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36" windowWidth="22980" windowHeight="9552" activeTab="5"/>
  </bookViews>
  <sheets>
    <sheet name="Raw Interface Pressure" sheetId="1" r:id="rId1"/>
    <sheet name="Raw Myoton Data" sheetId="10" r:id="rId2"/>
    <sheet name="Raw TCPO2 and TCPCO2" sheetId="11" r:id="rId3"/>
    <sheet name="% Change TCPO2 and TCPCO2" sheetId="2" r:id="rId4"/>
    <sheet name="Raw Inflammatory Response" sheetId="7" r:id="rId5"/>
    <sheet name="Tabulated Inflammatory Response" sheetId="5" r:id="rId6"/>
  </sheets>
  <externalReferences>
    <externalReference r:id="rId7"/>
    <externalReference r:id="rId8"/>
  </externalReferences>
  <calcPr calcId="145621"/>
  <fileRecoveryPr repairLoad="1"/>
</workbook>
</file>

<file path=xl/calcChain.xml><?xml version="1.0" encoding="utf-8"?>
<calcChain xmlns="http://schemas.openxmlformats.org/spreadsheetml/2006/main">
  <c r="T80" i="5" l="1"/>
  <c r="V80" i="5" s="1"/>
  <c r="W80" i="5" s="1"/>
  <c r="U80" i="5"/>
  <c r="T81" i="5"/>
  <c r="U81" i="5"/>
  <c r="V81" i="5"/>
  <c r="W81" i="5" s="1"/>
  <c r="T82" i="5"/>
  <c r="U82" i="5"/>
  <c r="V82" i="5"/>
  <c r="W82" i="5" s="1"/>
  <c r="T83" i="5"/>
  <c r="U83" i="5"/>
  <c r="V83" i="5"/>
  <c r="W83" i="5" s="1"/>
  <c r="T84" i="5"/>
  <c r="U84" i="5"/>
  <c r="V84" i="5"/>
  <c r="W84" i="5" s="1"/>
  <c r="T85" i="5"/>
  <c r="U85" i="5"/>
  <c r="V85" i="5"/>
  <c r="W85" i="5" s="1"/>
  <c r="T86" i="5"/>
  <c r="U86" i="5"/>
  <c r="V86" i="5"/>
  <c r="W86" i="5" s="1"/>
  <c r="T87" i="5"/>
  <c r="U87" i="5"/>
  <c r="V87" i="5"/>
  <c r="W87" i="5" s="1"/>
  <c r="T88" i="5"/>
  <c r="U88" i="5"/>
  <c r="V88" i="5"/>
  <c r="W88" i="5" s="1"/>
  <c r="T89" i="5"/>
  <c r="U89" i="5"/>
  <c r="V89" i="5"/>
  <c r="W89" i="5" s="1"/>
  <c r="T90" i="5"/>
  <c r="U90" i="5"/>
  <c r="V90" i="5"/>
  <c r="W90" i="5" s="1"/>
  <c r="T91" i="5"/>
  <c r="U91" i="5"/>
  <c r="V91" i="5"/>
  <c r="W91" i="5" s="1"/>
  <c r="T92" i="5"/>
  <c r="U92" i="5"/>
  <c r="V92" i="5"/>
  <c r="W92" i="5" s="1"/>
  <c r="T93" i="5"/>
  <c r="U93" i="5"/>
  <c r="V93" i="5"/>
  <c r="W93" i="5" s="1"/>
  <c r="T94" i="5"/>
  <c r="U94" i="5"/>
  <c r="V94" i="5"/>
  <c r="W94" i="5" s="1"/>
  <c r="T95" i="5"/>
  <c r="U95" i="5"/>
  <c r="V95" i="5"/>
  <c r="W95" i="5" s="1"/>
  <c r="T96" i="5"/>
  <c r="U96" i="5"/>
  <c r="V96" i="5"/>
  <c r="W96" i="5" s="1"/>
  <c r="T97" i="5"/>
  <c r="U97" i="5"/>
  <c r="V97" i="5"/>
  <c r="W97" i="5" s="1"/>
  <c r="T98" i="5"/>
  <c r="U98" i="5"/>
  <c r="V98" i="5"/>
  <c r="W98" i="5" s="1"/>
  <c r="T99" i="5"/>
  <c r="U99" i="5"/>
  <c r="V99" i="5"/>
  <c r="W99" i="5" s="1"/>
  <c r="T47" i="5"/>
  <c r="U47" i="5"/>
  <c r="V47" i="5" s="1"/>
  <c r="W47" i="5" s="1"/>
  <c r="T48" i="5"/>
  <c r="U48" i="5"/>
  <c r="V48" i="5" s="1"/>
  <c r="W48" i="5" s="1"/>
  <c r="T49" i="5"/>
  <c r="U49" i="5"/>
  <c r="V49" i="5" s="1"/>
  <c r="W49" i="5" s="1"/>
  <c r="T50" i="5"/>
  <c r="U50" i="5"/>
  <c r="V50" i="5" s="1"/>
  <c r="W50" i="5" s="1"/>
  <c r="T51" i="5"/>
  <c r="U51" i="5"/>
  <c r="V51" i="5" s="1"/>
  <c r="W51" i="5" s="1"/>
  <c r="T52" i="5"/>
  <c r="U52" i="5"/>
  <c r="V52" i="5" s="1"/>
  <c r="W52" i="5" s="1"/>
  <c r="T53" i="5"/>
  <c r="U53" i="5"/>
  <c r="V53" i="5" s="1"/>
  <c r="W53" i="5" s="1"/>
  <c r="T54" i="5"/>
  <c r="U54" i="5"/>
  <c r="V54" i="5" s="1"/>
  <c r="W54" i="5" s="1"/>
  <c r="T55" i="5"/>
  <c r="U55" i="5"/>
  <c r="V55" i="5" s="1"/>
  <c r="W55" i="5" s="1"/>
  <c r="T56" i="5"/>
  <c r="U56" i="5"/>
  <c r="V56" i="5" s="1"/>
  <c r="W56" i="5" s="1"/>
  <c r="T57" i="5"/>
  <c r="U57" i="5"/>
  <c r="V57" i="5" s="1"/>
  <c r="W57" i="5" s="1"/>
  <c r="T58" i="5"/>
  <c r="U58" i="5"/>
  <c r="V58" i="5" s="1"/>
  <c r="W58" i="5" s="1"/>
  <c r="T59" i="5"/>
  <c r="U59" i="5"/>
  <c r="V59" i="5" s="1"/>
  <c r="W59" i="5" s="1"/>
  <c r="T60" i="5"/>
  <c r="U60" i="5"/>
  <c r="V60" i="5" s="1"/>
  <c r="W60" i="5" s="1"/>
  <c r="T61" i="5"/>
  <c r="U61" i="5"/>
  <c r="V61" i="5" s="1"/>
  <c r="W61" i="5" s="1"/>
  <c r="T62" i="5"/>
  <c r="U62" i="5"/>
  <c r="V62" i="5" s="1"/>
  <c r="W62" i="5" s="1"/>
  <c r="T63" i="5"/>
  <c r="U63" i="5"/>
  <c r="V63" i="5" s="1"/>
  <c r="W63" i="5" s="1"/>
  <c r="T64" i="5"/>
  <c r="U64" i="5"/>
  <c r="V64" i="5" s="1"/>
  <c r="W64" i="5" s="1"/>
  <c r="T65" i="5"/>
  <c r="U65" i="5"/>
  <c r="V65" i="5" s="1"/>
  <c r="W65" i="5" s="1"/>
  <c r="T66" i="5"/>
  <c r="U66" i="5"/>
  <c r="V66" i="5" s="1"/>
  <c r="W66" i="5" s="1"/>
  <c r="T14" i="5"/>
  <c r="U14" i="5"/>
  <c r="V14" i="5" s="1"/>
  <c r="W14" i="5" s="1"/>
  <c r="T15" i="5"/>
  <c r="U15" i="5"/>
  <c r="V15" i="5" s="1"/>
  <c r="W15" i="5" s="1"/>
  <c r="T16" i="5"/>
  <c r="U16" i="5"/>
  <c r="V16" i="5" s="1"/>
  <c r="W16" i="5" s="1"/>
  <c r="T17" i="5"/>
  <c r="U17" i="5"/>
  <c r="V17" i="5" s="1"/>
  <c r="W17" i="5" s="1"/>
  <c r="T18" i="5"/>
  <c r="U18" i="5"/>
  <c r="V18" i="5" s="1"/>
  <c r="W18" i="5" s="1"/>
  <c r="T19" i="5"/>
  <c r="U19" i="5"/>
  <c r="V19" i="5" s="1"/>
  <c r="W19" i="5" s="1"/>
  <c r="T20" i="5"/>
  <c r="U20" i="5"/>
  <c r="V20" i="5" s="1"/>
  <c r="W20" i="5" s="1"/>
  <c r="T21" i="5"/>
  <c r="U21" i="5"/>
  <c r="V21" i="5" s="1"/>
  <c r="W21" i="5" s="1"/>
  <c r="T22" i="5"/>
  <c r="U22" i="5"/>
  <c r="V22" i="5" s="1"/>
  <c r="W22" i="5" s="1"/>
  <c r="T23" i="5"/>
  <c r="U23" i="5"/>
  <c r="V23" i="5" s="1"/>
  <c r="W23" i="5" s="1"/>
  <c r="T24" i="5"/>
  <c r="U24" i="5"/>
  <c r="V24" i="5" s="1"/>
  <c r="W24" i="5" s="1"/>
  <c r="T25" i="5"/>
  <c r="U25" i="5"/>
  <c r="V25" i="5" s="1"/>
  <c r="W25" i="5" s="1"/>
  <c r="T26" i="5"/>
  <c r="U26" i="5"/>
  <c r="V26" i="5" s="1"/>
  <c r="W26" i="5" s="1"/>
  <c r="T27" i="5"/>
  <c r="U27" i="5"/>
  <c r="V27" i="5" s="1"/>
  <c r="W27" i="5" s="1"/>
  <c r="T28" i="5"/>
  <c r="U28" i="5"/>
  <c r="V28" i="5" s="1"/>
  <c r="W28" i="5" s="1"/>
  <c r="T29" i="5"/>
  <c r="U29" i="5"/>
  <c r="V29" i="5" s="1"/>
  <c r="W29" i="5" s="1"/>
  <c r="T30" i="5"/>
  <c r="U30" i="5"/>
  <c r="V30" i="5" s="1"/>
  <c r="W30" i="5" s="1"/>
  <c r="T31" i="5"/>
  <c r="U31" i="5"/>
  <c r="V31" i="5" s="1"/>
  <c r="W31" i="5" s="1"/>
  <c r="T32" i="5"/>
  <c r="U32" i="5"/>
  <c r="V32" i="5" s="1"/>
  <c r="W32" i="5" s="1"/>
  <c r="T33" i="5"/>
  <c r="U33" i="5"/>
  <c r="V33" i="5" s="1"/>
  <c r="W33" i="5" s="1"/>
  <c r="J80" i="5"/>
  <c r="K80" i="5"/>
  <c r="L80" i="5" s="1"/>
  <c r="M80" i="5" s="1"/>
  <c r="J81" i="5"/>
  <c r="K81" i="5"/>
  <c r="L81" i="5" s="1"/>
  <c r="M81" i="5" s="1"/>
  <c r="J82" i="5"/>
  <c r="K82" i="5"/>
  <c r="L82" i="5" s="1"/>
  <c r="M82" i="5" s="1"/>
  <c r="J83" i="5"/>
  <c r="K83" i="5"/>
  <c r="L83" i="5" s="1"/>
  <c r="M83" i="5" s="1"/>
  <c r="J84" i="5"/>
  <c r="K84" i="5"/>
  <c r="L84" i="5" s="1"/>
  <c r="M84" i="5" s="1"/>
  <c r="J85" i="5"/>
  <c r="K85" i="5"/>
  <c r="L85" i="5" s="1"/>
  <c r="M85" i="5" s="1"/>
  <c r="J86" i="5"/>
  <c r="K86" i="5"/>
  <c r="L86" i="5" s="1"/>
  <c r="M86" i="5" s="1"/>
  <c r="J87" i="5"/>
  <c r="K87" i="5"/>
  <c r="L87" i="5" s="1"/>
  <c r="M87" i="5" s="1"/>
  <c r="J88" i="5"/>
  <c r="K88" i="5"/>
  <c r="L88" i="5" s="1"/>
  <c r="M88" i="5" s="1"/>
  <c r="J89" i="5"/>
  <c r="K89" i="5"/>
  <c r="L89" i="5" s="1"/>
  <c r="M89" i="5" s="1"/>
  <c r="J90" i="5"/>
  <c r="K90" i="5"/>
  <c r="L90" i="5" s="1"/>
  <c r="M90" i="5" s="1"/>
  <c r="J91" i="5"/>
  <c r="K91" i="5"/>
  <c r="L91" i="5" s="1"/>
  <c r="M91" i="5" s="1"/>
  <c r="J92" i="5"/>
  <c r="K92" i="5"/>
  <c r="L92" i="5" s="1"/>
  <c r="M92" i="5" s="1"/>
  <c r="J93" i="5"/>
  <c r="K93" i="5"/>
  <c r="L93" i="5" s="1"/>
  <c r="M93" i="5" s="1"/>
  <c r="J94" i="5"/>
  <c r="K94" i="5"/>
  <c r="L94" i="5" s="1"/>
  <c r="M94" i="5" s="1"/>
  <c r="J95" i="5"/>
  <c r="K95" i="5"/>
  <c r="L95" i="5" s="1"/>
  <c r="M95" i="5" s="1"/>
  <c r="J96" i="5"/>
  <c r="K96" i="5"/>
  <c r="L96" i="5" s="1"/>
  <c r="M96" i="5" s="1"/>
  <c r="J97" i="5"/>
  <c r="K97" i="5"/>
  <c r="L97" i="5" s="1"/>
  <c r="M97" i="5" s="1"/>
  <c r="J98" i="5"/>
  <c r="K98" i="5"/>
  <c r="L98" i="5" s="1"/>
  <c r="M98" i="5" s="1"/>
  <c r="J99" i="5"/>
  <c r="K99" i="5"/>
  <c r="L99" i="5" s="1"/>
  <c r="M99" i="5" s="1"/>
  <c r="J47" i="5"/>
  <c r="K47" i="5"/>
  <c r="L47" i="5" s="1"/>
  <c r="M47" i="5" s="1"/>
  <c r="J48" i="5"/>
  <c r="K48" i="5"/>
  <c r="L48" i="5"/>
  <c r="M48" i="5" s="1"/>
  <c r="J49" i="5"/>
  <c r="K49" i="5"/>
  <c r="L49" i="5"/>
  <c r="M49" i="5" s="1"/>
  <c r="J50" i="5"/>
  <c r="K50" i="5"/>
  <c r="L50" i="5"/>
  <c r="M50" i="5" s="1"/>
  <c r="J51" i="5"/>
  <c r="K51" i="5"/>
  <c r="L51" i="5"/>
  <c r="M51" i="5" s="1"/>
  <c r="J52" i="5"/>
  <c r="K52" i="5"/>
  <c r="L52" i="5"/>
  <c r="M52" i="5" s="1"/>
  <c r="J53" i="5"/>
  <c r="K53" i="5"/>
  <c r="L53" i="5"/>
  <c r="M53" i="5" s="1"/>
  <c r="J54" i="5"/>
  <c r="K54" i="5"/>
  <c r="L54" i="5"/>
  <c r="M54" i="5" s="1"/>
  <c r="J55" i="5"/>
  <c r="K55" i="5"/>
  <c r="L55" i="5"/>
  <c r="M55" i="5" s="1"/>
  <c r="J56" i="5"/>
  <c r="K56" i="5"/>
  <c r="L56" i="5"/>
  <c r="M56" i="5" s="1"/>
  <c r="J57" i="5"/>
  <c r="K57" i="5"/>
  <c r="L57" i="5"/>
  <c r="M57" i="5" s="1"/>
  <c r="J58" i="5"/>
  <c r="K58" i="5"/>
  <c r="L58" i="5"/>
  <c r="M58" i="5" s="1"/>
  <c r="J59" i="5"/>
  <c r="K59" i="5"/>
  <c r="L59" i="5"/>
  <c r="M59" i="5" s="1"/>
  <c r="J60" i="5"/>
  <c r="K60" i="5"/>
  <c r="L60" i="5"/>
  <c r="M60" i="5" s="1"/>
  <c r="J61" i="5"/>
  <c r="K61" i="5"/>
  <c r="L61" i="5"/>
  <c r="M61" i="5" s="1"/>
  <c r="J62" i="5"/>
  <c r="K62" i="5"/>
  <c r="L62" i="5"/>
  <c r="M62" i="5" s="1"/>
  <c r="J63" i="5"/>
  <c r="K63" i="5"/>
  <c r="L63" i="5"/>
  <c r="M63" i="5" s="1"/>
  <c r="J64" i="5"/>
  <c r="K64" i="5"/>
  <c r="L64" i="5"/>
  <c r="M64" i="5" s="1"/>
  <c r="J65" i="5"/>
  <c r="K65" i="5"/>
  <c r="L65" i="5"/>
  <c r="M65" i="5" s="1"/>
  <c r="J66" i="5"/>
  <c r="K66" i="5"/>
  <c r="L66" i="5"/>
  <c r="M66" i="5" s="1"/>
  <c r="L14" i="5"/>
  <c r="M14" i="5"/>
  <c r="L15" i="5"/>
  <c r="M15" i="5" s="1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L23" i="5"/>
  <c r="M23" i="5"/>
  <c r="L24" i="5"/>
  <c r="M24" i="5"/>
  <c r="L25" i="5"/>
  <c r="M25" i="5"/>
  <c r="L26" i="5"/>
  <c r="M26" i="5"/>
  <c r="L27" i="5"/>
  <c r="M27" i="5"/>
  <c r="L28" i="5"/>
  <c r="M28" i="5"/>
  <c r="L29" i="5"/>
  <c r="M29" i="5"/>
  <c r="L30" i="5"/>
  <c r="M30" i="5"/>
  <c r="L31" i="5"/>
  <c r="M31" i="5"/>
  <c r="L32" i="5"/>
  <c r="M32" i="5"/>
  <c r="L33" i="5"/>
  <c r="M3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R251" i="7"/>
  <c r="R252" i="7"/>
  <c r="R253" i="7"/>
  <c r="R254" i="7"/>
  <c r="R255" i="7"/>
  <c r="R256" i="7"/>
  <c r="R250" i="7"/>
  <c r="R232" i="7"/>
  <c r="R233" i="7"/>
  <c r="R234" i="7"/>
  <c r="R235" i="7"/>
  <c r="R236" i="7"/>
  <c r="R231" i="7"/>
  <c r="R211" i="7"/>
  <c r="R212" i="7"/>
  <c r="R213" i="7"/>
  <c r="R214" i="7"/>
  <c r="R215" i="7"/>
  <c r="R216" i="7"/>
  <c r="R210" i="7"/>
  <c r="R192" i="7"/>
  <c r="R193" i="7"/>
  <c r="R194" i="7"/>
  <c r="R195" i="7"/>
  <c r="R196" i="7"/>
  <c r="R191" i="7"/>
  <c r="R165" i="7"/>
  <c r="R166" i="7"/>
  <c r="R167" i="7"/>
  <c r="R168" i="7"/>
  <c r="R169" i="7"/>
  <c r="R170" i="7"/>
  <c r="R164" i="7"/>
  <c r="R141" i="7"/>
  <c r="R142" i="7"/>
  <c r="R143" i="7"/>
  <c r="R144" i="7"/>
  <c r="R140" i="7"/>
  <c r="R115" i="7"/>
  <c r="R116" i="7"/>
  <c r="R117" i="7"/>
  <c r="R118" i="7"/>
  <c r="R114" i="7"/>
  <c r="R90" i="7"/>
  <c r="R91" i="7"/>
  <c r="R92" i="7"/>
  <c r="R89" i="7"/>
  <c r="R88" i="7"/>
  <c r="T38" i="10" l="1"/>
  <c r="T37" i="10"/>
  <c r="T26" i="10"/>
  <c r="T25" i="10"/>
  <c r="T14" i="10"/>
  <c r="T13" i="10"/>
  <c r="AD38" i="10"/>
  <c r="AD37" i="10"/>
  <c r="AD26" i="10"/>
  <c r="AD25" i="10"/>
  <c r="AD14" i="10"/>
  <c r="AD13" i="10"/>
  <c r="S38" i="10" l="1"/>
  <c r="S37" i="10"/>
  <c r="S26" i="10"/>
  <c r="S25" i="10"/>
  <c r="S14" i="10"/>
  <c r="S13" i="10"/>
  <c r="AC38" i="10"/>
  <c r="AC37" i="10"/>
  <c r="AC26" i="10"/>
  <c r="AC25" i="10"/>
  <c r="AC14" i="10"/>
  <c r="AC13" i="10"/>
  <c r="R38" i="10" l="1"/>
  <c r="R37" i="10"/>
  <c r="R26" i="10"/>
  <c r="R25" i="10"/>
  <c r="R14" i="10"/>
  <c r="R13" i="10"/>
  <c r="AB38" i="10"/>
  <c r="AB37" i="10"/>
  <c r="AB26" i="10"/>
  <c r="AB25" i="10"/>
  <c r="AB14" i="10"/>
  <c r="AB13" i="10"/>
  <c r="Q38" i="10" l="1"/>
  <c r="Q37" i="10"/>
  <c r="Q26" i="10"/>
  <c r="Q25" i="10"/>
  <c r="Q14" i="10"/>
  <c r="Q13" i="10"/>
  <c r="AA38" i="10"/>
  <c r="AA37" i="10"/>
  <c r="AA26" i="10"/>
  <c r="AA25" i="10"/>
  <c r="AA14" i="10"/>
  <c r="AA13" i="10"/>
  <c r="P38" i="10" l="1"/>
  <c r="P37" i="10"/>
  <c r="P26" i="10"/>
  <c r="P25" i="10"/>
  <c r="P14" i="10"/>
  <c r="P13" i="10"/>
  <c r="Z38" i="10"/>
  <c r="Z37" i="10"/>
  <c r="Z26" i="10"/>
  <c r="Z25" i="10"/>
  <c r="Z14" i="10"/>
  <c r="Z13" i="10"/>
  <c r="O38" i="10" l="1"/>
  <c r="O37" i="10"/>
  <c r="O26" i="10"/>
  <c r="O25" i="10"/>
  <c r="O14" i="10"/>
  <c r="O13" i="10"/>
  <c r="Y38" i="10"/>
  <c r="Y37" i="10"/>
  <c r="Y26" i="10"/>
  <c r="Y25" i="10"/>
  <c r="Y14" i="10"/>
  <c r="Y13" i="10"/>
  <c r="N38" i="10" l="1"/>
  <c r="N37" i="10"/>
  <c r="N26" i="10"/>
  <c r="N25" i="10"/>
  <c r="N14" i="10"/>
  <c r="N13" i="10"/>
  <c r="X38" i="10"/>
  <c r="X37" i="10"/>
  <c r="X26" i="10"/>
  <c r="X25" i="10"/>
  <c r="X14" i="10"/>
  <c r="X13" i="10"/>
  <c r="M38" i="10" l="1"/>
  <c r="M37" i="10"/>
  <c r="M26" i="10"/>
  <c r="M25" i="10"/>
  <c r="M14" i="10"/>
  <c r="M13" i="10"/>
  <c r="W38" i="10"/>
  <c r="W37" i="10"/>
  <c r="W26" i="10"/>
  <c r="W25" i="10"/>
  <c r="W14" i="10"/>
  <c r="W13" i="10"/>
  <c r="L38" i="10" l="1"/>
  <c r="L37" i="10"/>
  <c r="L26" i="10"/>
  <c r="L25" i="10"/>
  <c r="L14" i="10"/>
  <c r="L13" i="10"/>
  <c r="V38" i="10"/>
  <c r="V37" i="10"/>
  <c r="V26" i="10"/>
  <c r="V25" i="10"/>
  <c r="V14" i="10"/>
  <c r="V13" i="10"/>
  <c r="K38" i="10" l="1"/>
  <c r="K37" i="10"/>
  <c r="K26" i="10"/>
  <c r="K25" i="10"/>
  <c r="K14" i="10"/>
  <c r="K13" i="10"/>
  <c r="U38" i="10"/>
  <c r="U37" i="10"/>
  <c r="U26" i="10"/>
  <c r="U25" i="10"/>
  <c r="U14" i="10"/>
  <c r="U13" i="10"/>
  <c r="J38" i="10" l="1"/>
  <c r="J37" i="10"/>
  <c r="J26" i="10"/>
  <c r="J25" i="10"/>
  <c r="J14" i="10"/>
  <c r="J13" i="10"/>
  <c r="I38" i="10"/>
  <c r="I37" i="10"/>
  <c r="I26" i="10"/>
  <c r="I25" i="10"/>
  <c r="I14" i="10"/>
  <c r="I13" i="10"/>
  <c r="H38" i="10"/>
  <c r="H37" i="10"/>
  <c r="H26" i="10"/>
  <c r="H25" i="10"/>
  <c r="H14" i="10"/>
  <c r="H13" i="10"/>
  <c r="G38" i="10"/>
  <c r="G37" i="10"/>
  <c r="G26" i="10"/>
  <c r="G25" i="10"/>
  <c r="G14" i="10"/>
  <c r="G13" i="10"/>
  <c r="F38" i="10"/>
  <c r="F37" i="10"/>
  <c r="F26" i="10"/>
  <c r="F25" i="10"/>
  <c r="F14" i="10"/>
  <c r="F13" i="10"/>
  <c r="E38" i="10"/>
  <c r="E37" i="10"/>
  <c r="E26" i="10"/>
  <c r="E25" i="10"/>
  <c r="E14" i="10"/>
  <c r="E13" i="10"/>
  <c r="D38" i="10"/>
  <c r="D37" i="10"/>
  <c r="D26" i="10"/>
  <c r="D25" i="10"/>
  <c r="D14" i="10"/>
  <c r="D13" i="10"/>
  <c r="C38" i="10"/>
  <c r="C37" i="10"/>
  <c r="C26" i="10"/>
  <c r="C25" i="10"/>
  <c r="C14" i="10"/>
  <c r="C13" i="10"/>
  <c r="J37" i="5" l="1"/>
  <c r="K37" i="5"/>
  <c r="T37" i="5"/>
  <c r="U37" i="5"/>
  <c r="J38" i="5"/>
  <c r="K38" i="5"/>
  <c r="T38" i="5"/>
  <c r="U38" i="5"/>
  <c r="J39" i="5"/>
  <c r="K39" i="5"/>
  <c r="T39" i="5"/>
  <c r="U39" i="5"/>
  <c r="J40" i="5"/>
  <c r="K40" i="5"/>
  <c r="T40" i="5"/>
  <c r="U40" i="5"/>
  <c r="J41" i="5"/>
  <c r="K41" i="5"/>
  <c r="T41" i="5"/>
  <c r="U41" i="5"/>
  <c r="J42" i="5"/>
  <c r="K42" i="5"/>
  <c r="T42" i="5"/>
  <c r="U42" i="5"/>
  <c r="V42" i="5" s="1"/>
  <c r="W42" i="5" s="1"/>
  <c r="J43" i="5"/>
  <c r="K43" i="5"/>
  <c r="T43" i="5"/>
  <c r="U43" i="5"/>
  <c r="L42" i="5" l="1"/>
  <c r="M42" i="5" s="1"/>
  <c r="L40" i="5"/>
  <c r="M40" i="5" s="1"/>
  <c r="L39" i="5"/>
  <c r="M39" i="5" s="1"/>
  <c r="L41" i="5"/>
  <c r="M41" i="5" s="1"/>
  <c r="L38" i="5"/>
  <c r="M38" i="5" s="1"/>
  <c r="L43" i="5"/>
  <c r="M43" i="5" s="1"/>
  <c r="V41" i="5"/>
  <c r="W41" i="5" s="1"/>
  <c r="V43" i="5"/>
  <c r="W43" i="5" s="1"/>
  <c r="V40" i="5"/>
  <c r="W40" i="5" s="1"/>
  <c r="V38" i="5"/>
  <c r="W38" i="5" s="1"/>
  <c r="V37" i="5"/>
  <c r="W37" i="5" s="1"/>
  <c r="V39" i="5"/>
  <c r="W39" i="5" s="1"/>
  <c r="L37" i="5"/>
  <c r="M37" i="5" s="1"/>
  <c r="U71" i="5" l="1"/>
  <c r="U72" i="5"/>
  <c r="U73" i="5"/>
  <c r="U74" i="5"/>
  <c r="U75" i="5"/>
  <c r="U76" i="5"/>
  <c r="U77" i="5"/>
  <c r="U78" i="5"/>
  <c r="U79" i="5"/>
  <c r="T71" i="5"/>
  <c r="T72" i="5"/>
  <c r="T73" i="5"/>
  <c r="T74" i="5"/>
  <c r="V74" i="5" s="1"/>
  <c r="W74" i="5" s="1"/>
  <c r="T75" i="5"/>
  <c r="T76" i="5"/>
  <c r="T77" i="5"/>
  <c r="T78" i="5"/>
  <c r="V78" i="5" s="1"/>
  <c r="W78" i="5" s="1"/>
  <c r="T79" i="5"/>
  <c r="U70" i="5"/>
  <c r="V70" i="5" s="1"/>
  <c r="T70" i="5"/>
  <c r="U44" i="5"/>
  <c r="V44" i="5" s="1"/>
  <c r="W44" i="5" s="1"/>
  <c r="U45" i="5"/>
  <c r="U46" i="5"/>
  <c r="T44" i="5"/>
  <c r="T45" i="5"/>
  <c r="T46" i="5"/>
  <c r="U5" i="5"/>
  <c r="U6" i="5"/>
  <c r="U7" i="5"/>
  <c r="V7" i="5" s="1"/>
  <c r="W7" i="5" s="1"/>
  <c r="U8" i="5"/>
  <c r="U9" i="5"/>
  <c r="U10" i="5"/>
  <c r="U11" i="5"/>
  <c r="U12" i="5"/>
  <c r="U13" i="5"/>
  <c r="U4" i="5"/>
  <c r="T5" i="5"/>
  <c r="T6" i="5"/>
  <c r="T7" i="5"/>
  <c r="T8" i="5"/>
  <c r="T9" i="5"/>
  <c r="T10" i="5"/>
  <c r="T11" i="5"/>
  <c r="T12" i="5"/>
  <c r="T13" i="5"/>
  <c r="V13" i="5" s="1"/>
  <c r="W13" i="5" s="1"/>
  <c r="T4" i="5"/>
  <c r="V4" i="5" s="1"/>
  <c r="V75" i="5" l="1"/>
  <c r="W75" i="5" s="1"/>
  <c r="V76" i="5"/>
  <c r="W76" i="5" s="1"/>
  <c r="V72" i="5"/>
  <c r="W72" i="5" s="1"/>
  <c r="V73" i="5"/>
  <c r="W73" i="5" s="1"/>
  <c r="V11" i="5"/>
  <c r="W11" i="5" s="1"/>
  <c r="V45" i="5"/>
  <c r="W45" i="5" s="1"/>
  <c r="V12" i="5"/>
  <c r="W12" i="5" s="1"/>
  <c r="V8" i="5"/>
  <c r="W8" i="5" s="1"/>
  <c r="V79" i="5"/>
  <c r="W79" i="5" s="1"/>
  <c r="V10" i="5"/>
  <c r="W10" i="5" s="1"/>
  <c r="V6" i="5"/>
  <c r="W6" i="5" s="1"/>
  <c r="V77" i="5"/>
  <c r="W77" i="5" s="1"/>
  <c r="V9" i="5"/>
  <c r="W9" i="5" s="1"/>
  <c r="V5" i="5"/>
  <c r="W5" i="5" s="1"/>
  <c r="V71" i="5"/>
  <c r="W71" i="5" s="1"/>
  <c r="V46" i="5"/>
  <c r="W46" i="5" s="1"/>
  <c r="W4" i="5"/>
  <c r="W70" i="5"/>
  <c r="R66" i="7" l="1"/>
  <c r="R67" i="7"/>
  <c r="R68" i="7"/>
  <c r="R69" i="7"/>
  <c r="R70" i="7"/>
  <c r="R71" i="7"/>
  <c r="R72" i="7"/>
  <c r="R73" i="7"/>
  <c r="R85" i="7"/>
  <c r="R84" i="7"/>
  <c r="R83" i="7"/>
  <c r="R82" i="7"/>
  <c r="R81" i="7"/>
  <c r="R80" i="7"/>
  <c r="R3" i="7" l="1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2" i="7"/>
  <c r="F100" i="7" l="1"/>
  <c r="F102" i="7"/>
  <c r="F104" i="7"/>
  <c r="F106" i="7"/>
  <c r="F108" i="7"/>
  <c r="F110" i="7"/>
  <c r="F112" i="7"/>
  <c r="F114" i="7"/>
  <c r="F116" i="7"/>
  <c r="F118" i="7"/>
  <c r="F120" i="7"/>
  <c r="F122" i="7"/>
  <c r="F124" i="7"/>
  <c r="F126" i="7"/>
  <c r="F128" i="7"/>
  <c r="F130" i="7"/>
  <c r="F132" i="7"/>
  <c r="F134" i="7"/>
  <c r="F136" i="7"/>
  <c r="F138" i="7"/>
  <c r="F140" i="7"/>
  <c r="F142" i="7"/>
  <c r="F144" i="7"/>
  <c r="F146" i="7"/>
  <c r="F148" i="7"/>
  <c r="F150" i="7"/>
  <c r="F152" i="7"/>
  <c r="F98" i="7"/>
  <c r="H102" i="7"/>
  <c r="H104" i="7"/>
  <c r="I104" i="7" s="1"/>
  <c r="H106" i="7"/>
  <c r="I106" i="7" s="1"/>
  <c r="H108" i="7"/>
  <c r="I108" i="7" s="1"/>
  <c r="H110" i="7"/>
  <c r="H114" i="7"/>
  <c r="I114" i="7" s="1"/>
  <c r="H116" i="7"/>
  <c r="I116" i="7" s="1"/>
  <c r="H118" i="7"/>
  <c r="I118" i="7" s="1"/>
  <c r="H120" i="7"/>
  <c r="I120" i="7" s="1"/>
  <c r="H122" i="7"/>
  <c r="I122" i="7" s="1"/>
  <c r="H124" i="7"/>
  <c r="I124" i="7" s="1"/>
  <c r="H126" i="7"/>
  <c r="I126" i="7" s="1"/>
  <c r="H128" i="7"/>
  <c r="I128" i="7" s="1"/>
  <c r="H130" i="7"/>
  <c r="I130" i="7" s="1"/>
  <c r="H132" i="7"/>
  <c r="I132" i="7" s="1"/>
  <c r="H134" i="7"/>
  <c r="I134" i="7" s="1"/>
  <c r="H136" i="7"/>
  <c r="I136" i="7" s="1"/>
  <c r="H138" i="7"/>
  <c r="I138" i="7" s="1"/>
  <c r="H140" i="7"/>
  <c r="I140" i="7" s="1"/>
  <c r="H142" i="7"/>
  <c r="I142" i="7" s="1"/>
  <c r="H144" i="7"/>
  <c r="I144" i="7" s="1"/>
  <c r="H146" i="7"/>
  <c r="I146" i="7" s="1"/>
  <c r="H148" i="7"/>
  <c r="I148" i="7" s="1"/>
  <c r="H150" i="7"/>
  <c r="I150" i="7" s="1"/>
  <c r="H152" i="7"/>
  <c r="I152" i="7" s="1"/>
  <c r="H100" i="7"/>
  <c r="I100" i="7" s="1"/>
  <c r="H98" i="7"/>
  <c r="I98" i="7" s="1"/>
  <c r="I4" i="7"/>
  <c r="I6" i="7"/>
  <c r="I8" i="7"/>
  <c r="I10" i="7"/>
  <c r="I12" i="7"/>
  <c r="I18" i="7"/>
  <c r="I20" i="7"/>
  <c r="I22" i="7"/>
  <c r="I24" i="7"/>
  <c r="I26" i="7"/>
  <c r="I28" i="7"/>
  <c r="I30" i="7"/>
  <c r="I32" i="7"/>
  <c r="I34" i="7"/>
  <c r="I36" i="7"/>
  <c r="I38" i="7"/>
  <c r="I40" i="7"/>
  <c r="I42" i="7"/>
  <c r="I44" i="7"/>
  <c r="I46" i="7"/>
  <c r="I48" i="7"/>
  <c r="I50" i="7"/>
  <c r="I52" i="7"/>
  <c r="I54" i="7"/>
  <c r="I56" i="7"/>
  <c r="I58" i="7"/>
  <c r="I60" i="7"/>
  <c r="I62" i="7"/>
  <c r="I64" i="7"/>
  <c r="I66" i="7"/>
  <c r="I68" i="7"/>
  <c r="I70" i="7"/>
  <c r="I72" i="7"/>
  <c r="I74" i="7"/>
  <c r="I76" i="7"/>
  <c r="I78" i="7"/>
  <c r="I80" i="7"/>
  <c r="I82" i="7"/>
  <c r="I84" i="7"/>
  <c r="I86" i="7"/>
  <c r="I88" i="7"/>
  <c r="I90" i="7"/>
  <c r="I92" i="7"/>
  <c r="I94" i="7"/>
  <c r="I96" i="7"/>
  <c r="I102" i="7"/>
  <c r="I2" i="7"/>
  <c r="K79" i="5" l="1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46" i="5"/>
  <c r="J46" i="5"/>
  <c r="K45" i="5"/>
  <c r="J45" i="5"/>
  <c r="K44" i="5"/>
  <c r="J4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L6" i="5" l="1"/>
  <c r="M6" i="5" s="1"/>
  <c r="L8" i="5"/>
  <c r="M8" i="5" s="1"/>
  <c r="L10" i="5"/>
  <c r="M10" i="5" s="1"/>
  <c r="L12" i="5"/>
  <c r="M12" i="5" s="1"/>
  <c r="L72" i="5"/>
  <c r="M72" i="5" s="1"/>
  <c r="L74" i="5"/>
  <c r="M74" i="5" s="1"/>
  <c r="L76" i="5"/>
  <c r="M76" i="5" s="1"/>
  <c r="L78" i="5"/>
  <c r="L45" i="5"/>
  <c r="M45" i="5" s="1"/>
  <c r="L7" i="5"/>
  <c r="M7" i="5" s="1"/>
  <c r="L11" i="5"/>
  <c r="M11" i="5" s="1"/>
  <c r="L71" i="5"/>
  <c r="L75" i="5"/>
  <c r="M75" i="5" s="1"/>
  <c r="L44" i="5"/>
  <c r="M44" i="5" s="1"/>
  <c r="L46" i="5"/>
  <c r="M46" i="5" s="1"/>
  <c r="L5" i="5"/>
  <c r="M5" i="5" s="1"/>
  <c r="L9" i="5"/>
  <c r="M9" i="5" s="1"/>
  <c r="L13" i="5"/>
  <c r="M13" i="5" s="1"/>
  <c r="L73" i="5"/>
  <c r="M73" i="5" s="1"/>
  <c r="L77" i="5"/>
  <c r="M77" i="5" s="1"/>
  <c r="L70" i="5"/>
  <c r="L79" i="5"/>
  <c r="M79" i="5" s="1"/>
  <c r="M71" i="5"/>
  <c r="M78" i="5"/>
  <c r="L4" i="5"/>
  <c r="M70" i="5" l="1"/>
  <c r="M4" i="5"/>
</calcChain>
</file>

<file path=xl/comments1.xml><?xml version="1.0" encoding="utf-8"?>
<comments xmlns="http://schemas.openxmlformats.org/spreadsheetml/2006/main">
  <authors>
    <author>Customer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KEY: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
TCPO2- Transcutaneous Oxygen Tension
TCPCO2- Transcutaneous Carbon Dioxide Tension</t>
        </r>
      </text>
    </comment>
  </commentList>
</comments>
</file>

<file path=xl/comments2.xml><?xml version="1.0" encoding="utf-8"?>
<comments xmlns="http://schemas.openxmlformats.org/spreadsheetml/2006/main">
  <authors>
    <author>Customer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KEY: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
TCPO2- Transcutaneous Oxygen Tension
TCPCO2- Transcutaneous Carbon Dioxide Tension</t>
        </r>
      </text>
    </comment>
  </commentList>
</comments>
</file>

<file path=xl/comments3.xml><?xml version="1.0" encoding="utf-8"?>
<comments xmlns="http://schemas.openxmlformats.org/spreadsheetml/2006/main">
  <authors>
    <author>Customer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KEY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KEY
B-Baseline
L-Post-Loading
PT- Patellar Tendon Measurement Site
LC- Lateral Calf Measurement Site
PC- Posterior Calf Measurement Site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</rPr>
          <t>KEY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</t>
        </r>
      </text>
    </comment>
  </commentList>
</comments>
</file>

<file path=xl/sharedStrings.xml><?xml version="1.0" encoding="utf-8"?>
<sst xmlns="http://schemas.openxmlformats.org/spreadsheetml/2006/main" count="3340" uniqueCount="225">
  <si>
    <t>Patellar Tendon</t>
  </si>
  <si>
    <t>Lateral Calf</t>
  </si>
  <si>
    <t>Posterior Calf</t>
  </si>
  <si>
    <t>Participant</t>
  </si>
  <si>
    <t>Interface Pressure at x mmHg Applied Cuff Pressure (mmHg)</t>
  </si>
  <si>
    <t>Patellar Tendon Measurement Site</t>
  </si>
  <si>
    <t>Lateral Calf Measurement Site</t>
  </si>
  <si>
    <t>Posterior Calf Measurement Site</t>
  </si>
  <si>
    <t>Event</t>
  </si>
  <si>
    <t>Time (Secs)</t>
  </si>
  <si>
    <r>
      <t>PT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(mmHg)</t>
    </r>
  </si>
  <si>
    <r>
      <t>PT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(mmHg)</t>
    </r>
  </si>
  <si>
    <r>
      <t>LC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(mmHg)</t>
    </r>
  </si>
  <si>
    <r>
      <t>PC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(mmHg)</t>
    </r>
  </si>
  <si>
    <t>Key in Comment</t>
  </si>
  <si>
    <r>
      <t>PT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(%)</t>
    </r>
  </si>
  <si>
    <r>
      <t>PT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(%)</t>
    </r>
  </si>
  <si>
    <r>
      <t>LC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(%)</t>
    </r>
  </si>
  <si>
    <r>
      <t>PC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(%)</t>
    </r>
  </si>
  <si>
    <t>NaN</t>
  </si>
  <si>
    <t>Cuff Applied</t>
  </si>
  <si>
    <t>Cuff Inflated to 20 mmHg</t>
  </si>
  <si>
    <t>Cuff Inflated to 30 mmHg</t>
  </si>
  <si>
    <t>Cuff Inflated to 40 mmHg</t>
  </si>
  <si>
    <t>Cuff Inflated to 50 mmHg</t>
  </si>
  <si>
    <t>Pressure Released</t>
  </si>
  <si>
    <t>Cuff Removed</t>
  </si>
  <si>
    <t>Cuff Inflated to 60 mmHg</t>
  </si>
  <si>
    <t>Cuff Inflated to20 mmHg</t>
  </si>
  <si>
    <t>Before (pg/ml)</t>
  </si>
  <si>
    <t>After (pg/ml)</t>
  </si>
  <si>
    <t>Before (ug/ml)</t>
  </si>
  <si>
    <t>After(ug/ml)</t>
  </si>
  <si>
    <t>After (μg/pg)</t>
  </si>
  <si>
    <t>Difference</t>
  </si>
  <si>
    <t>% Difference</t>
  </si>
  <si>
    <t>After (ug/ml)</t>
  </si>
  <si>
    <t>Before (μg/pg)</t>
  </si>
  <si>
    <r>
      <t>IL-1</t>
    </r>
    <r>
      <rPr>
        <b/>
        <sz val="11"/>
        <color theme="1"/>
        <rFont val="Times New Roman"/>
        <family val="1"/>
      </rPr>
      <t>α</t>
    </r>
  </si>
  <si>
    <t>Total Protein</t>
  </si>
  <si>
    <r>
      <t>IL-1</t>
    </r>
    <r>
      <rPr>
        <b/>
        <sz val="11"/>
        <color theme="1"/>
        <rFont val="Times New Roman"/>
        <family val="1"/>
      </rPr>
      <t>α</t>
    </r>
    <r>
      <rPr>
        <b/>
        <sz val="11"/>
        <color theme="1"/>
        <rFont val="Calibri"/>
        <family val="2"/>
        <scheme val="minor"/>
      </rPr>
      <t>/Total Protein</t>
    </r>
  </si>
  <si>
    <r>
      <t>Before (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g/pg)</t>
    </r>
  </si>
  <si>
    <t>S001</t>
  </si>
  <si>
    <t>Standards</t>
  </si>
  <si>
    <t>S002</t>
  </si>
  <si>
    <t>S003</t>
  </si>
  <si>
    <t>S004</t>
  </si>
  <si>
    <t>S005</t>
  </si>
  <si>
    <t>S006</t>
  </si>
  <si>
    <t>S007</t>
  </si>
  <si>
    <t>S008</t>
  </si>
  <si>
    <t>U001</t>
  </si>
  <si>
    <t>U002</t>
  </si>
  <si>
    <t>U003</t>
  </si>
  <si>
    <t>U004</t>
  </si>
  <si>
    <t>U005</t>
  </si>
  <si>
    <t>U006</t>
  </si>
  <si>
    <t>U007</t>
  </si>
  <si>
    <t>U008</t>
  </si>
  <si>
    <t>U009</t>
  </si>
  <si>
    <t>U010</t>
  </si>
  <si>
    <t>U011</t>
  </si>
  <si>
    <t>U012</t>
  </si>
  <si>
    <t>U013</t>
  </si>
  <si>
    <t>U014</t>
  </si>
  <si>
    <t>U015</t>
  </si>
  <si>
    <t>U016</t>
  </si>
  <si>
    <t>U017</t>
  </si>
  <si>
    <t>U018</t>
  </si>
  <si>
    <t>U019</t>
  </si>
  <si>
    <t>U020</t>
  </si>
  <si>
    <t>U021</t>
  </si>
  <si>
    <t>U022</t>
  </si>
  <si>
    <t>U023</t>
  </si>
  <si>
    <t>U024</t>
  </si>
  <si>
    <t>U025</t>
  </si>
  <si>
    <t>U026</t>
  </si>
  <si>
    <t>U027</t>
  </si>
  <si>
    <t>U028</t>
  </si>
  <si>
    <t>U029</t>
  </si>
  <si>
    <t>U030</t>
  </si>
  <si>
    <t>U031</t>
  </si>
  <si>
    <t>U032</t>
  </si>
  <si>
    <t>U033</t>
  </si>
  <si>
    <t>U034</t>
  </si>
  <si>
    <t>U035</t>
  </si>
  <si>
    <t>U036</t>
  </si>
  <si>
    <t>U037</t>
  </si>
  <si>
    <t>U038</t>
  </si>
  <si>
    <t>U039</t>
  </si>
  <si>
    <t>U040</t>
  </si>
  <si>
    <t>Signal</t>
  </si>
  <si>
    <t>Sample</t>
  </si>
  <si>
    <t>Known Concentration (pg/ml)</t>
  </si>
  <si>
    <t>Mean Signal</t>
  </si>
  <si>
    <r>
      <t>Calculated IL-1</t>
    </r>
    <r>
      <rPr>
        <b/>
        <sz val="11"/>
        <color theme="1"/>
        <rFont val="Times New Roman"/>
        <family val="1"/>
      </rPr>
      <t xml:space="preserve">α </t>
    </r>
    <r>
      <rPr>
        <b/>
        <sz val="11"/>
        <color theme="1"/>
        <rFont val="Calibri"/>
        <family val="2"/>
        <scheme val="minor"/>
      </rPr>
      <t>Concentration</t>
    </r>
  </si>
  <si>
    <r>
      <t>Mean Caluclated IL/1</t>
    </r>
    <r>
      <rPr>
        <b/>
        <sz val="11"/>
        <color theme="1"/>
        <rFont val="Times New Roman"/>
        <family val="1"/>
      </rPr>
      <t>α</t>
    </r>
    <r>
      <rPr>
        <b/>
        <sz val="11"/>
        <color theme="1"/>
        <rFont val="Calibri"/>
        <family val="2"/>
      </rPr>
      <t xml:space="preserve"> Concentration (pg/ml)</t>
    </r>
  </si>
  <si>
    <t>PT Baseline</t>
  </si>
  <si>
    <t>LC Baseline</t>
  </si>
  <si>
    <t>PC Baseline</t>
  </si>
  <si>
    <t>PT Post-Loading</t>
  </si>
  <si>
    <t>LC Post-Loading</t>
  </si>
  <si>
    <t>PC Post-Loading</t>
  </si>
  <si>
    <t>Mean Concentration Taking into Account x2 Dilution (pg/ml)</t>
  </si>
  <si>
    <r>
      <t>IL-1</t>
    </r>
    <r>
      <rPr>
        <b/>
        <sz val="11"/>
        <color theme="1"/>
        <rFont val="Times New Roman"/>
        <family val="1"/>
      </rPr>
      <t>α</t>
    </r>
    <r>
      <rPr>
        <b/>
        <sz val="11"/>
        <color theme="1"/>
        <rFont val="Calibri"/>
        <family val="2"/>
      </rPr>
      <t xml:space="preserve"> RAW</t>
    </r>
  </si>
  <si>
    <t>Conc 1</t>
  </si>
  <si>
    <t>Conc 2</t>
  </si>
  <si>
    <t>Mean Conc (ug/ml)</t>
  </si>
  <si>
    <t>Optical Density 1</t>
  </si>
  <si>
    <t>Optical Density 2</t>
  </si>
  <si>
    <t>Range?</t>
  </si>
  <si>
    <t>Standard 1</t>
  </si>
  <si>
    <t>Standard 2</t>
  </si>
  <si>
    <t>Standard 3</t>
  </si>
  <si>
    <t>Standard 4</t>
  </si>
  <si>
    <t>Standard 5</t>
  </si>
  <si>
    <t>Standard 6</t>
  </si>
  <si>
    <t>Standard 7</t>
  </si>
  <si>
    <t>Standard 8</t>
  </si>
  <si>
    <t xml:space="preserve">Known Concentration (ug/ml) </t>
  </si>
  <si>
    <t>Total Protein RAW</t>
  </si>
  <si>
    <t>PT Baseline Residual</t>
  </si>
  <si>
    <t>PC Baseline Residual</t>
  </si>
  <si>
    <t>PT Baseline Contralateral</t>
  </si>
  <si>
    <t>LC Baseline Contralateral</t>
  </si>
  <si>
    <t>PC Baseline Contralateral</t>
  </si>
  <si>
    <t>PT Post-Loading Residual</t>
  </si>
  <si>
    <t>LC Post-Loading Residual</t>
  </si>
  <si>
    <t>PC Post-Loading Residual</t>
  </si>
  <si>
    <t>PT Post-Loading Contralateral</t>
  </si>
  <si>
    <t>LC Post-Loading Contralateral</t>
  </si>
  <si>
    <t>PC Post-Loading Contralateral</t>
  </si>
  <si>
    <t>Measurement Site</t>
  </si>
  <si>
    <t>IL-1RA</t>
  </si>
  <si>
    <t>IL-1RA/Total Protein</t>
  </si>
  <si>
    <r>
      <t>IL-1RA</t>
    </r>
    <r>
      <rPr>
        <b/>
        <sz val="11"/>
        <color theme="1"/>
        <rFont val="Calibri"/>
        <family val="2"/>
      </rPr>
      <t xml:space="preserve"> RAW</t>
    </r>
  </si>
  <si>
    <r>
      <t>Calculated IL-1RA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Concentration</t>
    </r>
  </si>
  <si>
    <r>
      <t>Mean Caluclated IL/1RA</t>
    </r>
    <r>
      <rPr>
        <b/>
        <sz val="11"/>
        <color theme="1"/>
        <rFont val="Calibri"/>
        <family val="2"/>
      </rPr>
      <t xml:space="preserve"> Concentration (pg/ml)</t>
    </r>
  </si>
  <si>
    <t>#1 Control</t>
  </si>
  <si>
    <t>#2 Control</t>
  </si>
  <si>
    <t>#3 Control</t>
  </si>
  <si>
    <t>#4 Control</t>
  </si>
  <si>
    <t>#5 Control</t>
  </si>
  <si>
    <t>#6 Control</t>
  </si>
  <si>
    <t>#7 Control</t>
  </si>
  <si>
    <t>#8 Control</t>
  </si>
  <si>
    <t>#9 Control</t>
  </si>
  <si>
    <t>#10 Control</t>
  </si>
  <si>
    <t>-</t>
  </si>
  <si>
    <t>#1A Contralateral</t>
  </si>
  <si>
    <t>#2A Contralateral</t>
  </si>
  <si>
    <t>#3A Contralateral</t>
  </si>
  <si>
    <t>#4A Contralateral</t>
  </si>
  <si>
    <t>#5A Contralateral</t>
  </si>
  <si>
    <t>#6A Contralateral</t>
  </si>
  <si>
    <t>#7A Contralateral</t>
  </si>
  <si>
    <t>#8A Contralateral</t>
  </si>
  <si>
    <t>#9A Contralateral</t>
  </si>
  <si>
    <t>#10A Contralateral</t>
  </si>
  <si>
    <t>#1A Residual</t>
  </si>
  <si>
    <t>#2A Residual</t>
  </si>
  <si>
    <t>#3A Residual</t>
  </si>
  <si>
    <t>#4A Residual</t>
  </si>
  <si>
    <t>#5A Residual</t>
  </si>
  <si>
    <t>#6A Residual</t>
  </si>
  <si>
    <t>#7A Residual</t>
  </si>
  <si>
    <t>#8A Residual</t>
  </si>
  <si>
    <t>#9A Residual</t>
  </si>
  <si>
    <t>#10A Residual</t>
  </si>
  <si>
    <t>Measurement</t>
  </si>
  <si>
    <t>Mean</t>
  </si>
  <si>
    <t>STD Dev</t>
  </si>
  <si>
    <t>#10  Control</t>
  </si>
  <si>
    <t>Stiffness Control Limbs (N/m)</t>
  </si>
  <si>
    <t>Stiffness Contralateral Limbs (N/m)</t>
  </si>
  <si>
    <t>Stiffness Residual Limbs (N/m)</t>
  </si>
  <si>
    <t>#1 Control Percentage Change from Baseline</t>
  </si>
  <si>
    <t>#2 Control Percentage Change from Baseline</t>
  </si>
  <si>
    <t>#3 Control Percentage Change from Baseline</t>
  </si>
  <si>
    <t>#4 Control Percentage Change from Baseline</t>
  </si>
  <si>
    <t>#5 Control Percentage Change from Baseline</t>
  </si>
  <si>
    <t>#6 Control Percentage Change from Baseline</t>
  </si>
  <si>
    <t>#7 Control Percentage Change from Baseline</t>
  </si>
  <si>
    <t>#8 Control Percentage Change from Baseline</t>
  </si>
  <si>
    <t>#9 Control Percentage Change from Baseline</t>
  </si>
  <si>
    <t>#10 Control Percentage Change from Baseline</t>
  </si>
  <si>
    <t xml:space="preserve">Event </t>
  </si>
  <si>
    <t>Cuff inflated to 20mmHg</t>
  </si>
  <si>
    <t>Cuff inflated to 30mmHg</t>
  </si>
  <si>
    <t>Cuff inflated to 40mmHg</t>
  </si>
  <si>
    <t>Cuff inflated to 50mmHg</t>
  </si>
  <si>
    <t>Cuff inflated to 60mmHg</t>
  </si>
  <si>
    <t>#1A Contralateral Percentage Change from Baseline</t>
  </si>
  <si>
    <t>#1A Residual Percentage Change from Baseline</t>
  </si>
  <si>
    <t>Cuff inflated t0 60mmHg</t>
  </si>
  <si>
    <t>#2A Contralateral Percentage Change from Baseline</t>
  </si>
  <si>
    <t>#2A Residual Percentage Change from Baseline</t>
  </si>
  <si>
    <t>#3A Contralateral Percentage Change from Baseline</t>
  </si>
  <si>
    <t>#3A Residual Percentage Change from Baseline</t>
  </si>
  <si>
    <t>#4A Contralateral Percentage Change from Baseline</t>
  </si>
  <si>
    <t>#4A Residual Percentage Change from Baseline</t>
  </si>
  <si>
    <t>#5A Contralateral Percentage Change from Baseline</t>
  </si>
  <si>
    <t>#5A Residual Percentage Change from Baseline</t>
  </si>
  <si>
    <t>#6A Contralateral Percentage Change from Baseline</t>
  </si>
  <si>
    <t>#6A Residual Percentage Change from Baseline</t>
  </si>
  <si>
    <t>#7A Residual Percentage Change from Baseline</t>
  </si>
  <si>
    <t>#7A Contralateral Percentage Change from Baseline</t>
  </si>
  <si>
    <t>#8A Contralateral Percentage Change from Baseline</t>
  </si>
  <si>
    <t>#8A Residual Percentage Change from Baseline</t>
  </si>
  <si>
    <t>#9A Contralateral Percentage Change from Baseline</t>
  </si>
  <si>
    <t>#9A Residual Percentage Change from Baseline</t>
  </si>
  <si>
    <t>#10A Contralateral Percentage Change from Baseline</t>
  </si>
  <si>
    <t>#10A Residual Percentage Change from Baseline</t>
  </si>
  <si>
    <t>Already accounted for</t>
  </si>
  <si>
    <t>#2A</t>
  </si>
  <si>
    <t>LC Baseline Residual</t>
  </si>
  <si>
    <t>#3A</t>
  </si>
  <si>
    <t>#1A</t>
  </si>
  <si>
    <t>#4A</t>
  </si>
  <si>
    <t>#5A</t>
  </si>
  <si>
    <t>#6A</t>
  </si>
  <si>
    <t>#7A</t>
  </si>
  <si>
    <t>#8A</t>
  </si>
  <si>
    <t>#9A</t>
  </si>
  <si>
    <t>#10A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</si>
</sst>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4" fillId="0" borderId="20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21" applyNumberFormat="0" applyAlignment="0" applyProtection="0"/>
    <xf numFmtId="0" fontId="19" fillId="6" borderId="22" applyNumberFormat="0" applyAlignment="0" applyProtection="0"/>
    <xf numFmtId="0" fontId="20" fillId="6" borderId="21" applyNumberFormat="0" applyAlignment="0" applyProtection="0"/>
    <xf numFmtId="0" fontId="21" fillId="0" borderId="23" applyNumberFormat="0" applyFill="0" applyAlignment="0" applyProtection="0"/>
    <xf numFmtId="0" fontId="22" fillId="7" borderId="24" applyNumberFormat="0" applyAlignment="0" applyProtection="0"/>
    <xf numFmtId="0" fontId="9" fillId="0" borderId="0" applyNumberFormat="0" applyFill="0" applyBorder="0" applyAlignment="0" applyProtection="0"/>
    <xf numFmtId="0" fontId="10" fillId="8" borderId="25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26" applyNumberFormat="0" applyFill="0" applyAlignment="0" applyProtection="0"/>
    <xf numFmtId="0" fontId="24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4" fillId="32" borderId="0" applyNumberFormat="0" applyBorder="0" applyAlignment="0" applyProtection="0"/>
  </cellStyleXfs>
  <cellXfs count="38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Border="1"/>
    <xf numFmtId="0" fontId="0" fillId="0" borderId="0" xfId="0" applyBorder="1"/>
    <xf numFmtId="0" fontId="0" fillId="0" borderId="5" xfId="0" applyBorder="1"/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/>
    <xf numFmtId="0" fontId="1" fillId="0" borderId="2" xfId="0" applyFont="1" applyBorder="1"/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3" xfId="0" applyNumberForma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/>
    <xf numFmtId="16" fontId="1" fillId="0" borderId="12" xfId="0" applyNumberFormat="1" applyFont="1" applyBorder="1"/>
    <xf numFmtId="0" fontId="1" fillId="0" borderId="12" xfId="0" applyNumberFormat="1" applyFont="1" applyBorder="1"/>
    <xf numFmtId="0" fontId="1" fillId="0" borderId="12" xfId="0" applyNumberFormat="1" applyFont="1" applyFill="1" applyBorder="1"/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/>
    </xf>
    <xf numFmtId="0" fontId="1" fillId="0" borderId="9" xfId="0" applyNumberFormat="1" applyFont="1" applyBorder="1"/>
    <xf numFmtId="0" fontId="1" fillId="0" borderId="13" xfId="0" applyNumberFormat="1" applyFont="1" applyBorder="1"/>
    <xf numFmtId="2" fontId="0" fillId="0" borderId="12" xfId="0" applyNumberForma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2" fontId="0" fillId="0" borderId="14" xfId="0" applyNumberFormat="1" applyFon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2" fontId="0" fillId="0" borderId="9" xfId="0" applyNumberFormat="1" applyFont="1" applyFill="1" applyBorder="1" applyAlignment="1">
      <alignment horizontal="center"/>
    </xf>
    <xf numFmtId="2" fontId="0" fillId="0" borderId="12" xfId="0" applyNumberFormat="1" applyFont="1" applyFill="1" applyBorder="1" applyAlignment="1">
      <alignment horizontal="center"/>
    </xf>
    <xf numFmtId="2" fontId="0" fillId="0" borderId="13" xfId="0" applyNumberFormat="1" applyFon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1" fillId="0" borderId="0" xfId="0" applyFont="1" applyAlignment="1"/>
    <xf numFmtId="0" fontId="9" fillId="0" borderId="0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0" fillId="0" borderId="14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15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0" fillId="0" borderId="0" xfId="0" applyFill="1" applyBorder="1" applyAlignment="1">
      <alignment horizontal="center"/>
    </xf>
    <xf numFmtId="1" fontId="0" fillId="0" borderId="12" xfId="0" quotePrefix="1" applyNumberFormat="1" applyBorder="1" applyAlignment="1">
      <alignment horizontal="center"/>
    </xf>
    <xf numFmtId="1" fontId="1" fillId="0" borderId="2" xfId="0" applyNumberFormat="1" applyFont="1" applyBorder="1"/>
    <xf numFmtId="1" fontId="0" fillId="0" borderId="0" xfId="0" applyNumberFormat="1" applyBorder="1"/>
    <xf numFmtId="1" fontId="0" fillId="0" borderId="10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0" xfId="0" applyNumberFormat="1" applyFill="1" applyBorder="1" applyAlignment="1">
      <alignment horizontal="center"/>
    </xf>
    <xf numFmtId="0" fontId="1" fillId="0" borderId="4" xfId="0" applyFont="1" applyBorder="1"/>
    <xf numFmtId="0" fontId="1" fillId="0" borderId="10" xfId="0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16" fontId="1" fillId="0" borderId="1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6" fontId="1" fillId="0" borderId="4" xfId="0" applyNumberFormat="1" applyFont="1" applyBorder="1" applyAlignment="1">
      <alignment horizontal="center" vertical="center" wrapText="1"/>
    </xf>
    <xf numFmtId="16" fontId="1" fillId="0" borderId="6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16" fontId="1" fillId="0" borderId="17" xfId="0" applyNumberFormat="1" applyFont="1" applyBorder="1" applyAlignment="1">
      <alignment horizontal="center" vertical="center" wrapText="1"/>
    </xf>
    <xf numFmtId="16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1" fillId="0" borderId="9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 wrapText="1"/>
    </xf>
    <xf numFmtId="0" fontId="1" fillId="0" borderId="16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2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/>
    <xf numFmtId="1" fontId="0" fillId="0" borderId="9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4" xfId="0" applyBorder="1"/>
    <xf numFmtId="0" fontId="0" fillId="0" borderId="4" xfId="0" applyBorder="1"/>
    <xf numFmtId="0" fontId="0" fillId="0" borderId="6" xfId="0" applyBorder="1"/>
    <xf numFmtId="2" fontId="1" fillId="0" borderId="14" xfId="0" applyNumberFormat="1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1" fontId="0" fillId="0" borderId="12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stomer/University%20of%20Southampton/OneDrive%20-%20University%20of%20Southampton/Phase%202%20Testing_0712/Phase2%20Results/Interface%20Press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PowerPoin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esentation"/>
    </sheetNames>
    <sheetDataSet>
      <sheetData sheetId="0">
        <row r="2">
          <cell r="R2">
            <v>0</v>
          </cell>
        </row>
        <row r="3">
          <cell r="R3">
            <v>20</v>
          </cell>
        </row>
        <row r="4">
          <cell r="R4">
            <v>30</v>
          </cell>
        </row>
        <row r="5">
          <cell r="R5">
            <v>40</v>
          </cell>
        </row>
        <row r="6">
          <cell r="R6">
            <v>50</v>
          </cell>
        </row>
        <row r="7">
          <cell r="R7">
            <v>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L-1a Raw"/>
      <sheetName val="Max IL-1a Conc"/>
      <sheetName val="Min IL-1a Conc"/>
      <sheetName val="Range IL-1a Conc"/>
      <sheetName val="Mean IL-1a"/>
      <sheetName val="Total Protein"/>
      <sheetName val="IL-1a TP Ratio"/>
      <sheetName val="Change in IL-1a TP Ratio"/>
      <sheetName val="Change in IL-1a TP + 2"/>
      <sheetName val="Change in IL-1a TP + 3"/>
      <sheetName val="Change in IL-1a TP + 7"/>
      <sheetName val="Journal Paper Amputee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">
          <cell r="S8" t="str">
            <v>IL-1α</v>
          </cell>
          <cell r="T8" t="str">
            <v>IL-1RA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zoomScale="85" zoomScaleNormal="85" workbookViewId="0">
      <selection activeCell="L26" sqref="L26"/>
    </sheetView>
  </sheetViews>
  <sheetFormatPr defaultRowHeight="14.4" x14ac:dyDescent="0.3"/>
  <cols>
    <col min="1" max="1" width="32.6640625" bestFit="1" customWidth="1"/>
    <col min="9" max="9" width="28.21875" bestFit="1" customWidth="1"/>
    <col min="17" max="17" width="30.33203125" bestFit="1" customWidth="1"/>
  </cols>
  <sheetData>
    <row r="1" spans="1:23" ht="15" customHeight="1" thickBot="1" x14ac:dyDescent="0.35">
      <c r="A1" s="16" t="s">
        <v>5</v>
      </c>
      <c r="B1" s="148" t="s">
        <v>4</v>
      </c>
      <c r="C1" s="149"/>
      <c r="D1" s="149"/>
      <c r="E1" s="149"/>
      <c r="F1" s="149"/>
      <c r="G1" s="150"/>
      <c r="I1" s="1" t="s">
        <v>6</v>
      </c>
      <c r="J1" s="148" t="s">
        <v>4</v>
      </c>
      <c r="K1" s="149"/>
      <c r="L1" s="149"/>
      <c r="M1" s="149"/>
      <c r="N1" s="149"/>
      <c r="O1" s="150"/>
      <c r="Q1" s="1" t="s">
        <v>7</v>
      </c>
      <c r="R1" s="148" t="s">
        <v>4</v>
      </c>
      <c r="S1" s="151"/>
      <c r="T1" s="151"/>
      <c r="U1" s="151"/>
      <c r="V1" s="151"/>
      <c r="W1" s="152"/>
    </row>
    <row r="2" spans="1:23" ht="15" thickBot="1" x14ac:dyDescent="0.35">
      <c r="A2" s="1" t="s">
        <v>3</v>
      </c>
      <c r="B2" s="2">
        <v>0</v>
      </c>
      <c r="C2" s="2">
        <v>20</v>
      </c>
      <c r="D2" s="2">
        <v>30</v>
      </c>
      <c r="E2" s="2">
        <v>40</v>
      </c>
      <c r="F2" s="2">
        <v>50</v>
      </c>
      <c r="G2" s="3">
        <v>60</v>
      </c>
      <c r="I2" s="1" t="s">
        <v>3</v>
      </c>
      <c r="J2" s="2">
        <v>0</v>
      </c>
      <c r="K2" s="2">
        <v>20</v>
      </c>
      <c r="L2" s="2">
        <v>30</v>
      </c>
      <c r="M2" s="2">
        <v>40</v>
      </c>
      <c r="N2" s="2">
        <v>50</v>
      </c>
      <c r="O2" s="3">
        <v>60</v>
      </c>
      <c r="Q2" s="1" t="s">
        <v>3</v>
      </c>
      <c r="R2" s="2">
        <v>0</v>
      </c>
      <c r="S2" s="2">
        <v>20</v>
      </c>
      <c r="T2" s="2">
        <v>30</v>
      </c>
      <c r="U2" s="2">
        <v>40</v>
      </c>
      <c r="V2" s="2">
        <v>50</v>
      </c>
      <c r="W2" s="3">
        <v>60</v>
      </c>
    </row>
    <row r="3" spans="1:23" x14ac:dyDescent="0.3">
      <c r="A3" s="4" t="s">
        <v>138</v>
      </c>
      <c r="B3" s="5">
        <v>8</v>
      </c>
      <c r="C3" s="5">
        <v>31.6666666666667</v>
      </c>
      <c r="D3" s="5">
        <v>43</v>
      </c>
      <c r="E3" s="5">
        <v>52.6666666666667</v>
      </c>
      <c r="F3" s="5">
        <v>63</v>
      </c>
      <c r="G3" s="6">
        <v>74.666666666666671</v>
      </c>
      <c r="I3" s="4" t="s">
        <v>138</v>
      </c>
      <c r="J3" s="10">
        <v>5.666666666666667</v>
      </c>
      <c r="K3" s="11">
        <v>29.666666666666668</v>
      </c>
      <c r="L3" s="11">
        <v>43.3333333333333</v>
      </c>
      <c r="M3" s="11">
        <v>55.6666666666667</v>
      </c>
      <c r="N3" s="11">
        <v>69</v>
      </c>
      <c r="O3" s="12">
        <v>80.666666666666671</v>
      </c>
      <c r="Q3" s="4" t="s">
        <v>138</v>
      </c>
      <c r="R3" s="10">
        <v>0</v>
      </c>
      <c r="S3" s="11">
        <v>17.666666666666668</v>
      </c>
      <c r="T3" s="11">
        <v>28.3333333333333</v>
      </c>
      <c r="U3" s="11">
        <v>39.333333333333336</v>
      </c>
      <c r="V3" s="11">
        <v>50.333333333333336</v>
      </c>
      <c r="W3" s="12">
        <v>61.333333333333336</v>
      </c>
    </row>
    <row r="4" spans="1:23" ht="14.4" customHeight="1" x14ac:dyDescent="0.3">
      <c r="A4" s="4" t="s">
        <v>139</v>
      </c>
      <c r="B4" s="5">
        <v>22</v>
      </c>
      <c r="C4" s="5">
        <v>53</v>
      </c>
      <c r="D4" s="5">
        <v>57</v>
      </c>
      <c r="E4" s="5">
        <v>60</v>
      </c>
      <c r="F4" s="5">
        <v>68</v>
      </c>
      <c r="G4" s="6">
        <v>72</v>
      </c>
      <c r="I4" s="4" t="s">
        <v>139</v>
      </c>
      <c r="J4" s="13">
        <v>11</v>
      </c>
      <c r="K4" s="5">
        <v>34</v>
      </c>
      <c r="L4" s="5">
        <v>48</v>
      </c>
      <c r="M4" s="5">
        <v>61</v>
      </c>
      <c r="N4" s="5">
        <v>72</v>
      </c>
      <c r="O4" s="6">
        <v>82</v>
      </c>
      <c r="Q4" s="4" t="s">
        <v>139</v>
      </c>
      <c r="R4" s="13">
        <v>4</v>
      </c>
      <c r="S4" s="5">
        <v>23</v>
      </c>
      <c r="T4" s="5">
        <v>34</v>
      </c>
      <c r="U4" s="5">
        <v>47</v>
      </c>
      <c r="V4" s="5">
        <v>58</v>
      </c>
      <c r="W4" s="6">
        <v>68</v>
      </c>
    </row>
    <row r="5" spans="1:23" x14ac:dyDescent="0.3">
      <c r="A5" s="4" t="s">
        <v>140</v>
      </c>
      <c r="B5" s="5">
        <v>7.333333333333333</v>
      </c>
      <c r="C5" s="5">
        <v>27.666666666666668</v>
      </c>
      <c r="D5" s="5">
        <v>38.666666666666664</v>
      </c>
      <c r="E5" s="5">
        <v>52</v>
      </c>
      <c r="F5" s="5">
        <v>63</v>
      </c>
      <c r="G5" s="6">
        <v>75.666666666666671</v>
      </c>
      <c r="I5" s="4" t="s">
        <v>140</v>
      </c>
      <c r="J5" s="13">
        <v>6</v>
      </c>
      <c r="K5" s="5">
        <v>28.666666666666668</v>
      </c>
      <c r="L5" s="5">
        <v>40.666666666666664</v>
      </c>
      <c r="M5" s="5">
        <v>53.333333333333336</v>
      </c>
      <c r="N5" s="5">
        <v>64</v>
      </c>
      <c r="O5" s="6">
        <v>76.333333333333329</v>
      </c>
      <c r="Q5" s="4" t="s">
        <v>140</v>
      </c>
      <c r="R5" s="13">
        <v>1.3333333333333333</v>
      </c>
      <c r="S5" s="5">
        <v>27</v>
      </c>
      <c r="T5" s="5">
        <v>38.333333333333336</v>
      </c>
      <c r="U5" s="5">
        <v>51.666666666666664</v>
      </c>
      <c r="V5" s="5">
        <v>63</v>
      </c>
      <c r="W5" s="6">
        <v>73</v>
      </c>
    </row>
    <row r="6" spans="1:23" x14ac:dyDescent="0.3">
      <c r="A6" s="4" t="s">
        <v>141</v>
      </c>
      <c r="B6" s="5">
        <v>9</v>
      </c>
      <c r="C6" s="5">
        <v>25.666666666666668</v>
      </c>
      <c r="D6" s="5">
        <v>35</v>
      </c>
      <c r="E6" s="5">
        <v>47.333333333333336</v>
      </c>
      <c r="F6" s="5">
        <v>58.666666666666664</v>
      </c>
      <c r="G6" s="6">
        <v>70</v>
      </c>
      <c r="I6" s="4" t="s">
        <v>141</v>
      </c>
      <c r="J6" s="13">
        <v>3.3333333333333335</v>
      </c>
      <c r="K6" s="5">
        <v>23</v>
      </c>
      <c r="L6" s="5">
        <v>33.333333333333336</v>
      </c>
      <c r="M6" s="5">
        <v>44.333333333333336</v>
      </c>
      <c r="N6" s="5">
        <v>55.666666666666664</v>
      </c>
      <c r="O6" s="6">
        <v>69.666666666666671</v>
      </c>
      <c r="Q6" s="4" t="s">
        <v>141</v>
      </c>
      <c r="R6" s="13">
        <v>0</v>
      </c>
      <c r="S6" s="5">
        <v>22</v>
      </c>
      <c r="T6" s="5">
        <v>34.666666666666664</v>
      </c>
      <c r="U6" s="5">
        <v>45.666666666666664</v>
      </c>
      <c r="V6" s="5">
        <v>57</v>
      </c>
      <c r="W6" s="6">
        <v>67.666666666666671</v>
      </c>
    </row>
    <row r="7" spans="1:23" x14ac:dyDescent="0.3">
      <c r="A7" s="4" t="s">
        <v>142</v>
      </c>
      <c r="B7" s="5">
        <v>26</v>
      </c>
      <c r="C7" s="5">
        <v>44</v>
      </c>
      <c r="D7" s="5">
        <v>56</v>
      </c>
      <c r="E7" s="5">
        <v>68</v>
      </c>
      <c r="F7" s="5">
        <v>80</v>
      </c>
      <c r="G7" s="6">
        <v>90</v>
      </c>
      <c r="I7" s="4" t="s">
        <v>142</v>
      </c>
      <c r="J7" s="13">
        <v>6</v>
      </c>
      <c r="K7" s="5">
        <v>19</v>
      </c>
      <c r="L7" s="5">
        <v>32</v>
      </c>
      <c r="M7" s="5">
        <v>45</v>
      </c>
      <c r="N7" s="5">
        <v>56</v>
      </c>
      <c r="O7" s="6">
        <v>68</v>
      </c>
      <c r="Q7" s="4" t="s">
        <v>142</v>
      </c>
      <c r="R7" s="13">
        <v>0</v>
      </c>
      <c r="S7" s="5">
        <v>7</v>
      </c>
      <c r="T7" s="5">
        <v>19</v>
      </c>
      <c r="U7" s="5">
        <v>33</v>
      </c>
      <c r="V7" s="5">
        <v>43</v>
      </c>
      <c r="W7" s="6">
        <v>55</v>
      </c>
    </row>
    <row r="8" spans="1:23" x14ac:dyDescent="0.3">
      <c r="A8" s="4" t="s">
        <v>143</v>
      </c>
      <c r="B8" s="5">
        <v>9.6666666666666661</v>
      </c>
      <c r="C8" s="5">
        <v>25</v>
      </c>
      <c r="D8" s="5">
        <v>34</v>
      </c>
      <c r="E8" s="5">
        <v>44.333333333333336</v>
      </c>
      <c r="F8" s="5">
        <v>54.333333333333336</v>
      </c>
      <c r="G8" s="6">
        <v>65.666666666666671</v>
      </c>
      <c r="I8" s="4" t="s">
        <v>143</v>
      </c>
      <c r="J8" s="13">
        <v>4.666666666666667</v>
      </c>
      <c r="K8" s="5">
        <v>26.333333333333332</v>
      </c>
      <c r="L8" s="5">
        <v>38.333333333333336</v>
      </c>
      <c r="M8" s="5">
        <v>50.666666666666664</v>
      </c>
      <c r="N8" s="5">
        <v>61.333333333333336</v>
      </c>
      <c r="O8" s="6">
        <v>74</v>
      </c>
      <c r="Q8" s="4" t="s">
        <v>143</v>
      </c>
      <c r="R8" s="13">
        <v>0</v>
      </c>
      <c r="S8" s="5">
        <v>21</v>
      </c>
      <c r="T8" s="5">
        <v>34</v>
      </c>
      <c r="U8" s="5">
        <v>46</v>
      </c>
      <c r="V8" s="5">
        <v>57.333333333333336</v>
      </c>
      <c r="W8" s="6">
        <v>69</v>
      </c>
    </row>
    <row r="9" spans="1:23" x14ac:dyDescent="0.3">
      <c r="A9" s="4" t="s">
        <v>144</v>
      </c>
      <c r="B9" s="5">
        <v>10</v>
      </c>
      <c r="C9" s="5">
        <v>27</v>
      </c>
      <c r="D9" s="5">
        <v>38</v>
      </c>
      <c r="E9" s="5">
        <v>48</v>
      </c>
      <c r="F9" s="5">
        <v>60</v>
      </c>
      <c r="G9" s="6">
        <v>69</v>
      </c>
      <c r="I9" s="4" t="s">
        <v>144</v>
      </c>
      <c r="J9" s="13">
        <v>5</v>
      </c>
      <c r="K9" s="5">
        <v>24</v>
      </c>
      <c r="L9" s="5">
        <v>32</v>
      </c>
      <c r="M9" s="5">
        <v>50</v>
      </c>
      <c r="N9" s="5">
        <v>60</v>
      </c>
      <c r="O9" s="6">
        <v>72</v>
      </c>
      <c r="Q9" s="4" t="s">
        <v>144</v>
      </c>
      <c r="R9" s="13">
        <v>0</v>
      </c>
      <c r="S9" s="5">
        <v>18</v>
      </c>
      <c r="T9" s="5">
        <v>31</v>
      </c>
      <c r="U9" s="5">
        <v>41</v>
      </c>
      <c r="V9" s="5">
        <v>54</v>
      </c>
      <c r="W9" s="6">
        <v>66</v>
      </c>
    </row>
    <row r="10" spans="1:23" x14ac:dyDescent="0.3">
      <c r="A10" s="4" t="s">
        <v>145</v>
      </c>
      <c r="B10" s="5">
        <v>14</v>
      </c>
      <c r="C10" s="5">
        <v>35</v>
      </c>
      <c r="D10" s="5">
        <v>44</v>
      </c>
      <c r="E10" s="5">
        <v>58</v>
      </c>
      <c r="F10" s="5">
        <v>68</v>
      </c>
      <c r="G10" s="6">
        <v>81</v>
      </c>
      <c r="I10" s="4" t="s">
        <v>145</v>
      </c>
      <c r="J10" s="13">
        <v>0</v>
      </c>
      <c r="K10" s="5">
        <v>19</v>
      </c>
      <c r="L10" s="5">
        <v>31</v>
      </c>
      <c r="M10" s="5">
        <v>42</v>
      </c>
      <c r="N10" s="5">
        <v>54</v>
      </c>
      <c r="O10" s="6">
        <v>67</v>
      </c>
      <c r="Q10" s="4" t="s">
        <v>145</v>
      </c>
      <c r="R10" s="13">
        <v>0</v>
      </c>
      <c r="S10" s="5">
        <v>18</v>
      </c>
      <c r="T10" s="5">
        <v>30</v>
      </c>
      <c r="U10" s="5">
        <v>44</v>
      </c>
      <c r="V10" s="5">
        <v>57</v>
      </c>
      <c r="W10" s="6">
        <v>66</v>
      </c>
    </row>
    <row r="11" spans="1:23" x14ac:dyDescent="0.3">
      <c r="A11" s="4" t="s">
        <v>146</v>
      </c>
      <c r="B11" s="5">
        <v>4</v>
      </c>
      <c r="C11" s="5">
        <v>18</v>
      </c>
      <c r="D11" s="5">
        <v>29</v>
      </c>
      <c r="E11" s="5">
        <v>41</v>
      </c>
      <c r="F11" s="5">
        <v>51</v>
      </c>
      <c r="G11" s="6">
        <v>61</v>
      </c>
      <c r="I11" s="4" t="s">
        <v>146</v>
      </c>
      <c r="J11" s="13">
        <v>2</v>
      </c>
      <c r="K11" s="5">
        <v>18</v>
      </c>
      <c r="L11" s="5">
        <v>32</v>
      </c>
      <c r="M11" s="5">
        <v>41</v>
      </c>
      <c r="N11" s="5">
        <v>57</v>
      </c>
      <c r="O11" s="6">
        <v>67</v>
      </c>
      <c r="Q11" s="4" t="s">
        <v>146</v>
      </c>
      <c r="R11" s="13">
        <v>0</v>
      </c>
      <c r="S11" s="5">
        <v>18</v>
      </c>
      <c r="T11" s="5">
        <v>32</v>
      </c>
      <c r="U11" s="5">
        <v>42</v>
      </c>
      <c r="V11" s="5">
        <v>59</v>
      </c>
      <c r="W11" s="6">
        <v>66</v>
      </c>
    </row>
    <row r="12" spans="1:23" ht="15" thickBot="1" x14ac:dyDescent="0.35">
      <c r="A12" s="7" t="s">
        <v>147</v>
      </c>
      <c r="B12" s="8">
        <v>21</v>
      </c>
      <c r="C12" s="8">
        <v>39</v>
      </c>
      <c r="D12" s="8">
        <v>48</v>
      </c>
      <c r="E12" s="8">
        <v>56</v>
      </c>
      <c r="F12" s="8">
        <v>67</v>
      </c>
      <c r="G12" s="9">
        <v>78</v>
      </c>
      <c r="I12" s="7" t="s">
        <v>147</v>
      </c>
      <c r="J12" s="14">
        <v>3</v>
      </c>
      <c r="K12" s="8">
        <v>23</v>
      </c>
      <c r="L12" s="8">
        <v>31</v>
      </c>
      <c r="M12" s="8">
        <v>44</v>
      </c>
      <c r="N12" s="8">
        <v>57</v>
      </c>
      <c r="O12" s="9">
        <v>69</v>
      </c>
      <c r="Q12" s="7" t="s">
        <v>147</v>
      </c>
      <c r="R12" s="14">
        <v>0</v>
      </c>
      <c r="S12" s="8">
        <v>23</v>
      </c>
      <c r="T12" s="8">
        <v>33</v>
      </c>
      <c r="U12" s="8">
        <v>49</v>
      </c>
      <c r="V12" s="8">
        <v>60</v>
      </c>
      <c r="W12" s="9">
        <v>70</v>
      </c>
    </row>
    <row r="13" spans="1:23" x14ac:dyDescent="0.3">
      <c r="A13" s="54" t="s">
        <v>149</v>
      </c>
      <c r="B13" s="44">
        <v>17</v>
      </c>
      <c r="C13" s="109">
        <v>34</v>
      </c>
      <c r="D13" s="109">
        <v>37</v>
      </c>
      <c r="E13" s="109">
        <v>45</v>
      </c>
      <c r="F13" s="109">
        <v>52</v>
      </c>
      <c r="G13" s="124">
        <v>65</v>
      </c>
      <c r="I13" s="54" t="s">
        <v>149</v>
      </c>
      <c r="J13" s="109">
        <v>4</v>
      </c>
      <c r="K13" s="109">
        <v>19</v>
      </c>
      <c r="L13" s="109">
        <v>32</v>
      </c>
      <c r="M13" s="109">
        <v>44</v>
      </c>
      <c r="N13" s="109">
        <v>56</v>
      </c>
      <c r="O13" s="124">
        <v>69</v>
      </c>
      <c r="Q13" s="54" t="s">
        <v>149</v>
      </c>
      <c r="R13" s="109">
        <v>5</v>
      </c>
      <c r="S13" s="109">
        <v>25</v>
      </c>
      <c r="T13" s="109">
        <v>38</v>
      </c>
      <c r="U13" s="109">
        <v>52</v>
      </c>
      <c r="V13" s="109">
        <v>63</v>
      </c>
      <c r="W13" s="124">
        <v>72</v>
      </c>
    </row>
    <row r="14" spans="1:23" x14ac:dyDescent="0.3">
      <c r="A14" s="122" t="s">
        <v>150</v>
      </c>
      <c r="B14" s="29">
        <v>54</v>
      </c>
      <c r="C14" s="25">
        <v>87</v>
      </c>
      <c r="D14" s="25">
        <v>102</v>
      </c>
      <c r="E14" s="25">
        <v>137</v>
      </c>
      <c r="F14" s="25">
        <v>157</v>
      </c>
      <c r="G14" s="30">
        <v>172</v>
      </c>
      <c r="I14" s="122" t="s">
        <v>150</v>
      </c>
      <c r="J14" s="25">
        <v>2</v>
      </c>
      <c r="K14" s="25">
        <v>30</v>
      </c>
      <c r="L14" s="25">
        <v>44</v>
      </c>
      <c r="M14" s="25">
        <v>52</v>
      </c>
      <c r="N14" s="25">
        <v>70</v>
      </c>
      <c r="O14" s="30">
        <v>84</v>
      </c>
      <c r="Q14" s="122" t="s">
        <v>150</v>
      </c>
      <c r="R14" s="25">
        <v>0</v>
      </c>
      <c r="S14" s="25">
        <v>21</v>
      </c>
      <c r="T14" s="25">
        <v>34</v>
      </c>
      <c r="U14" s="25">
        <v>46</v>
      </c>
      <c r="V14" s="25">
        <v>57</v>
      </c>
      <c r="W14" s="30">
        <v>68</v>
      </c>
    </row>
    <row r="15" spans="1:23" x14ac:dyDescent="0.3">
      <c r="A15" s="122" t="s">
        <v>151</v>
      </c>
      <c r="B15" s="29">
        <v>25</v>
      </c>
      <c r="C15" s="25">
        <v>37</v>
      </c>
      <c r="D15" s="25">
        <v>42</v>
      </c>
      <c r="E15" s="25">
        <v>46</v>
      </c>
      <c r="F15" s="25">
        <v>52</v>
      </c>
      <c r="G15" s="30">
        <v>63</v>
      </c>
      <c r="I15" s="122" t="s">
        <v>151</v>
      </c>
      <c r="J15" s="25">
        <v>38</v>
      </c>
      <c r="K15" s="25">
        <v>48</v>
      </c>
      <c r="L15" s="25">
        <v>57</v>
      </c>
      <c r="M15" s="25">
        <v>72</v>
      </c>
      <c r="N15" s="25">
        <v>80</v>
      </c>
      <c r="O15" s="30">
        <v>86</v>
      </c>
      <c r="Q15" s="122" t="s">
        <v>151</v>
      </c>
      <c r="R15" s="25">
        <v>20</v>
      </c>
      <c r="S15" s="25">
        <v>37</v>
      </c>
      <c r="T15" s="25">
        <v>46</v>
      </c>
      <c r="U15" s="25">
        <v>69</v>
      </c>
      <c r="V15" s="25">
        <v>92</v>
      </c>
      <c r="W15" s="30">
        <v>101</v>
      </c>
    </row>
    <row r="16" spans="1:23" x14ac:dyDescent="0.3">
      <c r="A16" s="122" t="s">
        <v>152</v>
      </c>
      <c r="B16" s="29">
        <v>13</v>
      </c>
      <c r="C16" s="25">
        <v>32</v>
      </c>
      <c r="D16" s="25">
        <v>38</v>
      </c>
      <c r="E16" s="25">
        <v>46</v>
      </c>
      <c r="F16" s="25">
        <v>55</v>
      </c>
      <c r="G16" s="30">
        <v>66</v>
      </c>
      <c r="I16" s="122" t="s">
        <v>152</v>
      </c>
      <c r="J16" s="25">
        <v>9</v>
      </c>
      <c r="K16" s="25">
        <v>26</v>
      </c>
      <c r="L16" s="25">
        <v>38</v>
      </c>
      <c r="M16" s="25">
        <v>51</v>
      </c>
      <c r="N16" s="25">
        <v>61</v>
      </c>
      <c r="O16" s="30">
        <v>76</v>
      </c>
      <c r="Q16" s="122" t="s">
        <v>152</v>
      </c>
      <c r="R16" s="25">
        <v>0</v>
      </c>
      <c r="S16" s="25">
        <v>19</v>
      </c>
      <c r="T16" s="25">
        <v>29</v>
      </c>
      <c r="U16" s="25">
        <v>40</v>
      </c>
      <c r="V16" s="25">
        <v>52</v>
      </c>
      <c r="W16" s="30">
        <v>62</v>
      </c>
    </row>
    <row r="17" spans="1:23" ht="14.4" customHeight="1" x14ac:dyDescent="0.3">
      <c r="A17" s="4" t="s">
        <v>153</v>
      </c>
      <c r="B17" s="29">
        <v>14</v>
      </c>
      <c r="C17" s="25">
        <v>30</v>
      </c>
      <c r="D17" s="25">
        <v>39</v>
      </c>
      <c r="E17" s="25">
        <v>53</v>
      </c>
      <c r="F17" s="25" t="s">
        <v>148</v>
      </c>
      <c r="G17" s="30" t="s">
        <v>148</v>
      </c>
      <c r="I17" s="4" t="s">
        <v>153</v>
      </c>
      <c r="J17" s="25">
        <v>7</v>
      </c>
      <c r="K17" s="25">
        <v>32</v>
      </c>
      <c r="L17" s="25">
        <v>44</v>
      </c>
      <c r="M17" s="25">
        <v>58</v>
      </c>
      <c r="N17" s="25" t="s">
        <v>148</v>
      </c>
      <c r="O17" s="30" t="s">
        <v>148</v>
      </c>
      <c r="Q17" s="4" t="s">
        <v>153</v>
      </c>
      <c r="R17" s="25">
        <v>0</v>
      </c>
      <c r="S17" s="25">
        <v>21</v>
      </c>
      <c r="T17" s="25">
        <v>35</v>
      </c>
      <c r="U17" s="25">
        <v>46</v>
      </c>
      <c r="V17" s="25" t="s">
        <v>148</v>
      </c>
      <c r="W17" s="30" t="s">
        <v>148</v>
      </c>
    </row>
    <row r="18" spans="1:23" x14ac:dyDescent="0.3">
      <c r="A18" s="122" t="s">
        <v>154</v>
      </c>
      <c r="B18" s="29">
        <v>20</v>
      </c>
      <c r="C18" s="25">
        <v>37</v>
      </c>
      <c r="D18" s="25">
        <v>50</v>
      </c>
      <c r="E18" s="25">
        <v>63</v>
      </c>
      <c r="F18" s="25">
        <v>73</v>
      </c>
      <c r="G18" s="30">
        <v>83</v>
      </c>
      <c r="I18" s="122" t="s">
        <v>154</v>
      </c>
      <c r="J18" s="25">
        <v>5</v>
      </c>
      <c r="K18" s="25">
        <v>24</v>
      </c>
      <c r="L18" s="25">
        <v>36</v>
      </c>
      <c r="M18" s="25">
        <v>50</v>
      </c>
      <c r="N18" s="25">
        <v>61</v>
      </c>
      <c r="O18" s="30">
        <v>72</v>
      </c>
      <c r="Q18" s="122" t="s">
        <v>154</v>
      </c>
      <c r="R18" s="25">
        <v>0</v>
      </c>
      <c r="S18" s="25">
        <v>20</v>
      </c>
      <c r="T18" s="25">
        <v>34</v>
      </c>
      <c r="U18" s="25">
        <v>45</v>
      </c>
      <c r="V18" s="25">
        <v>60</v>
      </c>
      <c r="W18" s="30">
        <v>70</v>
      </c>
    </row>
    <row r="19" spans="1:23" x14ac:dyDescent="0.3">
      <c r="A19" s="122" t="s">
        <v>155</v>
      </c>
      <c r="B19" s="29">
        <v>4</v>
      </c>
      <c r="C19" s="25">
        <v>24</v>
      </c>
      <c r="D19" s="25">
        <v>34</v>
      </c>
      <c r="E19" s="25">
        <v>49</v>
      </c>
      <c r="F19" s="25">
        <v>63</v>
      </c>
      <c r="G19" s="30">
        <v>76</v>
      </c>
      <c r="I19" s="122" t="s">
        <v>155</v>
      </c>
      <c r="J19" s="25">
        <v>7</v>
      </c>
      <c r="K19" s="25">
        <v>27</v>
      </c>
      <c r="L19" s="25">
        <v>38</v>
      </c>
      <c r="M19" s="25">
        <v>50</v>
      </c>
      <c r="N19" s="25">
        <v>64</v>
      </c>
      <c r="O19" s="30">
        <v>77</v>
      </c>
      <c r="Q19" s="122" t="s">
        <v>155</v>
      </c>
      <c r="R19" s="25">
        <v>0</v>
      </c>
      <c r="S19" s="25">
        <v>18</v>
      </c>
      <c r="T19" s="25">
        <v>30</v>
      </c>
      <c r="U19" s="25">
        <v>39</v>
      </c>
      <c r="V19" s="25">
        <v>53</v>
      </c>
      <c r="W19" s="30">
        <v>64</v>
      </c>
    </row>
    <row r="20" spans="1:23" x14ac:dyDescent="0.3">
      <c r="A20" s="122" t="s">
        <v>156</v>
      </c>
      <c r="B20" s="29">
        <v>24</v>
      </c>
      <c r="C20" s="25">
        <v>46</v>
      </c>
      <c r="D20" s="25">
        <v>57</v>
      </c>
      <c r="E20" s="25">
        <v>66</v>
      </c>
      <c r="F20" s="25">
        <v>75</v>
      </c>
      <c r="G20" s="30">
        <v>84</v>
      </c>
      <c r="I20" s="122" t="s">
        <v>156</v>
      </c>
      <c r="J20" s="25">
        <v>5</v>
      </c>
      <c r="K20" s="25">
        <v>22</v>
      </c>
      <c r="L20" s="25">
        <v>34</v>
      </c>
      <c r="M20" s="25">
        <v>50</v>
      </c>
      <c r="N20" s="25">
        <v>61</v>
      </c>
      <c r="O20" s="30">
        <v>73</v>
      </c>
      <c r="Q20" s="122" t="s">
        <v>156</v>
      </c>
      <c r="R20" s="25">
        <v>3</v>
      </c>
      <c r="S20" s="25">
        <v>48</v>
      </c>
      <c r="T20" s="25">
        <v>58</v>
      </c>
      <c r="U20" s="25">
        <v>49</v>
      </c>
      <c r="V20" s="25">
        <v>60</v>
      </c>
      <c r="W20" s="30">
        <v>73</v>
      </c>
    </row>
    <row r="21" spans="1:23" x14ac:dyDescent="0.3">
      <c r="A21" s="122" t="s">
        <v>157</v>
      </c>
      <c r="B21" s="29">
        <v>4</v>
      </c>
      <c r="C21" s="25">
        <v>23</v>
      </c>
      <c r="D21" s="25">
        <v>33</v>
      </c>
      <c r="E21" s="25">
        <v>44</v>
      </c>
      <c r="F21" s="25">
        <v>52</v>
      </c>
      <c r="G21" s="30">
        <v>63</v>
      </c>
      <c r="I21" s="122" t="s">
        <v>157</v>
      </c>
      <c r="J21" s="25">
        <v>0</v>
      </c>
      <c r="K21" s="25">
        <v>17</v>
      </c>
      <c r="L21" s="25">
        <v>30</v>
      </c>
      <c r="M21" s="25">
        <v>41</v>
      </c>
      <c r="N21" s="25">
        <v>55</v>
      </c>
      <c r="O21" s="30">
        <v>65</v>
      </c>
      <c r="Q21" s="122" t="s">
        <v>157</v>
      </c>
      <c r="R21" s="25">
        <v>0</v>
      </c>
      <c r="S21" s="25">
        <v>17</v>
      </c>
      <c r="T21" s="25">
        <v>32</v>
      </c>
      <c r="U21" s="25">
        <v>42</v>
      </c>
      <c r="V21" s="25">
        <v>52</v>
      </c>
      <c r="W21" s="30">
        <v>64</v>
      </c>
    </row>
    <row r="22" spans="1:23" ht="15" thickBot="1" x14ac:dyDescent="0.35">
      <c r="A22" s="123" t="s">
        <v>158</v>
      </c>
      <c r="B22" s="48">
        <v>2</v>
      </c>
      <c r="C22" s="110">
        <v>32</v>
      </c>
      <c r="D22" s="110">
        <v>43</v>
      </c>
      <c r="E22" s="110">
        <v>57</v>
      </c>
      <c r="F22" s="110">
        <v>65</v>
      </c>
      <c r="G22" s="125">
        <v>80</v>
      </c>
      <c r="I22" s="123" t="s">
        <v>158</v>
      </c>
      <c r="J22" s="110">
        <v>0</v>
      </c>
      <c r="K22" s="110">
        <v>25</v>
      </c>
      <c r="L22" s="110">
        <v>38</v>
      </c>
      <c r="M22" s="110">
        <v>51</v>
      </c>
      <c r="N22" s="110">
        <v>63</v>
      </c>
      <c r="O22" s="125">
        <v>74</v>
      </c>
      <c r="Q22" s="123" t="s">
        <v>158</v>
      </c>
      <c r="R22" s="110">
        <v>0</v>
      </c>
      <c r="S22" s="110">
        <v>17</v>
      </c>
      <c r="T22" s="110">
        <v>32</v>
      </c>
      <c r="U22" s="110">
        <v>45</v>
      </c>
      <c r="V22" s="110">
        <v>61</v>
      </c>
      <c r="W22" s="125">
        <v>74</v>
      </c>
    </row>
    <row r="23" spans="1:23" x14ac:dyDescent="0.3">
      <c r="A23" s="23" t="s">
        <v>159</v>
      </c>
      <c r="B23" s="44">
        <v>4</v>
      </c>
      <c r="C23" s="109">
        <v>11</v>
      </c>
      <c r="D23" s="109">
        <v>15</v>
      </c>
      <c r="E23" s="109">
        <v>25</v>
      </c>
      <c r="F23" s="109">
        <v>34</v>
      </c>
      <c r="G23" s="124">
        <v>47</v>
      </c>
      <c r="I23" s="23" t="s">
        <v>159</v>
      </c>
      <c r="J23" s="44">
        <v>14</v>
      </c>
      <c r="K23" s="109">
        <v>21</v>
      </c>
      <c r="L23" s="109">
        <v>31</v>
      </c>
      <c r="M23" s="109">
        <v>42</v>
      </c>
      <c r="N23" s="109">
        <v>54</v>
      </c>
      <c r="O23" s="124">
        <v>66</v>
      </c>
      <c r="Q23" s="23" t="s">
        <v>159</v>
      </c>
      <c r="R23" s="44">
        <v>6</v>
      </c>
      <c r="S23" s="109">
        <v>17</v>
      </c>
      <c r="T23" s="109">
        <v>29</v>
      </c>
      <c r="U23" s="109">
        <v>41</v>
      </c>
      <c r="V23" s="109">
        <v>54</v>
      </c>
      <c r="W23" s="124">
        <v>62</v>
      </c>
    </row>
    <row r="24" spans="1:23" x14ac:dyDescent="0.3">
      <c r="A24" s="4" t="s">
        <v>160</v>
      </c>
      <c r="B24" s="29">
        <v>19</v>
      </c>
      <c r="C24" s="25">
        <v>26</v>
      </c>
      <c r="D24" s="25">
        <v>33</v>
      </c>
      <c r="E24" s="25">
        <v>44</v>
      </c>
      <c r="F24" s="25">
        <v>51</v>
      </c>
      <c r="G24" s="30">
        <v>66</v>
      </c>
      <c r="I24" s="4" t="s">
        <v>160</v>
      </c>
      <c r="J24" s="29">
        <v>26</v>
      </c>
      <c r="K24" s="25">
        <v>43</v>
      </c>
      <c r="L24" s="25">
        <v>56</v>
      </c>
      <c r="M24" s="25">
        <v>71</v>
      </c>
      <c r="N24" s="25">
        <v>80</v>
      </c>
      <c r="O24" s="30">
        <v>87</v>
      </c>
      <c r="Q24" s="4" t="s">
        <v>160</v>
      </c>
      <c r="R24" s="29">
        <v>5</v>
      </c>
      <c r="S24" s="25">
        <v>16</v>
      </c>
      <c r="T24" s="25">
        <v>27</v>
      </c>
      <c r="U24" s="25">
        <v>37</v>
      </c>
      <c r="V24" s="25">
        <v>53</v>
      </c>
      <c r="W24" s="30">
        <v>64</v>
      </c>
    </row>
    <row r="25" spans="1:23" x14ac:dyDescent="0.3">
      <c r="A25" s="4" t="s">
        <v>161</v>
      </c>
      <c r="B25" s="29">
        <v>18</v>
      </c>
      <c r="C25" s="25">
        <v>35</v>
      </c>
      <c r="D25" s="25">
        <v>49</v>
      </c>
      <c r="E25" s="25">
        <v>68</v>
      </c>
      <c r="F25" s="25">
        <v>84</v>
      </c>
      <c r="G25" s="30">
        <v>115</v>
      </c>
      <c r="I25" s="4" t="s">
        <v>161</v>
      </c>
      <c r="J25" s="29">
        <v>30</v>
      </c>
      <c r="K25" s="25">
        <v>48</v>
      </c>
      <c r="L25" s="25">
        <v>58</v>
      </c>
      <c r="M25" s="25">
        <v>66</v>
      </c>
      <c r="N25" s="25">
        <v>78</v>
      </c>
      <c r="O25" s="30">
        <v>89</v>
      </c>
      <c r="Q25" s="4" t="s">
        <v>161</v>
      </c>
      <c r="R25" s="29">
        <v>7</v>
      </c>
      <c r="S25" s="25">
        <v>22</v>
      </c>
      <c r="T25" s="25">
        <v>37</v>
      </c>
      <c r="U25" s="25">
        <v>46</v>
      </c>
      <c r="V25" s="25">
        <v>58</v>
      </c>
      <c r="W25" s="30">
        <v>70</v>
      </c>
    </row>
    <row r="26" spans="1:23" x14ac:dyDescent="0.3">
      <c r="A26" s="4" t="s">
        <v>162</v>
      </c>
      <c r="B26" s="29">
        <v>3</v>
      </c>
      <c r="C26" s="25">
        <v>32</v>
      </c>
      <c r="D26" s="25">
        <v>46</v>
      </c>
      <c r="E26" s="25">
        <v>56</v>
      </c>
      <c r="F26" s="25">
        <v>64</v>
      </c>
      <c r="G26" s="30">
        <v>72</v>
      </c>
      <c r="I26" s="4" t="s">
        <v>162</v>
      </c>
      <c r="J26" s="29">
        <v>0</v>
      </c>
      <c r="K26" s="25">
        <v>11</v>
      </c>
      <c r="L26" s="25">
        <v>21</v>
      </c>
      <c r="M26" s="25">
        <v>31</v>
      </c>
      <c r="N26" s="25">
        <v>45</v>
      </c>
      <c r="O26" s="30">
        <v>61</v>
      </c>
      <c r="Q26" s="4" t="s">
        <v>162</v>
      </c>
      <c r="R26" s="29">
        <v>9</v>
      </c>
      <c r="S26" s="25">
        <v>21</v>
      </c>
      <c r="T26" s="25">
        <v>33</v>
      </c>
      <c r="U26" s="25">
        <v>41</v>
      </c>
      <c r="V26" s="25">
        <v>52</v>
      </c>
      <c r="W26" s="30">
        <v>62</v>
      </c>
    </row>
    <row r="27" spans="1:23" x14ac:dyDescent="0.3">
      <c r="A27" s="4" t="s">
        <v>163</v>
      </c>
      <c r="B27" s="29">
        <v>11</v>
      </c>
      <c r="C27" s="25">
        <v>31</v>
      </c>
      <c r="D27" s="25">
        <v>40</v>
      </c>
      <c r="E27" s="25">
        <v>51</v>
      </c>
      <c r="F27" s="25" t="s">
        <v>148</v>
      </c>
      <c r="G27" s="30" t="s">
        <v>148</v>
      </c>
      <c r="I27" s="4" t="s">
        <v>163</v>
      </c>
      <c r="J27" s="29">
        <v>4</v>
      </c>
      <c r="K27" s="25">
        <v>14</v>
      </c>
      <c r="L27" s="25">
        <v>22</v>
      </c>
      <c r="M27" s="25">
        <v>32</v>
      </c>
      <c r="N27" s="25" t="s">
        <v>148</v>
      </c>
      <c r="O27" s="30" t="s">
        <v>148</v>
      </c>
      <c r="Q27" s="4" t="s">
        <v>163</v>
      </c>
      <c r="R27" s="29">
        <v>37</v>
      </c>
      <c r="S27" s="25">
        <v>44</v>
      </c>
      <c r="T27" s="25">
        <v>58</v>
      </c>
      <c r="U27" s="25">
        <v>68</v>
      </c>
      <c r="V27" s="25" t="s">
        <v>148</v>
      </c>
      <c r="W27" s="30" t="s">
        <v>148</v>
      </c>
    </row>
    <row r="28" spans="1:23" x14ac:dyDescent="0.3">
      <c r="A28" s="4" t="s">
        <v>164</v>
      </c>
      <c r="B28" s="29">
        <v>16</v>
      </c>
      <c r="C28" s="25">
        <v>33</v>
      </c>
      <c r="D28" s="25">
        <v>42</v>
      </c>
      <c r="E28" s="25">
        <v>55</v>
      </c>
      <c r="F28" s="25">
        <v>65</v>
      </c>
      <c r="G28" s="30">
        <v>78</v>
      </c>
      <c r="I28" s="4" t="s">
        <v>164</v>
      </c>
      <c r="J28" s="29">
        <v>0</v>
      </c>
      <c r="K28" s="25">
        <v>24</v>
      </c>
      <c r="L28" s="25">
        <v>36</v>
      </c>
      <c r="M28" s="25">
        <v>48</v>
      </c>
      <c r="N28" s="25">
        <v>59</v>
      </c>
      <c r="O28" s="30">
        <v>74</v>
      </c>
      <c r="Q28" s="4" t="s">
        <v>164</v>
      </c>
      <c r="R28" s="29">
        <v>0</v>
      </c>
      <c r="S28" s="25">
        <v>11</v>
      </c>
      <c r="T28" s="25">
        <v>26</v>
      </c>
      <c r="U28" s="25">
        <v>40</v>
      </c>
      <c r="V28" s="25">
        <v>54</v>
      </c>
      <c r="W28" s="30">
        <v>74</v>
      </c>
    </row>
    <row r="29" spans="1:23" x14ac:dyDescent="0.3">
      <c r="A29" s="4" t="s">
        <v>165</v>
      </c>
      <c r="B29" s="29">
        <v>12</v>
      </c>
      <c r="C29" s="25">
        <v>26</v>
      </c>
      <c r="D29" s="25">
        <v>36</v>
      </c>
      <c r="E29" s="25">
        <v>49</v>
      </c>
      <c r="F29" s="25">
        <v>60</v>
      </c>
      <c r="G29" s="30">
        <v>77</v>
      </c>
      <c r="I29" s="4" t="s">
        <v>165</v>
      </c>
      <c r="J29" s="29">
        <v>25</v>
      </c>
      <c r="K29" s="25">
        <v>35</v>
      </c>
      <c r="L29" s="25">
        <v>43</v>
      </c>
      <c r="M29" s="25">
        <v>50</v>
      </c>
      <c r="N29" s="25">
        <v>60</v>
      </c>
      <c r="O29" s="30">
        <v>71</v>
      </c>
      <c r="Q29" s="4" t="s">
        <v>165</v>
      </c>
      <c r="R29" s="29">
        <v>0</v>
      </c>
      <c r="S29" s="25">
        <v>12</v>
      </c>
      <c r="T29" s="25">
        <v>26</v>
      </c>
      <c r="U29" s="25">
        <v>33</v>
      </c>
      <c r="V29" s="25">
        <v>45</v>
      </c>
      <c r="W29" s="30">
        <v>56</v>
      </c>
    </row>
    <row r="30" spans="1:23" ht="14.4" customHeight="1" x14ac:dyDescent="0.3">
      <c r="A30" s="4" t="s">
        <v>166</v>
      </c>
      <c r="B30" s="29">
        <v>47</v>
      </c>
      <c r="C30" s="25">
        <v>58</v>
      </c>
      <c r="D30" s="25">
        <v>73</v>
      </c>
      <c r="E30" s="25">
        <v>76</v>
      </c>
      <c r="F30" s="25">
        <v>87</v>
      </c>
      <c r="G30" s="30">
        <v>95</v>
      </c>
      <c r="I30" s="4" t="s">
        <v>166</v>
      </c>
      <c r="J30" s="29">
        <v>5</v>
      </c>
      <c r="K30" s="25">
        <v>18</v>
      </c>
      <c r="L30" s="25">
        <v>28</v>
      </c>
      <c r="M30" s="25">
        <v>45</v>
      </c>
      <c r="N30" s="25">
        <v>56</v>
      </c>
      <c r="O30" s="30">
        <v>65</v>
      </c>
      <c r="Q30" s="4" t="s">
        <v>166</v>
      </c>
      <c r="R30" s="29">
        <v>24</v>
      </c>
      <c r="S30" s="25">
        <v>36</v>
      </c>
      <c r="T30" s="25">
        <v>48</v>
      </c>
      <c r="U30" s="25">
        <v>64</v>
      </c>
      <c r="V30" s="25">
        <v>74</v>
      </c>
      <c r="W30" s="30">
        <v>86</v>
      </c>
    </row>
    <row r="31" spans="1:23" x14ac:dyDescent="0.3">
      <c r="A31" s="4" t="s">
        <v>167</v>
      </c>
      <c r="B31" s="29">
        <v>6</v>
      </c>
      <c r="C31" s="25">
        <v>24</v>
      </c>
      <c r="D31" s="25">
        <v>36</v>
      </c>
      <c r="E31" s="25">
        <v>41</v>
      </c>
      <c r="F31" s="25">
        <v>51</v>
      </c>
      <c r="G31" s="30">
        <v>56</v>
      </c>
      <c r="I31" s="4" t="s">
        <v>167</v>
      </c>
      <c r="J31" s="29">
        <v>6</v>
      </c>
      <c r="K31" s="25">
        <v>28</v>
      </c>
      <c r="L31" s="25">
        <v>37</v>
      </c>
      <c r="M31" s="25">
        <v>50</v>
      </c>
      <c r="N31" s="25">
        <v>60</v>
      </c>
      <c r="O31" s="30">
        <v>71</v>
      </c>
      <c r="Q31" s="4" t="s">
        <v>167</v>
      </c>
      <c r="R31" s="29">
        <v>1</v>
      </c>
      <c r="S31" s="25">
        <v>16</v>
      </c>
      <c r="T31" s="25">
        <v>26</v>
      </c>
      <c r="U31" s="25">
        <v>36</v>
      </c>
      <c r="V31" s="25">
        <v>50</v>
      </c>
      <c r="W31" s="30">
        <v>61</v>
      </c>
    </row>
    <row r="32" spans="1:23" ht="15" thickBot="1" x14ac:dyDescent="0.35">
      <c r="A32" s="7" t="s">
        <v>168</v>
      </c>
      <c r="B32" s="48">
        <v>0</v>
      </c>
      <c r="C32" s="110">
        <v>10</v>
      </c>
      <c r="D32" s="110">
        <v>19</v>
      </c>
      <c r="E32" s="110">
        <v>29</v>
      </c>
      <c r="F32" s="110">
        <v>40</v>
      </c>
      <c r="G32" s="125">
        <v>52</v>
      </c>
      <c r="I32" s="7" t="s">
        <v>168</v>
      </c>
      <c r="J32" s="48">
        <v>29</v>
      </c>
      <c r="K32" s="110">
        <v>43</v>
      </c>
      <c r="L32" s="110">
        <v>55</v>
      </c>
      <c r="M32" s="110">
        <v>67</v>
      </c>
      <c r="N32" s="110">
        <v>80</v>
      </c>
      <c r="O32" s="125">
        <v>92</v>
      </c>
      <c r="Q32" s="7" t="s">
        <v>168</v>
      </c>
      <c r="R32" s="48">
        <v>30</v>
      </c>
      <c r="S32" s="110">
        <v>50</v>
      </c>
      <c r="T32" s="110">
        <v>59</v>
      </c>
      <c r="U32" s="110">
        <v>72</v>
      </c>
      <c r="V32" s="110">
        <v>84</v>
      </c>
      <c r="W32" s="125">
        <v>94</v>
      </c>
    </row>
  </sheetData>
  <mergeCells count="3">
    <mergeCell ref="B1:G1"/>
    <mergeCell ref="J1:O1"/>
    <mergeCell ref="R1:W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zoomScaleNormal="100" workbookViewId="0">
      <selection activeCell="M42" sqref="M42"/>
    </sheetView>
  </sheetViews>
  <sheetFormatPr defaultRowHeight="14.4" x14ac:dyDescent="0.3"/>
  <cols>
    <col min="1" max="1" width="16.44140625" style="15" bestFit="1" customWidth="1"/>
    <col min="2" max="2" width="12.77734375" style="24" bestFit="1" customWidth="1"/>
    <col min="3" max="9" width="9.6640625" bestFit="1" customWidth="1"/>
    <col min="10" max="10" width="11.109375" bestFit="1" customWidth="1"/>
    <col min="11" max="19" width="15.6640625" bestFit="1" customWidth="1"/>
    <col min="20" max="20" width="16.6640625" bestFit="1" customWidth="1"/>
    <col min="21" max="21" width="11.6640625" style="20" bestFit="1" customWidth="1"/>
    <col min="22" max="29" width="11.6640625" bestFit="1" customWidth="1"/>
    <col min="30" max="30" width="12.6640625" bestFit="1" customWidth="1"/>
  </cols>
  <sheetData>
    <row r="1" spans="1:30" ht="15" thickBot="1" x14ac:dyDescent="0.35">
      <c r="C1" s="148" t="s">
        <v>173</v>
      </c>
      <c r="D1" s="149"/>
      <c r="E1" s="149"/>
      <c r="F1" s="149"/>
      <c r="G1" s="149"/>
      <c r="H1" s="149"/>
      <c r="I1" s="149"/>
      <c r="J1" s="150"/>
      <c r="K1" s="148" t="s">
        <v>174</v>
      </c>
      <c r="L1" s="149"/>
      <c r="M1" s="149"/>
      <c r="N1" s="149"/>
      <c r="O1" s="149"/>
      <c r="P1" s="149"/>
      <c r="Q1" s="149"/>
      <c r="R1" s="149"/>
      <c r="S1" s="149"/>
      <c r="T1" s="150"/>
      <c r="U1" s="148" t="s">
        <v>175</v>
      </c>
      <c r="V1" s="149"/>
      <c r="W1" s="149"/>
      <c r="X1" s="149"/>
      <c r="Y1" s="149"/>
      <c r="Z1" s="149"/>
      <c r="AA1" s="149"/>
      <c r="AB1" s="149"/>
      <c r="AC1" s="149"/>
      <c r="AD1" s="150"/>
    </row>
    <row r="2" spans="1:30" ht="15" thickBot="1" x14ac:dyDescent="0.35">
      <c r="A2" s="22" t="s">
        <v>132</v>
      </c>
      <c r="B2" s="1" t="s">
        <v>169</v>
      </c>
      <c r="C2" s="131" t="s">
        <v>138</v>
      </c>
      <c r="D2" s="132" t="s">
        <v>139</v>
      </c>
      <c r="E2" s="132" t="s">
        <v>140</v>
      </c>
      <c r="F2" s="132" t="s">
        <v>141</v>
      </c>
      <c r="G2" s="132" t="s">
        <v>142</v>
      </c>
      <c r="H2" s="132" t="s">
        <v>143</v>
      </c>
      <c r="I2" s="132" t="s">
        <v>146</v>
      </c>
      <c r="J2" s="133" t="s">
        <v>172</v>
      </c>
      <c r="K2" s="134" t="s">
        <v>149</v>
      </c>
      <c r="L2" s="135" t="s">
        <v>150</v>
      </c>
      <c r="M2" s="135" t="s">
        <v>151</v>
      </c>
      <c r="N2" s="135" t="s">
        <v>152</v>
      </c>
      <c r="O2" s="135" t="s">
        <v>153</v>
      </c>
      <c r="P2" s="135" t="s">
        <v>154</v>
      </c>
      <c r="Q2" s="135" t="s">
        <v>155</v>
      </c>
      <c r="R2" s="135" t="s">
        <v>156</v>
      </c>
      <c r="S2" s="135" t="s">
        <v>157</v>
      </c>
      <c r="T2" s="136" t="s">
        <v>158</v>
      </c>
      <c r="U2" s="134" t="s">
        <v>159</v>
      </c>
      <c r="V2" s="135" t="s">
        <v>160</v>
      </c>
      <c r="W2" s="135" t="s">
        <v>161</v>
      </c>
      <c r="X2" s="135" t="s">
        <v>162</v>
      </c>
      <c r="Y2" s="135" t="s">
        <v>163</v>
      </c>
      <c r="Z2" s="135" t="s">
        <v>164</v>
      </c>
      <c r="AA2" s="135" t="s">
        <v>165</v>
      </c>
      <c r="AB2" s="135" t="s">
        <v>166</v>
      </c>
      <c r="AC2" s="135" t="s">
        <v>167</v>
      </c>
      <c r="AD2" s="136" t="s">
        <v>168</v>
      </c>
    </row>
    <row r="3" spans="1:30" x14ac:dyDescent="0.3">
      <c r="A3" s="153" t="s">
        <v>0</v>
      </c>
      <c r="B3" s="32">
        <v>1</v>
      </c>
      <c r="C3" s="76">
        <v>297</v>
      </c>
      <c r="D3" s="128">
        <v>843</v>
      </c>
      <c r="E3" s="128">
        <v>543</v>
      </c>
      <c r="F3" s="128">
        <v>338</v>
      </c>
      <c r="G3" s="128">
        <v>284</v>
      </c>
      <c r="H3" s="128">
        <v>556</v>
      </c>
      <c r="I3" s="128">
        <v>828</v>
      </c>
      <c r="J3" s="128">
        <v>316</v>
      </c>
      <c r="K3" s="44">
        <v>897</v>
      </c>
      <c r="L3" s="109">
        <v>497</v>
      </c>
      <c r="M3" s="33">
        <v>902</v>
      </c>
      <c r="N3" s="33">
        <v>794</v>
      </c>
      <c r="O3" s="33">
        <v>585</v>
      </c>
      <c r="P3" s="33">
        <v>422</v>
      </c>
      <c r="Q3" s="33">
        <v>809</v>
      </c>
      <c r="R3" s="33">
        <v>526</v>
      </c>
      <c r="S3" s="33">
        <v>558</v>
      </c>
      <c r="T3" s="34">
        <v>833</v>
      </c>
      <c r="U3" s="44">
        <v>795</v>
      </c>
      <c r="V3" s="109">
        <v>501</v>
      </c>
      <c r="W3" s="128">
        <v>1086</v>
      </c>
      <c r="X3" s="128">
        <v>877</v>
      </c>
      <c r="Y3" s="128">
        <v>721</v>
      </c>
      <c r="Z3" s="128">
        <v>473</v>
      </c>
      <c r="AA3" s="128">
        <v>818</v>
      </c>
      <c r="AB3" s="128">
        <v>871</v>
      </c>
      <c r="AC3" s="128">
        <v>726</v>
      </c>
      <c r="AD3" s="129">
        <v>617</v>
      </c>
    </row>
    <row r="4" spans="1:30" x14ac:dyDescent="0.3">
      <c r="A4" s="154"/>
      <c r="B4" s="112">
        <v>2</v>
      </c>
      <c r="C4" s="77">
        <v>294</v>
      </c>
      <c r="D4" s="126">
        <v>834</v>
      </c>
      <c r="E4" s="126">
        <v>537</v>
      </c>
      <c r="F4" s="126">
        <v>334</v>
      </c>
      <c r="G4" s="126">
        <v>278</v>
      </c>
      <c r="H4" s="126">
        <v>561</v>
      </c>
      <c r="I4" s="126">
        <v>828</v>
      </c>
      <c r="J4" s="126">
        <v>306</v>
      </c>
      <c r="K4" s="29">
        <v>911</v>
      </c>
      <c r="L4" s="25">
        <v>494</v>
      </c>
      <c r="M4" s="35">
        <v>900</v>
      </c>
      <c r="N4" s="35">
        <v>796</v>
      </c>
      <c r="O4" s="35">
        <v>593</v>
      </c>
      <c r="P4" s="35">
        <v>419</v>
      </c>
      <c r="Q4" s="35">
        <v>804</v>
      </c>
      <c r="R4" s="35">
        <v>521</v>
      </c>
      <c r="S4" s="35">
        <v>556</v>
      </c>
      <c r="T4" s="36">
        <v>831</v>
      </c>
      <c r="U4" s="29">
        <v>810</v>
      </c>
      <c r="V4" s="25">
        <v>497</v>
      </c>
      <c r="W4" s="126">
        <v>1061</v>
      </c>
      <c r="X4" s="126">
        <v>872</v>
      </c>
      <c r="Y4" s="126">
        <v>715</v>
      </c>
      <c r="Z4" s="126">
        <v>466</v>
      </c>
      <c r="AA4" s="126">
        <v>809</v>
      </c>
      <c r="AB4" s="126">
        <v>864</v>
      </c>
      <c r="AC4" s="126">
        <v>711</v>
      </c>
      <c r="AD4" s="130">
        <v>614</v>
      </c>
    </row>
    <row r="5" spans="1:30" x14ac:dyDescent="0.3">
      <c r="A5" s="154"/>
      <c r="B5" s="112">
        <v>3</v>
      </c>
      <c r="C5" s="77">
        <v>293</v>
      </c>
      <c r="D5" s="126">
        <v>830</v>
      </c>
      <c r="E5" s="126">
        <v>534</v>
      </c>
      <c r="F5" s="126">
        <v>335</v>
      </c>
      <c r="G5" s="126">
        <v>283</v>
      </c>
      <c r="H5" s="126">
        <v>553</v>
      </c>
      <c r="I5" s="126">
        <v>830</v>
      </c>
      <c r="J5" s="126">
        <v>306</v>
      </c>
      <c r="K5" s="29">
        <v>918</v>
      </c>
      <c r="L5" s="25">
        <v>491</v>
      </c>
      <c r="M5" s="35">
        <v>899</v>
      </c>
      <c r="N5" s="35">
        <v>776</v>
      </c>
      <c r="O5" s="35">
        <v>594</v>
      </c>
      <c r="P5" s="35">
        <v>415</v>
      </c>
      <c r="Q5" s="35">
        <v>796</v>
      </c>
      <c r="R5" s="35">
        <v>521</v>
      </c>
      <c r="S5" s="35">
        <v>556</v>
      </c>
      <c r="T5" s="36">
        <v>819</v>
      </c>
      <c r="U5" s="29">
        <v>811</v>
      </c>
      <c r="V5" s="25">
        <v>494</v>
      </c>
      <c r="W5" s="126">
        <v>1057</v>
      </c>
      <c r="X5" s="126">
        <v>882</v>
      </c>
      <c r="Y5" s="126">
        <v>705</v>
      </c>
      <c r="Z5" s="126">
        <v>470</v>
      </c>
      <c r="AA5" s="126">
        <v>811</v>
      </c>
      <c r="AB5" s="126">
        <v>864</v>
      </c>
      <c r="AC5" s="126">
        <v>717</v>
      </c>
      <c r="AD5" s="130">
        <v>612</v>
      </c>
    </row>
    <row r="6" spans="1:30" x14ac:dyDescent="0.3">
      <c r="A6" s="154"/>
      <c r="B6" s="112">
        <v>4</v>
      </c>
      <c r="C6" s="77">
        <v>294</v>
      </c>
      <c r="D6" s="126">
        <v>819</v>
      </c>
      <c r="E6" s="126">
        <v>528</v>
      </c>
      <c r="F6" s="126">
        <v>334</v>
      </c>
      <c r="G6" s="126">
        <v>277</v>
      </c>
      <c r="H6" s="126">
        <v>540</v>
      </c>
      <c r="I6" s="126">
        <v>813</v>
      </c>
      <c r="J6" s="126">
        <v>303</v>
      </c>
      <c r="K6" s="29">
        <v>917</v>
      </c>
      <c r="L6" s="25">
        <v>486</v>
      </c>
      <c r="M6" s="35">
        <v>891</v>
      </c>
      <c r="N6" s="35">
        <v>780</v>
      </c>
      <c r="O6" s="35">
        <v>588</v>
      </c>
      <c r="P6" s="35">
        <v>409</v>
      </c>
      <c r="Q6" s="35">
        <v>804</v>
      </c>
      <c r="R6" s="35">
        <v>515</v>
      </c>
      <c r="S6" s="35">
        <v>554</v>
      </c>
      <c r="T6" s="36">
        <v>812</v>
      </c>
      <c r="U6" s="29">
        <v>824</v>
      </c>
      <c r="V6" s="25">
        <v>482</v>
      </c>
      <c r="W6" s="126">
        <v>1034</v>
      </c>
      <c r="X6" s="126">
        <v>876</v>
      </c>
      <c r="Y6" s="126">
        <v>698</v>
      </c>
      <c r="Z6" s="126">
        <v>468</v>
      </c>
      <c r="AA6" s="126">
        <v>797</v>
      </c>
      <c r="AB6" s="126">
        <v>856</v>
      </c>
      <c r="AC6" s="126">
        <v>722</v>
      </c>
      <c r="AD6" s="130">
        <v>606</v>
      </c>
    </row>
    <row r="7" spans="1:30" x14ac:dyDescent="0.3">
      <c r="A7" s="154"/>
      <c r="B7" s="112">
        <v>5</v>
      </c>
      <c r="C7" s="77">
        <v>290</v>
      </c>
      <c r="D7" s="126">
        <v>803</v>
      </c>
      <c r="E7" s="126">
        <v>505</v>
      </c>
      <c r="F7" s="126">
        <v>325</v>
      </c>
      <c r="G7" s="126">
        <v>277</v>
      </c>
      <c r="H7" s="126">
        <v>529</v>
      </c>
      <c r="I7" s="126">
        <v>805</v>
      </c>
      <c r="J7" s="126">
        <v>301</v>
      </c>
      <c r="K7" s="29">
        <v>924</v>
      </c>
      <c r="L7" s="25">
        <v>467</v>
      </c>
      <c r="M7" s="35">
        <v>882</v>
      </c>
      <c r="N7" s="35">
        <v>760</v>
      </c>
      <c r="O7" s="35">
        <v>583</v>
      </c>
      <c r="P7" s="35">
        <v>397</v>
      </c>
      <c r="Q7" s="35">
        <v>803</v>
      </c>
      <c r="R7" s="35">
        <v>509</v>
      </c>
      <c r="S7" s="35">
        <v>542</v>
      </c>
      <c r="T7" s="36">
        <v>787</v>
      </c>
      <c r="U7" s="29">
        <v>832</v>
      </c>
      <c r="V7" s="25">
        <v>479</v>
      </c>
      <c r="W7" s="126">
        <v>959</v>
      </c>
      <c r="X7" s="126">
        <v>865</v>
      </c>
      <c r="Y7" s="126">
        <v>684</v>
      </c>
      <c r="Z7" s="126">
        <v>466</v>
      </c>
      <c r="AA7" s="126">
        <v>782</v>
      </c>
      <c r="AB7" s="126">
        <v>821</v>
      </c>
      <c r="AC7" s="126">
        <v>721</v>
      </c>
      <c r="AD7" s="130">
        <v>593</v>
      </c>
    </row>
    <row r="8" spans="1:30" x14ac:dyDescent="0.3">
      <c r="A8" s="154"/>
      <c r="B8" s="112">
        <v>6</v>
      </c>
      <c r="C8" s="29">
        <v>333</v>
      </c>
      <c r="D8" s="25">
        <v>819</v>
      </c>
      <c r="E8" s="25">
        <v>813</v>
      </c>
      <c r="F8" s="25">
        <v>414</v>
      </c>
      <c r="G8" s="25">
        <v>370</v>
      </c>
      <c r="H8" s="25">
        <v>571</v>
      </c>
      <c r="I8" s="25">
        <v>831</v>
      </c>
      <c r="J8" s="25">
        <v>309</v>
      </c>
      <c r="K8" s="29" t="s">
        <v>148</v>
      </c>
      <c r="L8" s="25" t="s">
        <v>148</v>
      </c>
      <c r="M8" s="25">
        <v>866</v>
      </c>
      <c r="N8" s="25">
        <v>742</v>
      </c>
      <c r="O8" s="25">
        <v>601</v>
      </c>
      <c r="P8" s="25">
        <v>414</v>
      </c>
      <c r="Q8" s="25">
        <v>798</v>
      </c>
      <c r="R8" s="25">
        <v>511</v>
      </c>
      <c r="S8" s="25">
        <v>519</v>
      </c>
      <c r="T8" s="30">
        <v>755</v>
      </c>
      <c r="U8" s="29" t="s">
        <v>148</v>
      </c>
      <c r="V8" s="25" t="s">
        <v>148</v>
      </c>
      <c r="W8" s="25">
        <v>1176</v>
      </c>
      <c r="X8" s="25">
        <v>904</v>
      </c>
      <c r="Y8" s="25">
        <v>720</v>
      </c>
      <c r="Z8" s="25">
        <v>459</v>
      </c>
      <c r="AA8" s="25">
        <v>732</v>
      </c>
      <c r="AB8" s="25">
        <v>824</v>
      </c>
      <c r="AC8" s="25">
        <v>728</v>
      </c>
      <c r="AD8" s="30">
        <v>646</v>
      </c>
    </row>
    <row r="9" spans="1:30" x14ac:dyDescent="0.3">
      <c r="A9" s="154"/>
      <c r="B9" s="112">
        <v>7</v>
      </c>
      <c r="C9" s="29">
        <v>329</v>
      </c>
      <c r="D9" s="25">
        <v>817</v>
      </c>
      <c r="E9" s="25">
        <v>806</v>
      </c>
      <c r="F9" s="25">
        <v>413</v>
      </c>
      <c r="G9" s="25">
        <v>372</v>
      </c>
      <c r="H9" s="25">
        <v>567</v>
      </c>
      <c r="I9" s="25">
        <v>841</v>
      </c>
      <c r="J9" s="25">
        <v>303</v>
      </c>
      <c r="K9" s="29" t="s">
        <v>148</v>
      </c>
      <c r="L9" s="25" t="s">
        <v>148</v>
      </c>
      <c r="M9" s="25">
        <v>847</v>
      </c>
      <c r="N9" s="25">
        <v>745</v>
      </c>
      <c r="O9" s="25">
        <v>598</v>
      </c>
      <c r="P9" s="25">
        <v>401</v>
      </c>
      <c r="Q9" s="25">
        <v>807</v>
      </c>
      <c r="R9" s="25">
        <v>520</v>
      </c>
      <c r="S9" s="25">
        <v>535</v>
      </c>
      <c r="T9" s="30">
        <v>757</v>
      </c>
      <c r="U9" s="29" t="s">
        <v>148</v>
      </c>
      <c r="V9" s="25" t="s">
        <v>148</v>
      </c>
      <c r="W9" s="25">
        <v>1166</v>
      </c>
      <c r="X9" s="25">
        <v>897</v>
      </c>
      <c r="Y9" s="25">
        <v>717</v>
      </c>
      <c r="Z9" s="25">
        <v>460</v>
      </c>
      <c r="AA9" s="25">
        <v>725</v>
      </c>
      <c r="AB9" s="25">
        <v>821</v>
      </c>
      <c r="AC9" s="25">
        <v>727</v>
      </c>
      <c r="AD9" s="30">
        <v>633</v>
      </c>
    </row>
    <row r="10" spans="1:30" x14ac:dyDescent="0.3">
      <c r="A10" s="154"/>
      <c r="B10" s="112">
        <v>8</v>
      </c>
      <c r="C10" s="29">
        <v>328</v>
      </c>
      <c r="D10" s="25">
        <v>809</v>
      </c>
      <c r="E10" s="25">
        <v>797</v>
      </c>
      <c r="F10" s="25">
        <v>408</v>
      </c>
      <c r="G10" s="25">
        <v>370</v>
      </c>
      <c r="H10" s="25">
        <v>570</v>
      </c>
      <c r="I10" s="25">
        <v>834</v>
      </c>
      <c r="J10" s="25">
        <v>299</v>
      </c>
      <c r="K10" s="29" t="s">
        <v>148</v>
      </c>
      <c r="L10" s="25" t="s">
        <v>148</v>
      </c>
      <c r="M10" s="25">
        <v>837</v>
      </c>
      <c r="N10" s="25">
        <v>748</v>
      </c>
      <c r="O10" s="25">
        <v>599</v>
      </c>
      <c r="P10" s="25">
        <v>404</v>
      </c>
      <c r="Q10" s="25">
        <v>815</v>
      </c>
      <c r="R10" s="25">
        <v>515</v>
      </c>
      <c r="S10" s="25">
        <v>535</v>
      </c>
      <c r="T10" s="30">
        <v>752</v>
      </c>
      <c r="U10" s="29" t="s">
        <v>148</v>
      </c>
      <c r="V10" s="25" t="s">
        <v>148</v>
      </c>
      <c r="W10" s="25">
        <v>1167</v>
      </c>
      <c r="X10" s="25">
        <v>891</v>
      </c>
      <c r="Y10" s="25">
        <v>708</v>
      </c>
      <c r="Z10" s="25">
        <v>464</v>
      </c>
      <c r="AA10" s="25">
        <v>733</v>
      </c>
      <c r="AB10" s="25">
        <v>814</v>
      </c>
      <c r="AC10" s="25">
        <v>720</v>
      </c>
      <c r="AD10" s="30">
        <v>640</v>
      </c>
    </row>
    <row r="11" spans="1:30" x14ac:dyDescent="0.3">
      <c r="A11" s="154"/>
      <c r="B11" s="112">
        <v>9</v>
      </c>
      <c r="C11" s="29">
        <v>318</v>
      </c>
      <c r="D11" s="25">
        <v>800</v>
      </c>
      <c r="E11" s="25">
        <v>793</v>
      </c>
      <c r="F11" s="25">
        <v>402</v>
      </c>
      <c r="G11" s="25">
        <v>371</v>
      </c>
      <c r="H11" s="25">
        <v>576</v>
      </c>
      <c r="I11" s="25">
        <v>825</v>
      </c>
      <c r="J11" s="25">
        <v>295</v>
      </c>
      <c r="K11" s="29" t="s">
        <v>148</v>
      </c>
      <c r="L11" s="137" t="s">
        <v>148</v>
      </c>
      <c r="M11" s="25">
        <v>833</v>
      </c>
      <c r="N11" s="25">
        <v>752</v>
      </c>
      <c r="O11" s="25">
        <v>596</v>
      </c>
      <c r="P11" s="25">
        <v>403</v>
      </c>
      <c r="Q11" s="25">
        <v>796</v>
      </c>
      <c r="R11" s="25">
        <v>518</v>
      </c>
      <c r="S11" s="25">
        <v>538</v>
      </c>
      <c r="T11" s="30">
        <v>742</v>
      </c>
      <c r="U11" s="29" t="s">
        <v>148</v>
      </c>
      <c r="V11" s="137" t="s">
        <v>148</v>
      </c>
      <c r="W11" s="25">
        <v>1149</v>
      </c>
      <c r="X11" s="25">
        <v>882</v>
      </c>
      <c r="Y11" s="25">
        <v>700</v>
      </c>
      <c r="Z11" s="25">
        <v>462</v>
      </c>
      <c r="AA11" s="25">
        <v>719</v>
      </c>
      <c r="AB11" s="25">
        <v>805</v>
      </c>
      <c r="AC11" s="25">
        <v>724</v>
      </c>
      <c r="AD11" s="30">
        <v>636</v>
      </c>
    </row>
    <row r="12" spans="1:30" ht="15" thickBot="1" x14ac:dyDescent="0.35">
      <c r="A12" s="154"/>
      <c r="B12" s="112">
        <v>10</v>
      </c>
      <c r="C12" s="29">
        <v>315</v>
      </c>
      <c r="D12" s="25">
        <v>775</v>
      </c>
      <c r="E12" s="25">
        <v>772</v>
      </c>
      <c r="F12" s="25">
        <v>402</v>
      </c>
      <c r="G12" s="25">
        <v>349</v>
      </c>
      <c r="H12" s="25">
        <v>557</v>
      </c>
      <c r="I12" s="25">
        <v>796</v>
      </c>
      <c r="J12" s="25">
        <v>286</v>
      </c>
      <c r="K12" s="48" t="s">
        <v>148</v>
      </c>
      <c r="L12" s="110" t="s">
        <v>148</v>
      </c>
      <c r="M12" s="110">
        <v>834</v>
      </c>
      <c r="N12" s="110">
        <v>734</v>
      </c>
      <c r="O12" s="110">
        <v>580</v>
      </c>
      <c r="P12" s="110">
        <v>401</v>
      </c>
      <c r="Q12" s="110">
        <v>807</v>
      </c>
      <c r="R12" s="110">
        <v>503</v>
      </c>
      <c r="S12" s="110">
        <v>540</v>
      </c>
      <c r="T12" s="125">
        <v>739</v>
      </c>
      <c r="U12" s="48" t="s">
        <v>148</v>
      </c>
      <c r="V12" s="110" t="s">
        <v>148</v>
      </c>
      <c r="W12" s="110">
        <v>1066</v>
      </c>
      <c r="X12" s="110">
        <v>888</v>
      </c>
      <c r="Y12" s="110">
        <v>685</v>
      </c>
      <c r="Z12" s="110">
        <v>446</v>
      </c>
      <c r="AA12" s="110">
        <v>697</v>
      </c>
      <c r="AB12" s="110">
        <v>800</v>
      </c>
      <c r="AC12" s="110">
        <v>702</v>
      </c>
      <c r="AD12" s="125">
        <v>611</v>
      </c>
    </row>
    <row r="13" spans="1:30" x14ac:dyDescent="0.3">
      <c r="A13" s="154"/>
      <c r="B13" s="23" t="s">
        <v>170</v>
      </c>
      <c r="C13" s="10">
        <f t="shared" ref="C13:J13" si="0">AVERAGE(C3:C12)</f>
        <v>309.10000000000002</v>
      </c>
      <c r="D13" s="11">
        <f t="shared" si="0"/>
        <v>814.9</v>
      </c>
      <c r="E13" s="11">
        <f t="shared" si="0"/>
        <v>662.8</v>
      </c>
      <c r="F13" s="11">
        <f t="shared" si="0"/>
        <v>370.5</v>
      </c>
      <c r="G13" s="11">
        <f t="shared" si="0"/>
        <v>323.10000000000002</v>
      </c>
      <c r="H13" s="11">
        <f t="shared" si="0"/>
        <v>558</v>
      </c>
      <c r="I13" s="11">
        <f t="shared" si="0"/>
        <v>823.1</v>
      </c>
      <c r="J13" s="11">
        <f t="shared" si="0"/>
        <v>302.39999999999998</v>
      </c>
      <c r="K13" s="13">
        <f>AVERAGE(K3:K7)</f>
        <v>913.4</v>
      </c>
      <c r="L13" s="5">
        <f>AVERAGE(L3:L7)</f>
        <v>487</v>
      </c>
      <c r="M13" s="5">
        <f t="shared" ref="M13" si="1">AVERAGE(M3:M12)</f>
        <v>869.1</v>
      </c>
      <c r="N13" s="5">
        <f t="shared" ref="N13:T13" si="2">AVERAGE(N3:N12)</f>
        <v>762.7</v>
      </c>
      <c r="O13" s="5">
        <f t="shared" si="2"/>
        <v>591.70000000000005</v>
      </c>
      <c r="P13" s="5">
        <f t="shared" si="2"/>
        <v>408.5</v>
      </c>
      <c r="Q13" s="5">
        <f t="shared" si="2"/>
        <v>803.9</v>
      </c>
      <c r="R13" s="5">
        <f t="shared" si="2"/>
        <v>515.9</v>
      </c>
      <c r="S13" s="5">
        <f t="shared" si="2"/>
        <v>543.29999999999995</v>
      </c>
      <c r="T13" s="6">
        <f t="shared" si="2"/>
        <v>782.7</v>
      </c>
      <c r="U13" s="13">
        <f>AVERAGE(U3:U7)</f>
        <v>814.4</v>
      </c>
      <c r="V13" s="5">
        <f>AVERAGE(V3:V7)</f>
        <v>490.6</v>
      </c>
      <c r="W13" s="5">
        <f t="shared" ref="W13:AD13" si="3">AVERAGE(W3:W12)</f>
        <v>1092.0999999999999</v>
      </c>
      <c r="X13" s="5">
        <f t="shared" si="3"/>
        <v>883.4</v>
      </c>
      <c r="Y13" s="5">
        <f t="shared" si="3"/>
        <v>705.3</v>
      </c>
      <c r="Z13" s="5">
        <f t="shared" si="3"/>
        <v>463.4</v>
      </c>
      <c r="AA13" s="5">
        <f t="shared" si="3"/>
        <v>762.3</v>
      </c>
      <c r="AB13" s="5">
        <f t="shared" si="3"/>
        <v>834</v>
      </c>
      <c r="AC13" s="5">
        <f t="shared" si="3"/>
        <v>719.8</v>
      </c>
      <c r="AD13" s="6">
        <f t="shared" si="3"/>
        <v>620.79999999999995</v>
      </c>
    </row>
    <row r="14" spans="1:30" ht="15" thickBot="1" x14ac:dyDescent="0.35">
      <c r="A14" s="155"/>
      <c r="B14" s="7" t="s">
        <v>171</v>
      </c>
      <c r="C14" s="14">
        <f t="shared" ref="C14:J14" si="4">_xlfn.STDEV.S(C3:C12)</f>
        <v>17.207556479639983</v>
      </c>
      <c r="D14" s="8">
        <f t="shared" si="4"/>
        <v>19.467636962119691</v>
      </c>
      <c r="E14" s="8">
        <f t="shared" si="4"/>
        <v>141.33946527578348</v>
      </c>
      <c r="F14" s="8">
        <f t="shared" si="4"/>
        <v>39.637944783586683</v>
      </c>
      <c r="G14" s="8">
        <f t="shared" si="4"/>
        <v>46.160228191232648</v>
      </c>
      <c r="H14" s="8">
        <f t="shared" si="4"/>
        <v>14.613540144521982</v>
      </c>
      <c r="I14" s="8">
        <f t="shared" si="4"/>
        <v>14.003570973148241</v>
      </c>
      <c r="J14" s="8">
        <f t="shared" si="4"/>
        <v>8.1130895608406917</v>
      </c>
      <c r="K14" s="13">
        <f>_xlfn.STDEV.S(K3:K7)</f>
        <v>10.261578825892242</v>
      </c>
      <c r="L14" s="5">
        <f>_xlfn.STDEV.S(L3:L7)</f>
        <v>11.895377253370318</v>
      </c>
      <c r="M14" s="5">
        <f t="shared" ref="M14" si="5">_xlfn.STDEV.S(M3:M12)</f>
        <v>29.13741390187003</v>
      </c>
      <c r="N14" s="5">
        <f t="shared" ref="N14:T14" si="6">_xlfn.STDEV.S(N3:N12)</f>
        <v>22.281282628151274</v>
      </c>
      <c r="O14" s="5">
        <f t="shared" si="6"/>
        <v>7.273238618387273</v>
      </c>
      <c r="P14" s="5">
        <f t="shared" si="6"/>
        <v>8.5667315172642642</v>
      </c>
      <c r="Q14" s="5">
        <f t="shared" si="6"/>
        <v>6.0452001161619489</v>
      </c>
      <c r="R14" s="5">
        <f t="shared" si="6"/>
        <v>6.7896980787071817</v>
      </c>
      <c r="S14" s="5">
        <f t="shared" si="6"/>
        <v>12.570247058475465</v>
      </c>
      <c r="T14" s="6">
        <f t="shared" si="6"/>
        <v>37.997222120687837</v>
      </c>
      <c r="U14" s="13">
        <f>_xlfn.STDEV.S(U3:U7)</f>
        <v>14.223220451079284</v>
      </c>
      <c r="V14" s="5">
        <f>_xlfn.STDEV.S(V3:V7)</f>
        <v>9.6072888995803591</v>
      </c>
      <c r="W14" s="5">
        <f t="shared" ref="W14:AD14" si="7">_xlfn.STDEV.S(W3:W12)</f>
        <v>70.990531450014899</v>
      </c>
      <c r="X14" s="5">
        <f t="shared" si="7"/>
        <v>11.815244390193545</v>
      </c>
      <c r="Y14" s="5">
        <f t="shared" si="7"/>
        <v>13.532265967760987</v>
      </c>
      <c r="Z14" s="5">
        <f t="shared" si="7"/>
        <v>7.5011110288187748</v>
      </c>
      <c r="AA14" s="5">
        <f t="shared" si="7"/>
        <v>45.404478486892316</v>
      </c>
      <c r="AB14" s="5">
        <f t="shared" si="7"/>
        <v>26.849374087469691</v>
      </c>
      <c r="AC14" s="5">
        <f t="shared" si="7"/>
        <v>8.0526048235614081</v>
      </c>
      <c r="AD14" s="6">
        <f t="shared" si="7"/>
        <v>17.028081382103959</v>
      </c>
    </row>
    <row r="15" spans="1:30" x14ac:dyDescent="0.3">
      <c r="A15" s="153" t="s">
        <v>1</v>
      </c>
      <c r="B15" s="112">
        <v>1</v>
      </c>
      <c r="C15" s="40">
        <v>379</v>
      </c>
      <c r="D15" s="35">
        <v>467</v>
      </c>
      <c r="E15" s="35">
        <v>418</v>
      </c>
      <c r="F15" s="35">
        <v>391</v>
      </c>
      <c r="G15" s="35">
        <v>368</v>
      </c>
      <c r="H15" s="35">
        <v>390</v>
      </c>
      <c r="I15" s="35">
        <v>367</v>
      </c>
      <c r="J15" s="35">
        <v>347</v>
      </c>
      <c r="K15" s="44">
        <v>372</v>
      </c>
      <c r="L15" s="109">
        <v>371</v>
      </c>
      <c r="M15" s="33">
        <v>795</v>
      </c>
      <c r="N15" s="33">
        <v>280</v>
      </c>
      <c r="O15" s="33">
        <v>468</v>
      </c>
      <c r="P15" s="33">
        <v>292</v>
      </c>
      <c r="Q15" s="33">
        <v>787</v>
      </c>
      <c r="R15" s="33">
        <v>404</v>
      </c>
      <c r="S15" s="33">
        <v>426</v>
      </c>
      <c r="T15" s="34">
        <v>479</v>
      </c>
      <c r="U15" s="44">
        <v>286</v>
      </c>
      <c r="V15" s="109">
        <v>392</v>
      </c>
      <c r="W15" s="33">
        <v>407</v>
      </c>
      <c r="X15" s="33">
        <v>380</v>
      </c>
      <c r="Y15" s="33">
        <v>607</v>
      </c>
      <c r="Z15" s="33">
        <v>336</v>
      </c>
      <c r="AA15" s="33">
        <v>362</v>
      </c>
      <c r="AB15" s="33">
        <v>409</v>
      </c>
      <c r="AC15" s="33">
        <v>444</v>
      </c>
      <c r="AD15" s="34">
        <v>549</v>
      </c>
    </row>
    <row r="16" spans="1:30" x14ac:dyDescent="0.3">
      <c r="A16" s="154"/>
      <c r="B16" s="112">
        <v>2</v>
      </c>
      <c r="C16" s="40">
        <v>377</v>
      </c>
      <c r="D16" s="35">
        <v>473</v>
      </c>
      <c r="E16" s="35">
        <v>419</v>
      </c>
      <c r="F16" s="35">
        <v>399</v>
      </c>
      <c r="G16" s="35">
        <v>366</v>
      </c>
      <c r="H16" s="35">
        <v>395</v>
      </c>
      <c r="I16" s="35">
        <v>367</v>
      </c>
      <c r="J16" s="35">
        <v>347</v>
      </c>
      <c r="K16" s="29">
        <v>379</v>
      </c>
      <c r="L16" s="25">
        <v>372</v>
      </c>
      <c r="M16" s="35">
        <v>791</v>
      </c>
      <c r="N16" s="35">
        <v>280</v>
      </c>
      <c r="O16" s="35">
        <v>468</v>
      </c>
      <c r="P16" s="35">
        <v>293</v>
      </c>
      <c r="Q16" s="35">
        <v>778</v>
      </c>
      <c r="R16" s="35">
        <v>399</v>
      </c>
      <c r="S16" s="35">
        <v>429</v>
      </c>
      <c r="T16" s="36">
        <v>475</v>
      </c>
      <c r="U16" s="29">
        <v>286</v>
      </c>
      <c r="V16" s="25">
        <v>388</v>
      </c>
      <c r="W16" s="35">
        <v>404</v>
      </c>
      <c r="X16" s="35">
        <v>377</v>
      </c>
      <c r="Y16" s="35">
        <v>601</v>
      </c>
      <c r="Z16" s="35">
        <v>339</v>
      </c>
      <c r="AA16" s="35">
        <v>364</v>
      </c>
      <c r="AB16" s="35">
        <v>416</v>
      </c>
      <c r="AC16" s="35">
        <v>430</v>
      </c>
      <c r="AD16" s="36">
        <v>545</v>
      </c>
    </row>
    <row r="17" spans="1:30" x14ac:dyDescent="0.3">
      <c r="A17" s="154"/>
      <c r="B17" s="112">
        <v>3</v>
      </c>
      <c r="C17" s="40">
        <v>383</v>
      </c>
      <c r="D17" s="35">
        <v>463</v>
      </c>
      <c r="E17" s="35">
        <v>417</v>
      </c>
      <c r="F17" s="35">
        <v>398</v>
      </c>
      <c r="G17" s="35">
        <v>367</v>
      </c>
      <c r="H17" s="35">
        <v>379</v>
      </c>
      <c r="I17" s="35">
        <v>362</v>
      </c>
      <c r="J17" s="35">
        <v>348</v>
      </c>
      <c r="K17" s="29">
        <v>381</v>
      </c>
      <c r="L17" s="25">
        <v>370</v>
      </c>
      <c r="M17" s="35">
        <v>785</v>
      </c>
      <c r="N17" s="35">
        <v>277</v>
      </c>
      <c r="O17" s="35">
        <v>467</v>
      </c>
      <c r="P17" s="35">
        <v>294</v>
      </c>
      <c r="Q17" s="35">
        <v>775</v>
      </c>
      <c r="R17" s="35">
        <v>399</v>
      </c>
      <c r="S17" s="35">
        <v>440</v>
      </c>
      <c r="T17" s="36">
        <v>470</v>
      </c>
      <c r="U17" s="29">
        <v>292</v>
      </c>
      <c r="V17" s="25">
        <v>382</v>
      </c>
      <c r="W17" s="35">
        <v>403</v>
      </c>
      <c r="X17" s="35">
        <v>372</v>
      </c>
      <c r="Y17" s="35">
        <v>597</v>
      </c>
      <c r="Z17" s="35">
        <v>338</v>
      </c>
      <c r="AA17" s="35">
        <v>358</v>
      </c>
      <c r="AB17" s="35">
        <v>413</v>
      </c>
      <c r="AC17" s="35">
        <v>434</v>
      </c>
      <c r="AD17" s="36">
        <v>541</v>
      </c>
    </row>
    <row r="18" spans="1:30" x14ac:dyDescent="0.3">
      <c r="A18" s="154"/>
      <c r="B18" s="112">
        <v>4</v>
      </c>
      <c r="C18" s="40">
        <v>387</v>
      </c>
      <c r="D18" s="35">
        <v>464</v>
      </c>
      <c r="E18" s="35">
        <v>413</v>
      </c>
      <c r="F18" s="35">
        <v>389</v>
      </c>
      <c r="G18" s="35">
        <v>370</v>
      </c>
      <c r="H18" s="35">
        <v>377</v>
      </c>
      <c r="I18" s="35">
        <v>357</v>
      </c>
      <c r="J18" s="35">
        <v>351</v>
      </c>
      <c r="K18" s="29">
        <v>382</v>
      </c>
      <c r="L18" s="25">
        <v>370</v>
      </c>
      <c r="M18" s="35">
        <v>778</v>
      </c>
      <c r="N18" s="35">
        <v>277</v>
      </c>
      <c r="O18" s="35">
        <v>465</v>
      </c>
      <c r="P18" s="35">
        <v>294</v>
      </c>
      <c r="Q18" s="35">
        <v>776</v>
      </c>
      <c r="R18" s="35">
        <v>399</v>
      </c>
      <c r="S18" s="35">
        <v>430</v>
      </c>
      <c r="T18" s="36">
        <v>464</v>
      </c>
      <c r="U18" s="29">
        <v>293</v>
      </c>
      <c r="V18" s="25">
        <v>376</v>
      </c>
      <c r="W18" s="35">
        <v>397</v>
      </c>
      <c r="X18" s="35">
        <v>366</v>
      </c>
      <c r="Y18" s="35">
        <v>590</v>
      </c>
      <c r="Z18" s="35">
        <v>339</v>
      </c>
      <c r="AA18" s="35">
        <v>353</v>
      </c>
      <c r="AB18" s="35">
        <v>410</v>
      </c>
      <c r="AC18" s="35">
        <v>451</v>
      </c>
      <c r="AD18" s="36">
        <v>530</v>
      </c>
    </row>
    <row r="19" spans="1:30" x14ac:dyDescent="0.3">
      <c r="A19" s="154"/>
      <c r="B19" s="112">
        <v>5</v>
      </c>
      <c r="C19" s="40">
        <v>389</v>
      </c>
      <c r="D19" s="35">
        <v>459</v>
      </c>
      <c r="E19" s="35">
        <v>416</v>
      </c>
      <c r="F19" s="35">
        <v>384</v>
      </c>
      <c r="G19" s="35">
        <v>365</v>
      </c>
      <c r="H19" s="35">
        <v>374</v>
      </c>
      <c r="I19" s="35">
        <v>364</v>
      </c>
      <c r="J19" s="35">
        <v>351</v>
      </c>
      <c r="K19" s="29">
        <v>389</v>
      </c>
      <c r="L19" s="25">
        <v>367</v>
      </c>
      <c r="M19" s="35">
        <v>760</v>
      </c>
      <c r="N19" s="35">
        <v>274</v>
      </c>
      <c r="O19" s="35">
        <v>462</v>
      </c>
      <c r="P19" s="35">
        <v>295</v>
      </c>
      <c r="Q19" s="35">
        <v>763</v>
      </c>
      <c r="R19" s="35">
        <v>397</v>
      </c>
      <c r="S19" s="35">
        <v>432</v>
      </c>
      <c r="T19" s="36">
        <v>459</v>
      </c>
      <c r="U19" s="29">
        <v>297</v>
      </c>
      <c r="V19" s="25">
        <v>369</v>
      </c>
      <c r="W19" s="35">
        <v>392</v>
      </c>
      <c r="X19" s="35">
        <v>359</v>
      </c>
      <c r="Y19" s="35">
        <v>583</v>
      </c>
      <c r="Z19" s="35">
        <v>337</v>
      </c>
      <c r="AA19" s="35">
        <v>360</v>
      </c>
      <c r="AB19" s="35">
        <v>417</v>
      </c>
      <c r="AC19" s="35">
        <v>437</v>
      </c>
      <c r="AD19" s="36">
        <v>516</v>
      </c>
    </row>
    <row r="20" spans="1:30" x14ac:dyDescent="0.3">
      <c r="A20" s="154"/>
      <c r="B20" s="112">
        <v>6</v>
      </c>
      <c r="C20" s="29">
        <v>404</v>
      </c>
      <c r="D20" s="25">
        <v>439</v>
      </c>
      <c r="E20" s="25">
        <v>416</v>
      </c>
      <c r="F20" s="25">
        <v>409</v>
      </c>
      <c r="G20" s="25">
        <v>318</v>
      </c>
      <c r="H20" s="25">
        <v>362</v>
      </c>
      <c r="I20" s="25">
        <v>361</v>
      </c>
      <c r="J20" s="25">
        <v>351</v>
      </c>
      <c r="K20" s="29" t="s">
        <v>148</v>
      </c>
      <c r="L20" s="25" t="s">
        <v>148</v>
      </c>
      <c r="M20" s="25">
        <v>710</v>
      </c>
      <c r="N20" s="25">
        <v>284</v>
      </c>
      <c r="O20" s="25">
        <v>460</v>
      </c>
      <c r="P20" s="25">
        <v>304</v>
      </c>
      <c r="Q20" s="25">
        <v>784</v>
      </c>
      <c r="R20" s="25">
        <v>407</v>
      </c>
      <c r="S20" s="25">
        <v>452</v>
      </c>
      <c r="T20" s="30">
        <v>518</v>
      </c>
      <c r="U20" s="29" t="s">
        <v>148</v>
      </c>
      <c r="V20" s="25" t="s">
        <v>148</v>
      </c>
      <c r="W20" s="25">
        <v>450</v>
      </c>
      <c r="X20" s="25">
        <v>358</v>
      </c>
      <c r="Y20" s="25">
        <v>602</v>
      </c>
      <c r="Z20" s="25">
        <v>334</v>
      </c>
      <c r="AA20" s="25">
        <v>321</v>
      </c>
      <c r="AB20" s="25">
        <v>407</v>
      </c>
      <c r="AC20" s="25">
        <v>400</v>
      </c>
      <c r="AD20" s="30">
        <v>545</v>
      </c>
    </row>
    <row r="21" spans="1:30" x14ac:dyDescent="0.3">
      <c r="A21" s="154"/>
      <c r="B21" s="112">
        <v>7</v>
      </c>
      <c r="C21" s="29">
        <v>407</v>
      </c>
      <c r="D21" s="25">
        <v>444</v>
      </c>
      <c r="E21" s="25">
        <v>421</v>
      </c>
      <c r="F21" s="25">
        <v>407</v>
      </c>
      <c r="G21" s="25">
        <v>326</v>
      </c>
      <c r="H21" s="25">
        <v>362</v>
      </c>
      <c r="I21" s="25">
        <v>364</v>
      </c>
      <c r="J21" s="25">
        <v>347</v>
      </c>
      <c r="K21" s="29" t="s">
        <v>148</v>
      </c>
      <c r="L21" s="25" t="s">
        <v>148</v>
      </c>
      <c r="M21" s="25">
        <v>704</v>
      </c>
      <c r="N21" s="25">
        <v>284</v>
      </c>
      <c r="O21" s="25">
        <v>435</v>
      </c>
      <c r="P21" s="25">
        <v>304</v>
      </c>
      <c r="Q21" s="25">
        <v>784</v>
      </c>
      <c r="R21" s="25">
        <v>409</v>
      </c>
      <c r="S21" s="25">
        <v>452</v>
      </c>
      <c r="T21" s="30">
        <v>512</v>
      </c>
      <c r="U21" s="29" t="s">
        <v>148</v>
      </c>
      <c r="V21" s="25" t="s">
        <v>148</v>
      </c>
      <c r="W21" s="25">
        <v>451</v>
      </c>
      <c r="X21" s="25">
        <v>355</v>
      </c>
      <c r="Y21" s="25">
        <v>599</v>
      </c>
      <c r="Z21" s="25">
        <v>334</v>
      </c>
      <c r="AA21" s="25">
        <v>315</v>
      </c>
      <c r="AB21" s="25">
        <v>409</v>
      </c>
      <c r="AC21" s="25">
        <v>402</v>
      </c>
      <c r="AD21" s="30">
        <v>539</v>
      </c>
    </row>
    <row r="22" spans="1:30" x14ac:dyDescent="0.3">
      <c r="A22" s="154"/>
      <c r="B22" s="112">
        <v>8</v>
      </c>
      <c r="C22" s="29">
        <v>407</v>
      </c>
      <c r="D22" s="25">
        <v>455</v>
      </c>
      <c r="E22" s="25">
        <v>416</v>
      </c>
      <c r="F22" s="25">
        <v>399</v>
      </c>
      <c r="G22" s="25">
        <v>318</v>
      </c>
      <c r="H22" s="25">
        <v>363</v>
      </c>
      <c r="I22" s="25">
        <v>362</v>
      </c>
      <c r="J22" s="25">
        <v>346</v>
      </c>
      <c r="K22" s="29" t="s">
        <v>148</v>
      </c>
      <c r="L22" s="25" t="s">
        <v>148</v>
      </c>
      <c r="M22" s="25">
        <v>714</v>
      </c>
      <c r="N22" s="25">
        <v>284</v>
      </c>
      <c r="O22" s="25">
        <v>433</v>
      </c>
      <c r="P22" s="25">
        <v>304</v>
      </c>
      <c r="Q22" s="25">
        <v>773</v>
      </c>
      <c r="R22" s="25">
        <v>412</v>
      </c>
      <c r="S22" s="25">
        <v>456</v>
      </c>
      <c r="T22" s="30">
        <v>491</v>
      </c>
      <c r="U22" s="29" t="s">
        <v>148</v>
      </c>
      <c r="V22" s="25" t="s">
        <v>148</v>
      </c>
      <c r="W22" s="25">
        <v>454</v>
      </c>
      <c r="X22" s="25">
        <v>353</v>
      </c>
      <c r="Y22" s="25">
        <v>597</v>
      </c>
      <c r="Z22" s="25">
        <v>335</v>
      </c>
      <c r="AA22" s="25">
        <v>318</v>
      </c>
      <c r="AB22" s="25">
        <v>409</v>
      </c>
      <c r="AC22" s="25">
        <v>402</v>
      </c>
      <c r="AD22" s="30">
        <v>536</v>
      </c>
    </row>
    <row r="23" spans="1:30" x14ac:dyDescent="0.3">
      <c r="A23" s="154"/>
      <c r="B23" s="112">
        <v>9</v>
      </c>
      <c r="C23" s="29">
        <v>400</v>
      </c>
      <c r="D23" s="25">
        <v>453</v>
      </c>
      <c r="E23" s="25">
        <v>415</v>
      </c>
      <c r="F23" s="25">
        <v>396</v>
      </c>
      <c r="G23" s="25">
        <v>315</v>
      </c>
      <c r="H23" s="25">
        <v>361</v>
      </c>
      <c r="I23" s="25">
        <v>359</v>
      </c>
      <c r="J23" s="25">
        <v>348</v>
      </c>
      <c r="K23" s="29" t="s">
        <v>148</v>
      </c>
      <c r="L23" s="137" t="s">
        <v>148</v>
      </c>
      <c r="M23" s="25">
        <v>704</v>
      </c>
      <c r="N23" s="25">
        <v>283</v>
      </c>
      <c r="O23" s="25">
        <v>428</v>
      </c>
      <c r="P23" s="25">
        <v>305</v>
      </c>
      <c r="Q23" s="25">
        <v>768</v>
      </c>
      <c r="R23" s="25">
        <v>411</v>
      </c>
      <c r="S23" s="25">
        <v>455</v>
      </c>
      <c r="T23" s="30">
        <v>492</v>
      </c>
      <c r="U23" s="29" t="s">
        <v>148</v>
      </c>
      <c r="V23" s="137" t="s">
        <v>148</v>
      </c>
      <c r="W23" s="25">
        <v>449</v>
      </c>
      <c r="X23" s="25">
        <v>347</v>
      </c>
      <c r="Y23" s="25">
        <v>592</v>
      </c>
      <c r="Z23" s="25">
        <v>333</v>
      </c>
      <c r="AA23" s="25">
        <v>316</v>
      </c>
      <c r="AB23" s="25">
        <v>406</v>
      </c>
      <c r="AC23" s="25">
        <v>395</v>
      </c>
      <c r="AD23" s="30">
        <v>526</v>
      </c>
    </row>
    <row r="24" spans="1:30" ht="15" thickBot="1" x14ac:dyDescent="0.35">
      <c r="A24" s="154"/>
      <c r="B24" s="112">
        <v>10</v>
      </c>
      <c r="C24" s="29">
        <v>402</v>
      </c>
      <c r="D24" s="25">
        <v>453</v>
      </c>
      <c r="E24" s="25">
        <v>411</v>
      </c>
      <c r="F24" s="25">
        <v>406</v>
      </c>
      <c r="G24" s="25">
        <v>312</v>
      </c>
      <c r="H24" s="25">
        <v>348</v>
      </c>
      <c r="I24" s="25">
        <v>349</v>
      </c>
      <c r="J24" s="25">
        <v>344</v>
      </c>
      <c r="K24" s="48" t="s">
        <v>148</v>
      </c>
      <c r="L24" s="110" t="s">
        <v>148</v>
      </c>
      <c r="M24" s="110">
        <v>695</v>
      </c>
      <c r="N24" s="110">
        <v>280</v>
      </c>
      <c r="O24" s="110">
        <v>433</v>
      </c>
      <c r="P24" s="110">
        <v>302</v>
      </c>
      <c r="Q24" s="110">
        <v>754</v>
      </c>
      <c r="R24" s="110">
        <v>407</v>
      </c>
      <c r="S24" s="110">
        <v>454</v>
      </c>
      <c r="T24" s="125">
        <v>486</v>
      </c>
      <c r="U24" s="48" t="s">
        <v>148</v>
      </c>
      <c r="V24" s="110" t="s">
        <v>148</v>
      </c>
      <c r="W24" s="110">
        <v>444</v>
      </c>
      <c r="X24" s="110">
        <v>343</v>
      </c>
      <c r="Y24" s="110">
        <v>582</v>
      </c>
      <c r="Z24" s="110">
        <v>332</v>
      </c>
      <c r="AA24" s="110">
        <v>307</v>
      </c>
      <c r="AB24" s="110">
        <v>409</v>
      </c>
      <c r="AC24" s="110">
        <v>402</v>
      </c>
      <c r="AD24" s="125">
        <v>510</v>
      </c>
    </row>
    <row r="25" spans="1:30" x14ac:dyDescent="0.3">
      <c r="A25" s="154"/>
      <c r="B25" s="23" t="s">
        <v>170</v>
      </c>
      <c r="C25" s="10">
        <f t="shared" ref="C25:J25" si="8">AVERAGE(C15:C24)</f>
        <v>393.5</v>
      </c>
      <c r="D25" s="11">
        <f t="shared" si="8"/>
        <v>457</v>
      </c>
      <c r="E25" s="11">
        <f t="shared" si="8"/>
        <v>416.2</v>
      </c>
      <c r="F25" s="11">
        <f t="shared" si="8"/>
        <v>397.8</v>
      </c>
      <c r="G25" s="11">
        <f t="shared" si="8"/>
        <v>342.5</v>
      </c>
      <c r="H25" s="11">
        <f t="shared" si="8"/>
        <v>371.1</v>
      </c>
      <c r="I25" s="11">
        <f t="shared" si="8"/>
        <v>361.2</v>
      </c>
      <c r="J25" s="11">
        <f t="shared" si="8"/>
        <v>348</v>
      </c>
      <c r="K25" s="13">
        <f>AVERAGE(K15:K19)</f>
        <v>380.6</v>
      </c>
      <c r="L25" s="5">
        <f>AVERAGE(L15:L19)</f>
        <v>370</v>
      </c>
      <c r="M25" s="5">
        <f t="shared" ref="M25" si="9">AVERAGE(M15:M24)</f>
        <v>743.6</v>
      </c>
      <c r="N25" s="5">
        <f t="shared" ref="N25:T25" si="10">AVERAGE(N15:N24)</f>
        <v>280.3</v>
      </c>
      <c r="O25" s="5">
        <f t="shared" si="10"/>
        <v>451.9</v>
      </c>
      <c r="P25" s="5">
        <f t="shared" si="10"/>
        <v>298.7</v>
      </c>
      <c r="Q25" s="5">
        <f t="shared" si="10"/>
        <v>774.2</v>
      </c>
      <c r="R25" s="5">
        <f t="shared" si="10"/>
        <v>404.4</v>
      </c>
      <c r="S25" s="5">
        <f t="shared" si="10"/>
        <v>442.6</v>
      </c>
      <c r="T25" s="6">
        <f t="shared" si="10"/>
        <v>484.6</v>
      </c>
      <c r="U25" s="13">
        <f>AVERAGE(U15:U19)</f>
        <v>290.8</v>
      </c>
      <c r="V25" s="5">
        <f>AVERAGE(V15:V19)</f>
        <v>381.4</v>
      </c>
      <c r="W25" s="5">
        <f t="shared" ref="W25" si="11">AVERAGE(W15:W24)</f>
        <v>425.1</v>
      </c>
      <c r="X25" s="5">
        <f t="shared" ref="X25:AD25" si="12">AVERAGE(X15:X24)</f>
        <v>361</v>
      </c>
      <c r="Y25" s="5">
        <f t="shared" si="12"/>
        <v>595</v>
      </c>
      <c r="Z25" s="5">
        <f t="shared" si="12"/>
        <v>335.7</v>
      </c>
      <c r="AA25" s="5">
        <f t="shared" si="12"/>
        <v>337.4</v>
      </c>
      <c r="AB25" s="5">
        <f t="shared" si="12"/>
        <v>410.5</v>
      </c>
      <c r="AC25" s="5">
        <f t="shared" si="12"/>
        <v>419.7</v>
      </c>
      <c r="AD25" s="6">
        <f t="shared" si="12"/>
        <v>533.70000000000005</v>
      </c>
    </row>
    <row r="26" spans="1:30" ht="15" thickBot="1" x14ac:dyDescent="0.35">
      <c r="A26" s="155"/>
      <c r="B26" s="7" t="s">
        <v>171</v>
      </c>
      <c r="C26" s="14">
        <f t="shared" ref="C26:J26" si="13">_xlfn.STDEV.S(C15:C24)</f>
        <v>11.759157188241756</v>
      </c>
      <c r="D26" s="8">
        <f t="shared" si="13"/>
        <v>10.402991022884823</v>
      </c>
      <c r="E26" s="8">
        <f t="shared" si="13"/>
        <v>2.859681411936962</v>
      </c>
      <c r="F26" s="8">
        <f t="shared" si="13"/>
        <v>8.1486195149853433</v>
      </c>
      <c r="G26" s="8">
        <f t="shared" si="13"/>
        <v>26.298500168471797</v>
      </c>
      <c r="H26" s="8">
        <f t="shared" si="13"/>
        <v>14.533103973725334</v>
      </c>
      <c r="I26" s="8">
        <f t="shared" si="13"/>
        <v>5.3291650377896911</v>
      </c>
      <c r="J26" s="8">
        <f t="shared" si="13"/>
        <v>2.3570226039551585</v>
      </c>
      <c r="K26" s="13">
        <f>_xlfn.STDEV.S(K15:K19)</f>
        <v>6.1073725938409877</v>
      </c>
      <c r="L26" s="5">
        <f>_xlfn.STDEV.S(L15:L19)</f>
        <v>1.8708286933869707</v>
      </c>
      <c r="M26" s="5">
        <f t="shared" ref="M26" si="14">_xlfn.STDEV.S(M15:M24)</f>
        <v>41.577771839182425</v>
      </c>
      <c r="N26" s="5">
        <f t="shared" ref="N26:T26" si="15">_xlfn.STDEV.S(N15:N24)</f>
        <v>3.4976182372199127</v>
      </c>
      <c r="O26" s="5">
        <f t="shared" si="15"/>
        <v>17.181708620248191</v>
      </c>
      <c r="P26" s="5">
        <f t="shared" si="15"/>
        <v>5.478239782184704</v>
      </c>
      <c r="Q26" s="5">
        <f t="shared" si="15"/>
        <v>10.261037417770625</v>
      </c>
      <c r="R26" s="5">
        <f t="shared" si="15"/>
        <v>5.5617742972304551</v>
      </c>
      <c r="S26" s="5">
        <f t="shared" si="15"/>
        <v>12.375603240066949</v>
      </c>
      <c r="T26" s="6">
        <f t="shared" si="15"/>
        <v>19.380402472601027</v>
      </c>
      <c r="U26" s="13">
        <f>_xlfn.STDEV.S(U15:U19)</f>
        <v>4.7644516998286379</v>
      </c>
      <c r="V26" s="5">
        <f>_xlfn.STDEV.S(V15:V19)</f>
        <v>9.2086915465770698</v>
      </c>
      <c r="W26" s="5">
        <f t="shared" ref="W26" si="16">_xlfn.STDEV.S(W15:W24)</f>
        <v>26.24859784614959</v>
      </c>
      <c r="X26" s="5">
        <f t="shared" ref="X26:AD26" si="17">_xlfn.STDEV.S(X15:X24)</f>
        <v>12.454361128179603</v>
      </c>
      <c r="Y26" s="5">
        <f t="shared" si="17"/>
        <v>8.1649658092772608</v>
      </c>
      <c r="Z26" s="5">
        <f t="shared" si="17"/>
        <v>2.496664441476534</v>
      </c>
      <c r="AA26" s="5">
        <f t="shared" si="17"/>
        <v>23.618260355543171</v>
      </c>
      <c r="AB26" s="5">
        <f t="shared" si="17"/>
        <v>3.6590830666833583</v>
      </c>
      <c r="AC26" s="5">
        <f t="shared" si="17"/>
        <v>21.390807994712745</v>
      </c>
      <c r="AD26" s="6">
        <f t="shared" si="17"/>
        <v>13.013241119891862</v>
      </c>
    </row>
    <row r="27" spans="1:30" x14ac:dyDescent="0.3">
      <c r="A27" s="153" t="s">
        <v>2</v>
      </c>
      <c r="B27" s="32">
        <v>1</v>
      </c>
      <c r="C27" s="40">
        <v>314</v>
      </c>
      <c r="D27" s="35">
        <v>276</v>
      </c>
      <c r="E27" s="35">
        <v>338</v>
      </c>
      <c r="F27" s="35">
        <v>150</v>
      </c>
      <c r="G27" s="35">
        <v>266</v>
      </c>
      <c r="H27" s="35">
        <v>177</v>
      </c>
      <c r="I27" s="35">
        <v>312</v>
      </c>
      <c r="J27" s="35">
        <v>335</v>
      </c>
      <c r="K27" s="44">
        <v>300</v>
      </c>
      <c r="L27" s="109">
        <v>319</v>
      </c>
      <c r="M27" s="33">
        <v>349</v>
      </c>
      <c r="N27" s="33">
        <v>334</v>
      </c>
      <c r="O27" s="33">
        <v>239</v>
      </c>
      <c r="P27" s="33">
        <v>242</v>
      </c>
      <c r="Q27" s="33">
        <v>308</v>
      </c>
      <c r="R27" s="33">
        <v>350</v>
      </c>
      <c r="S27" s="33">
        <v>295</v>
      </c>
      <c r="T27" s="34">
        <v>444</v>
      </c>
      <c r="U27" s="44">
        <v>254</v>
      </c>
      <c r="V27" s="109">
        <v>249</v>
      </c>
      <c r="W27" s="33">
        <v>251</v>
      </c>
      <c r="X27" s="33">
        <v>367</v>
      </c>
      <c r="Y27" s="33">
        <v>304</v>
      </c>
      <c r="Z27" s="33">
        <v>224</v>
      </c>
      <c r="AA27" s="33">
        <v>315</v>
      </c>
      <c r="AB27" s="33">
        <v>309</v>
      </c>
      <c r="AC27" s="33">
        <v>314</v>
      </c>
      <c r="AD27" s="34">
        <v>274</v>
      </c>
    </row>
    <row r="28" spans="1:30" x14ac:dyDescent="0.3">
      <c r="A28" s="154"/>
      <c r="B28" s="112">
        <v>2</v>
      </c>
      <c r="C28" s="40">
        <v>314</v>
      </c>
      <c r="D28" s="35">
        <v>266</v>
      </c>
      <c r="E28" s="35">
        <v>339</v>
      </c>
      <c r="F28" s="35">
        <v>151</v>
      </c>
      <c r="G28" s="35">
        <v>267</v>
      </c>
      <c r="H28" s="35">
        <v>178</v>
      </c>
      <c r="I28" s="35">
        <v>314</v>
      </c>
      <c r="J28" s="35">
        <v>335</v>
      </c>
      <c r="K28" s="29">
        <v>300</v>
      </c>
      <c r="L28" s="25">
        <v>322</v>
      </c>
      <c r="M28" s="35">
        <v>348</v>
      </c>
      <c r="N28" s="35">
        <v>331</v>
      </c>
      <c r="O28" s="35">
        <v>246</v>
      </c>
      <c r="P28" s="35">
        <v>239</v>
      </c>
      <c r="Q28" s="35">
        <v>314</v>
      </c>
      <c r="R28" s="35">
        <v>353</v>
      </c>
      <c r="S28" s="35">
        <v>296</v>
      </c>
      <c r="T28" s="36">
        <v>440</v>
      </c>
      <c r="U28" s="29">
        <v>253</v>
      </c>
      <c r="V28" s="25">
        <v>251</v>
      </c>
      <c r="W28" s="35">
        <v>253</v>
      </c>
      <c r="X28" s="35">
        <v>364</v>
      </c>
      <c r="Y28" s="35">
        <v>305</v>
      </c>
      <c r="Z28" s="35">
        <v>228</v>
      </c>
      <c r="AA28" s="35">
        <v>319</v>
      </c>
      <c r="AB28" s="35">
        <v>306</v>
      </c>
      <c r="AC28" s="35">
        <v>314</v>
      </c>
      <c r="AD28" s="36">
        <v>276</v>
      </c>
    </row>
    <row r="29" spans="1:30" x14ac:dyDescent="0.3">
      <c r="A29" s="154"/>
      <c r="B29" s="112">
        <v>3</v>
      </c>
      <c r="C29" s="40">
        <v>310</v>
      </c>
      <c r="D29" s="35">
        <v>268</v>
      </c>
      <c r="E29" s="35">
        <v>334</v>
      </c>
      <c r="F29" s="35">
        <v>151</v>
      </c>
      <c r="G29" s="35">
        <v>276</v>
      </c>
      <c r="H29" s="35">
        <v>177</v>
      </c>
      <c r="I29" s="35">
        <v>308</v>
      </c>
      <c r="J29" s="35">
        <v>333</v>
      </c>
      <c r="K29" s="29">
        <v>310</v>
      </c>
      <c r="L29" s="25">
        <v>321</v>
      </c>
      <c r="M29" s="35">
        <v>349</v>
      </c>
      <c r="N29" s="35">
        <v>325</v>
      </c>
      <c r="O29" s="35">
        <v>247</v>
      </c>
      <c r="P29" s="35">
        <v>240</v>
      </c>
      <c r="Q29" s="35">
        <v>311</v>
      </c>
      <c r="R29" s="35">
        <v>349</v>
      </c>
      <c r="S29" s="35">
        <v>297</v>
      </c>
      <c r="T29" s="36">
        <v>432</v>
      </c>
      <c r="U29" s="29">
        <v>261</v>
      </c>
      <c r="V29" s="25">
        <v>255</v>
      </c>
      <c r="W29" s="35">
        <v>255</v>
      </c>
      <c r="X29" s="35">
        <v>356</v>
      </c>
      <c r="Y29" s="35">
        <v>301</v>
      </c>
      <c r="Z29" s="35">
        <v>222</v>
      </c>
      <c r="AA29" s="35">
        <v>314</v>
      </c>
      <c r="AB29" s="35">
        <v>306</v>
      </c>
      <c r="AC29" s="35">
        <v>313</v>
      </c>
      <c r="AD29" s="36">
        <v>274</v>
      </c>
    </row>
    <row r="30" spans="1:30" x14ac:dyDescent="0.3">
      <c r="A30" s="154"/>
      <c r="B30" s="112">
        <v>4</v>
      </c>
      <c r="C30" s="40">
        <v>311</v>
      </c>
      <c r="D30" s="35">
        <v>268</v>
      </c>
      <c r="E30" s="35">
        <v>337</v>
      </c>
      <c r="F30" s="35">
        <v>152</v>
      </c>
      <c r="G30" s="35">
        <v>278</v>
      </c>
      <c r="H30" s="35">
        <v>181</v>
      </c>
      <c r="I30" s="35">
        <v>310</v>
      </c>
      <c r="J30" s="35">
        <v>334</v>
      </c>
      <c r="K30" s="29">
        <v>309</v>
      </c>
      <c r="L30" s="25">
        <v>320</v>
      </c>
      <c r="M30" s="35">
        <v>357</v>
      </c>
      <c r="N30" s="35">
        <v>329</v>
      </c>
      <c r="O30" s="35">
        <v>246</v>
      </c>
      <c r="P30" s="35">
        <v>239</v>
      </c>
      <c r="Q30" s="35">
        <v>311</v>
      </c>
      <c r="R30" s="35">
        <v>347</v>
      </c>
      <c r="S30" s="35">
        <v>294</v>
      </c>
      <c r="T30" s="36">
        <v>435</v>
      </c>
      <c r="U30" s="29">
        <v>257</v>
      </c>
      <c r="V30" s="25">
        <v>256</v>
      </c>
      <c r="W30" s="35">
        <v>251</v>
      </c>
      <c r="X30" s="35">
        <v>346</v>
      </c>
      <c r="Y30" s="35">
        <v>300</v>
      </c>
      <c r="Z30" s="35">
        <v>219</v>
      </c>
      <c r="AA30" s="35">
        <v>314</v>
      </c>
      <c r="AB30" s="35">
        <v>308</v>
      </c>
      <c r="AC30" s="35">
        <v>319</v>
      </c>
      <c r="AD30" s="36">
        <v>273</v>
      </c>
    </row>
    <row r="31" spans="1:30" x14ac:dyDescent="0.3">
      <c r="A31" s="154"/>
      <c r="B31" s="112">
        <v>5</v>
      </c>
      <c r="C31" s="40">
        <v>303</v>
      </c>
      <c r="D31" s="35">
        <v>272</v>
      </c>
      <c r="E31" s="35">
        <v>344</v>
      </c>
      <c r="F31" s="35">
        <v>150</v>
      </c>
      <c r="G31" s="35">
        <v>273</v>
      </c>
      <c r="H31" s="35">
        <v>179</v>
      </c>
      <c r="I31" s="35">
        <v>308</v>
      </c>
      <c r="J31" s="35">
        <v>340</v>
      </c>
      <c r="K31" s="29">
        <v>312</v>
      </c>
      <c r="L31" s="25">
        <v>320</v>
      </c>
      <c r="M31" s="35">
        <v>354</v>
      </c>
      <c r="N31" s="35">
        <v>316</v>
      </c>
      <c r="O31" s="35">
        <v>239</v>
      </c>
      <c r="P31" s="35">
        <v>238</v>
      </c>
      <c r="Q31" s="35">
        <v>296</v>
      </c>
      <c r="R31" s="35">
        <v>347</v>
      </c>
      <c r="S31" s="35">
        <v>290</v>
      </c>
      <c r="T31" s="36">
        <v>433</v>
      </c>
      <c r="U31" s="29">
        <v>261</v>
      </c>
      <c r="V31" s="25">
        <v>253</v>
      </c>
      <c r="W31" s="35">
        <v>252</v>
      </c>
      <c r="X31" s="35">
        <v>345</v>
      </c>
      <c r="Y31" s="35">
        <v>286</v>
      </c>
      <c r="Z31" s="35">
        <v>215</v>
      </c>
      <c r="AA31" s="35">
        <v>306</v>
      </c>
      <c r="AB31" s="35">
        <v>306</v>
      </c>
      <c r="AC31" s="35">
        <v>312</v>
      </c>
      <c r="AD31" s="36">
        <v>274</v>
      </c>
    </row>
    <row r="32" spans="1:30" x14ac:dyDescent="0.3">
      <c r="A32" s="154"/>
      <c r="B32" s="112">
        <v>6</v>
      </c>
      <c r="C32" s="29">
        <v>311</v>
      </c>
      <c r="D32" s="25">
        <v>277</v>
      </c>
      <c r="E32" s="25">
        <v>349</v>
      </c>
      <c r="F32" s="25">
        <v>163</v>
      </c>
      <c r="G32" s="25">
        <v>298</v>
      </c>
      <c r="H32" s="25">
        <v>176</v>
      </c>
      <c r="I32" s="25">
        <v>318</v>
      </c>
      <c r="J32" s="25">
        <v>326</v>
      </c>
      <c r="K32" s="29" t="s">
        <v>148</v>
      </c>
      <c r="L32" s="25" t="s">
        <v>148</v>
      </c>
      <c r="M32" s="25">
        <v>354</v>
      </c>
      <c r="N32" s="25">
        <v>336</v>
      </c>
      <c r="O32" s="25">
        <v>247</v>
      </c>
      <c r="P32" s="25">
        <v>256</v>
      </c>
      <c r="Q32" s="25">
        <v>315</v>
      </c>
      <c r="R32" s="25">
        <v>352</v>
      </c>
      <c r="S32" s="25">
        <v>288</v>
      </c>
      <c r="T32" s="30">
        <v>433</v>
      </c>
      <c r="U32" s="29" t="s">
        <v>148</v>
      </c>
      <c r="V32" s="25" t="s">
        <v>148</v>
      </c>
      <c r="W32" s="25">
        <v>253</v>
      </c>
      <c r="X32" s="25">
        <v>348</v>
      </c>
      <c r="Y32" s="25">
        <v>292</v>
      </c>
      <c r="Z32" s="25">
        <v>224</v>
      </c>
      <c r="AA32" s="25">
        <v>318</v>
      </c>
      <c r="AB32" s="25">
        <v>309</v>
      </c>
      <c r="AC32" s="25">
        <v>309</v>
      </c>
      <c r="AD32" s="30">
        <v>290</v>
      </c>
    </row>
    <row r="33" spans="1:30" x14ac:dyDescent="0.3">
      <c r="A33" s="154"/>
      <c r="B33" s="112">
        <v>7</v>
      </c>
      <c r="C33" s="29">
        <v>309</v>
      </c>
      <c r="D33" s="25">
        <v>276</v>
      </c>
      <c r="E33" s="25">
        <v>347</v>
      </c>
      <c r="F33" s="25">
        <v>165</v>
      </c>
      <c r="G33" s="25">
        <v>303</v>
      </c>
      <c r="H33" s="25">
        <v>182</v>
      </c>
      <c r="I33" s="25">
        <v>321</v>
      </c>
      <c r="J33" s="25">
        <v>323</v>
      </c>
      <c r="K33" s="29" t="s">
        <v>148</v>
      </c>
      <c r="L33" s="25" t="s">
        <v>148</v>
      </c>
      <c r="M33" s="25">
        <v>339</v>
      </c>
      <c r="N33" s="25">
        <v>331</v>
      </c>
      <c r="O33" s="25">
        <v>253</v>
      </c>
      <c r="P33" s="25">
        <v>253</v>
      </c>
      <c r="Q33" s="25">
        <v>312</v>
      </c>
      <c r="R33" s="25">
        <v>353</v>
      </c>
      <c r="S33" s="25">
        <v>292</v>
      </c>
      <c r="T33" s="30">
        <v>434</v>
      </c>
      <c r="U33" s="29" t="s">
        <v>148</v>
      </c>
      <c r="V33" s="25" t="s">
        <v>148</v>
      </c>
      <c r="W33" s="25">
        <v>255</v>
      </c>
      <c r="X33" s="25">
        <v>348</v>
      </c>
      <c r="Y33" s="25">
        <v>291</v>
      </c>
      <c r="Z33" s="25">
        <v>223</v>
      </c>
      <c r="AA33" s="25">
        <v>313</v>
      </c>
      <c r="AB33" s="25">
        <v>300</v>
      </c>
      <c r="AC33" s="25">
        <v>313</v>
      </c>
      <c r="AD33" s="30">
        <v>288</v>
      </c>
    </row>
    <row r="34" spans="1:30" x14ac:dyDescent="0.3">
      <c r="A34" s="154"/>
      <c r="B34" s="112">
        <v>8</v>
      </c>
      <c r="C34" s="29">
        <v>312</v>
      </c>
      <c r="D34" s="25">
        <v>279</v>
      </c>
      <c r="E34" s="25">
        <v>360</v>
      </c>
      <c r="F34" s="25">
        <v>164</v>
      </c>
      <c r="G34" s="25">
        <v>301</v>
      </c>
      <c r="H34" s="25">
        <v>184</v>
      </c>
      <c r="I34" s="25">
        <v>320</v>
      </c>
      <c r="J34" s="25">
        <v>326</v>
      </c>
      <c r="K34" s="29" t="s">
        <v>148</v>
      </c>
      <c r="L34" s="25" t="s">
        <v>148</v>
      </c>
      <c r="M34" s="25">
        <v>343</v>
      </c>
      <c r="N34" s="25">
        <v>334</v>
      </c>
      <c r="O34" s="25">
        <v>250</v>
      </c>
      <c r="P34" s="25">
        <v>254</v>
      </c>
      <c r="Q34" s="25">
        <v>307</v>
      </c>
      <c r="R34" s="25">
        <v>354</v>
      </c>
      <c r="S34" s="25">
        <v>286</v>
      </c>
      <c r="T34" s="30">
        <v>437</v>
      </c>
      <c r="U34" s="29" t="s">
        <v>148</v>
      </c>
      <c r="V34" s="25" t="s">
        <v>148</v>
      </c>
      <c r="W34" s="25">
        <v>253</v>
      </c>
      <c r="X34" s="25">
        <v>345</v>
      </c>
      <c r="Y34" s="25">
        <v>286</v>
      </c>
      <c r="Z34" s="25">
        <v>223</v>
      </c>
      <c r="AA34" s="25">
        <v>307</v>
      </c>
      <c r="AB34" s="25">
        <v>298</v>
      </c>
      <c r="AC34" s="25">
        <v>313</v>
      </c>
      <c r="AD34" s="30">
        <v>281</v>
      </c>
    </row>
    <row r="35" spans="1:30" x14ac:dyDescent="0.3">
      <c r="A35" s="154"/>
      <c r="B35" s="112">
        <v>9</v>
      </c>
      <c r="C35" s="29">
        <v>309</v>
      </c>
      <c r="D35" s="25">
        <v>276</v>
      </c>
      <c r="E35" s="25">
        <v>364</v>
      </c>
      <c r="F35" s="25">
        <v>164</v>
      </c>
      <c r="G35" s="25">
        <v>297</v>
      </c>
      <c r="H35" s="25">
        <v>178</v>
      </c>
      <c r="I35" s="25">
        <v>321</v>
      </c>
      <c r="J35" s="25">
        <v>318</v>
      </c>
      <c r="K35" s="29" t="s">
        <v>148</v>
      </c>
      <c r="L35" s="137" t="s">
        <v>148</v>
      </c>
      <c r="M35" s="25">
        <v>344</v>
      </c>
      <c r="N35" s="25">
        <v>330</v>
      </c>
      <c r="O35" s="25">
        <v>251</v>
      </c>
      <c r="P35" s="25">
        <v>258</v>
      </c>
      <c r="Q35" s="25">
        <v>312</v>
      </c>
      <c r="R35" s="25">
        <v>356</v>
      </c>
      <c r="S35" s="25">
        <v>282</v>
      </c>
      <c r="T35" s="30">
        <v>436</v>
      </c>
      <c r="U35" s="29" t="s">
        <v>148</v>
      </c>
      <c r="V35" s="137" t="s">
        <v>148</v>
      </c>
      <c r="W35" s="25">
        <v>254</v>
      </c>
      <c r="X35" s="25">
        <v>344</v>
      </c>
      <c r="Y35" s="25">
        <v>284</v>
      </c>
      <c r="Z35" s="25">
        <v>229</v>
      </c>
      <c r="AA35" s="25">
        <v>302</v>
      </c>
      <c r="AB35" s="25">
        <v>291</v>
      </c>
      <c r="AC35" s="25">
        <v>306</v>
      </c>
      <c r="AD35" s="30">
        <v>282</v>
      </c>
    </row>
    <row r="36" spans="1:30" ht="15" thickBot="1" x14ac:dyDescent="0.35">
      <c r="A36" s="154"/>
      <c r="B36" s="112">
        <v>10</v>
      </c>
      <c r="C36" s="29">
        <v>298</v>
      </c>
      <c r="D36" s="25">
        <v>281</v>
      </c>
      <c r="E36" s="25">
        <v>372</v>
      </c>
      <c r="F36" s="25">
        <v>165</v>
      </c>
      <c r="G36" s="25">
        <v>292</v>
      </c>
      <c r="H36" s="25">
        <v>184</v>
      </c>
      <c r="I36" s="25">
        <v>321</v>
      </c>
      <c r="J36" s="25">
        <v>325</v>
      </c>
      <c r="K36" s="48" t="s">
        <v>148</v>
      </c>
      <c r="L36" s="110" t="s">
        <v>148</v>
      </c>
      <c r="M36" s="110">
        <v>338</v>
      </c>
      <c r="N36" s="110">
        <v>328</v>
      </c>
      <c r="O36" s="110">
        <v>248</v>
      </c>
      <c r="P36" s="110">
        <v>254</v>
      </c>
      <c r="Q36" s="110">
        <v>309</v>
      </c>
      <c r="R36" s="110">
        <v>355</v>
      </c>
      <c r="S36" s="110">
        <v>277</v>
      </c>
      <c r="T36" s="125">
        <v>431</v>
      </c>
      <c r="U36" s="48" t="s">
        <v>148</v>
      </c>
      <c r="V36" s="110" t="s">
        <v>148</v>
      </c>
      <c r="W36" s="110">
        <v>254</v>
      </c>
      <c r="X36" s="110">
        <v>339</v>
      </c>
      <c r="Y36" s="110">
        <v>280</v>
      </c>
      <c r="Z36" s="110">
        <v>235</v>
      </c>
      <c r="AA36" s="110">
        <v>296</v>
      </c>
      <c r="AB36" s="110">
        <v>290</v>
      </c>
      <c r="AC36" s="110">
        <v>311</v>
      </c>
      <c r="AD36" s="125">
        <v>278</v>
      </c>
    </row>
    <row r="37" spans="1:30" x14ac:dyDescent="0.3">
      <c r="A37" s="154"/>
      <c r="B37" s="23" t="s">
        <v>170</v>
      </c>
      <c r="C37" s="10">
        <f t="shared" ref="C37:J37" si="18">AVERAGE(C27:C36)</f>
        <v>309.10000000000002</v>
      </c>
      <c r="D37" s="11">
        <f t="shared" si="18"/>
        <v>273.89999999999998</v>
      </c>
      <c r="E37" s="11">
        <f t="shared" si="18"/>
        <v>348.4</v>
      </c>
      <c r="F37" s="11">
        <f t="shared" si="18"/>
        <v>157.5</v>
      </c>
      <c r="G37" s="11">
        <f t="shared" si="18"/>
        <v>285.10000000000002</v>
      </c>
      <c r="H37" s="11">
        <f t="shared" si="18"/>
        <v>179.6</v>
      </c>
      <c r="I37" s="11">
        <f t="shared" si="18"/>
        <v>315.3</v>
      </c>
      <c r="J37" s="11">
        <f t="shared" si="18"/>
        <v>329.5</v>
      </c>
      <c r="K37" s="13">
        <f>AVERAGE(K27:K31)</f>
        <v>306.2</v>
      </c>
      <c r="L37" s="5">
        <f>AVERAGE(L27:L31)</f>
        <v>320.39999999999998</v>
      </c>
      <c r="M37" s="5">
        <f t="shared" ref="M37" si="19">AVERAGE(M27:M36)</f>
        <v>347.5</v>
      </c>
      <c r="N37" s="5">
        <f t="shared" ref="N37:T37" si="20">AVERAGE(N27:N36)</f>
        <v>329.4</v>
      </c>
      <c r="O37" s="5">
        <f t="shared" si="20"/>
        <v>246.6</v>
      </c>
      <c r="P37" s="5">
        <f t="shared" si="20"/>
        <v>247.3</v>
      </c>
      <c r="Q37" s="5">
        <f t="shared" si="20"/>
        <v>309.5</v>
      </c>
      <c r="R37" s="5">
        <f t="shared" si="20"/>
        <v>351.6</v>
      </c>
      <c r="S37" s="5">
        <f t="shared" si="20"/>
        <v>289.7</v>
      </c>
      <c r="T37" s="6">
        <f t="shared" si="20"/>
        <v>435.5</v>
      </c>
      <c r="U37" s="13">
        <f>AVERAGE(U27:U31)</f>
        <v>257.2</v>
      </c>
      <c r="V37" s="5">
        <f>AVERAGE(V27:V31)</f>
        <v>252.8</v>
      </c>
      <c r="W37" s="5">
        <f t="shared" ref="W37" si="21">AVERAGE(W27:W36)</f>
        <v>253.1</v>
      </c>
      <c r="X37" s="5">
        <f t="shared" ref="X37:AD37" si="22">AVERAGE(X27:X36)</f>
        <v>350.2</v>
      </c>
      <c r="Y37" s="5">
        <f t="shared" si="22"/>
        <v>292.89999999999998</v>
      </c>
      <c r="Z37" s="5">
        <f t="shared" si="22"/>
        <v>224.2</v>
      </c>
      <c r="AA37" s="5">
        <f t="shared" si="22"/>
        <v>310.39999999999998</v>
      </c>
      <c r="AB37" s="5">
        <f t="shared" si="22"/>
        <v>302.3</v>
      </c>
      <c r="AC37" s="5">
        <f t="shared" si="22"/>
        <v>312.39999999999998</v>
      </c>
      <c r="AD37" s="6">
        <f t="shared" si="22"/>
        <v>279</v>
      </c>
    </row>
    <row r="38" spans="1:30" ht="15" thickBot="1" x14ac:dyDescent="0.35">
      <c r="A38" s="155"/>
      <c r="B38" s="7" t="s">
        <v>171</v>
      </c>
      <c r="C38" s="14">
        <f t="shared" ref="C38:J38" si="23">_xlfn.STDEV.S(C27:C36)</f>
        <v>4.9988887654046561</v>
      </c>
      <c r="D38" s="8">
        <f t="shared" si="23"/>
        <v>5.1088159097779196</v>
      </c>
      <c r="E38" s="8">
        <f t="shared" si="23"/>
        <v>12.86856635371633</v>
      </c>
      <c r="F38" s="8">
        <f t="shared" si="23"/>
        <v>7.1063352017759476</v>
      </c>
      <c r="G38" s="8">
        <f t="shared" si="23"/>
        <v>14.533103973725334</v>
      </c>
      <c r="H38" s="8">
        <f t="shared" si="23"/>
        <v>2.9514591494904874</v>
      </c>
      <c r="I38" s="8">
        <f t="shared" si="23"/>
        <v>5.5186552307202117</v>
      </c>
      <c r="J38" s="8">
        <f t="shared" si="23"/>
        <v>6.8516015970314887</v>
      </c>
      <c r="K38" s="14">
        <f>_xlfn.STDEV.S(K27:K31)</f>
        <v>5.7619441163551732</v>
      </c>
      <c r="L38" s="8">
        <f>_xlfn.STDEV.S(L27:L31)</f>
        <v>1.1401754250991378</v>
      </c>
      <c r="M38" s="8">
        <f t="shared" ref="M38" si="24">_xlfn.STDEV.S(M27:M36)</f>
        <v>6.4506674934545432</v>
      </c>
      <c r="N38" s="8">
        <f t="shared" ref="N38:T38" si="25">_xlfn.STDEV.S(N27:N36)</f>
        <v>5.6999025332797473</v>
      </c>
      <c r="O38" s="8">
        <f t="shared" si="25"/>
        <v>4.5995168828427566</v>
      </c>
      <c r="P38" s="8">
        <f t="shared" si="25"/>
        <v>8.2872056676407997</v>
      </c>
      <c r="Q38" s="8">
        <f t="shared" si="25"/>
        <v>5.3593117302711759</v>
      </c>
      <c r="R38" s="8">
        <f t="shared" si="25"/>
        <v>3.2041639575194445</v>
      </c>
      <c r="S38" s="8">
        <f t="shared" si="25"/>
        <v>6.5157927802805045</v>
      </c>
      <c r="T38" s="9">
        <f t="shared" si="25"/>
        <v>3.9791121287711073</v>
      </c>
      <c r="U38" s="14">
        <f>_xlfn.STDEV.S(U27:U31)</f>
        <v>3.7682887362833544</v>
      </c>
      <c r="V38" s="8">
        <f>_xlfn.STDEV.S(V27:V31)</f>
        <v>2.8635642126552705</v>
      </c>
      <c r="W38" s="8">
        <f t="shared" ref="W38" si="26">_xlfn.STDEV.S(W27:W36)</f>
        <v>1.4491376746189437</v>
      </c>
      <c r="X38" s="8">
        <f t="shared" ref="X38:AD38" si="27">_xlfn.STDEV.S(X27:X36)</f>
        <v>9.1384413939747464</v>
      </c>
      <c r="Y38" s="8">
        <f t="shared" si="27"/>
        <v>9.0117207630458172</v>
      </c>
      <c r="Z38" s="8">
        <f t="shared" si="27"/>
        <v>5.5136195008360893</v>
      </c>
      <c r="AA38" s="8">
        <f t="shared" si="27"/>
        <v>7.4117024584998905</v>
      </c>
      <c r="AB38" s="8">
        <f t="shared" si="27"/>
        <v>7.1964497419831188</v>
      </c>
      <c r="AC38" s="8">
        <f t="shared" si="27"/>
        <v>3.4058772731852804</v>
      </c>
      <c r="AD38" s="9">
        <f t="shared" si="27"/>
        <v>6.110100926607787</v>
      </c>
    </row>
    <row r="39" spans="1:30" x14ac:dyDescent="0.3">
      <c r="A39" s="156"/>
      <c r="B39" s="126"/>
    </row>
    <row r="40" spans="1:30" x14ac:dyDescent="0.3">
      <c r="A40" s="156"/>
      <c r="B40" s="126"/>
    </row>
    <row r="41" spans="1:30" x14ac:dyDescent="0.3">
      <c r="A41" s="156"/>
      <c r="B41" s="126"/>
    </row>
    <row r="42" spans="1:30" x14ac:dyDescent="0.3">
      <c r="A42" s="156"/>
      <c r="B42" s="126"/>
    </row>
    <row r="43" spans="1:30" x14ac:dyDescent="0.3">
      <c r="A43" s="156"/>
      <c r="B43" s="126"/>
    </row>
    <row r="44" spans="1:30" x14ac:dyDescent="0.3">
      <c r="A44" s="156"/>
      <c r="B44" s="126"/>
    </row>
    <row r="45" spans="1:30" x14ac:dyDescent="0.3">
      <c r="A45" s="156"/>
      <c r="B45" s="25"/>
    </row>
    <row r="46" spans="1:30" x14ac:dyDescent="0.3">
      <c r="A46" s="156"/>
      <c r="B46" s="25"/>
    </row>
    <row r="47" spans="1:30" x14ac:dyDescent="0.3">
      <c r="A47" s="156"/>
      <c r="B47" s="25"/>
    </row>
    <row r="48" spans="1:30" x14ac:dyDescent="0.3">
      <c r="A48" s="156"/>
      <c r="B48" s="25"/>
    </row>
    <row r="49" spans="1:2" x14ac:dyDescent="0.3">
      <c r="A49" s="156"/>
      <c r="B49" s="106"/>
    </row>
    <row r="50" spans="1:2" x14ac:dyDescent="0.3">
      <c r="A50" s="156"/>
      <c r="B50" s="106"/>
    </row>
    <row r="51" spans="1:2" x14ac:dyDescent="0.3">
      <c r="A51" s="156"/>
      <c r="B51" s="126"/>
    </row>
    <row r="52" spans="1:2" x14ac:dyDescent="0.3">
      <c r="A52" s="156"/>
      <c r="B52" s="126"/>
    </row>
    <row r="53" spans="1:2" x14ac:dyDescent="0.3">
      <c r="A53" s="156"/>
      <c r="B53" s="126"/>
    </row>
    <row r="54" spans="1:2" x14ac:dyDescent="0.3">
      <c r="A54" s="156"/>
      <c r="B54" s="126"/>
    </row>
    <row r="55" spans="1:2" x14ac:dyDescent="0.3">
      <c r="A55" s="156"/>
      <c r="B55" s="126"/>
    </row>
    <row r="56" spans="1:2" x14ac:dyDescent="0.3">
      <c r="A56" s="156"/>
      <c r="B56" s="25"/>
    </row>
    <row r="57" spans="1:2" x14ac:dyDescent="0.3">
      <c r="A57" s="156"/>
      <c r="B57" s="25"/>
    </row>
    <row r="58" spans="1:2" x14ac:dyDescent="0.3">
      <c r="A58" s="156"/>
      <c r="B58" s="25"/>
    </row>
    <row r="59" spans="1:2" x14ac:dyDescent="0.3">
      <c r="A59" s="156"/>
      <c r="B59" s="25"/>
    </row>
    <row r="60" spans="1:2" x14ac:dyDescent="0.3">
      <c r="A60" s="156"/>
      <c r="B60" s="25"/>
    </row>
    <row r="61" spans="1:2" x14ac:dyDescent="0.3">
      <c r="A61" s="156"/>
      <c r="B61" s="106"/>
    </row>
    <row r="62" spans="1:2" x14ac:dyDescent="0.3">
      <c r="A62" s="156"/>
      <c r="B62" s="106"/>
    </row>
    <row r="63" spans="1:2" x14ac:dyDescent="0.3">
      <c r="A63" s="156"/>
      <c r="B63" s="126"/>
    </row>
    <row r="64" spans="1:2" x14ac:dyDescent="0.3">
      <c r="A64" s="156"/>
      <c r="B64" s="126"/>
    </row>
    <row r="65" spans="1:2" x14ac:dyDescent="0.3">
      <c r="A65" s="156"/>
      <c r="B65" s="126"/>
    </row>
    <row r="66" spans="1:2" x14ac:dyDescent="0.3">
      <c r="A66" s="156"/>
      <c r="B66" s="126"/>
    </row>
    <row r="67" spans="1:2" x14ac:dyDescent="0.3">
      <c r="A67" s="156"/>
      <c r="B67" s="126"/>
    </row>
    <row r="68" spans="1:2" x14ac:dyDescent="0.3">
      <c r="A68" s="156"/>
      <c r="B68" s="25"/>
    </row>
    <row r="69" spans="1:2" x14ac:dyDescent="0.3">
      <c r="A69" s="156"/>
      <c r="B69" s="25"/>
    </row>
    <row r="70" spans="1:2" x14ac:dyDescent="0.3">
      <c r="A70" s="156"/>
      <c r="B70" s="25"/>
    </row>
    <row r="71" spans="1:2" x14ac:dyDescent="0.3">
      <c r="A71" s="156"/>
      <c r="B71" s="25"/>
    </row>
    <row r="72" spans="1:2" x14ac:dyDescent="0.3">
      <c r="A72" s="156"/>
      <c r="B72" s="25"/>
    </row>
    <row r="73" spans="1:2" x14ac:dyDescent="0.3">
      <c r="A73" s="156"/>
      <c r="B73" s="106"/>
    </row>
    <row r="74" spans="1:2" x14ac:dyDescent="0.3">
      <c r="A74" s="156"/>
      <c r="B74" s="106"/>
    </row>
    <row r="75" spans="1:2" x14ac:dyDescent="0.3">
      <c r="A75" s="127"/>
      <c r="B75" s="25"/>
    </row>
  </sheetData>
  <mergeCells count="9">
    <mergeCell ref="A27:A38"/>
    <mergeCell ref="A39:A50"/>
    <mergeCell ref="A51:A62"/>
    <mergeCell ref="A63:A74"/>
    <mergeCell ref="C1:J1"/>
    <mergeCell ref="K1:T1"/>
    <mergeCell ref="U1:AD1"/>
    <mergeCell ref="A3:A14"/>
    <mergeCell ref="A15:A2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U395"/>
  <sheetViews>
    <sheetView zoomScale="85" zoomScaleNormal="85" workbookViewId="0">
      <pane xSplit="1" topLeftCell="EJ1" activePane="topRight" state="frozen"/>
      <selection pane="topRight" activeCell="EV21" sqref="EV21"/>
    </sheetView>
  </sheetViews>
  <sheetFormatPr defaultRowHeight="14.4" x14ac:dyDescent="0.3"/>
  <cols>
    <col min="1" max="1" width="15" style="24" bestFit="1" customWidth="1"/>
    <col min="2" max="2" width="15.6640625" style="19" bestFit="1" customWidth="1"/>
    <col min="3" max="3" width="16.88671875" style="20" bestFit="1" customWidth="1"/>
    <col min="4" max="4" width="15.6640625" style="20" bestFit="1" customWidth="1"/>
    <col min="5" max="5" width="15.88671875" style="20" bestFit="1" customWidth="1"/>
    <col min="6" max="6" width="21.88671875" style="30" bestFit="1" customWidth="1"/>
    <col min="7" max="7" width="15.6640625" style="19" bestFit="1" customWidth="1"/>
    <col min="8" max="8" width="16.88671875" style="20" bestFit="1" customWidth="1"/>
    <col min="9" max="9" width="15.6640625" style="20" bestFit="1" customWidth="1"/>
    <col min="10" max="10" width="15.88671875" style="20" bestFit="1" customWidth="1"/>
    <col min="11" max="11" width="21.88671875" style="30" bestFit="1" customWidth="1"/>
    <col min="12" max="12" width="15.6640625" style="19" bestFit="1" customWidth="1"/>
    <col min="13" max="13" width="16.88671875" style="20" bestFit="1" customWidth="1"/>
    <col min="14" max="14" width="15.6640625" style="20" bestFit="1" customWidth="1"/>
    <col min="15" max="15" width="15.88671875" style="20" bestFit="1" customWidth="1"/>
    <col min="16" max="16" width="21.88671875" style="30" bestFit="1" customWidth="1"/>
    <col min="17" max="17" width="15.6640625" style="19" bestFit="1" customWidth="1"/>
    <col min="18" max="18" width="16.88671875" style="20" bestFit="1" customWidth="1"/>
    <col min="19" max="19" width="15.6640625" style="20" bestFit="1" customWidth="1"/>
    <col min="20" max="20" width="15.88671875" style="20" bestFit="1" customWidth="1"/>
    <col min="21" max="21" width="21.88671875" style="30" bestFit="1" customWidth="1"/>
    <col min="22" max="22" width="15.6640625" style="19" bestFit="1" customWidth="1"/>
    <col min="23" max="23" width="16.88671875" style="20" bestFit="1" customWidth="1"/>
    <col min="24" max="24" width="15.6640625" style="20" bestFit="1" customWidth="1"/>
    <col min="25" max="25" width="15.88671875" style="20" bestFit="1" customWidth="1"/>
    <col min="26" max="26" width="21.88671875" style="30" bestFit="1" customWidth="1"/>
    <col min="27" max="27" width="15.6640625" style="19" bestFit="1" customWidth="1"/>
    <col min="28" max="28" width="16.88671875" style="20" bestFit="1" customWidth="1"/>
    <col min="29" max="29" width="15.6640625" style="20" bestFit="1" customWidth="1"/>
    <col min="30" max="30" width="15.88671875" style="20" bestFit="1" customWidth="1"/>
    <col min="31" max="31" width="22.77734375" style="30" bestFit="1" customWidth="1"/>
    <col min="32" max="32" width="15.6640625" style="19" bestFit="1" customWidth="1"/>
    <col min="33" max="33" width="16.88671875" style="20" bestFit="1" customWidth="1"/>
    <col min="34" max="34" width="15.6640625" style="20" bestFit="1" customWidth="1"/>
    <col min="35" max="35" width="15.88671875" style="20" bestFit="1" customWidth="1"/>
    <col min="36" max="36" width="21.88671875" style="30" bestFit="1" customWidth="1"/>
    <col min="37" max="37" width="15.6640625" style="19" bestFit="1" customWidth="1"/>
    <col min="38" max="38" width="16.88671875" style="20" bestFit="1" customWidth="1"/>
    <col min="39" max="39" width="15.6640625" style="20" bestFit="1" customWidth="1"/>
    <col min="40" max="40" width="15.88671875" style="20" bestFit="1" customWidth="1"/>
    <col min="41" max="41" width="21.88671875" style="30" bestFit="1" customWidth="1"/>
    <col min="42" max="42" width="15.6640625" style="19" bestFit="1" customWidth="1"/>
    <col min="43" max="43" width="16.88671875" style="20" bestFit="1" customWidth="1"/>
    <col min="44" max="44" width="15.6640625" style="20" bestFit="1" customWidth="1"/>
    <col min="45" max="45" width="15.88671875" style="20" bestFit="1" customWidth="1"/>
    <col min="46" max="46" width="21.88671875" style="30" bestFit="1" customWidth="1"/>
    <col min="47" max="47" width="15.6640625" style="19" bestFit="1" customWidth="1"/>
    <col min="48" max="48" width="16.88671875" style="20" bestFit="1" customWidth="1"/>
    <col min="49" max="49" width="15.6640625" style="20" bestFit="1" customWidth="1"/>
    <col min="50" max="50" width="15.88671875" style="20" bestFit="1" customWidth="1"/>
    <col min="51" max="51" width="21.88671875" style="30" bestFit="1" customWidth="1"/>
    <col min="52" max="52" width="16.5546875" style="29" bestFit="1" customWidth="1"/>
    <col min="53" max="53" width="17.6640625" style="20" bestFit="1" customWidth="1"/>
    <col min="54" max="54" width="16.33203125" style="20" bestFit="1" customWidth="1"/>
    <col min="55" max="55" width="16.5546875" style="20" bestFit="1" customWidth="1"/>
    <col min="56" max="56" width="22.21875" style="30" bestFit="1" customWidth="1"/>
    <col min="57" max="57" width="16.5546875" style="19" bestFit="1" customWidth="1"/>
    <col min="58" max="58" width="17.6640625" style="20" bestFit="1" customWidth="1"/>
    <col min="59" max="59" width="16.33203125" style="20" bestFit="1" customWidth="1"/>
    <col min="60" max="60" width="16.5546875" style="20" bestFit="1" customWidth="1"/>
    <col min="61" max="61" width="22.21875" style="30" bestFit="1" customWidth="1"/>
    <col min="62" max="62" width="16.5546875" style="19" bestFit="1" customWidth="1"/>
    <col min="63" max="63" width="17.6640625" style="20" bestFit="1" customWidth="1"/>
    <col min="64" max="64" width="16.33203125" style="20" bestFit="1" customWidth="1"/>
    <col min="65" max="65" width="16.5546875" style="20" bestFit="1" customWidth="1"/>
    <col min="66" max="66" width="22.21875" style="30" bestFit="1" customWidth="1"/>
    <col min="67" max="67" width="16.5546875" style="19" bestFit="1" customWidth="1"/>
    <col min="68" max="68" width="17.6640625" style="20" bestFit="1" customWidth="1"/>
    <col min="69" max="69" width="16.33203125" style="20" bestFit="1" customWidth="1"/>
    <col min="70" max="70" width="16.5546875" style="20" bestFit="1" customWidth="1"/>
    <col min="71" max="71" width="22.21875" style="30" bestFit="1" customWidth="1"/>
    <col min="72" max="72" width="16.5546875" style="19" bestFit="1" customWidth="1"/>
    <col min="73" max="73" width="17.6640625" style="20" bestFit="1" customWidth="1"/>
    <col min="74" max="74" width="16.33203125" style="20" bestFit="1" customWidth="1"/>
    <col min="75" max="75" width="16.5546875" style="20" bestFit="1" customWidth="1"/>
    <col min="76" max="76" width="22.21875" style="30" bestFit="1" customWidth="1"/>
    <col min="77" max="77" width="16.5546875" style="19" bestFit="1" customWidth="1"/>
    <col min="78" max="78" width="17.6640625" style="20" bestFit="1" customWidth="1"/>
    <col min="79" max="79" width="16.33203125" style="20" bestFit="1" customWidth="1"/>
    <col min="80" max="80" width="16.5546875" style="20" bestFit="1" customWidth="1"/>
    <col min="81" max="81" width="22.21875" style="30" bestFit="1" customWidth="1"/>
    <col min="82" max="82" width="16.5546875" style="19" bestFit="1" customWidth="1"/>
    <col min="83" max="83" width="17.6640625" style="20" bestFit="1" customWidth="1"/>
    <col min="84" max="84" width="16.33203125" style="20" bestFit="1" customWidth="1"/>
    <col min="85" max="85" width="16.5546875" style="20" bestFit="1" customWidth="1"/>
    <col min="86" max="86" width="22.21875" style="30" bestFit="1" customWidth="1"/>
    <col min="87" max="87" width="16.5546875" style="19" bestFit="1" customWidth="1"/>
    <col min="88" max="88" width="17.6640625" style="20" bestFit="1" customWidth="1"/>
    <col min="89" max="89" width="16.33203125" style="20" bestFit="1" customWidth="1"/>
    <col min="90" max="90" width="16.5546875" style="20" bestFit="1" customWidth="1"/>
    <col min="91" max="91" width="22.21875" style="30" bestFit="1" customWidth="1"/>
    <col min="92" max="92" width="16.5546875" style="19" bestFit="1" customWidth="1"/>
    <col min="93" max="93" width="17.6640625" style="20" bestFit="1" customWidth="1"/>
    <col min="94" max="94" width="16.33203125" style="20" bestFit="1" customWidth="1"/>
    <col min="95" max="95" width="16.5546875" style="20" bestFit="1" customWidth="1"/>
    <col min="96" max="96" width="22.21875" style="30" bestFit="1" customWidth="1"/>
    <col min="97" max="97" width="16.5546875" style="19" bestFit="1" customWidth="1"/>
    <col min="98" max="98" width="17.6640625" style="20" bestFit="1" customWidth="1"/>
    <col min="99" max="99" width="16.33203125" style="20" bestFit="1" customWidth="1"/>
    <col min="100" max="100" width="16.5546875" style="20" bestFit="1" customWidth="1"/>
    <col min="101" max="101" width="21.6640625" style="30" bestFit="1" customWidth="1"/>
    <col min="102" max="102" width="16.5546875" style="19" bestFit="1" customWidth="1"/>
    <col min="103" max="103" width="17.6640625" style="20" bestFit="1" customWidth="1"/>
    <col min="104" max="104" width="16.33203125" style="20" bestFit="1" customWidth="1"/>
    <col min="105" max="105" width="16.5546875" style="20" bestFit="1" customWidth="1"/>
    <col min="106" max="106" width="22.21875" style="30" bestFit="1" customWidth="1"/>
    <col min="107" max="107" width="16.5546875" style="19" bestFit="1" customWidth="1"/>
    <col min="108" max="108" width="17.6640625" style="20" bestFit="1" customWidth="1"/>
    <col min="109" max="109" width="16.33203125" style="20" bestFit="1" customWidth="1"/>
    <col min="110" max="110" width="16.5546875" style="20" bestFit="1" customWidth="1"/>
    <col min="111" max="111" width="22.21875" style="30" bestFit="1" customWidth="1"/>
    <col min="112" max="112" width="16.5546875" style="19" bestFit="1" customWidth="1"/>
    <col min="113" max="113" width="17.6640625" style="20" bestFit="1" customWidth="1"/>
    <col min="114" max="114" width="16.33203125" style="20" bestFit="1" customWidth="1"/>
    <col min="115" max="115" width="16.5546875" style="20" bestFit="1" customWidth="1"/>
    <col min="116" max="116" width="22.77734375" style="21" bestFit="1" customWidth="1"/>
    <col min="117" max="117" width="16.5546875" style="19" bestFit="1" customWidth="1"/>
    <col min="118" max="118" width="17.6640625" style="20" bestFit="1" customWidth="1"/>
    <col min="119" max="119" width="16.33203125" style="20" bestFit="1" customWidth="1"/>
    <col min="120" max="120" width="16.5546875" style="20" bestFit="1" customWidth="1"/>
    <col min="121" max="121" width="22.77734375" style="21" bestFit="1" customWidth="1"/>
    <col min="122" max="122" width="16.5546875" style="19" bestFit="1" customWidth="1"/>
    <col min="123" max="123" width="17.6640625" style="20" bestFit="1" customWidth="1"/>
    <col min="124" max="124" width="16.33203125" style="20" bestFit="1" customWidth="1"/>
    <col min="125" max="125" width="16.5546875" style="20" bestFit="1" customWidth="1"/>
    <col min="126" max="126" width="22.21875" style="30" bestFit="1" customWidth="1"/>
    <col min="127" max="127" width="16.5546875" style="19" bestFit="1" customWidth="1"/>
    <col min="128" max="128" width="17.6640625" style="20" bestFit="1" customWidth="1"/>
    <col min="129" max="129" width="16.33203125" style="20" bestFit="1" customWidth="1"/>
    <col min="130" max="130" width="16.5546875" style="20" bestFit="1" customWidth="1"/>
    <col min="131" max="131" width="22.21875" style="30" bestFit="1" customWidth="1"/>
    <col min="132" max="132" width="16.5546875" style="19" bestFit="1" customWidth="1"/>
    <col min="133" max="133" width="17.6640625" style="20" bestFit="1" customWidth="1"/>
    <col min="134" max="134" width="16.33203125" style="20" bestFit="1" customWidth="1"/>
    <col min="135" max="135" width="16.5546875" style="20" bestFit="1" customWidth="1"/>
    <col min="136" max="136" width="22.21875" style="30" bestFit="1" customWidth="1"/>
    <col min="137" max="137" width="16.5546875" style="19" bestFit="1" customWidth="1"/>
    <col min="138" max="138" width="17.6640625" style="20" bestFit="1" customWidth="1"/>
    <col min="139" max="139" width="16.33203125" style="20" bestFit="1" customWidth="1"/>
    <col min="140" max="140" width="16.5546875" style="20" bestFit="1" customWidth="1"/>
    <col min="141" max="141" width="22.21875" style="30" bestFit="1" customWidth="1"/>
    <col min="142" max="142" width="16.5546875" style="19" bestFit="1" customWidth="1"/>
    <col min="143" max="143" width="17.6640625" style="20" bestFit="1" customWidth="1"/>
    <col min="144" max="144" width="16.33203125" style="20" bestFit="1" customWidth="1"/>
    <col min="145" max="145" width="16.5546875" style="20" bestFit="1" customWidth="1"/>
    <col min="146" max="146" width="22.21875" style="30" bestFit="1" customWidth="1"/>
    <col min="147" max="147" width="16.5546875" style="19" bestFit="1" customWidth="1"/>
    <col min="148" max="148" width="17.6640625" style="20" bestFit="1" customWidth="1"/>
    <col min="149" max="149" width="16.33203125" style="20" bestFit="1" customWidth="1"/>
    <col min="150" max="150" width="16.5546875" style="20" bestFit="1" customWidth="1"/>
    <col min="151" max="151" width="22.21875" style="30" bestFit="1" customWidth="1"/>
  </cols>
  <sheetData>
    <row r="1" spans="1:151" s="28" customFormat="1" ht="15" thickBot="1" x14ac:dyDescent="0.35">
      <c r="A1" s="1" t="s">
        <v>14</v>
      </c>
      <c r="B1" s="157" t="s">
        <v>138</v>
      </c>
      <c r="C1" s="158"/>
      <c r="D1" s="158"/>
      <c r="E1" s="158"/>
      <c r="F1" s="159"/>
      <c r="G1" s="148" t="s">
        <v>139</v>
      </c>
      <c r="H1" s="149"/>
      <c r="I1" s="149"/>
      <c r="J1" s="149"/>
      <c r="K1" s="150"/>
      <c r="L1" s="148" t="s">
        <v>140</v>
      </c>
      <c r="M1" s="149"/>
      <c r="N1" s="149"/>
      <c r="O1" s="149"/>
      <c r="P1" s="150"/>
      <c r="Q1" s="148" t="s">
        <v>141</v>
      </c>
      <c r="R1" s="149"/>
      <c r="S1" s="149"/>
      <c r="T1" s="149"/>
      <c r="U1" s="150"/>
      <c r="V1" s="148" t="s">
        <v>142</v>
      </c>
      <c r="W1" s="149"/>
      <c r="X1" s="149"/>
      <c r="Y1" s="149"/>
      <c r="Z1" s="150"/>
      <c r="AA1" s="148" t="s">
        <v>143</v>
      </c>
      <c r="AB1" s="149"/>
      <c r="AC1" s="149"/>
      <c r="AD1" s="149"/>
      <c r="AE1" s="150"/>
      <c r="AF1" s="148" t="s">
        <v>144</v>
      </c>
      <c r="AG1" s="149"/>
      <c r="AH1" s="149"/>
      <c r="AI1" s="149"/>
      <c r="AJ1" s="150"/>
      <c r="AK1" s="148" t="s">
        <v>145</v>
      </c>
      <c r="AL1" s="149"/>
      <c r="AM1" s="149"/>
      <c r="AN1" s="149"/>
      <c r="AO1" s="150"/>
      <c r="AP1" s="148" t="s">
        <v>146</v>
      </c>
      <c r="AQ1" s="149"/>
      <c r="AR1" s="149"/>
      <c r="AS1" s="149"/>
      <c r="AT1" s="150"/>
      <c r="AU1" s="148" t="s">
        <v>147</v>
      </c>
      <c r="AV1" s="149"/>
      <c r="AW1" s="149"/>
      <c r="AX1" s="149"/>
      <c r="AY1" s="150"/>
      <c r="AZ1" s="148" t="s">
        <v>149</v>
      </c>
      <c r="BA1" s="149"/>
      <c r="BB1" s="149"/>
      <c r="BC1" s="149"/>
      <c r="BD1" s="150"/>
      <c r="BE1" s="148" t="s">
        <v>159</v>
      </c>
      <c r="BF1" s="149"/>
      <c r="BG1" s="149"/>
      <c r="BH1" s="149"/>
      <c r="BI1" s="150"/>
      <c r="BJ1" s="148" t="s">
        <v>150</v>
      </c>
      <c r="BK1" s="149"/>
      <c r="BL1" s="149"/>
      <c r="BM1" s="149"/>
      <c r="BN1" s="150"/>
      <c r="BO1" s="148" t="s">
        <v>160</v>
      </c>
      <c r="BP1" s="149"/>
      <c r="BQ1" s="149"/>
      <c r="BR1" s="149"/>
      <c r="BS1" s="150"/>
      <c r="BT1" s="148" t="s">
        <v>151</v>
      </c>
      <c r="BU1" s="149"/>
      <c r="BV1" s="149"/>
      <c r="BW1" s="149"/>
      <c r="BX1" s="150"/>
      <c r="BY1" s="148" t="s">
        <v>161</v>
      </c>
      <c r="BZ1" s="149"/>
      <c r="CA1" s="149"/>
      <c r="CB1" s="149"/>
      <c r="CC1" s="150"/>
      <c r="CD1" s="148" t="s">
        <v>152</v>
      </c>
      <c r="CE1" s="149"/>
      <c r="CF1" s="149"/>
      <c r="CG1" s="149"/>
      <c r="CH1" s="150"/>
      <c r="CI1" s="148" t="s">
        <v>162</v>
      </c>
      <c r="CJ1" s="149"/>
      <c r="CK1" s="149"/>
      <c r="CL1" s="149"/>
      <c r="CM1" s="150"/>
      <c r="CN1" s="148" t="s">
        <v>153</v>
      </c>
      <c r="CO1" s="149"/>
      <c r="CP1" s="149"/>
      <c r="CQ1" s="149"/>
      <c r="CR1" s="150"/>
      <c r="CS1" s="148" t="s">
        <v>163</v>
      </c>
      <c r="CT1" s="149"/>
      <c r="CU1" s="149"/>
      <c r="CV1" s="149"/>
      <c r="CW1" s="150"/>
      <c r="CX1" s="148" t="s">
        <v>154</v>
      </c>
      <c r="CY1" s="149"/>
      <c r="CZ1" s="149"/>
      <c r="DA1" s="149"/>
      <c r="DB1" s="150"/>
      <c r="DC1" s="148" t="s">
        <v>164</v>
      </c>
      <c r="DD1" s="149"/>
      <c r="DE1" s="149"/>
      <c r="DF1" s="149"/>
      <c r="DG1" s="150"/>
      <c r="DH1" s="148" t="s">
        <v>155</v>
      </c>
      <c r="DI1" s="149"/>
      <c r="DJ1" s="149"/>
      <c r="DK1" s="149"/>
      <c r="DL1" s="150"/>
      <c r="DM1" s="148" t="s">
        <v>165</v>
      </c>
      <c r="DN1" s="149"/>
      <c r="DO1" s="149"/>
      <c r="DP1" s="149"/>
      <c r="DQ1" s="150"/>
      <c r="DR1" s="148" t="s">
        <v>156</v>
      </c>
      <c r="DS1" s="149"/>
      <c r="DT1" s="149"/>
      <c r="DU1" s="149"/>
      <c r="DV1" s="150"/>
      <c r="DW1" s="148" t="s">
        <v>166</v>
      </c>
      <c r="DX1" s="149"/>
      <c r="DY1" s="149"/>
      <c r="DZ1" s="149"/>
      <c r="EA1" s="150"/>
      <c r="EB1" s="148" t="s">
        <v>157</v>
      </c>
      <c r="EC1" s="149"/>
      <c r="ED1" s="149"/>
      <c r="EE1" s="149"/>
      <c r="EF1" s="150"/>
      <c r="EG1" s="148" t="s">
        <v>167</v>
      </c>
      <c r="EH1" s="149"/>
      <c r="EI1" s="149"/>
      <c r="EJ1" s="149"/>
      <c r="EK1" s="150"/>
      <c r="EL1" s="148" t="s">
        <v>158</v>
      </c>
      <c r="EM1" s="149"/>
      <c r="EN1" s="149"/>
      <c r="EO1" s="149"/>
      <c r="EP1" s="150"/>
      <c r="EQ1" s="148" t="s">
        <v>168</v>
      </c>
      <c r="ER1" s="149"/>
      <c r="ES1" s="149"/>
      <c r="ET1" s="149"/>
      <c r="EU1" s="150"/>
    </row>
    <row r="2" spans="1:151" s="28" customFormat="1" ht="14.4" customHeight="1" thickBot="1" x14ac:dyDescent="0.4">
      <c r="A2" s="1" t="s">
        <v>9</v>
      </c>
      <c r="B2" s="27" t="s">
        <v>10</v>
      </c>
      <c r="C2" s="28" t="s">
        <v>11</v>
      </c>
      <c r="D2" s="28" t="s">
        <v>12</v>
      </c>
      <c r="E2" s="28" t="s">
        <v>13</v>
      </c>
      <c r="F2" s="3" t="s">
        <v>8</v>
      </c>
      <c r="G2" s="27" t="s">
        <v>10</v>
      </c>
      <c r="H2" s="28" t="s">
        <v>11</v>
      </c>
      <c r="I2" s="28" t="s">
        <v>12</v>
      </c>
      <c r="J2" s="28" t="s">
        <v>13</v>
      </c>
      <c r="K2" s="3" t="s">
        <v>8</v>
      </c>
      <c r="L2" s="27" t="s">
        <v>10</v>
      </c>
      <c r="M2" s="28" t="s">
        <v>11</v>
      </c>
      <c r="N2" s="28" t="s">
        <v>12</v>
      </c>
      <c r="O2" s="28" t="s">
        <v>13</v>
      </c>
      <c r="P2" s="3" t="s">
        <v>8</v>
      </c>
      <c r="Q2" s="27" t="s">
        <v>10</v>
      </c>
      <c r="R2" s="28" t="s">
        <v>11</v>
      </c>
      <c r="S2" s="28" t="s">
        <v>12</v>
      </c>
      <c r="T2" s="28" t="s">
        <v>13</v>
      </c>
      <c r="U2" s="3" t="s">
        <v>8</v>
      </c>
      <c r="V2" s="27" t="s">
        <v>10</v>
      </c>
      <c r="W2" s="28" t="s">
        <v>11</v>
      </c>
      <c r="X2" s="28" t="s">
        <v>12</v>
      </c>
      <c r="Y2" s="28" t="s">
        <v>13</v>
      </c>
      <c r="Z2" s="3" t="s">
        <v>8</v>
      </c>
      <c r="AA2" s="27" t="s">
        <v>10</v>
      </c>
      <c r="AB2" s="28" t="s">
        <v>11</v>
      </c>
      <c r="AC2" s="28" t="s">
        <v>12</v>
      </c>
      <c r="AD2" s="28" t="s">
        <v>13</v>
      </c>
      <c r="AE2" s="3" t="s">
        <v>8</v>
      </c>
      <c r="AF2" s="27" t="s">
        <v>10</v>
      </c>
      <c r="AG2" s="28" t="s">
        <v>11</v>
      </c>
      <c r="AH2" s="28" t="s">
        <v>12</v>
      </c>
      <c r="AI2" s="28" t="s">
        <v>13</v>
      </c>
      <c r="AJ2" s="3" t="s">
        <v>8</v>
      </c>
      <c r="AK2" s="27" t="s">
        <v>10</v>
      </c>
      <c r="AL2" s="28" t="s">
        <v>11</v>
      </c>
      <c r="AM2" s="28" t="s">
        <v>12</v>
      </c>
      <c r="AN2" s="28" t="s">
        <v>13</v>
      </c>
      <c r="AO2" s="3" t="s">
        <v>8</v>
      </c>
      <c r="AP2" s="27" t="s">
        <v>10</v>
      </c>
      <c r="AQ2" s="28" t="s">
        <v>11</v>
      </c>
      <c r="AR2" s="28" t="s">
        <v>12</v>
      </c>
      <c r="AS2" s="28" t="s">
        <v>13</v>
      </c>
      <c r="AT2" s="3" t="s">
        <v>8</v>
      </c>
      <c r="AU2" s="27" t="s">
        <v>10</v>
      </c>
      <c r="AV2" s="28" t="s">
        <v>11</v>
      </c>
      <c r="AW2" s="28" t="s">
        <v>12</v>
      </c>
      <c r="AX2" s="28" t="s">
        <v>13</v>
      </c>
      <c r="AY2" s="3" t="s">
        <v>8</v>
      </c>
      <c r="AZ2" s="22" t="s">
        <v>10</v>
      </c>
      <c r="BA2" s="28" t="s">
        <v>11</v>
      </c>
      <c r="BB2" s="28" t="s">
        <v>12</v>
      </c>
      <c r="BC2" s="28" t="s">
        <v>13</v>
      </c>
      <c r="BD2" s="3" t="s">
        <v>186</v>
      </c>
      <c r="BE2" s="27" t="s">
        <v>10</v>
      </c>
      <c r="BF2" s="28" t="s">
        <v>11</v>
      </c>
      <c r="BG2" s="28" t="s">
        <v>12</v>
      </c>
      <c r="BH2" s="28" t="s">
        <v>13</v>
      </c>
      <c r="BI2" s="3" t="s">
        <v>186</v>
      </c>
      <c r="BJ2" s="27" t="s">
        <v>10</v>
      </c>
      <c r="BK2" s="28" t="s">
        <v>11</v>
      </c>
      <c r="BL2" s="28" t="s">
        <v>12</v>
      </c>
      <c r="BM2" s="28" t="s">
        <v>13</v>
      </c>
      <c r="BN2" s="3" t="s">
        <v>186</v>
      </c>
      <c r="BO2" s="27" t="s">
        <v>10</v>
      </c>
      <c r="BP2" s="28" t="s">
        <v>11</v>
      </c>
      <c r="BQ2" s="28" t="s">
        <v>12</v>
      </c>
      <c r="BR2" s="28" t="s">
        <v>13</v>
      </c>
      <c r="BS2" s="3" t="s">
        <v>186</v>
      </c>
      <c r="BT2" s="27" t="s">
        <v>10</v>
      </c>
      <c r="BU2" s="28" t="s">
        <v>11</v>
      </c>
      <c r="BV2" s="28" t="s">
        <v>12</v>
      </c>
      <c r="BW2" s="28" t="s">
        <v>13</v>
      </c>
      <c r="BX2" s="3" t="s">
        <v>186</v>
      </c>
      <c r="BY2" s="27" t="s">
        <v>10</v>
      </c>
      <c r="BZ2" s="28" t="s">
        <v>11</v>
      </c>
      <c r="CA2" s="28" t="s">
        <v>12</v>
      </c>
      <c r="CB2" s="28" t="s">
        <v>13</v>
      </c>
      <c r="CC2" s="3" t="s">
        <v>186</v>
      </c>
      <c r="CD2" s="27" t="s">
        <v>10</v>
      </c>
      <c r="CE2" s="28" t="s">
        <v>11</v>
      </c>
      <c r="CF2" s="28" t="s">
        <v>12</v>
      </c>
      <c r="CG2" s="28" t="s">
        <v>13</v>
      </c>
      <c r="CH2" s="3" t="s">
        <v>186</v>
      </c>
      <c r="CI2" s="27" t="s">
        <v>10</v>
      </c>
      <c r="CJ2" s="28" t="s">
        <v>11</v>
      </c>
      <c r="CK2" s="28" t="s">
        <v>12</v>
      </c>
      <c r="CL2" s="28" t="s">
        <v>13</v>
      </c>
      <c r="CM2" s="3" t="s">
        <v>186</v>
      </c>
      <c r="CN2" s="27" t="s">
        <v>10</v>
      </c>
      <c r="CO2" s="28" t="s">
        <v>11</v>
      </c>
      <c r="CP2" s="28" t="s">
        <v>12</v>
      </c>
      <c r="CQ2" s="28" t="s">
        <v>13</v>
      </c>
      <c r="CR2" s="3" t="s">
        <v>186</v>
      </c>
      <c r="CS2" s="27" t="s">
        <v>10</v>
      </c>
      <c r="CT2" s="28" t="s">
        <v>11</v>
      </c>
      <c r="CU2" s="28" t="s">
        <v>12</v>
      </c>
      <c r="CV2" s="28" t="s">
        <v>13</v>
      </c>
      <c r="CW2" s="3" t="s">
        <v>186</v>
      </c>
      <c r="CX2" s="27" t="s">
        <v>10</v>
      </c>
      <c r="CY2" s="28" t="s">
        <v>11</v>
      </c>
      <c r="CZ2" s="28" t="s">
        <v>12</v>
      </c>
      <c r="DA2" s="28" t="s">
        <v>13</v>
      </c>
      <c r="DB2" s="3" t="s">
        <v>186</v>
      </c>
      <c r="DC2" s="27" t="s">
        <v>10</v>
      </c>
      <c r="DD2" s="28" t="s">
        <v>11</v>
      </c>
      <c r="DE2" s="28" t="s">
        <v>12</v>
      </c>
      <c r="DF2" s="28" t="s">
        <v>13</v>
      </c>
      <c r="DG2" s="3" t="s">
        <v>186</v>
      </c>
      <c r="DH2" s="27" t="s">
        <v>10</v>
      </c>
      <c r="DI2" s="28" t="s">
        <v>11</v>
      </c>
      <c r="DJ2" s="28" t="s">
        <v>12</v>
      </c>
      <c r="DK2" s="28" t="s">
        <v>13</v>
      </c>
      <c r="DL2" s="3" t="s">
        <v>186</v>
      </c>
      <c r="DM2" s="27" t="s">
        <v>10</v>
      </c>
      <c r="DN2" s="28" t="s">
        <v>11</v>
      </c>
      <c r="DO2" s="28" t="s">
        <v>12</v>
      </c>
      <c r="DP2" s="28" t="s">
        <v>13</v>
      </c>
      <c r="DQ2" s="3" t="s">
        <v>186</v>
      </c>
      <c r="DR2" s="27" t="s">
        <v>10</v>
      </c>
      <c r="DS2" s="28" t="s">
        <v>11</v>
      </c>
      <c r="DT2" s="28" t="s">
        <v>12</v>
      </c>
      <c r="DU2" s="28" t="s">
        <v>13</v>
      </c>
      <c r="DV2" s="3" t="s">
        <v>186</v>
      </c>
      <c r="DW2" s="27" t="s">
        <v>10</v>
      </c>
      <c r="DX2" s="28" t="s">
        <v>11</v>
      </c>
      <c r="DY2" s="28" t="s">
        <v>12</v>
      </c>
      <c r="DZ2" s="28" t="s">
        <v>13</v>
      </c>
      <c r="EA2" s="3" t="s">
        <v>186</v>
      </c>
      <c r="EB2" s="27" t="s">
        <v>10</v>
      </c>
      <c r="EC2" s="28" t="s">
        <v>11</v>
      </c>
      <c r="ED2" s="28" t="s">
        <v>12</v>
      </c>
      <c r="EE2" s="28" t="s">
        <v>13</v>
      </c>
      <c r="EF2" s="3" t="s">
        <v>186</v>
      </c>
      <c r="EG2" s="27" t="s">
        <v>10</v>
      </c>
      <c r="EH2" s="28" t="s">
        <v>11</v>
      </c>
      <c r="EI2" s="28" t="s">
        <v>12</v>
      </c>
      <c r="EJ2" s="28" t="s">
        <v>13</v>
      </c>
      <c r="EK2" s="3" t="s">
        <v>186</v>
      </c>
      <c r="EL2" s="27" t="s">
        <v>10</v>
      </c>
      <c r="EM2" s="28" t="s">
        <v>11</v>
      </c>
      <c r="EN2" s="28" t="s">
        <v>12</v>
      </c>
      <c r="EO2" s="28" t="s">
        <v>13</v>
      </c>
      <c r="EP2" s="3" t="s">
        <v>186</v>
      </c>
      <c r="EQ2" s="27" t="s">
        <v>10</v>
      </c>
      <c r="ER2" s="28" t="s">
        <v>11</v>
      </c>
      <c r="ES2" s="28" t="s">
        <v>12</v>
      </c>
      <c r="ET2" s="28" t="s">
        <v>13</v>
      </c>
      <c r="EU2" s="3" t="s">
        <v>186</v>
      </c>
    </row>
    <row r="3" spans="1:151" x14ac:dyDescent="0.3">
      <c r="A3" s="24">
        <v>0</v>
      </c>
      <c r="B3" s="29">
        <v>160</v>
      </c>
      <c r="C3" s="25">
        <v>10</v>
      </c>
      <c r="D3" s="25">
        <v>38</v>
      </c>
      <c r="E3" s="25">
        <v>51</v>
      </c>
      <c r="G3" s="29">
        <v>128</v>
      </c>
      <c r="H3" s="25">
        <v>4</v>
      </c>
      <c r="I3" s="25">
        <v>1</v>
      </c>
      <c r="J3" s="25">
        <v>21</v>
      </c>
      <c r="L3" s="29">
        <v>138</v>
      </c>
      <c r="M3" s="25">
        <v>11</v>
      </c>
      <c r="N3" s="25">
        <v>25</v>
      </c>
      <c r="O3" s="25">
        <v>14</v>
      </c>
      <c r="Q3" s="29">
        <v>24</v>
      </c>
      <c r="R3" s="25">
        <v>52</v>
      </c>
      <c r="S3" s="25">
        <v>10</v>
      </c>
      <c r="T3" s="25">
        <v>10</v>
      </c>
      <c r="V3" s="29">
        <v>113</v>
      </c>
      <c r="W3" s="25">
        <v>2</v>
      </c>
      <c r="X3" s="25">
        <v>22</v>
      </c>
      <c r="Y3" s="25">
        <v>160</v>
      </c>
      <c r="AA3" s="29">
        <v>51</v>
      </c>
      <c r="AB3" s="25">
        <v>44</v>
      </c>
      <c r="AC3" s="25">
        <v>27</v>
      </c>
      <c r="AD3" s="25">
        <v>33</v>
      </c>
      <c r="AF3" s="29">
        <v>116</v>
      </c>
      <c r="AG3" s="25">
        <v>15</v>
      </c>
      <c r="AH3" s="25">
        <v>22</v>
      </c>
      <c r="AI3" s="25">
        <v>21</v>
      </c>
      <c r="AK3" s="29">
        <v>131</v>
      </c>
      <c r="AL3" s="25">
        <v>10</v>
      </c>
      <c r="AM3" s="25">
        <v>35</v>
      </c>
      <c r="AN3" s="25">
        <v>37</v>
      </c>
      <c r="AP3" s="29">
        <v>76</v>
      </c>
      <c r="AQ3" s="25">
        <v>34</v>
      </c>
      <c r="AR3" s="25">
        <v>38</v>
      </c>
      <c r="AS3" s="25">
        <v>52</v>
      </c>
      <c r="AU3" s="29">
        <v>115</v>
      </c>
      <c r="AV3" s="25">
        <v>8</v>
      </c>
      <c r="AW3" s="25">
        <v>31</v>
      </c>
      <c r="AX3" s="25">
        <v>45</v>
      </c>
      <c r="AZ3" s="13">
        <v>44</v>
      </c>
      <c r="BA3" s="25">
        <v>45</v>
      </c>
      <c r="BB3" s="25">
        <v>42</v>
      </c>
      <c r="BC3" s="25">
        <v>52</v>
      </c>
      <c r="BE3" s="13">
        <v>32.5</v>
      </c>
      <c r="BF3" s="5">
        <v>36.200000000000003</v>
      </c>
      <c r="BG3" s="25">
        <v>48</v>
      </c>
      <c r="BH3" s="25">
        <v>54</v>
      </c>
      <c r="BJ3" s="13">
        <v>55</v>
      </c>
      <c r="BK3" s="25">
        <v>38</v>
      </c>
      <c r="BL3" s="25">
        <v>53</v>
      </c>
      <c r="BM3" s="25">
        <v>52</v>
      </c>
      <c r="BO3" s="13">
        <v>9.9</v>
      </c>
      <c r="BP3" s="5">
        <v>41.5</v>
      </c>
      <c r="BQ3" s="25">
        <v>51</v>
      </c>
      <c r="BR3" s="25">
        <v>152</v>
      </c>
      <c r="BT3" s="13">
        <v>72</v>
      </c>
      <c r="BU3" s="25">
        <v>44</v>
      </c>
      <c r="BV3" s="25">
        <v>48</v>
      </c>
      <c r="BW3" s="25">
        <v>56</v>
      </c>
      <c r="BY3" s="13">
        <v>63.6</v>
      </c>
      <c r="BZ3" s="5">
        <v>38.4</v>
      </c>
      <c r="CA3" s="25">
        <v>23</v>
      </c>
      <c r="CB3" s="25">
        <v>19</v>
      </c>
      <c r="CD3" s="13">
        <v>150</v>
      </c>
      <c r="CE3" s="25">
        <v>0</v>
      </c>
      <c r="CF3" s="25">
        <v>46</v>
      </c>
      <c r="CG3" s="25">
        <v>60</v>
      </c>
      <c r="CI3" s="13">
        <v>41.2</v>
      </c>
      <c r="CJ3" s="5">
        <v>30.3</v>
      </c>
      <c r="CK3" s="25">
        <v>51</v>
      </c>
      <c r="CL3" s="25">
        <v>48</v>
      </c>
      <c r="CN3" s="13">
        <v>25</v>
      </c>
      <c r="CO3" s="25">
        <v>50</v>
      </c>
      <c r="CP3" s="25">
        <v>49</v>
      </c>
      <c r="CQ3" s="25">
        <v>48</v>
      </c>
      <c r="CS3" s="13">
        <v>152.19999999999999</v>
      </c>
      <c r="CT3" s="5">
        <v>32.700000000000003</v>
      </c>
      <c r="CU3" s="25">
        <v>160</v>
      </c>
      <c r="CV3" s="25">
        <v>76</v>
      </c>
      <c r="CX3" s="13">
        <v>68</v>
      </c>
      <c r="CY3" s="25">
        <v>41</v>
      </c>
      <c r="CZ3" s="25">
        <v>70</v>
      </c>
      <c r="DA3" s="25">
        <v>64</v>
      </c>
      <c r="DC3" s="13">
        <v>64.2</v>
      </c>
      <c r="DD3" s="5">
        <v>35.299999999999997</v>
      </c>
      <c r="DE3" s="25">
        <v>49</v>
      </c>
      <c r="DF3" s="25">
        <v>50</v>
      </c>
      <c r="DH3" s="29">
        <v>165</v>
      </c>
      <c r="DI3" s="25">
        <v>0</v>
      </c>
      <c r="DJ3" s="25">
        <v>50</v>
      </c>
      <c r="DK3" s="25">
        <v>34</v>
      </c>
      <c r="DL3" s="30"/>
      <c r="DM3" s="13">
        <v>61.2</v>
      </c>
      <c r="DN3" s="5">
        <v>21.9</v>
      </c>
      <c r="DO3" s="5">
        <v>119</v>
      </c>
      <c r="DP3" s="5">
        <v>138</v>
      </c>
      <c r="DQ3" s="6"/>
      <c r="DR3" s="13">
        <v>73</v>
      </c>
      <c r="DS3" s="25">
        <v>34</v>
      </c>
      <c r="DT3" s="25">
        <v>30</v>
      </c>
      <c r="DU3" s="25">
        <v>65</v>
      </c>
      <c r="DW3" s="13">
        <v>22.3</v>
      </c>
      <c r="DX3" s="5">
        <v>35.9</v>
      </c>
      <c r="DY3" s="25">
        <v>42</v>
      </c>
      <c r="DZ3" s="25">
        <v>5</v>
      </c>
      <c r="EB3" s="13">
        <v>42</v>
      </c>
      <c r="EC3" s="25">
        <v>34</v>
      </c>
      <c r="ED3" s="25">
        <v>49</v>
      </c>
      <c r="EE3" s="25">
        <v>45</v>
      </c>
      <c r="EG3" s="13">
        <v>34.1</v>
      </c>
      <c r="EH3" s="5">
        <v>31.9</v>
      </c>
      <c r="EI3" s="25">
        <v>43</v>
      </c>
      <c r="EJ3" s="25">
        <v>43</v>
      </c>
      <c r="EL3" s="13">
        <v>76</v>
      </c>
      <c r="EM3" s="25">
        <v>37</v>
      </c>
      <c r="EN3" s="25">
        <v>31</v>
      </c>
      <c r="EO3" s="25">
        <v>42</v>
      </c>
      <c r="EQ3" s="13">
        <v>27.6</v>
      </c>
      <c r="ER3" s="5">
        <v>41</v>
      </c>
      <c r="ES3" s="25">
        <v>2</v>
      </c>
      <c r="ET3" s="25">
        <v>30</v>
      </c>
    </row>
    <row r="4" spans="1:151" x14ac:dyDescent="0.3">
      <c r="A4" s="24">
        <v>30</v>
      </c>
      <c r="B4" s="29">
        <v>135</v>
      </c>
      <c r="C4" s="25">
        <v>15</v>
      </c>
      <c r="D4" s="25">
        <v>31</v>
      </c>
      <c r="E4" s="25">
        <v>47</v>
      </c>
      <c r="G4" s="29">
        <v>116</v>
      </c>
      <c r="H4" s="25">
        <v>11</v>
      </c>
      <c r="I4" s="25">
        <v>1</v>
      </c>
      <c r="J4" s="25">
        <v>22</v>
      </c>
      <c r="L4" s="29">
        <v>120</v>
      </c>
      <c r="M4" s="25">
        <v>23</v>
      </c>
      <c r="N4" s="25">
        <v>24</v>
      </c>
      <c r="O4" s="25">
        <v>15</v>
      </c>
      <c r="Q4" s="29">
        <v>21</v>
      </c>
      <c r="R4" s="25">
        <v>51</v>
      </c>
      <c r="S4" s="25">
        <v>14</v>
      </c>
      <c r="T4" s="25">
        <v>7</v>
      </c>
      <c r="V4" s="29">
        <v>96</v>
      </c>
      <c r="W4" s="25">
        <v>16</v>
      </c>
      <c r="X4" s="25">
        <v>24</v>
      </c>
      <c r="Y4" s="25">
        <v>160</v>
      </c>
      <c r="AA4" s="29">
        <v>36</v>
      </c>
      <c r="AB4" s="25">
        <v>49</v>
      </c>
      <c r="AC4" s="25">
        <v>28</v>
      </c>
      <c r="AD4" s="25">
        <v>31</v>
      </c>
      <c r="AF4" s="29">
        <v>81</v>
      </c>
      <c r="AG4" s="25">
        <v>32</v>
      </c>
      <c r="AH4" s="25">
        <v>23</v>
      </c>
      <c r="AI4" s="25">
        <v>22</v>
      </c>
      <c r="AK4" s="29">
        <v>83</v>
      </c>
      <c r="AL4" s="25">
        <v>25</v>
      </c>
      <c r="AM4" s="25">
        <v>35</v>
      </c>
      <c r="AN4" s="25">
        <v>37</v>
      </c>
      <c r="AP4" s="29">
        <v>73</v>
      </c>
      <c r="AQ4" s="25">
        <v>34</v>
      </c>
      <c r="AR4" s="25">
        <v>40</v>
      </c>
      <c r="AS4" s="25">
        <v>55</v>
      </c>
      <c r="AU4" s="29">
        <v>92</v>
      </c>
      <c r="AV4" s="25">
        <v>19</v>
      </c>
      <c r="AW4" s="25">
        <v>31</v>
      </c>
      <c r="AX4" s="25">
        <v>45</v>
      </c>
      <c r="AZ4" s="13">
        <v>45</v>
      </c>
      <c r="BA4" s="25">
        <v>45</v>
      </c>
      <c r="BB4" s="25">
        <v>42</v>
      </c>
      <c r="BC4" s="25">
        <v>52</v>
      </c>
      <c r="BE4" s="13">
        <v>32.200000000000003</v>
      </c>
      <c r="BF4" s="5">
        <v>36.4</v>
      </c>
      <c r="BG4" s="25">
        <v>48</v>
      </c>
      <c r="BH4" s="25">
        <v>54</v>
      </c>
      <c r="BJ4" s="13">
        <v>55</v>
      </c>
      <c r="BK4" s="25">
        <v>38</v>
      </c>
      <c r="BL4" s="25">
        <v>58</v>
      </c>
      <c r="BM4" s="25">
        <v>57</v>
      </c>
      <c r="BO4" s="13">
        <v>13.4</v>
      </c>
      <c r="BP4" s="5">
        <v>41.6</v>
      </c>
      <c r="BQ4" s="25">
        <v>55</v>
      </c>
      <c r="BR4" s="25">
        <v>152</v>
      </c>
      <c r="BT4" s="13">
        <v>70</v>
      </c>
      <c r="BU4" s="25">
        <v>45</v>
      </c>
      <c r="BV4" s="25">
        <v>45</v>
      </c>
      <c r="BW4" s="25">
        <v>53</v>
      </c>
      <c r="BY4" s="13">
        <v>63.8</v>
      </c>
      <c r="BZ4" s="5">
        <v>38.4</v>
      </c>
      <c r="CA4" s="25">
        <v>21</v>
      </c>
      <c r="CB4" s="25">
        <v>17</v>
      </c>
      <c r="CD4" s="13">
        <v>101</v>
      </c>
      <c r="CE4" s="25">
        <v>12</v>
      </c>
      <c r="CF4" s="25">
        <v>47</v>
      </c>
      <c r="CG4" s="25">
        <v>64</v>
      </c>
      <c r="CI4" s="13">
        <v>37.9</v>
      </c>
      <c r="CJ4" s="5">
        <v>31.1</v>
      </c>
      <c r="CK4" s="25">
        <v>53</v>
      </c>
      <c r="CL4" s="25">
        <v>52</v>
      </c>
      <c r="CN4" s="13">
        <v>30</v>
      </c>
      <c r="CO4" s="25">
        <v>49</v>
      </c>
      <c r="CP4" s="25">
        <v>51</v>
      </c>
      <c r="CQ4" s="25">
        <v>46</v>
      </c>
      <c r="CS4" s="13">
        <v>152.19999999999999</v>
      </c>
      <c r="CT4" s="5">
        <v>32.4</v>
      </c>
      <c r="CU4" s="25">
        <v>160</v>
      </c>
      <c r="CV4" s="25">
        <v>76</v>
      </c>
      <c r="CX4" s="13">
        <v>71</v>
      </c>
      <c r="CY4" s="25">
        <v>40</v>
      </c>
      <c r="CZ4" s="25">
        <v>70</v>
      </c>
      <c r="DA4" s="25">
        <v>64</v>
      </c>
      <c r="DC4" s="13">
        <v>62.8</v>
      </c>
      <c r="DD4" s="5">
        <v>36.299999999999997</v>
      </c>
      <c r="DE4" s="25">
        <v>51</v>
      </c>
      <c r="DF4" s="25">
        <v>50</v>
      </c>
      <c r="DH4" s="29">
        <v>120</v>
      </c>
      <c r="DI4" s="25">
        <v>0</v>
      </c>
      <c r="DJ4" s="25">
        <v>51</v>
      </c>
      <c r="DK4" s="25">
        <v>35</v>
      </c>
      <c r="DL4" s="30"/>
      <c r="DM4" s="13">
        <v>53.9</v>
      </c>
      <c r="DN4" s="5">
        <v>25.1</v>
      </c>
      <c r="DO4" s="5">
        <v>119</v>
      </c>
      <c r="DP4" s="5">
        <v>136</v>
      </c>
      <c r="DQ4" s="6"/>
      <c r="DR4" s="13">
        <v>98</v>
      </c>
      <c r="DS4" s="25">
        <v>34</v>
      </c>
      <c r="DT4" s="25">
        <v>30</v>
      </c>
      <c r="DU4" s="25">
        <v>61</v>
      </c>
      <c r="DW4" s="13">
        <v>24</v>
      </c>
      <c r="DX4" s="5">
        <v>35.799999999999997</v>
      </c>
      <c r="DY4" s="25">
        <v>41</v>
      </c>
      <c r="DZ4" s="25">
        <v>4</v>
      </c>
      <c r="EB4" s="13">
        <v>42</v>
      </c>
      <c r="EC4" s="25">
        <v>35</v>
      </c>
      <c r="ED4" s="25">
        <v>49</v>
      </c>
      <c r="EE4" s="25">
        <v>44</v>
      </c>
      <c r="EG4" s="13">
        <v>33</v>
      </c>
      <c r="EH4" s="5">
        <v>32.200000000000003</v>
      </c>
      <c r="EI4" s="25">
        <v>43</v>
      </c>
      <c r="EJ4" s="25">
        <v>43</v>
      </c>
      <c r="EL4" s="13">
        <v>74</v>
      </c>
      <c r="EM4" s="25">
        <v>37</v>
      </c>
      <c r="EN4" s="25">
        <v>29</v>
      </c>
      <c r="EO4" s="25">
        <v>40</v>
      </c>
      <c r="EQ4" s="13">
        <v>27.6</v>
      </c>
      <c r="ER4" s="5">
        <v>41.2</v>
      </c>
      <c r="ES4" s="25">
        <v>3</v>
      </c>
      <c r="ET4" s="25">
        <v>29</v>
      </c>
    </row>
    <row r="5" spans="1:151" x14ac:dyDescent="0.3">
      <c r="A5" s="24">
        <v>60</v>
      </c>
      <c r="B5" s="29">
        <v>105</v>
      </c>
      <c r="C5" s="25">
        <v>25</v>
      </c>
      <c r="D5" s="25">
        <v>25</v>
      </c>
      <c r="E5" s="25">
        <v>43</v>
      </c>
      <c r="G5" s="29">
        <v>99</v>
      </c>
      <c r="H5" s="25">
        <v>21</v>
      </c>
      <c r="I5" s="25">
        <v>3</v>
      </c>
      <c r="J5" s="25">
        <v>24</v>
      </c>
      <c r="L5" s="29">
        <v>102</v>
      </c>
      <c r="M5" s="25">
        <v>35</v>
      </c>
      <c r="N5" s="25">
        <v>20</v>
      </c>
      <c r="O5" s="25">
        <v>15</v>
      </c>
      <c r="Q5" s="29">
        <v>17</v>
      </c>
      <c r="R5" s="25">
        <v>51</v>
      </c>
      <c r="S5" s="25">
        <v>22</v>
      </c>
      <c r="T5" s="25">
        <v>10</v>
      </c>
      <c r="V5" s="29">
        <v>63</v>
      </c>
      <c r="W5" s="25">
        <v>33</v>
      </c>
      <c r="X5" s="25">
        <v>27</v>
      </c>
      <c r="Y5" s="25">
        <v>160</v>
      </c>
      <c r="AA5" s="29">
        <v>26</v>
      </c>
      <c r="AB5" s="25">
        <v>53</v>
      </c>
      <c r="AC5" s="25">
        <v>32</v>
      </c>
      <c r="AD5" s="25">
        <v>34</v>
      </c>
      <c r="AF5" s="29">
        <v>55</v>
      </c>
      <c r="AG5" s="25">
        <v>44</v>
      </c>
      <c r="AH5" s="25">
        <v>26</v>
      </c>
      <c r="AI5" s="25">
        <v>22</v>
      </c>
      <c r="AK5" s="29">
        <v>43</v>
      </c>
      <c r="AL5" s="25">
        <v>36</v>
      </c>
      <c r="AM5" s="25">
        <v>37</v>
      </c>
      <c r="AN5" s="25">
        <v>39</v>
      </c>
      <c r="AP5" s="29">
        <v>72</v>
      </c>
      <c r="AQ5" s="25">
        <v>35</v>
      </c>
      <c r="AR5" s="25">
        <v>43</v>
      </c>
      <c r="AS5" s="25">
        <v>58</v>
      </c>
      <c r="AU5" s="29">
        <v>78</v>
      </c>
      <c r="AV5" s="25">
        <v>26</v>
      </c>
      <c r="AW5" s="25">
        <v>33</v>
      </c>
      <c r="AX5" s="25">
        <v>46</v>
      </c>
      <c r="AZ5" s="13">
        <v>46</v>
      </c>
      <c r="BA5" s="25">
        <v>45</v>
      </c>
      <c r="BB5" s="25">
        <v>44</v>
      </c>
      <c r="BC5" s="25">
        <v>54</v>
      </c>
      <c r="BE5" s="13">
        <v>31.8</v>
      </c>
      <c r="BF5" s="5">
        <v>36.5</v>
      </c>
      <c r="BG5" s="25">
        <v>48</v>
      </c>
      <c r="BH5" s="25">
        <v>54</v>
      </c>
      <c r="BJ5" s="13">
        <v>55</v>
      </c>
      <c r="BK5" s="25">
        <v>38</v>
      </c>
      <c r="BL5" s="25">
        <v>58</v>
      </c>
      <c r="BM5" s="25">
        <v>58</v>
      </c>
      <c r="BO5" s="13">
        <v>15.8</v>
      </c>
      <c r="BP5" s="5">
        <v>41.5</v>
      </c>
      <c r="BQ5" s="25">
        <v>56</v>
      </c>
      <c r="BR5" s="25">
        <v>124</v>
      </c>
      <c r="BT5" s="13">
        <v>69</v>
      </c>
      <c r="BU5" s="25">
        <v>45</v>
      </c>
      <c r="BV5" s="25">
        <v>44</v>
      </c>
      <c r="BW5" s="25">
        <v>52</v>
      </c>
      <c r="BY5" s="13">
        <v>65.2</v>
      </c>
      <c r="BZ5" s="5">
        <v>38.200000000000003</v>
      </c>
      <c r="CA5" s="25">
        <v>19</v>
      </c>
      <c r="CB5" s="25">
        <v>16</v>
      </c>
      <c r="CD5" s="13">
        <v>69</v>
      </c>
      <c r="CE5" s="25">
        <v>27</v>
      </c>
      <c r="CF5" s="25">
        <v>49</v>
      </c>
      <c r="CG5" s="25">
        <v>68</v>
      </c>
      <c r="CI5" s="13">
        <v>35.9</v>
      </c>
      <c r="CJ5" s="5">
        <v>31.5</v>
      </c>
      <c r="CK5" s="25">
        <v>58</v>
      </c>
      <c r="CL5" s="25">
        <v>58</v>
      </c>
      <c r="CN5" s="13">
        <v>34</v>
      </c>
      <c r="CO5" s="25">
        <v>48</v>
      </c>
      <c r="CP5" s="25">
        <v>53</v>
      </c>
      <c r="CQ5" s="25">
        <v>47</v>
      </c>
      <c r="CS5" s="13">
        <v>152.30000000000001</v>
      </c>
      <c r="CT5" s="5">
        <v>32.1</v>
      </c>
      <c r="CU5" s="25">
        <v>141</v>
      </c>
      <c r="CV5" s="25">
        <v>72</v>
      </c>
      <c r="CX5" s="13">
        <v>73</v>
      </c>
      <c r="CY5" s="25">
        <v>40</v>
      </c>
      <c r="CZ5" s="25">
        <v>72</v>
      </c>
      <c r="DA5" s="25">
        <v>66</v>
      </c>
      <c r="DC5" s="13">
        <v>62</v>
      </c>
      <c r="DD5" s="5">
        <v>37.1</v>
      </c>
      <c r="DE5" s="25">
        <v>52</v>
      </c>
      <c r="DF5" s="25">
        <v>52</v>
      </c>
      <c r="DH5" s="29">
        <v>79</v>
      </c>
      <c r="DI5" s="25">
        <v>17</v>
      </c>
      <c r="DJ5" s="25">
        <v>51</v>
      </c>
      <c r="DK5" s="25">
        <v>36</v>
      </c>
      <c r="DL5" s="30"/>
      <c r="DM5" s="13">
        <v>48</v>
      </c>
      <c r="DN5" s="5">
        <v>27.5</v>
      </c>
      <c r="DO5" s="5">
        <v>119</v>
      </c>
      <c r="DP5" s="5">
        <v>139</v>
      </c>
      <c r="DQ5" s="6"/>
      <c r="DR5" s="13">
        <v>110</v>
      </c>
      <c r="DS5" s="25">
        <v>35</v>
      </c>
      <c r="DT5" s="25">
        <v>29</v>
      </c>
      <c r="DU5" s="25">
        <v>56</v>
      </c>
      <c r="DW5" s="13">
        <v>25.7</v>
      </c>
      <c r="DX5" s="5">
        <v>35.200000000000003</v>
      </c>
      <c r="DY5" s="25">
        <v>39</v>
      </c>
      <c r="DZ5" s="25">
        <v>4</v>
      </c>
      <c r="EB5" s="13">
        <v>42</v>
      </c>
      <c r="EC5" s="25">
        <v>35</v>
      </c>
      <c r="ED5" s="25">
        <v>49</v>
      </c>
      <c r="EE5" s="25">
        <v>44</v>
      </c>
      <c r="EG5" s="13">
        <v>32.1</v>
      </c>
      <c r="EH5" s="5">
        <v>32.6</v>
      </c>
      <c r="EI5" s="25">
        <v>44</v>
      </c>
      <c r="EJ5" s="25">
        <v>43</v>
      </c>
      <c r="EL5" s="13">
        <v>72</v>
      </c>
      <c r="EM5" s="25">
        <v>38</v>
      </c>
      <c r="EN5" s="25">
        <v>31</v>
      </c>
      <c r="EO5" s="25">
        <v>43</v>
      </c>
      <c r="EQ5" s="13">
        <v>28</v>
      </c>
      <c r="ER5" s="5">
        <v>41</v>
      </c>
      <c r="ES5" s="25">
        <v>3</v>
      </c>
      <c r="ET5" s="25">
        <v>32</v>
      </c>
    </row>
    <row r="6" spans="1:151" x14ac:dyDescent="0.3">
      <c r="A6" s="24">
        <v>90</v>
      </c>
      <c r="B6" s="29">
        <v>82</v>
      </c>
      <c r="C6" s="25">
        <v>32</v>
      </c>
      <c r="D6" s="25">
        <v>22</v>
      </c>
      <c r="E6" s="25">
        <v>42</v>
      </c>
      <c r="G6" s="29">
        <v>87</v>
      </c>
      <c r="H6" s="25">
        <v>28</v>
      </c>
      <c r="I6" s="25">
        <v>2</v>
      </c>
      <c r="J6" s="25">
        <v>25</v>
      </c>
      <c r="L6" s="29">
        <v>87</v>
      </c>
      <c r="M6" s="25">
        <v>41</v>
      </c>
      <c r="N6" s="25">
        <v>18</v>
      </c>
      <c r="O6" s="25">
        <v>13</v>
      </c>
      <c r="Q6" s="29">
        <v>14</v>
      </c>
      <c r="R6" s="25">
        <v>51</v>
      </c>
      <c r="S6" s="25">
        <v>27</v>
      </c>
      <c r="T6" s="25">
        <v>11</v>
      </c>
      <c r="V6" s="29">
        <v>42</v>
      </c>
      <c r="W6" s="25">
        <v>43</v>
      </c>
      <c r="X6" s="25">
        <v>30</v>
      </c>
      <c r="Y6" s="25">
        <v>160</v>
      </c>
      <c r="AA6" s="29">
        <v>20</v>
      </c>
      <c r="AB6" s="25">
        <v>55</v>
      </c>
      <c r="AC6" s="25">
        <v>35</v>
      </c>
      <c r="AD6" s="25">
        <v>36</v>
      </c>
      <c r="AF6" s="29">
        <v>41</v>
      </c>
      <c r="AG6" s="25">
        <v>50</v>
      </c>
      <c r="AH6" s="25">
        <v>28</v>
      </c>
      <c r="AI6" s="25">
        <v>24</v>
      </c>
      <c r="AK6" s="29">
        <v>26</v>
      </c>
      <c r="AL6" s="25">
        <v>42</v>
      </c>
      <c r="AM6" s="25">
        <v>38</v>
      </c>
      <c r="AN6" s="25">
        <v>39</v>
      </c>
      <c r="AP6" s="29">
        <v>68</v>
      </c>
      <c r="AQ6" s="25">
        <v>39</v>
      </c>
      <c r="AR6" s="25">
        <v>46</v>
      </c>
      <c r="AS6" s="25">
        <v>60</v>
      </c>
      <c r="AU6" s="29">
        <v>70</v>
      </c>
      <c r="AV6" s="25">
        <v>30</v>
      </c>
      <c r="AW6" s="25">
        <v>34</v>
      </c>
      <c r="AX6" s="25">
        <v>48</v>
      </c>
      <c r="AZ6" s="13">
        <v>46</v>
      </c>
      <c r="BA6" s="25">
        <v>45</v>
      </c>
      <c r="BB6" s="25">
        <v>44</v>
      </c>
      <c r="BC6" s="25">
        <v>54</v>
      </c>
      <c r="BE6" s="13">
        <v>31.7</v>
      </c>
      <c r="BF6" s="5">
        <v>36.5</v>
      </c>
      <c r="BG6" s="25">
        <v>50</v>
      </c>
      <c r="BH6" s="25">
        <v>56</v>
      </c>
      <c r="BJ6" s="13">
        <v>55</v>
      </c>
      <c r="BK6" s="25">
        <v>38</v>
      </c>
      <c r="BL6" s="25">
        <v>55</v>
      </c>
      <c r="BM6" s="25">
        <v>55</v>
      </c>
      <c r="BO6" s="13">
        <v>16.100000000000001</v>
      </c>
      <c r="BP6" s="5">
        <v>41.5</v>
      </c>
      <c r="BQ6" s="25">
        <v>52</v>
      </c>
      <c r="BR6" s="25">
        <v>36</v>
      </c>
      <c r="BT6" s="13">
        <v>69</v>
      </c>
      <c r="BU6" s="25">
        <v>45</v>
      </c>
      <c r="BV6" s="25">
        <v>44</v>
      </c>
      <c r="BW6" s="25">
        <v>51</v>
      </c>
      <c r="BY6" s="13">
        <v>64.599999999999994</v>
      </c>
      <c r="BZ6" s="5">
        <v>38</v>
      </c>
      <c r="CA6" s="25">
        <v>18</v>
      </c>
      <c r="CB6" s="25">
        <v>15</v>
      </c>
      <c r="CD6" s="13">
        <v>56</v>
      </c>
      <c r="CE6" s="25">
        <v>33</v>
      </c>
      <c r="CF6" s="25">
        <v>48</v>
      </c>
      <c r="CG6" s="25">
        <v>152</v>
      </c>
      <c r="CI6" s="13">
        <v>34.700000000000003</v>
      </c>
      <c r="CJ6" s="5">
        <v>32.200000000000003</v>
      </c>
      <c r="CK6" s="25">
        <v>56</v>
      </c>
      <c r="CL6" s="25">
        <v>53</v>
      </c>
      <c r="CN6" s="13">
        <v>38</v>
      </c>
      <c r="CO6" s="25">
        <v>47</v>
      </c>
      <c r="CP6" s="25">
        <v>55</v>
      </c>
      <c r="CQ6" s="25">
        <v>47</v>
      </c>
      <c r="CS6" s="13">
        <v>152.4</v>
      </c>
      <c r="CT6" s="5">
        <v>31.9</v>
      </c>
      <c r="CU6" s="25">
        <v>123</v>
      </c>
      <c r="CV6" s="25">
        <v>65</v>
      </c>
      <c r="CX6" s="13">
        <v>73</v>
      </c>
      <c r="CY6" s="25">
        <v>40</v>
      </c>
      <c r="CZ6" s="25">
        <v>77</v>
      </c>
      <c r="DA6" s="25">
        <v>70</v>
      </c>
      <c r="DC6" s="13">
        <v>62.3</v>
      </c>
      <c r="DD6" s="5">
        <v>37.200000000000003</v>
      </c>
      <c r="DE6" s="25">
        <v>57</v>
      </c>
      <c r="DF6" s="25">
        <v>56</v>
      </c>
      <c r="DH6" s="29">
        <v>65</v>
      </c>
      <c r="DI6" s="25">
        <v>27</v>
      </c>
      <c r="DJ6" s="25">
        <v>52</v>
      </c>
      <c r="DK6" s="25">
        <v>36</v>
      </c>
      <c r="DL6" s="30"/>
      <c r="DM6" s="13">
        <v>43.4</v>
      </c>
      <c r="DN6" s="5">
        <v>29.3</v>
      </c>
      <c r="DO6" s="5">
        <v>119</v>
      </c>
      <c r="DP6" s="5">
        <v>139</v>
      </c>
      <c r="DQ6" s="6"/>
      <c r="DR6" s="13">
        <v>128</v>
      </c>
      <c r="DS6" s="25">
        <v>35</v>
      </c>
      <c r="DT6" s="25">
        <v>29</v>
      </c>
      <c r="DU6" s="25">
        <v>63</v>
      </c>
      <c r="DW6" s="13">
        <v>26</v>
      </c>
      <c r="DX6" s="5">
        <v>34.9</v>
      </c>
      <c r="DY6" s="25">
        <v>45</v>
      </c>
      <c r="DZ6" s="25">
        <v>4</v>
      </c>
      <c r="EB6" s="13">
        <v>43</v>
      </c>
      <c r="EC6" s="25">
        <v>35</v>
      </c>
      <c r="ED6" s="25">
        <v>49</v>
      </c>
      <c r="EE6" s="25">
        <v>45</v>
      </c>
      <c r="EG6" s="13">
        <v>31.2</v>
      </c>
      <c r="EH6" s="5">
        <v>33</v>
      </c>
      <c r="EI6" s="25">
        <v>45</v>
      </c>
      <c r="EJ6" s="25">
        <v>43</v>
      </c>
      <c r="EL6" s="13">
        <v>71</v>
      </c>
      <c r="EM6" s="25">
        <v>38</v>
      </c>
      <c r="EN6" s="25">
        <v>31</v>
      </c>
      <c r="EO6" s="25">
        <v>43</v>
      </c>
      <c r="EQ6" s="13">
        <v>27.4</v>
      </c>
      <c r="ER6" s="5">
        <v>40.799999999999997</v>
      </c>
      <c r="ES6" s="25">
        <v>4</v>
      </c>
      <c r="ET6" s="25">
        <v>32</v>
      </c>
    </row>
    <row r="7" spans="1:151" x14ac:dyDescent="0.3">
      <c r="A7" s="24">
        <v>120</v>
      </c>
      <c r="B7" s="29">
        <v>69</v>
      </c>
      <c r="C7" s="25">
        <v>36</v>
      </c>
      <c r="D7" s="25">
        <v>19</v>
      </c>
      <c r="E7" s="25">
        <v>42</v>
      </c>
      <c r="G7" s="29">
        <v>77</v>
      </c>
      <c r="H7" s="25">
        <v>32</v>
      </c>
      <c r="I7" s="25">
        <v>5</v>
      </c>
      <c r="J7" s="25">
        <v>27</v>
      </c>
      <c r="L7" s="29">
        <v>76</v>
      </c>
      <c r="M7" s="25">
        <v>44</v>
      </c>
      <c r="N7" s="25">
        <v>15</v>
      </c>
      <c r="O7" s="25">
        <v>15</v>
      </c>
      <c r="Q7" s="29">
        <v>12</v>
      </c>
      <c r="R7" s="25">
        <v>51</v>
      </c>
      <c r="S7" s="25">
        <v>32</v>
      </c>
      <c r="T7" s="25">
        <v>12</v>
      </c>
      <c r="V7" s="29">
        <v>33</v>
      </c>
      <c r="W7" s="25">
        <v>48</v>
      </c>
      <c r="X7" s="25">
        <v>30</v>
      </c>
      <c r="Y7" s="25">
        <v>160</v>
      </c>
      <c r="AA7" s="29">
        <v>17</v>
      </c>
      <c r="AB7" s="25">
        <v>55</v>
      </c>
      <c r="AC7" s="25">
        <v>39</v>
      </c>
      <c r="AD7" s="25">
        <v>39</v>
      </c>
      <c r="AF7" s="29">
        <v>35</v>
      </c>
      <c r="AG7" s="25">
        <v>54</v>
      </c>
      <c r="AH7" s="25">
        <v>29</v>
      </c>
      <c r="AI7" s="25">
        <v>28</v>
      </c>
      <c r="AK7" s="29">
        <v>24</v>
      </c>
      <c r="AL7" s="25">
        <v>44</v>
      </c>
      <c r="AM7" s="25">
        <v>40</v>
      </c>
      <c r="AN7" s="25">
        <v>41</v>
      </c>
      <c r="AP7" s="29">
        <v>67</v>
      </c>
      <c r="AQ7" s="25">
        <v>39</v>
      </c>
      <c r="AR7" s="25">
        <v>48</v>
      </c>
      <c r="AS7" s="25">
        <v>62</v>
      </c>
      <c r="AU7" s="29">
        <v>64</v>
      </c>
      <c r="AV7" s="25">
        <v>32</v>
      </c>
      <c r="AW7" s="25">
        <v>36</v>
      </c>
      <c r="AX7" s="25">
        <v>49</v>
      </c>
      <c r="AZ7" s="13">
        <v>46</v>
      </c>
      <c r="BA7" s="25">
        <v>45</v>
      </c>
      <c r="BB7" s="25">
        <v>43</v>
      </c>
      <c r="BC7" s="25">
        <v>53</v>
      </c>
      <c r="BE7" s="13">
        <v>32.5</v>
      </c>
      <c r="BF7" s="5">
        <v>36.5</v>
      </c>
      <c r="BG7" s="25">
        <v>50</v>
      </c>
      <c r="BH7" s="25">
        <v>54</v>
      </c>
      <c r="BJ7" s="13">
        <v>56</v>
      </c>
      <c r="BK7" s="25">
        <v>38</v>
      </c>
      <c r="BL7" s="25">
        <v>56</v>
      </c>
      <c r="BM7" s="25">
        <v>56</v>
      </c>
      <c r="BO7" s="13">
        <v>17</v>
      </c>
      <c r="BP7" s="5">
        <v>41.5</v>
      </c>
      <c r="BQ7" s="25">
        <v>54</v>
      </c>
      <c r="BR7" s="25">
        <v>25</v>
      </c>
      <c r="BT7" s="13">
        <v>70</v>
      </c>
      <c r="BU7" s="25">
        <v>45</v>
      </c>
      <c r="BV7" s="25">
        <v>44</v>
      </c>
      <c r="BW7" s="25">
        <v>52</v>
      </c>
      <c r="BY7" s="13">
        <v>63.7</v>
      </c>
      <c r="BZ7" s="5">
        <v>38.1</v>
      </c>
      <c r="CA7" s="25">
        <v>19</v>
      </c>
      <c r="CB7" s="25">
        <v>16</v>
      </c>
      <c r="CD7" s="13">
        <v>51</v>
      </c>
      <c r="CE7" s="25">
        <v>36</v>
      </c>
      <c r="CF7" s="25">
        <v>48</v>
      </c>
      <c r="CG7" s="25">
        <v>124</v>
      </c>
      <c r="CI7" s="13">
        <v>34.299999999999997</v>
      </c>
      <c r="CJ7" s="5">
        <v>33</v>
      </c>
      <c r="CK7" s="25">
        <v>55</v>
      </c>
      <c r="CL7" s="25">
        <v>53</v>
      </c>
      <c r="CN7" s="13">
        <v>41</v>
      </c>
      <c r="CO7" s="25">
        <v>46</v>
      </c>
      <c r="CP7" s="25">
        <v>54</v>
      </c>
      <c r="CQ7" s="25">
        <v>46</v>
      </c>
      <c r="CS7" s="13">
        <v>152.4</v>
      </c>
      <c r="CT7" s="5">
        <v>31.5</v>
      </c>
      <c r="CU7" s="25">
        <v>67</v>
      </c>
      <c r="CV7" s="25">
        <v>57</v>
      </c>
      <c r="CX7" s="13">
        <v>74</v>
      </c>
      <c r="CY7" s="25">
        <v>40</v>
      </c>
      <c r="CZ7" s="25">
        <v>78</v>
      </c>
      <c r="DA7" s="25">
        <v>72</v>
      </c>
      <c r="DC7" s="13">
        <v>62.9</v>
      </c>
      <c r="DD7" s="5">
        <v>36.9</v>
      </c>
      <c r="DE7" s="25">
        <v>59</v>
      </c>
      <c r="DF7" s="25">
        <v>58</v>
      </c>
      <c r="DH7" s="29">
        <v>59</v>
      </c>
      <c r="DI7" s="25">
        <v>31</v>
      </c>
      <c r="DJ7" s="25">
        <v>51</v>
      </c>
      <c r="DK7" s="25">
        <v>36</v>
      </c>
      <c r="DL7" s="30"/>
      <c r="DM7" s="13">
        <v>39.5</v>
      </c>
      <c r="DN7" s="5">
        <v>30.4</v>
      </c>
      <c r="DO7" s="5">
        <v>119</v>
      </c>
      <c r="DP7" s="5">
        <v>138</v>
      </c>
      <c r="DQ7" s="6"/>
      <c r="DR7" s="13">
        <v>128</v>
      </c>
      <c r="DS7" s="25">
        <v>35</v>
      </c>
      <c r="DT7" s="25">
        <v>30</v>
      </c>
      <c r="DU7" s="25">
        <v>66</v>
      </c>
      <c r="DW7" s="13">
        <v>23.9</v>
      </c>
      <c r="DX7" s="5">
        <v>34.9</v>
      </c>
      <c r="DY7" s="25">
        <v>47</v>
      </c>
      <c r="DZ7" s="25">
        <v>4</v>
      </c>
      <c r="EB7" s="13">
        <v>44</v>
      </c>
      <c r="EC7" s="25">
        <v>35</v>
      </c>
      <c r="ED7" s="25">
        <v>49</v>
      </c>
      <c r="EE7" s="25">
        <v>44</v>
      </c>
      <c r="EG7" s="13">
        <v>30.4</v>
      </c>
      <c r="EH7" s="5">
        <v>33.200000000000003</v>
      </c>
      <c r="EI7" s="25">
        <v>45</v>
      </c>
      <c r="EJ7" s="25">
        <v>43</v>
      </c>
      <c r="EL7" s="13">
        <v>69</v>
      </c>
      <c r="EM7" s="25">
        <v>38</v>
      </c>
      <c r="EN7" s="25">
        <v>29</v>
      </c>
      <c r="EO7" s="25">
        <v>40</v>
      </c>
      <c r="EQ7" s="13">
        <v>27</v>
      </c>
      <c r="ER7" s="5">
        <v>40.799999999999997</v>
      </c>
      <c r="ES7" s="25">
        <v>4</v>
      </c>
      <c r="ET7" s="25">
        <v>29</v>
      </c>
    </row>
    <row r="8" spans="1:151" x14ac:dyDescent="0.3">
      <c r="A8" s="24">
        <v>150</v>
      </c>
      <c r="B8" s="29">
        <v>59</v>
      </c>
      <c r="C8" s="25">
        <v>38</v>
      </c>
      <c r="D8" s="25">
        <v>17</v>
      </c>
      <c r="E8" s="25">
        <v>42</v>
      </c>
      <c r="G8" s="29">
        <v>69</v>
      </c>
      <c r="H8" s="25">
        <v>36</v>
      </c>
      <c r="I8" s="25">
        <v>8</v>
      </c>
      <c r="J8" s="25">
        <v>28</v>
      </c>
      <c r="L8" s="29">
        <v>71</v>
      </c>
      <c r="M8" s="25">
        <v>45</v>
      </c>
      <c r="N8" s="25">
        <v>13</v>
      </c>
      <c r="O8" s="25">
        <v>17</v>
      </c>
      <c r="Q8" s="29">
        <v>12</v>
      </c>
      <c r="R8" s="25">
        <v>50</v>
      </c>
      <c r="S8" s="25">
        <v>37</v>
      </c>
      <c r="T8" s="25">
        <v>15</v>
      </c>
      <c r="V8" s="29">
        <v>29</v>
      </c>
      <c r="W8" s="25">
        <v>50</v>
      </c>
      <c r="X8" s="25">
        <v>29</v>
      </c>
      <c r="Y8" s="25">
        <v>160</v>
      </c>
      <c r="AA8" s="29">
        <v>16</v>
      </c>
      <c r="AB8" s="25">
        <v>53</v>
      </c>
      <c r="AC8" s="25">
        <v>42</v>
      </c>
      <c r="AD8" s="25">
        <v>42</v>
      </c>
      <c r="AF8" s="29">
        <v>34</v>
      </c>
      <c r="AG8" s="25">
        <v>55</v>
      </c>
      <c r="AH8" s="25">
        <v>30</v>
      </c>
      <c r="AI8" s="25">
        <v>30</v>
      </c>
      <c r="AK8" s="29">
        <v>26</v>
      </c>
      <c r="AL8" s="25">
        <v>44</v>
      </c>
      <c r="AM8" s="25">
        <v>42</v>
      </c>
      <c r="AN8" s="25">
        <v>44</v>
      </c>
      <c r="AP8" s="29">
        <v>67</v>
      </c>
      <c r="AQ8" s="25">
        <v>38</v>
      </c>
      <c r="AR8" s="25">
        <v>49</v>
      </c>
      <c r="AS8" s="25">
        <v>63</v>
      </c>
      <c r="AU8" s="29">
        <v>61</v>
      </c>
      <c r="AV8" s="25">
        <v>33</v>
      </c>
      <c r="AW8" s="25">
        <v>39</v>
      </c>
      <c r="AX8" s="25">
        <v>52</v>
      </c>
      <c r="AZ8" s="13">
        <v>48</v>
      </c>
      <c r="BA8" s="25">
        <v>45</v>
      </c>
      <c r="BB8" s="25">
        <v>44</v>
      </c>
      <c r="BC8" s="25">
        <v>54</v>
      </c>
      <c r="BE8" s="13">
        <v>32.5</v>
      </c>
      <c r="BF8" s="5">
        <v>36.5</v>
      </c>
      <c r="BG8" s="25">
        <v>48</v>
      </c>
      <c r="BH8" s="25">
        <v>54</v>
      </c>
      <c r="BJ8" s="13">
        <v>56</v>
      </c>
      <c r="BK8" s="25">
        <v>37</v>
      </c>
      <c r="BL8" s="25">
        <v>57</v>
      </c>
      <c r="BM8" s="25">
        <v>57</v>
      </c>
      <c r="BO8" s="13">
        <v>18.3</v>
      </c>
      <c r="BP8" s="5">
        <v>41.3</v>
      </c>
      <c r="BQ8" s="25">
        <v>57</v>
      </c>
      <c r="BR8" s="25">
        <v>25</v>
      </c>
      <c r="BT8" s="13">
        <v>71</v>
      </c>
      <c r="BU8" s="25">
        <v>44</v>
      </c>
      <c r="BV8" s="25">
        <v>43</v>
      </c>
      <c r="BW8" s="25">
        <v>52</v>
      </c>
      <c r="BY8" s="13">
        <v>62.9</v>
      </c>
      <c r="BZ8" s="5">
        <v>38.200000000000003</v>
      </c>
      <c r="CA8" s="25">
        <v>18</v>
      </c>
      <c r="CB8" s="25">
        <v>15</v>
      </c>
      <c r="CD8" s="13">
        <v>48</v>
      </c>
      <c r="CE8" s="25">
        <v>37</v>
      </c>
      <c r="CF8" s="25">
        <v>48</v>
      </c>
      <c r="CG8" s="25">
        <v>95</v>
      </c>
      <c r="CI8" s="13">
        <v>34.9</v>
      </c>
      <c r="CJ8" s="5">
        <v>33.6</v>
      </c>
      <c r="CK8" s="25">
        <v>56</v>
      </c>
      <c r="CL8" s="25">
        <v>53</v>
      </c>
      <c r="CN8" s="13">
        <v>43</v>
      </c>
      <c r="CO8" s="25">
        <v>45</v>
      </c>
      <c r="CP8" s="25">
        <v>56</v>
      </c>
      <c r="CQ8" s="25">
        <v>46</v>
      </c>
      <c r="CS8" s="13">
        <v>152.5</v>
      </c>
      <c r="CT8" s="5">
        <v>31.4</v>
      </c>
      <c r="CU8" s="25">
        <v>62</v>
      </c>
      <c r="CV8" s="25">
        <v>61</v>
      </c>
      <c r="CX8" s="13">
        <v>73</v>
      </c>
      <c r="CY8" s="25">
        <v>40</v>
      </c>
      <c r="CZ8" s="25">
        <v>76</v>
      </c>
      <c r="DA8" s="25">
        <v>70</v>
      </c>
      <c r="DC8" s="13">
        <v>62.9</v>
      </c>
      <c r="DD8" s="5">
        <v>36.9</v>
      </c>
      <c r="DE8" s="25">
        <v>56</v>
      </c>
      <c r="DF8" s="25">
        <v>55</v>
      </c>
      <c r="DH8" s="29">
        <v>56</v>
      </c>
      <c r="DI8" s="25">
        <v>33</v>
      </c>
      <c r="DJ8" s="25">
        <v>51</v>
      </c>
      <c r="DK8" s="25">
        <v>37</v>
      </c>
      <c r="DL8" s="30"/>
      <c r="DM8" s="13">
        <v>36</v>
      </c>
      <c r="DN8" s="5">
        <v>31.2</v>
      </c>
      <c r="DO8" s="5">
        <v>119</v>
      </c>
      <c r="DP8" s="5">
        <v>137</v>
      </c>
      <c r="DQ8" s="6"/>
      <c r="DR8" s="13">
        <v>128</v>
      </c>
      <c r="DS8" s="25">
        <v>34</v>
      </c>
      <c r="DT8" s="25">
        <v>32</v>
      </c>
      <c r="DU8" s="25">
        <v>67</v>
      </c>
      <c r="DW8" s="13">
        <v>22.7</v>
      </c>
      <c r="DX8" s="5">
        <v>35.4</v>
      </c>
      <c r="DY8" s="25">
        <v>48</v>
      </c>
      <c r="DZ8" s="25">
        <v>5</v>
      </c>
      <c r="EB8" s="13">
        <v>45</v>
      </c>
      <c r="EC8" s="25">
        <v>35</v>
      </c>
      <c r="ED8" s="25">
        <v>49</v>
      </c>
      <c r="EE8" s="25">
        <v>44</v>
      </c>
      <c r="EG8" s="13">
        <v>29.6</v>
      </c>
      <c r="EH8" s="5">
        <v>33.299999999999997</v>
      </c>
      <c r="EI8" s="25">
        <v>45</v>
      </c>
      <c r="EJ8" s="25">
        <v>43</v>
      </c>
      <c r="EL8" s="13">
        <v>68</v>
      </c>
      <c r="EM8" s="25">
        <v>38</v>
      </c>
      <c r="EN8" s="25">
        <v>29</v>
      </c>
      <c r="EO8" s="25">
        <v>42</v>
      </c>
      <c r="EQ8" s="13">
        <v>27.2</v>
      </c>
      <c r="ER8" s="5">
        <v>40.700000000000003</v>
      </c>
      <c r="ES8" s="25">
        <v>2</v>
      </c>
      <c r="ET8" s="25">
        <v>31</v>
      </c>
    </row>
    <row r="9" spans="1:151" x14ac:dyDescent="0.3">
      <c r="A9" s="24">
        <v>180</v>
      </c>
      <c r="B9" s="29">
        <v>51</v>
      </c>
      <c r="C9" s="25">
        <v>39</v>
      </c>
      <c r="D9" s="25">
        <v>17</v>
      </c>
      <c r="E9" s="25">
        <v>42</v>
      </c>
      <c r="G9" s="29">
        <v>62</v>
      </c>
      <c r="H9" s="25">
        <v>39</v>
      </c>
      <c r="I9" s="25">
        <v>12</v>
      </c>
      <c r="J9" s="25">
        <v>30</v>
      </c>
      <c r="L9" s="29">
        <v>64</v>
      </c>
      <c r="M9" s="25">
        <v>46</v>
      </c>
      <c r="N9" s="25">
        <v>12</v>
      </c>
      <c r="O9" s="25">
        <v>17</v>
      </c>
      <c r="Q9" s="29">
        <v>13</v>
      </c>
      <c r="R9" s="25">
        <v>50</v>
      </c>
      <c r="S9" s="25">
        <v>38</v>
      </c>
      <c r="T9" s="25">
        <v>15</v>
      </c>
      <c r="V9" s="29">
        <v>29</v>
      </c>
      <c r="W9" s="25">
        <v>50</v>
      </c>
      <c r="X9" s="25">
        <v>28</v>
      </c>
      <c r="Y9" s="25">
        <v>160</v>
      </c>
      <c r="AA9" s="29">
        <v>14</v>
      </c>
      <c r="AB9" s="25">
        <v>50</v>
      </c>
      <c r="AC9" s="25">
        <v>45</v>
      </c>
      <c r="AD9" s="25">
        <v>46</v>
      </c>
      <c r="AF9" s="29">
        <v>32</v>
      </c>
      <c r="AG9" s="25">
        <v>55</v>
      </c>
      <c r="AH9" s="25">
        <v>33</v>
      </c>
      <c r="AI9" s="25">
        <v>33</v>
      </c>
      <c r="AK9" s="29">
        <v>29</v>
      </c>
      <c r="AL9" s="25">
        <v>44</v>
      </c>
      <c r="AM9" s="25">
        <v>44</v>
      </c>
      <c r="AN9" s="25">
        <v>46</v>
      </c>
      <c r="AP9" s="29">
        <v>68</v>
      </c>
      <c r="AQ9" s="25">
        <v>39</v>
      </c>
      <c r="AR9" s="25">
        <v>50</v>
      </c>
      <c r="AS9" s="25">
        <v>64</v>
      </c>
      <c r="AU9" s="29">
        <v>59</v>
      </c>
      <c r="AV9" s="25">
        <v>33</v>
      </c>
      <c r="AW9" s="25">
        <v>42</v>
      </c>
      <c r="AX9" s="25">
        <v>54</v>
      </c>
      <c r="AZ9" s="13">
        <v>52</v>
      </c>
      <c r="BA9" s="25">
        <v>44</v>
      </c>
      <c r="BB9" s="25">
        <v>49</v>
      </c>
      <c r="BC9" s="25">
        <v>60</v>
      </c>
      <c r="BE9" s="13">
        <v>32.200000000000003</v>
      </c>
      <c r="BF9" s="5">
        <v>36.5</v>
      </c>
      <c r="BG9" s="25">
        <v>52</v>
      </c>
      <c r="BH9" s="25">
        <v>59</v>
      </c>
      <c r="BJ9" s="13">
        <v>55</v>
      </c>
      <c r="BK9" s="25">
        <v>38</v>
      </c>
      <c r="BL9" s="25">
        <v>57</v>
      </c>
      <c r="BM9" s="25">
        <v>57</v>
      </c>
      <c r="BO9" s="13">
        <v>19.3</v>
      </c>
      <c r="BP9" s="5">
        <v>41</v>
      </c>
      <c r="BQ9" s="25">
        <v>53</v>
      </c>
      <c r="BR9" s="25">
        <v>21</v>
      </c>
      <c r="BT9" s="13">
        <v>71</v>
      </c>
      <c r="BU9" s="25">
        <v>44</v>
      </c>
      <c r="BV9" s="25">
        <v>46</v>
      </c>
      <c r="BW9" s="25">
        <v>55</v>
      </c>
      <c r="BY9" s="13">
        <v>63</v>
      </c>
      <c r="BZ9" s="5">
        <v>38.299999999999997</v>
      </c>
      <c r="CA9" s="25">
        <v>21</v>
      </c>
      <c r="CB9" s="25">
        <v>17</v>
      </c>
      <c r="CD9" s="13">
        <v>49</v>
      </c>
      <c r="CE9" s="25">
        <v>37</v>
      </c>
      <c r="CF9" s="25">
        <v>48</v>
      </c>
      <c r="CG9" s="25">
        <v>86</v>
      </c>
      <c r="CI9" s="13">
        <v>36</v>
      </c>
      <c r="CJ9" s="5">
        <v>33.6</v>
      </c>
      <c r="CK9" s="25">
        <v>58</v>
      </c>
      <c r="CL9" s="25">
        <v>54</v>
      </c>
      <c r="CN9" s="13">
        <v>43</v>
      </c>
      <c r="CO9" s="25">
        <v>44</v>
      </c>
      <c r="CP9" s="25">
        <v>57</v>
      </c>
      <c r="CQ9" s="25">
        <v>45</v>
      </c>
      <c r="CS9" s="13">
        <v>152.6</v>
      </c>
      <c r="CT9" s="5">
        <v>31.4</v>
      </c>
      <c r="CU9" s="25">
        <v>51</v>
      </c>
      <c r="CV9" s="25">
        <v>65</v>
      </c>
      <c r="CX9" s="13">
        <v>73</v>
      </c>
      <c r="CY9" s="25">
        <v>40</v>
      </c>
      <c r="CZ9" s="25">
        <v>78</v>
      </c>
      <c r="DA9" s="25">
        <v>72</v>
      </c>
      <c r="DC9" s="13">
        <v>63.3</v>
      </c>
      <c r="DD9" s="5">
        <v>36.9</v>
      </c>
      <c r="DE9" s="25">
        <v>58</v>
      </c>
      <c r="DF9" s="25">
        <v>56</v>
      </c>
      <c r="DH9" s="29">
        <v>55</v>
      </c>
      <c r="DI9" s="25">
        <v>34</v>
      </c>
      <c r="DJ9" s="25">
        <v>51</v>
      </c>
      <c r="DK9" s="25">
        <v>37</v>
      </c>
      <c r="DL9" s="30"/>
      <c r="DM9" s="13">
        <v>32.1</v>
      </c>
      <c r="DN9" s="5">
        <v>31.8</v>
      </c>
      <c r="DO9" s="5">
        <v>119</v>
      </c>
      <c r="DP9" s="5">
        <v>137</v>
      </c>
      <c r="DQ9" s="6"/>
      <c r="DR9" s="13">
        <v>128</v>
      </c>
      <c r="DS9" s="25">
        <v>34</v>
      </c>
      <c r="DT9" s="25">
        <v>32</v>
      </c>
      <c r="DU9" s="25">
        <v>66</v>
      </c>
      <c r="DW9" s="13">
        <v>25.3</v>
      </c>
      <c r="DX9" s="5">
        <v>35.299999999999997</v>
      </c>
      <c r="DY9" s="25">
        <v>49</v>
      </c>
      <c r="DZ9" s="25">
        <v>5</v>
      </c>
      <c r="EB9" s="13">
        <v>45</v>
      </c>
      <c r="EC9" s="25">
        <v>35</v>
      </c>
      <c r="ED9" s="25">
        <v>49</v>
      </c>
      <c r="EE9" s="25">
        <v>44</v>
      </c>
      <c r="EG9" s="13">
        <v>28.9</v>
      </c>
      <c r="EH9" s="5">
        <v>33.6</v>
      </c>
      <c r="EI9" s="25">
        <v>44</v>
      </c>
      <c r="EJ9" s="25">
        <v>43</v>
      </c>
      <c r="EL9" s="13">
        <v>68</v>
      </c>
      <c r="EM9" s="25">
        <v>38</v>
      </c>
      <c r="EN9" s="25">
        <v>29</v>
      </c>
      <c r="EO9" s="25">
        <v>42</v>
      </c>
      <c r="EQ9" s="13">
        <v>26.4</v>
      </c>
      <c r="ER9" s="5">
        <v>40.799999999999997</v>
      </c>
      <c r="ES9" s="25">
        <v>4</v>
      </c>
      <c r="ET9" s="25">
        <v>30</v>
      </c>
    </row>
    <row r="10" spans="1:151" x14ac:dyDescent="0.3">
      <c r="A10" s="24">
        <v>210</v>
      </c>
      <c r="B10" s="29">
        <v>45</v>
      </c>
      <c r="C10" s="25">
        <v>39</v>
      </c>
      <c r="D10" s="25">
        <v>18</v>
      </c>
      <c r="E10" s="25">
        <v>43</v>
      </c>
      <c r="G10" s="29">
        <v>55</v>
      </c>
      <c r="H10" s="25">
        <v>41</v>
      </c>
      <c r="I10" s="25">
        <v>13</v>
      </c>
      <c r="J10" s="25">
        <v>30</v>
      </c>
      <c r="L10" s="29">
        <v>58</v>
      </c>
      <c r="M10" s="25">
        <v>46</v>
      </c>
      <c r="N10" s="25">
        <v>13</v>
      </c>
      <c r="O10" s="25">
        <v>20</v>
      </c>
      <c r="Q10" s="29">
        <v>16</v>
      </c>
      <c r="R10" s="25">
        <v>49</v>
      </c>
      <c r="S10" s="25">
        <v>41</v>
      </c>
      <c r="T10" s="25">
        <v>16</v>
      </c>
      <c r="V10" s="29">
        <v>29</v>
      </c>
      <c r="W10" s="25">
        <v>48</v>
      </c>
      <c r="X10" s="25">
        <v>28</v>
      </c>
      <c r="Y10" s="25">
        <v>160</v>
      </c>
      <c r="AA10" s="29">
        <v>12</v>
      </c>
      <c r="AB10" s="25">
        <v>53</v>
      </c>
      <c r="AC10" s="25">
        <v>47</v>
      </c>
      <c r="AD10" s="25">
        <v>50</v>
      </c>
      <c r="AF10" s="29">
        <v>32</v>
      </c>
      <c r="AG10" s="25">
        <v>54</v>
      </c>
      <c r="AH10" s="25">
        <v>36</v>
      </c>
      <c r="AI10" s="25">
        <v>37</v>
      </c>
      <c r="AK10" s="29">
        <v>32</v>
      </c>
      <c r="AL10" s="25">
        <v>43</v>
      </c>
      <c r="AM10" s="25">
        <v>44</v>
      </c>
      <c r="AN10" s="25">
        <v>47</v>
      </c>
      <c r="AP10" s="29">
        <v>74</v>
      </c>
      <c r="AQ10" s="25">
        <v>38</v>
      </c>
      <c r="AR10" s="25">
        <v>52</v>
      </c>
      <c r="AS10" s="25">
        <v>65</v>
      </c>
      <c r="AU10" s="29">
        <v>56</v>
      </c>
      <c r="AV10" s="25">
        <v>34</v>
      </c>
      <c r="AW10" s="25">
        <v>42</v>
      </c>
      <c r="AX10" s="25">
        <v>54</v>
      </c>
      <c r="AZ10" s="13">
        <v>54</v>
      </c>
      <c r="BA10" s="25">
        <v>44</v>
      </c>
      <c r="BB10" s="25">
        <v>52</v>
      </c>
      <c r="BC10" s="25">
        <v>63</v>
      </c>
      <c r="BE10" s="13">
        <v>33.299999999999997</v>
      </c>
      <c r="BF10" s="5">
        <v>36.5</v>
      </c>
      <c r="BG10" s="25">
        <v>59</v>
      </c>
      <c r="BH10" s="25">
        <v>65</v>
      </c>
      <c r="BJ10" s="13">
        <v>55</v>
      </c>
      <c r="BK10" s="25">
        <v>38</v>
      </c>
      <c r="BL10" s="25">
        <v>57</v>
      </c>
      <c r="BM10" s="25">
        <v>55</v>
      </c>
      <c r="BO10" s="13">
        <v>19.7</v>
      </c>
      <c r="BP10" s="5">
        <v>41</v>
      </c>
      <c r="BQ10" s="25">
        <v>52</v>
      </c>
      <c r="BR10" s="25">
        <v>21</v>
      </c>
      <c r="BT10" s="13">
        <v>72</v>
      </c>
      <c r="BU10" s="25">
        <v>44</v>
      </c>
      <c r="BV10" s="25">
        <v>45</v>
      </c>
      <c r="BW10" s="25">
        <v>55</v>
      </c>
      <c r="BY10" s="13">
        <v>62.6</v>
      </c>
      <c r="BZ10" s="5">
        <v>38.5</v>
      </c>
      <c r="CA10" s="25">
        <v>21</v>
      </c>
      <c r="CB10" s="25">
        <v>17</v>
      </c>
      <c r="CD10" s="13">
        <v>51</v>
      </c>
      <c r="CE10" s="25">
        <v>37</v>
      </c>
      <c r="CF10" s="25">
        <v>49</v>
      </c>
      <c r="CG10" s="25">
        <v>80</v>
      </c>
      <c r="CI10" s="13">
        <v>34.9</v>
      </c>
      <c r="CJ10" s="5">
        <v>34.5</v>
      </c>
      <c r="CK10" s="25">
        <v>62</v>
      </c>
      <c r="CL10" s="25">
        <v>57</v>
      </c>
      <c r="CN10" s="13">
        <v>42</v>
      </c>
      <c r="CO10" s="25">
        <v>44</v>
      </c>
      <c r="CP10" s="25">
        <v>57</v>
      </c>
      <c r="CQ10" s="25">
        <v>45</v>
      </c>
      <c r="CS10" s="13">
        <v>152.6</v>
      </c>
      <c r="CT10" s="5">
        <v>31.8</v>
      </c>
      <c r="CU10" s="25">
        <v>48</v>
      </c>
      <c r="CV10" s="25">
        <v>75</v>
      </c>
      <c r="CX10" s="13">
        <v>73</v>
      </c>
      <c r="CY10" s="25">
        <v>40</v>
      </c>
      <c r="CZ10" s="25">
        <v>77</v>
      </c>
      <c r="DA10" s="25">
        <v>70</v>
      </c>
      <c r="DC10" s="13">
        <v>63.4</v>
      </c>
      <c r="DD10" s="5">
        <v>36.6</v>
      </c>
      <c r="DE10" s="25">
        <v>56</v>
      </c>
      <c r="DF10" s="25">
        <v>56</v>
      </c>
      <c r="DH10" s="29">
        <v>55</v>
      </c>
      <c r="DI10" s="25">
        <v>35</v>
      </c>
      <c r="DJ10" s="25">
        <v>51</v>
      </c>
      <c r="DK10" s="25">
        <v>38</v>
      </c>
      <c r="DL10" s="30"/>
      <c r="DM10" s="13">
        <v>29.2</v>
      </c>
      <c r="DN10" s="5">
        <v>32.4</v>
      </c>
      <c r="DO10" s="5">
        <v>119</v>
      </c>
      <c r="DP10" s="5">
        <v>137</v>
      </c>
      <c r="DQ10" s="6"/>
      <c r="DR10" s="13">
        <v>115</v>
      </c>
      <c r="DS10" s="25">
        <v>35</v>
      </c>
      <c r="DT10" s="25">
        <v>32</v>
      </c>
      <c r="DU10" s="25">
        <v>64</v>
      </c>
      <c r="DW10" s="13">
        <v>26.8</v>
      </c>
      <c r="DX10" s="5">
        <v>35.4</v>
      </c>
      <c r="DY10" s="25">
        <v>46</v>
      </c>
      <c r="DZ10" s="25">
        <v>5</v>
      </c>
      <c r="EB10" s="13">
        <v>46</v>
      </c>
      <c r="EC10" s="25">
        <v>35</v>
      </c>
      <c r="ED10" s="25">
        <v>49</v>
      </c>
      <c r="EE10" s="25">
        <v>44</v>
      </c>
      <c r="EG10" s="13">
        <v>28.2</v>
      </c>
      <c r="EH10" s="5">
        <v>33.700000000000003</v>
      </c>
      <c r="EI10" s="25">
        <v>42</v>
      </c>
      <c r="EJ10" s="25">
        <v>44</v>
      </c>
      <c r="EL10" s="13">
        <v>67</v>
      </c>
      <c r="EM10" s="25">
        <v>39</v>
      </c>
      <c r="EN10" s="25">
        <v>27</v>
      </c>
      <c r="EO10" s="25">
        <v>40</v>
      </c>
      <c r="EQ10" s="13">
        <v>26.1</v>
      </c>
      <c r="ER10" s="5">
        <v>41</v>
      </c>
      <c r="ES10" s="25">
        <v>3</v>
      </c>
      <c r="ET10" s="25">
        <v>29</v>
      </c>
    </row>
    <row r="11" spans="1:151" x14ac:dyDescent="0.3">
      <c r="A11" s="24">
        <v>240</v>
      </c>
      <c r="B11" s="29">
        <v>41</v>
      </c>
      <c r="C11" s="25">
        <v>39</v>
      </c>
      <c r="D11" s="25">
        <v>18</v>
      </c>
      <c r="E11" s="25">
        <v>45</v>
      </c>
      <c r="G11" s="29">
        <v>47</v>
      </c>
      <c r="H11" s="25">
        <v>44</v>
      </c>
      <c r="I11" s="25">
        <v>17</v>
      </c>
      <c r="J11" s="25">
        <v>32</v>
      </c>
      <c r="L11" s="29">
        <v>53</v>
      </c>
      <c r="M11" s="25">
        <v>46</v>
      </c>
      <c r="N11" s="25">
        <v>15</v>
      </c>
      <c r="O11" s="25">
        <v>25</v>
      </c>
      <c r="Q11" s="29">
        <v>19</v>
      </c>
      <c r="R11" s="25">
        <v>49</v>
      </c>
      <c r="S11" s="25">
        <v>43</v>
      </c>
      <c r="T11" s="25">
        <v>19</v>
      </c>
      <c r="V11" s="29">
        <v>29</v>
      </c>
      <c r="W11" s="25">
        <v>47</v>
      </c>
      <c r="X11" s="25">
        <v>31</v>
      </c>
      <c r="Y11" s="25">
        <v>160</v>
      </c>
      <c r="AA11" s="29">
        <v>12</v>
      </c>
      <c r="AB11" s="25">
        <v>48</v>
      </c>
      <c r="AC11" s="25">
        <v>49</v>
      </c>
      <c r="AD11" s="25">
        <v>51</v>
      </c>
      <c r="AF11" s="29">
        <v>31</v>
      </c>
      <c r="AG11" s="25">
        <v>55</v>
      </c>
      <c r="AH11" s="25">
        <v>37</v>
      </c>
      <c r="AI11" s="25">
        <v>38</v>
      </c>
      <c r="AK11" s="29">
        <v>31</v>
      </c>
      <c r="AL11" s="25">
        <v>43</v>
      </c>
      <c r="AM11" s="25">
        <v>45</v>
      </c>
      <c r="AN11" s="25">
        <v>46</v>
      </c>
      <c r="AP11" s="29">
        <v>71</v>
      </c>
      <c r="AQ11" s="25">
        <v>38</v>
      </c>
      <c r="AR11" s="25">
        <v>53</v>
      </c>
      <c r="AS11" s="25">
        <v>66</v>
      </c>
      <c r="AU11" s="29">
        <v>51</v>
      </c>
      <c r="AV11" s="25">
        <v>39</v>
      </c>
      <c r="AW11" s="25">
        <v>46</v>
      </c>
      <c r="AX11" s="25">
        <v>57</v>
      </c>
      <c r="AZ11" s="13">
        <v>54</v>
      </c>
      <c r="BA11" s="25">
        <v>44</v>
      </c>
      <c r="BB11" s="25">
        <v>50</v>
      </c>
      <c r="BC11" s="25">
        <v>60</v>
      </c>
      <c r="BE11" s="13">
        <v>36.5</v>
      </c>
      <c r="BF11" s="5">
        <v>36.1</v>
      </c>
      <c r="BG11" s="25">
        <v>59</v>
      </c>
      <c r="BH11" s="25">
        <v>63</v>
      </c>
      <c r="BJ11" s="13">
        <v>54</v>
      </c>
      <c r="BK11" s="25">
        <v>38</v>
      </c>
      <c r="BL11" s="25">
        <v>56</v>
      </c>
      <c r="BM11" s="25">
        <v>54</v>
      </c>
      <c r="BO11" s="13">
        <v>19.3</v>
      </c>
      <c r="BP11" s="5">
        <v>41.2</v>
      </c>
      <c r="BQ11" s="25">
        <v>51</v>
      </c>
      <c r="BR11" s="25">
        <v>20</v>
      </c>
      <c r="BT11" s="13">
        <v>72</v>
      </c>
      <c r="BU11" s="25">
        <v>44</v>
      </c>
      <c r="BV11" s="25">
        <v>47</v>
      </c>
      <c r="BW11" s="25">
        <v>55</v>
      </c>
      <c r="BY11" s="13">
        <v>63.8</v>
      </c>
      <c r="BZ11" s="5">
        <v>38.5</v>
      </c>
      <c r="CA11" s="25">
        <v>21</v>
      </c>
      <c r="CB11" s="25">
        <v>17</v>
      </c>
      <c r="CD11" s="13">
        <v>52</v>
      </c>
      <c r="CE11" s="25">
        <v>36</v>
      </c>
      <c r="CF11" s="25">
        <v>51</v>
      </c>
      <c r="CG11" s="25">
        <v>79</v>
      </c>
      <c r="CI11" s="13">
        <v>34.299999999999997</v>
      </c>
      <c r="CJ11" s="5">
        <v>35.1</v>
      </c>
      <c r="CK11" s="25">
        <v>69</v>
      </c>
      <c r="CL11" s="25">
        <v>59</v>
      </c>
      <c r="CN11" s="13">
        <v>43</v>
      </c>
      <c r="CO11" s="25">
        <v>45</v>
      </c>
      <c r="CP11" s="25">
        <v>58</v>
      </c>
      <c r="CQ11" s="25">
        <v>47</v>
      </c>
      <c r="CS11" s="13">
        <v>152.69999999999999</v>
      </c>
      <c r="CT11" s="5">
        <v>32.1</v>
      </c>
      <c r="CU11" s="25">
        <v>46</v>
      </c>
      <c r="CV11" s="25">
        <v>72</v>
      </c>
      <c r="CX11" s="13">
        <v>72</v>
      </c>
      <c r="CY11" s="25">
        <v>41</v>
      </c>
      <c r="CZ11" s="25">
        <v>79</v>
      </c>
      <c r="DA11" s="25">
        <v>72</v>
      </c>
      <c r="DC11" s="13">
        <v>63.1</v>
      </c>
      <c r="DD11" s="5">
        <v>36.9</v>
      </c>
      <c r="DE11" s="25">
        <v>57</v>
      </c>
      <c r="DF11" s="25">
        <v>56</v>
      </c>
      <c r="DH11" s="29">
        <v>57</v>
      </c>
      <c r="DI11" s="25">
        <v>36</v>
      </c>
      <c r="DJ11" s="25">
        <v>52</v>
      </c>
      <c r="DK11" s="25">
        <v>38</v>
      </c>
      <c r="DL11" s="30"/>
      <c r="DM11" s="13">
        <v>27.1</v>
      </c>
      <c r="DN11" s="5">
        <v>33</v>
      </c>
      <c r="DO11" s="5">
        <v>119</v>
      </c>
      <c r="DP11" s="5">
        <v>136</v>
      </c>
      <c r="DQ11" s="6"/>
      <c r="DR11" s="13">
        <v>129</v>
      </c>
      <c r="DS11" s="25">
        <v>35</v>
      </c>
      <c r="DT11" s="25">
        <v>31</v>
      </c>
      <c r="DU11" s="25">
        <v>66</v>
      </c>
      <c r="DW11" s="13">
        <v>27.6</v>
      </c>
      <c r="DX11" s="5">
        <v>35.299999999999997</v>
      </c>
      <c r="DY11" s="25">
        <v>46</v>
      </c>
      <c r="DZ11" s="25">
        <v>4</v>
      </c>
      <c r="EB11" s="13">
        <v>50</v>
      </c>
      <c r="EC11" s="25">
        <v>33</v>
      </c>
      <c r="ED11" s="25">
        <v>50</v>
      </c>
      <c r="EE11" s="25">
        <v>51</v>
      </c>
      <c r="EG11" s="13">
        <v>27.4</v>
      </c>
      <c r="EH11" s="5">
        <v>33.9</v>
      </c>
      <c r="EI11" s="25">
        <v>44</v>
      </c>
      <c r="EJ11" s="25">
        <v>42</v>
      </c>
      <c r="EL11" s="13">
        <v>66</v>
      </c>
      <c r="EM11" s="25">
        <v>39</v>
      </c>
      <c r="EN11" s="25">
        <v>27</v>
      </c>
      <c r="EO11" s="25">
        <v>41</v>
      </c>
      <c r="EQ11" s="13">
        <v>26.1</v>
      </c>
      <c r="ER11" s="5">
        <v>41</v>
      </c>
      <c r="ES11" s="25">
        <v>2</v>
      </c>
      <c r="ET11" s="25">
        <v>29</v>
      </c>
    </row>
    <row r="12" spans="1:151" x14ac:dyDescent="0.3">
      <c r="A12" s="24">
        <v>270</v>
      </c>
      <c r="B12" s="29">
        <v>35</v>
      </c>
      <c r="C12" s="25">
        <v>43</v>
      </c>
      <c r="D12" s="25">
        <v>22</v>
      </c>
      <c r="E12" s="25">
        <v>47</v>
      </c>
      <c r="G12" s="29">
        <v>39</v>
      </c>
      <c r="H12" s="25">
        <v>50</v>
      </c>
      <c r="I12" s="25">
        <v>18</v>
      </c>
      <c r="J12" s="25">
        <v>34</v>
      </c>
      <c r="L12" s="29">
        <v>46</v>
      </c>
      <c r="M12" s="25">
        <v>51</v>
      </c>
      <c r="N12" s="25">
        <v>16</v>
      </c>
      <c r="O12" s="25">
        <v>26</v>
      </c>
      <c r="Q12" s="29">
        <v>22</v>
      </c>
      <c r="R12" s="25">
        <v>48</v>
      </c>
      <c r="S12" s="25">
        <v>48</v>
      </c>
      <c r="T12" s="25">
        <v>22</v>
      </c>
      <c r="V12" s="29">
        <v>27</v>
      </c>
      <c r="W12" s="25">
        <v>53</v>
      </c>
      <c r="X12" s="25">
        <v>34</v>
      </c>
      <c r="Y12" s="25">
        <v>160</v>
      </c>
      <c r="AA12" s="29">
        <v>12</v>
      </c>
      <c r="AB12" s="25">
        <v>46</v>
      </c>
      <c r="AC12" s="25">
        <v>53</v>
      </c>
      <c r="AD12" s="25">
        <v>57</v>
      </c>
      <c r="AF12" s="29">
        <v>28</v>
      </c>
      <c r="AG12" s="25">
        <v>57</v>
      </c>
      <c r="AH12" s="25">
        <v>38</v>
      </c>
      <c r="AI12" s="25">
        <v>39</v>
      </c>
      <c r="AK12" s="29">
        <v>32</v>
      </c>
      <c r="AL12" s="25">
        <v>46</v>
      </c>
      <c r="AM12" s="25">
        <v>47</v>
      </c>
      <c r="AN12" s="25">
        <v>48</v>
      </c>
      <c r="AP12" s="29">
        <v>71</v>
      </c>
      <c r="AQ12" s="25">
        <v>39</v>
      </c>
      <c r="AR12" s="25">
        <v>54</v>
      </c>
      <c r="AS12" s="25">
        <v>67</v>
      </c>
      <c r="AU12" s="29">
        <v>50</v>
      </c>
      <c r="AV12" s="25">
        <v>38</v>
      </c>
      <c r="AW12" s="25">
        <v>49</v>
      </c>
      <c r="AX12" s="25">
        <v>58</v>
      </c>
      <c r="AZ12" s="13">
        <v>55</v>
      </c>
      <c r="BA12" s="25">
        <v>43</v>
      </c>
      <c r="BB12" s="25">
        <v>51</v>
      </c>
      <c r="BC12" s="25">
        <v>62</v>
      </c>
      <c r="BE12" s="13">
        <v>37.799999999999997</v>
      </c>
      <c r="BF12" s="5">
        <v>35.799999999999997</v>
      </c>
      <c r="BG12" s="25">
        <v>57</v>
      </c>
      <c r="BH12" s="25">
        <v>62</v>
      </c>
      <c r="BJ12" s="13">
        <v>54</v>
      </c>
      <c r="BK12" s="25">
        <v>38</v>
      </c>
      <c r="BL12" s="25">
        <v>55</v>
      </c>
      <c r="BM12" s="25">
        <v>53</v>
      </c>
      <c r="BO12" s="13">
        <v>18.899999999999999</v>
      </c>
      <c r="BP12" s="5">
        <v>41.3</v>
      </c>
      <c r="BQ12" s="25">
        <v>50</v>
      </c>
      <c r="BR12" s="25">
        <v>20</v>
      </c>
      <c r="BT12" s="13">
        <v>71</v>
      </c>
      <c r="BU12" s="25">
        <v>44</v>
      </c>
      <c r="BV12" s="25">
        <v>47</v>
      </c>
      <c r="BW12" s="25">
        <v>56</v>
      </c>
      <c r="BY12" s="13">
        <v>64.099999999999994</v>
      </c>
      <c r="BZ12" s="5">
        <v>38.299999999999997</v>
      </c>
      <c r="CA12" s="25">
        <v>22</v>
      </c>
      <c r="CB12" s="25">
        <v>18</v>
      </c>
      <c r="CD12" s="13">
        <v>52</v>
      </c>
      <c r="CE12" s="25">
        <v>36</v>
      </c>
      <c r="CF12" s="25">
        <v>51</v>
      </c>
      <c r="CG12" s="25">
        <v>78</v>
      </c>
      <c r="CI12" s="13">
        <v>34.1</v>
      </c>
      <c r="CJ12" s="5">
        <v>35.5</v>
      </c>
      <c r="CK12" s="25">
        <v>70</v>
      </c>
      <c r="CL12" s="25">
        <v>59</v>
      </c>
      <c r="CN12" s="13">
        <v>46</v>
      </c>
      <c r="CO12" s="25">
        <v>44</v>
      </c>
      <c r="CP12" s="25">
        <v>57</v>
      </c>
      <c r="CQ12" s="25">
        <v>48</v>
      </c>
      <c r="CS12" s="13">
        <v>152.80000000000001</v>
      </c>
      <c r="CT12" s="5">
        <v>32</v>
      </c>
      <c r="CU12" s="25">
        <v>53</v>
      </c>
      <c r="CV12" s="25">
        <v>63</v>
      </c>
      <c r="CX12" s="13">
        <v>71</v>
      </c>
      <c r="CY12" s="25">
        <v>41</v>
      </c>
      <c r="CZ12" s="25">
        <v>78</v>
      </c>
      <c r="DA12" s="25">
        <v>71</v>
      </c>
      <c r="DC12" s="13">
        <v>63.3</v>
      </c>
      <c r="DD12" s="5">
        <v>36.9</v>
      </c>
      <c r="DE12" s="25">
        <v>57</v>
      </c>
      <c r="DF12" s="25">
        <v>57</v>
      </c>
      <c r="DH12" s="29">
        <v>58</v>
      </c>
      <c r="DI12" s="25">
        <v>36</v>
      </c>
      <c r="DJ12" s="25">
        <v>52</v>
      </c>
      <c r="DK12" s="25">
        <v>38</v>
      </c>
      <c r="DL12" s="30"/>
      <c r="DM12" s="13">
        <v>25.7</v>
      </c>
      <c r="DN12" s="5">
        <v>33.299999999999997</v>
      </c>
      <c r="DO12" s="5">
        <v>119</v>
      </c>
      <c r="DP12" s="5">
        <v>136</v>
      </c>
      <c r="DQ12" s="6"/>
      <c r="DR12" s="13">
        <v>129</v>
      </c>
      <c r="DS12" s="25">
        <v>35</v>
      </c>
      <c r="DT12" s="25">
        <v>32</v>
      </c>
      <c r="DU12" s="25">
        <v>63</v>
      </c>
      <c r="DW12" s="13">
        <v>27.1</v>
      </c>
      <c r="DX12" s="5">
        <v>35.1</v>
      </c>
      <c r="DY12" s="25">
        <v>45</v>
      </c>
      <c r="DZ12" s="25">
        <v>4</v>
      </c>
      <c r="EB12" s="13">
        <v>48</v>
      </c>
      <c r="EC12" s="25">
        <v>34</v>
      </c>
      <c r="ED12" s="25">
        <v>51</v>
      </c>
      <c r="EE12" s="25">
        <v>50</v>
      </c>
      <c r="EG12" s="13">
        <v>26.9</v>
      </c>
      <c r="EH12" s="5">
        <v>34</v>
      </c>
      <c r="EI12" s="25">
        <v>46</v>
      </c>
      <c r="EJ12" s="25">
        <v>43</v>
      </c>
      <c r="EL12" s="13">
        <v>65</v>
      </c>
      <c r="EM12" s="25">
        <v>39</v>
      </c>
      <c r="EN12" s="25">
        <v>26</v>
      </c>
      <c r="EO12" s="25">
        <v>40</v>
      </c>
      <c r="EQ12" s="13">
        <v>25.7</v>
      </c>
      <c r="ER12" s="5">
        <v>41.2</v>
      </c>
      <c r="ES12" s="25">
        <v>3</v>
      </c>
      <c r="ET12" s="25">
        <v>27</v>
      </c>
    </row>
    <row r="13" spans="1:151" x14ac:dyDescent="0.3">
      <c r="A13" s="24">
        <v>300</v>
      </c>
      <c r="B13" s="29">
        <v>32</v>
      </c>
      <c r="C13" s="25">
        <v>44</v>
      </c>
      <c r="D13" s="25">
        <v>26</v>
      </c>
      <c r="E13" s="25">
        <v>50</v>
      </c>
      <c r="G13" s="29">
        <v>35</v>
      </c>
      <c r="H13" s="25">
        <v>49</v>
      </c>
      <c r="I13" s="25">
        <v>20</v>
      </c>
      <c r="J13" s="25">
        <v>36</v>
      </c>
      <c r="L13" s="29">
        <v>42</v>
      </c>
      <c r="M13" s="25">
        <v>50</v>
      </c>
      <c r="N13" s="25">
        <v>19</v>
      </c>
      <c r="O13" s="25">
        <v>28</v>
      </c>
      <c r="Q13" s="29">
        <v>27</v>
      </c>
      <c r="R13" s="25">
        <v>47</v>
      </c>
      <c r="S13" s="25">
        <v>51</v>
      </c>
      <c r="T13" s="25">
        <v>26</v>
      </c>
      <c r="V13" s="29">
        <v>26</v>
      </c>
      <c r="W13" s="25">
        <v>49</v>
      </c>
      <c r="X13" s="25">
        <v>38</v>
      </c>
      <c r="Y13" s="25">
        <v>160</v>
      </c>
      <c r="AA13" s="29">
        <v>10</v>
      </c>
      <c r="AB13" s="25">
        <v>45</v>
      </c>
      <c r="AC13" s="25">
        <v>56</v>
      </c>
      <c r="AD13" s="25">
        <v>60</v>
      </c>
      <c r="AF13" s="29">
        <v>28</v>
      </c>
      <c r="AG13" s="25">
        <v>55</v>
      </c>
      <c r="AH13" s="25">
        <v>40</v>
      </c>
      <c r="AI13" s="25">
        <v>42</v>
      </c>
      <c r="AK13" s="29">
        <v>29</v>
      </c>
      <c r="AL13" s="25">
        <v>47</v>
      </c>
      <c r="AM13" s="25">
        <v>49</v>
      </c>
      <c r="AN13" s="25">
        <v>51</v>
      </c>
      <c r="AP13" s="29">
        <v>71</v>
      </c>
      <c r="AQ13" s="25">
        <v>39</v>
      </c>
      <c r="AR13" s="25">
        <v>55</v>
      </c>
      <c r="AS13" s="25">
        <v>68</v>
      </c>
      <c r="AU13" s="29">
        <v>50</v>
      </c>
      <c r="AV13" s="25">
        <v>37</v>
      </c>
      <c r="AW13" s="25">
        <v>53</v>
      </c>
      <c r="AX13" s="25">
        <v>61</v>
      </c>
      <c r="AZ13" s="13">
        <v>53</v>
      </c>
      <c r="BA13" s="25">
        <v>43</v>
      </c>
      <c r="BB13" s="25">
        <v>51</v>
      </c>
      <c r="BC13" s="25">
        <v>62</v>
      </c>
      <c r="BE13" s="13">
        <v>38.4</v>
      </c>
      <c r="BF13" s="5">
        <v>35.700000000000003</v>
      </c>
      <c r="BG13" s="25">
        <v>59</v>
      </c>
      <c r="BH13" s="25">
        <v>64</v>
      </c>
      <c r="BJ13" s="13">
        <v>55</v>
      </c>
      <c r="BK13" s="25">
        <v>38</v>
      </c>
      <c r="BL13" s="25">
        <v>57</v>
      </c>
      <c r="BM13" s="25">
        <v>55</v>
      </c>
      <c r="BO13" s="13">
        <v>18.3</v>
      </c>
      <c r="BP13" s="5">
        <v>41.5</v>
      </c>
      <c r="BQ13" s="25">
        <v>53</v>
      </c>
      <c r="BR13" s="25">
        <v>23</v>
      </c>
      <c r="BT13" s="13">
        <v>68</v>
      </c>
      <c r="BU13" s="25">
        <v>45</v>
      </c>
      <c r="BV13" s="25">
        <v>46</v>
      </c>
      <c r="BW13" s="25">
        <v>55</v>
      </c>
      <c r="BY13" s="13">
        <v>64.900000000000006</v>
      </c>
      <c r="BZ13" s="5">
        <v>38.299999999999997</v>
      </c>
      <c r="CA13" s="25">
        <v>21</v>
      </c>
      <c r="CB13" s="25">
        <v>17</v>
      </c>
      <c r="CD13" s="13">
        <v>54</v>
      </c>
      <c r="CE13" s="25">
        <v>36</v>
      </c>
      <c r="CF13" s="25">
        <v>51</v>
      </c>
      <c r="CG13" s="25">
        <v>77</v>
      </c>
      <c r="CI13" s="13">
        <v>34.9</v>
      </c>
      <c r="CJ13" s="5">
        <v>35.799999999999997</v>
      </c>
      <c r="CK13" s="25">
        <v>70</v>
      </c>
      <c r="CL13" s="25">
        <v>59</v>
      </c>
      <c r="CN13" s="13">
        <v>49</v>
      </c>
      <c r="CO13" s="25">
        <v>43</v>
      </c>
      <c r="CP13" s="25">
        <v>55</v>
      </c>
      <c r="CQ13" s="25">
        <v>48</v>
      </c>
      <c r="CS13" s="13">
        <v>152.9</v>
      </c>
      <c r="CT13" s="5">
        <v>31.6</v>
      </c>
      <c r="CU13" s="25">
        <v>56</v>
      </c>
      <c r="CV13" s="25">
        <v>62</v>
      </c>
      <c r="CX13" s="13">
        <v>73</v>
      </c>
      <c r="CY13" s="25">
        <v>40</v>
      </c>
      <c r="CZ13" s="25">
        <v>76</v>
      </c>
      <c r="DA13" s="25">
        <v>69</v>
      </c>
      <c r="DC13" s="13">
        <v>63.2</v>
      </c>
      <c r="DD13" s="5">
        <v>37.1</v>
      </c>
      <c r="DE13" s="25">
        <v>55</v>
      </c>
      <c r="DF13" s="25">
        <v>56</v>
      </c>
      <c r="DH13" s="29">
        <v>58</v>
      </c>
      <c r="DI13" s="25">
        <v>37</v>
      </c>
      <c r="DJ13" s="25">
        <v>52</v>
      </c>
      <c r="DK13" s="25">
        <v>38</v>
      </c>
      <c r="DL13" s="30"/>
      <c r="DM13" s="13">
        <v>24.2</v>
      </c>
      <c r="DN13" s="5">
        <v>33.9</v>
      </c>
      <c r="DO13" s="5">
        <v>119</v>
      </c>
      <c r="DP13" s="5">
        <v>134</v>
      </c>
      <c r="DQ13" s="6"/>
      <c r="DR13" s="13">
        <v>129</v>
      </c>
      <c r="DS13" s="25">
        <v>35</v>
      </c>
      <c r="DT13" s="25">
        <v>31</v>
      </c>
      <c r="DU13" s="25">
        <v>63</v>
      </c>
      <c r="DW13" s="13">
        <v>26.4</v>
      </c>
      <c r="DX13" s="5">
        <v>35.200000000000003</v>
      </c>
      <c r="DY13" s="25">
        <v>44</v>
      </c>
      <c r="DZ13" s="25">
        <v>4</v>
      </c>
      <c r="EB13" s="13">
        <v>48</v>
      </c>
      <c r="EC13" s="25">
        <v>35</v>
      </c>
      <c r="ED13" s="25">
        <v>50</v>
      </c>
      <c r="EE13" s="25">
        <v>50</v>
      </c>
      <c r="EG13" s="13">
        <v>26.6</v>
      </c>
      <c r="EH13" s="5">
        <v>34.200000000000003</v>
      </c>
      <c r="EI13" s="25">
        <v>44</v>
      </c>
      <c r="EJ13" s="25">
        <v>43</v>
      </c>
      <c r="EL13" s="13">
        <v>65</v>
      </c>
      <c r="EM13" s="25">
        <v>39</v>
      </c>
      <c r="EN13" s="25">
        <v>26</v>
      </c>
      <c r="EO13" s="25">
        <v>41</v>
      </c>
      <c r="EQ13" s="13">
        <v>25.4</v>
      </c>
      <c r="ER13" s="5">
        <v>41.2</v>
      </c>
      <c r="ES13" s="25">
        <v>2</v>
      </c>
      <c r="ET13" s="25">
        <v>28</v>
      </c>
    </row>
    <row r="14" spans="1:151" x14ac:dyDescent="0.3">
      <c r="A14" s="24">
        <v>330</v>
      </c>
      <c r="B14" s="29">
        <v>29</v>
      </c>
      <c r="C14" s="25">
        <v>42</v>
      </c>
      <c r="D14" s="25">
        <v>29</v>
      </c>
      <c r="E14" s="25">
        <v>52</v>
      </c>
      <c r="G14" s="29">
        <v>31</v>
      </c>
      <c r="H14" s="25">
        <v>50</v>
      </c>
      <c r="I14" s="25">
        <v>22</v>
      </c>
      <c r="J14" s="25">
        <v>36</v>
      </c>
      <c r="L14" s="29">
        <v>39</v>
      </c>
      <c r="M14" s="25">
        <v>50</v>
      </c>
      <c r="N14" s="25">
        <v>20</v>
      </c>
      <c r="O14" s="25">
        <v>28</v>
      </c>
      <c r="Q14" s="29">
        <v>32</v>
      </c>
      <c r="R14" s="25">
        <v>47</v>
      </c>
      <c r="S14" s="25">
        <v>55</v>
      </c>
      <c r="T14" s="25">
        <v>31</v>
      </c>
      <c r="V14" s="29">
        <v>26</v>
      </c>
      <c r="W14" s="25">
        <v>48</v>
      </c>
      <c r="X14" s="25">
        <v>41</v>
      </c>
      <c r="Y14" s="25">
        <v>160</v>
      </c>
      <c r="AA14" s="29">
        <v>9</v>
      </c>
      <c r="AB14" s="25">
        <v>44</v>
      </c>
      <c r="AC14" s="25">
        <v>56</v>
      </c>
      <c r="AD14" s="25">
        <v>60</v>
      </c>
      <c r="AF14" s="29">
        <v>29</v>
      </c>
      <c r="AG14" s="25">
        <v>54</v>
      </c>
      <c r="AH14" s="25">
        <v>42</v>
      </c>
      <c r="AI14" s="25">
        <v>43</v>
      </c>
      <c r="AK14" s="29">
        <v>25</v>
      </c>
      <c r="AL14" s="25">
        <v>46</v>
      </c>
      <c r="AM14" s="25">
        <v>48</v>
      </c>
      <c r="AN14" s="25">
        <v>51</v>
      </c>
      <c r="AP14" s="29">
        <v>72</v>
      </c>
      <c r="AQ14" s="25">
        <v>39</v>
      </c>
      <c r="AR14" s="25">
        <v>57</v>
      </c>
      <c r="AS14" s="25">
        <v>69</v>
      </c>
      <c r="AU14" s="29">
        <v>49</v>
      </c>
      <c r="AV14" s="25">
        <v>37</v>
      </c>
      <c r="AW14" s="25">
        <v>54</v>
      </c>
      <c r="AX14" s="25">
        <v>61</v>
      </c>
      <c r="AZ14" s="13">
        <v>51</v>
      </c>
      <c r="BA14" s="25">
        <v>43</v>
      </c>
      <c r="BB14" s="25">
        <v>46</v>
      </c>
      <c r="BC14" s="25">
        <v>56</v>
      </c>
      <c r="BE14" s="13">
        <v>39.6</v>
      </c>
      <c r="BF14" s="5">
        <v>35.4</v>
      </c>
      <c r="BG14" s="25">
        <v>54</v>
      </c>
      <c r="BH14" s="25">
        <v>56</v>
      </c>
      <c r="BJ14" s="13">
        <v>54</v>
      </c>
      <c r="BK14" s="25">
        <v>38</v>
      </c>
      <c r="BL14" s="25">
        <v>57</v>
      </c>
      <c r="BM14" s="25">
        <v>56</v>
      </c>
      <c r="BO14" s="13">
        <v>18.600000000000001</v>
      </c>
      <c r="BP14" s="5">
        <v>41.3</v>
      </c>
      <c r="BQ14" s="25">
        <v>53</v>
      </c>
      <c r="BR14" s="25">
        <v>23</v>
      </c>
      <c r="BT14" s="13">
        <v>66</v>
      </c>
      <c r="BU14" s="25">
        <v>45</v>
      </c>
      <c r="BV14" s="25">
        <v>44</v>
      </c>
      <c r="BW14" s="25">
        <v>53</v>
      </c>
      <c r="BY14" s="13">
        <v>65.3</v>
      </c>
      <c r="BZ14" s="5">
        <v>38</v>
      </c>
      <c r="CA14" s="25">
        <v>21</v>
      </c>
      <c r="CB14" s="25">
        <v>17</v>
      </c>
      <c r="CD14" s="13">
        <v>55</v>
      </c>
      <c r="CE14" s="25">
        <v>36</v>
      </c>
      <c r="CF14" s="25">
        <v>51</v>
      </c>
      <c r="CG14" s="25">
        <v>77</v>
      </c>
      <c r="CI14" s="13">
        <v>37</v>
      </c>
      <c r="CJ14" s="5">
        <v>35.799999999999997</v>
      </c>
      <c r="CK14" s="25">
        <v>71</v>
      </c>
      <c r="CL14" s="25">
        <v>60</v>
      </c>
      <c r="CN14" s="13">
        <v>52</v>
      </c>
      <c r="CO14" s="25">
        <v>43</v>
      </c>
      <c r="CP14" s="25">
        <v>52</v>
      </c>
      <c r="CQ14" s="25">
        <v>47</v>
      </c>
      <c r="CS14" s="13">
        <v>153</v>
      </c>
      <c r="CT14" s="5">
        <v>31.1</v>
      </c>
      <c r="CU14" s="25">
        <v>54</v>
      </c>
      <c r="CV14" s="25">
        <v>62</v>
      </c>
      <c r="CX14" s="13">
        <v>75</v>
      </c>
      <c r="CY14" s="25">
        <v>40</v>
      </c>
      <c r="CZ14" s="25">
        <v>77</v>
      </c>
      <c r="DA14" s="25">
        <v>70</v>
      </c>
      <c r="DC14" s="13">
        <v>62.9</v>
      </c>
      <c r="DD14" s="5">
        <v>37.5</v>
      </c>
      <c r="DE14" s="25">
        <v>55</v>
      </c>
      <c r="DF14" s="25">
        <v>55</v>
      </c>
      <c r="DH14" s="29">
        <v>59</v>
      </c>
      <c r="DI14" s="25">
        <v>37</v>
      </c>
      <c r="DJ14" s="25">
        <v>52</v>
      </c>
      <c r="DK14" s="25">
        <v>38</v>
      </c>
      <c r="DL14" s="30"/>
      <c r="DM14" s="13">
        <v>23.2</v>
      </c>
      <c r="DN14" s="5">
        <v>34.200000000000003</v>
      </c>
      <c r="DO14" s="5">
        <v>119</v>
      </c>
      <c r="DP14" s="5">
        <v>127</v>
      </c>
      <c r="DQ14" s="6"/>
      <c r="DR14" s="13">
        <v>129</v>
      </c>
      <c r="DS14" s="25">
        <v>35</v>
      </c>
      <c r="DT14" s="25">
        <v>32</v>
      </c>
      <c r="DU14" s="25">
        <v>66</v>
      </c>
      <c r="DW14" s="13">
        <v>26.2</v>
      </c>
      <c r="DX14" s="5">
        <v>35.4</v>
      </c>
      <c r="DY14" s="25">
        <v>48</v>
      </c>
      <c r="DZ14" s="25">
        <v>4</v>
      </c>
      <c r="EB14" s="13">
        <v>47</v>
      </c>
      <c r="EC14" s="25">
        <v>35</v>
      </c>
      <c r="ED14" s="25">
        <v>50</v>
      </c>
      <c r="EE14" s="25">
        <v>50</v>
      </c>
      <c r="EG14" s="13">
        <v>26.2</v>
      </c>
      <c r="EH14" s="5">
        <v>34.299999999999997</v>
      </c>
      <c r="EI14" s="25">
        <v>34</v>
      </c>
      <c r="EJ14" s="25">
        <v>44</v>
      </c>
      <c r="EL14" s="13">
        <v>64</v>
      </c>
      <c r="EM14" s="25">
        <v>39</v>
      </c>
      <c r="EN14" s="25">
        <v>26</v>
      </c>
      <c r="EO14" s="25">
        <v>40</v>
      </c>
      <c r="EQ14" s="13">
        <v>25</v>
      </c>
      <c r="ER14" s="5">
        <v>41.2</v>
      </c>
      <c r="ES14" s="25">
        <v>2</v>
      </c>
      <c r="ET14" s="25">
        <v>27</v>
      </c>
    </row>
    <row r="15" spans="1:151" x14ac:dyDescent="0.3">
      <c r="A15" s="24">
        <v>360</v>
      </c>
      <c r="B15" s="29">
        <v>27</v>
      </c>
      <c r="C15" s="25">
        <v>42</v>
      </c>
      <c r="D15" s="25">
        <v>30</v>
      </c>
      <c r="E15" s="25">
        <v>54</v>
      </c>
      <c r="G15" s="29">
        <v>27</v>
      </c>
      <c r="H15" s="25">
        <v>51</v>
      </c>
      <c r="I15" s="25">
        <v>23</v>
      </c>
      <c r="J15" s="25">
        <v>36</v>
      </c>
      <c r="L15" s="29">
        <v>35</v>
      </c>
      <c r="M15" s="25">
        <v>50</v>
      </c>
      <c r="N15" s="25">
        <v>22</v>
      </c>
      <c r="O15" s="25">
        <v>28</v>
      </c>
      <c r="Q15" s="29">
        <v>36</v>
      </c>
      <c r="R15" s="25">
        <v>45</v>
      </c>
      <c r="S15" s="25">
        <v>53</v>
      </c>
      <c r="T15" s="25">
        <v>33</v>
      </c>
      <c r="V15" s="29">
        <v>23</v>
      </c>
      <c r="W15" s="25">
        <v>48</v>
      </c>
      <c r="X15" s="25">
        <v>44</v>
      </c>
      <c r="Y15" s="25">
        <v>160</v>
      </c>
      <c r="AA15" s="29">
        <v>8</v>
      </c>
      <c r="AB15" s="25">
        <v>44</v>
      </c>
      <c r="AC15" s="25">
        <v>58</v>
      </c>
      <c r="AD15" s="25">
        <v>62</v>
      </c>
      <c r="AF15" s="29">
        <v>29</v>
      </c>
      <c r="AG15" s="25">
        <v>53</v>
      </c>
      <c r="AH15" s="25">
        <v>44</v>
      </c>
      <c r="AI15" s="25">
        <v>42</v>
      </c>
      <c r="AK15" s="29">
        <v>25</v>
      </c>
      <c r="AL15" s="25">
        <v>45</v>
      </c>
      <c r="AM15" s="25">
        <v>50</v>
      </c>
      <c r="AN15" s="25">
        <v>53</v>
      </c>
      <c r="AP15" s="29">
        <v>72</v>
      </c>
      <c r="AQ15" s="25">
        <v>38</v>
      </c>
      <c r="AR15" s="25">
        <v>57</v>
      </c>
      <c r="AS15" s="25">
        <v>70</v>
      </c>
      <c r="AU15" s="29">
        <v>44</v>
      </c>
      <c r="AV15" s="25">
        <v>38</v>
      </c>
      <c r="AW15" s="25">
        <v>44</v>
      </c>
      <c r="AX15" s="25">
        <v>50</v>
      </c>
      <c r="AZ15" s="13">
        <v>51</v>
      </c>
      <c r="BA15" s="25">
        <v>43</v>
      </c>
      <c r="BB15" s="25">
        <v>47</v>
      </c>
      <c r="BC15" s="25">
        <v>57</v>
      </c>
      <c r="BE15" s="13">
        <v>38</v>
      </c>
      <c r="BF15" s="5">
        <v>35.1</v>
      </c>
      <c r="BG15" s="25">
        <v>53</v>
      </c>
      <c r="BH15" s="25">
        <v>58</v>
      </c>
      <c r="BJ15" s="13">
        <v>54</v>
      </c>
      <c r="BK15" s="25">
        <v>38</v>
      </c>
      <c r="BL15" s="25">
        <v>55</v>
      </c>
      <c r="BM15" s="25">
        <v>55</v>
      </c>
      <c r="BO15" s="13">
        <v>17.899999999999999</v>
      </c>
      <c r="BP15" s="5">
        <v>41.3</v>
      </c>
      <c r="BQ15" s="25">
        <v>51</v>
      </c>
      <c r="BR15" s="25">
        <v>22</v>
      </c>
      <c r="BT15" s="13">
        <v>66</v>
      </c>
      <c r="BU15" s="25">
        <v>44</v>
      </c>
      <c r="BV15" s="25">
        <v>43</v>
      </c>
      <c r="BW15" s="25">
        <v>52</v>
      </c>
      <c r="BY15" s="13">
        <v>65.099999999999994</v>
      </c>
      <c r="BZ15" s="5">
        <v>37.9</v>
      </c>
      <c r="CA15" s="25">
        <v>18</v>
      </c>
      <c r="CB15" s="25">
        <v>15</v>
      </c>
      <c r="CD15" s="13">
        <v>56</v>
      </c>
      <c r="CE15" s="25">
        <v>37</v>
      </c>
      <c r="CF15" s="25">
        <v>51</v>
      </c>
      <c r="CG15" s="25">
        <v>75</v>
      </c>
      <c r="CI15" s="13">
        <v>45.9</v>
      </c>
      <c r="CJ15" s="5">
        <v>34.799999999999997</v>
      </c>
      <c r="CK15" s="25">
        <v>69</v>
      </c>
      <c r="CL15" s="25">
        <v>60</v>
      </c>
      <c r="CN15" s="13">
        <v>54</v>
      </c>
      <c r="CO15" s="25">
        <v>42</v>
      </c>
      <c r="CP15" s="25">
        <v>54</v>
      </c>
      <c r="CQ15" s="25">
        <v>45</v>
      </c>
      <c r="CS15" s="13">
        <v>152.9</v>
      </c>
      <c r="CT15" s="5">
        <v>30.7</v>
      </c>
      <c r="CU15" s="25">
        <v>57</v>
      </c>
      <c r="CV15" s="25">
        <v>70</v>
      </c>
      <c r="CX15" s="13">
        <v>74</v>
      </c>
      <c r="CY15" s="25">
        <v>40</v>
      </c>
      <c r="CZ15" s="25">
        <v>81</v>
      </c>
      <c r="DA15" s="25">
        <v>73</v>
      </c>
      <c r="DC15" s="13">
        <v>63.6</v>
      </c>
      <c r="DD15" s="5">
        <v>37.4</v>
      </c>
      <c r="DE15" s="25">
        <v>59</v>
      </c>
      <c r="DF15" s="25">
        <v>60</v>
      </c>
      <c r="DH15" s="29">
        <v>60</v>
      </c>
      <c r="DI15" s="25">
        <v>37</v>
      </c>
      <c r="DJ15" s="25">
        <v>52</v>
      </c>
      <c r="DK15" s="25">
        <v>38</v>
      </c>
      <c r="DL15" s="30"/>
      <c r="DM15" s="13">
        <v>22.5</v>
      </c>
      <c r="DN15" s="5">
        <v>34.5</v>
      </c>
      <c r="DO15" s="5">
        <v>119</v>
      </c>
      <c r="DP15" s="5">
        <v>125</v>
      </c>
      <c r="DQ15" s="6"/>
      <c r="DR15" s="13">
        <v>129</v>
      </c>
      <c r="DS15" s="25">
        <v>35</v>
      </c>
      <c r="DT15" s="25">
        <v>33</v>
      </c>
      <c r="DU15" s="25">
        <v>66</v>
      </c>
      <c r="DW15" s="13">
        <v>24.8</v>
      </c>
      <c r="DX15" s="5">
        <v>35.5</v>
      </c>
      <c r="DY15" s="25">
        <v>49</v>
      </c>
      <c r="DZ15" s="25">
        <v>4</v>
      </c>
      <c r="EB15" s="13">
        <v>48</v>
      </c>
      <c r="EC15" s="25">
        <v>35</v>
      </c>
      <c r="ED15" s="25">
        <v>56</v>
      </c>
      <c r="EE15" s="25">
        <v>49</v>
      </c>
      <c r="EG15" s="13">
        <v>25.9</v>
      </c>
      <c r="EH15" s="5">
        <v>34.5</v>
      </c>
      <c r="EI15" s="25">
        <v>27</v>
      </c>
      <c r="EJ15" s="25">
        <v>44</v>
      </c>
      <c r="EL15" s="13">
        <v>64</v>
      </c>
      <c r="EM15" s="25">
        <v>40</v>
      </c>
      <c r="EN15" s="25">
        <v>25</v>
      </c>
      <c r="EO15" s="25">
        <v>39</v>
      </c>
      <c r="EQ15" s="13">
        <v>24.8</v>
      </c>
      <c r="ER15" s="5">
        <v>41.2</v>
      </c>
      <c r="ES15" s="25">
        <v>1</v>
      </c>
      <c r="ET15" s="25">
        <v>27</v>
      </c>
    </row>
    <row r="16" spans="1:151" x14ac:dyDescent="0.3">
      <c r="A16" s="24">
        <v>390</v>
      </c>
      <c r="B16" s="29">
        <v>27</v>
      </c>
      <c r="C16" s="25">
        <v>42</v>
      </c>
      <c r="D16" s="25">
        <v>32</v>
      </c>
      <c r="E16" s="25">
        <v>55</v>
      </c>
      <c r="G16" s="29">
        <v>24</v>
      </c>
      <c r="H16" s="25">
        <v>51</v>
      </c>
      <c r="I16" s="25">
        <v>25</v>
      </c>
      <c r="J16" s="25">
        <v>37</v>
      </c>
      <c r="L16" s="29">
        <v>34</v>
      </c>
      <c r="M16" s="25">
        <v>50</v>
      </c>
      <c r="N16" s="25">
        <v>23</v>
      </c>
      <c r="O16" s="25">
        <v>28</v>
      </c>
      <c r="Q16" s="29">
        <v>38</v>
      </c>
      <c r="R16" s="25">
        <v>45</v>
      </c>
      <c r="S16" s="25">
        <v>54</v>
      </c>
      <c r="T16" s="25">
        <v>33</v>
      </c>
      <c r="V16" s="29">
        <v>21</v>
      </c>
      <c r="W16" s="25">
        <v>47</v>
      </c>
      <c r="X16" s="25">
        <v>45</v>
      </c>
      <c r="Y16" s="25">
        <v>160</v>
      </c>
      <c r="AA16" s="29">
        <v>7</v>
      </c>
      <c r="AB16" s="25">
        <v>44</v>
      </c>
      <c r="AC16" s="25">
        <v>59</v>
      </c>
      <c r="AD16" s="25">
        <v>63</v>
      </c>
      <c r="AF16" s="29">
        <v>31</v>
      </c>
      <c r="AG16" s="25">
        <v>52</v>
      </c>
      <c r="AH16" s="25">
        <v>45</v>
      </c>
      <c r="AI16" s="25">
        <v>44</v>
      </c>
      <c r="AK16" s="29">
        <v>24</v>
      </c>
      <c r="AL16" s="25">
        <v>45</v>
      </c>
      <c r="AM16" s="25">
        <v>51</v>
      </c>
      <c r="AN16" s="25">
        <v>53</v>
      </c>
      <c r="AP16" s="29">
        <v>71</v>
      </c>
      <c r="AQ16" s="25">
        <v>38</v>
      </c>
      <c r="AR16" s="25">
        <v>57</v>
      </c>
      <c r="AS16" s="25">
        <v>71</v>
      </c>
      <c r="AU16" s="29">
        <v>40</v>
      </c>
      <c r="AV16" s="25">
        <v>40</v>
      </c>
      <c r="AW16" s="25">
        <v>45</v>
      </c>
      <c r="AX16" s="25">
        <v>48</v>
      </c>
      <c r="AZ16" s="13">
        <v>50</v>
      </c>
      <c r="BA16" s="25">
        <v>43</v>
      </c>
      <c r="BB16" s="25">
        <v>46</v>
      </c>
      <c r="BC16" s="25">
        <v>56</v>
      </c>
      <c r="BE16" s="13">
        <v>37.5</v>
      </c>
      <c r="BF16" s="5">
        <v>35.299999999999997</v>
      </c>
      <c r="BG16" s="25">
        <v>54</v>
      </c>
      <c r="BH16" s="25">
        <v>59</v>
      </c>
      <c r="BJ16" s="13">
        <v>55</v>
      </c>
      <c r="BK16" s="25">
        <v>38</v>
      </c>
      <c r="BL16" s="25">
        <v>56</v>
      </c>
      <c r="BM16" s="25">
        <v>54</v>
      </c>
      <c r="BO16" s="13">
        <v>17.899999999999999</v>
      </c>
      <c r="BP16" s="5">
        <v>41.3</v>
      </c>
      <c r="BQ16" s="25">
        <v>55</v>
      </c>
      <c r="BR16" s="25">
        <v>26</v>
      </c>
      <c r="BT16" s="13">
        <v>66</v>
      </c>
      <c r="BU16" s="25">
        <v>44</v>
      </c>
      <c r="BV16" s="25">
        <v>44</v>
      </c>
      <c r="BW16" s="25">
        <v>54</v>
      </c>
      <c r="BY16" s="13">
        <v>64.599999999999994</v>
      </c>
      <c r="BZ16" s="5">
        <v>37.9</v>
      </c>
      <c r="CA16" s="25">
        <v>19</v>
      </c>
      <c r="CB16" s="25">
        <v>15</v>
      </c>
      <c r="CD16" s="13">
        <v>58</v>
      </c>
      <c r="CE16" s="25">
        <v>37</v>
      </c>
      <c r="CF16" s="25">
        <v>51</v>
      </c>
      <c r="CG16" s="25">
        <v>73</v>
      </c>
      <c r="CI16" s="13">
        <v>48.4</v>
      </c>
      <c r="CJ16" s="5">
        <v>34</v>
      </c>
      <c r="CK16" s="25">
        <v>66</v>
      </c>
      <c r="CL16" s="25">
        <v>57</v>
      </c>
      <c r="CN16" s="13">
        <v>56</v>
      </c>
      <c r="CO16" s="25">
        <v>41</v>
      </c>
      <c r="CP16" s="25">
        <v>57</v>
      </c>
      <c r="CQ16" s="25">
        <v>40</v>
      </c>
      <c r="CS16" s="13">
        <v>153.1</v>
      </c>
      <c r="CT16" s="5">
        <v>30.4</v>
      </c>
      <c r="CU16" s="25">
        <v>59</v>
      </c>
      <c r="CV16" s="25">
        <v>71</v>
      </c>
      <c r="CX16" s="13">
        <v>71</v>
      </c>
      <c r="CY16" s="25">
        <v>41</v>
      </c>
      <c r="CZ16" s="25">
        <v>82</v>
      </c>
      <c r="DA16" s="25">
        <v>74</v>
      </c>
      <c r="DC16" s="13">
        <v>64.3</v>
      </c>
      <c r="DD16" s="5">
        <v>36.9</v>
      </c>
      <c r="DE16" s="25">
        <v>60</v>
      </c>
      <c r="DF16" s="25">
        <v>61</v>
      </c>
      <c r="DH16" s="29">
        <v>61</v>
      </c>
      <c r="DI16" s="25">
        <v>37</v>
      </c>
      <c r="DJ16" s="25">
        <v>52</v>
      </c>
      <c r="DK16" s="25">
        <v>39</v>
      </c>
      <c r="DL16" s="30"/>
      <c r="DM16" s="13">
        <v>22</v>
      </c>
      <c r="DN16" s="5">
        <v>34.6</v>
      </c>
      <c r="DO16" s="5">
        <v>119</v>
      </c>
      <c r="DP16" s="5">
        <v>122</v>
      </c>
      <c r="DQ16" s="6"/>
      <c r="DR16" s="13">
        <v>126</v>
      </c>
      <c r="DS16" s="25">
        <v>35</v>
      </c>
      <c r="DT16" s="25">
        <v>32</v>
      </c>
      <c r="DU16" s="25">
        <v>66</v>
      </c>
      <c r="DW16" s="13">
        <v>25</v>
      </c>
      <c r="DX16" s="5">
        <v>36</v>
      </c>
      <c r="DY16" s="25">
        <v>49</v>
      </c>
      <c r="DZ16" s="25">
        <v>4</v>
      </c>
      <c r="EB16" s="13">
        <v>49</v>
      </c>
      <c r="EC16" s="25">
        <v>32</v>
      </c>
      <c r="ED16" s="25">
        <v>55</v>
      </c>
      <c r="EE16" s="25">
        <v>48</v>
      </c>
      <c r="EG16" s="13">
        <v>26.3</v>
      </c>
      <c r="EH16" s="5">
        <v>33.9</v>
      </c>
      <c r="EI16" s="25">
        <v>27</v>
      </c>
      <c r="EJ16" s="25">
        <v>45</v>
      </c>
      <c r="EL16" s="13">
        <v>63</v>
      </c>
      <c r="EM16" s="25">
        <v>40</v>
      </c>
      <c r="EN16" s="25">
        <v>25</v>
      </c>
      <c r="EO16" s="25">
        <v>39</v>
      </c>
      <c r="EQ16" s="13">
        <v>24.4</v>
      </c>
      <c r="ER16" s="5">
        <v>41.3</v>
      </c>
      <c r="ES16" s="25">
        <v>1</v>
      </c>
      <c r="ET16" s="25">
        <v>26</v>
      </c>
    </row>
    <row r="17" spans="1:151" x14ac:dyDescent="0.3">
      <c r="A17" s="24">
        <v>420</v>
      </c>
      <c r="B17" s="29">
        <v>27</v>
      </c>
      <c r="C17" s="25">
        <v>43</v>
      </c>
      <c r="D17" s="25">
        <v>34</v>
      </c>
      <c r="E17" s="25">
        <v>57</v>
      </c>
      <c r="G17" s="29">
        <v>22</v>
      </c>
      <c r="H17" s="25">
        <v>52</v>
      </c>
      <c r="I17" s="25">
        <v>26</v>
      </c>
      <c r="J17" s="25">
        <v>39</v>
      </c>
      <c r="L17" s="29">
        <v>32</v>
      </c>
      <c r="M17" s="25">
        <v>50</v>
      </c>
      <c r="N17" s="25">
        <v>25</v>
      </c>
      <c r="O17" s="25">
        <v>30</v>
      </c>
      <c r="Q17" s="29">
        <v>40</v>
      </c>
      <c r="R17" s="25">
        <v>45</v>
      </c>
      <c r="S17" s="25">
        <v>56</v>
      </c>
      <c r="T17" s="25">
        <v>35</v>
      </c>
      <c r="V17" s="29">
        <v>22</v>
      </c>
      <c r="W17" s="25">
        <v>47</v>
      </c>
      <c r="X17" s="25">
        <v>45</v>
      </c>
      <c r="Y17" s="25">
        <v>143</v>
      </c>
      <c r="AA17" s="29">
        <v>6</v>
      </c>
      <c r="AB17" s="25">
        <v>44</v>
      </c>
      <c r="AC17" s="25">
        <v>59</v>
      </c>
      <c r="AD17" s="25">
        <v>65</v>
      </c>
      <c r="AF17" s="29">
        <v>35</v>
      </c>
      <c r="AG17" s="25">
        <v>52</v>
      </c>
      <c r="AH17" s="25">
        <v>49</v>
      </c>
      <c r="AI17" s="25">
        <v>49</v>
      </c>
      <c r="AK17" s="29">
        <v>24</v>
      </c>
      <c r="AL17" s="25">
        <v>45</v>
      </c>
      <c r="AM17" s="25">
        <v>53</v>
      </c>
      <c r="AN17" s="25">
        <v>56</v>
      </c>
      <c r="AP17" s="29">
        <v>72</v>
      </c>
      <c r="AQ17" s="25">
        <v>39</v>
      </c>
      <c r="AR17" s="25">
        <v>58</v>
      </c>
      <c r="AS17" s="25">
        <v>71</v>
      </c>
      <c r="AU17" s="29">
        <v>41</v>
      </c>
      <c r="AV17" s="25">
        <v>40</v>
      </c>
      <c r="AW17" s="25">
        <v>55</v>
      </c>
      <c r="AX17" s="25">
        <v>56</v>
      </c>
      <c r="AZ17" s="13">
        <v>46</v>
      </c>
      <c r="BA17" s="25">
        <v>44</v>
      </c>
      <c r="BB17" s="25">
        <v>42</v>
      </c>
      <c r="BC17" s="25">
        <v>50</v>
      </c>
      <c r="BE17" s="13">
        <v>37.200000000000003</v>
      </c>
      <c r="BF17" s="5">
        <v>35.299999999999997</v>
      </c>
      <c r="BG17" s="25">
        <v>51</v>
      </c>
      <c r="BH17" s="25">
        <v>54</v>
      </c>
      <c r="BJ17" s="13">
        <v>55</v>
      </c>
      <c r="BK17" s="25">
        <v>38</v>
      </c>
      <c r="BL17" s="25">
        <v>55</v>
      </c>
      <c r="BM17" s="25">
        <v>54</v>
      </c>
      <c r="BO17" s="13">
        <v>18</v>
      </c>
      <c r="BP17" s="5">
        <v>41.1</v>
      </c>
      <c r="BQ17" s="25">
        <v>51</v>
      </c>
      <c r="BR17" s="25">
        <v>24</v>
      </c>
      <c r="BT17" s="13">
        <v>66</v>
      </c>
      <c r="BU17" s="25">
        <v>44</v>
      </c>
      <c r="BV17" s="25">
        <v>44</v>
      </c>
      <c r="BW17" s="25">
        <v>54</v>
      </c>
      <c r="BY17" s="13">
        <v>63</v>
      </c>
      <c r="BZ17" s="5">
        <v>37.9</v>
      </c>
      <c r="CA17" s="25">
        <v>19</v>
      </c>
      <c r="CB17" s="25">
        <v>15</v>
      </c>
      <c r="CD17" s="13">
        <v>58</v>
      </c>
      <c r="CE17" s="25">
        <v>37</v>
      </c>
      <c r="CF17" s="25">
        <v>52</v>
      </c>
      <c r="CG17" s="25">
        <v>73</v>
      </c>
      <c r="CI17" s="13">
        <v>50.4</v>
      </c>
      <c r="CJ17" s="5">
        <v>33.6</v>
      </c>
      <c r="CK17" s="25">
        <v>68</v>
      </c>
      <c r="CL17" s="25">
        <v>60</v>
      </c>
      <c r="CN17" s="13">
        <v>53</v>
      </c>
      <c r="CO17" s="25">
        <v>42</v>
      </c>
      <c r="CP17" s="25">
        <v>156</v>
      </c>
      <c r="CQ17" s="25">
        <v>40</v>
      </c>
      <c r="CS17" s="13">
        <v>153</v>
      </c>
      <c r="CT17" s="5">
        <v>30.6</v>
      </c>
      <c r="CU17" s="25">
        <v>60</v>
      </c>
      <c r="CV17" s="25">
        <v>68</v>
      </c>
      <c r="CX17" s="13">
        <v>70</v>
      </c>
      <c r="CY17" s="25">
        <v>42</v>
      </c>
      <c r="CZ17" s="25">
        <v>77</v>
      </c>
      <c r="DA17" s="25">
        <v>69</v>
      </c>
      <c r="DC17" s="13">
        <v>64.099999999999994</v>
      </c>
      <c r="DD17" s="5">
        <v>36.9</v>
      </c>
      <c r="DE17" s="25">
        <v>55</v>
      </c>
      <c r="DF17" s="25">
        <v>56</v>
      </c>
      <c r="DH17" s="29">
        <v>61</v>
      </c>
      <c r="DI17" s="25">
        <v>38</v>
      </c>
      <c r="DJ17" s="25">
        <v>51</v>
      </c>
      <c r="DK17" s="25">
        <v>39</v>
      </c>
      <c r="DL17" s="30" t="s">
        <v>20</v>
      </c>
      <c r="DM17" s="13">
        <v>21.9</v>
      </c>
      <c r="DN17" s="5">
        <v>34.700000000000003</v>
      </c>
      <c r="DO17" s="5">
        <v>119</v>
      </c>
      <c r="DP17" s="5">
        <v>120</v>
      </c>
      <c r="DQ17" s="6" t="s">
        <v>20</v>
      </c>
      <c r="DR17" s="13">
        <v>114</v>
      </c>
      <c r="DS17" s="25">
        <v>35</v>
      </c>
      <c r="DT17" s="25">
        <v>32</v>
      </c>
      <c r="DU17" s="25">
        <v>66</v>
      </c>
      <c r="DW17" s="13">
        <v>26.5</v>
      </c>
      <c r="DX17" s="5">
        <v>35.799999999999997</v>
      </c>
      <c r="DY17" s="25">
        <v>50</v>
      </c>
      <c r="DZ17" s="25">
        <v>46</v>
      </c>
      <c r="EB17" s="13">
        <v>48</v>
      </c>
      <c r="EC17" s="25">
        <v>34</v>
      </c>
      <c r="ED17" s="25">
        <v>54</v>
      </c>
      <c r="EE17" s="25">
        <v>48</v>
      </c>
      <c r="EG17" s="13">
        <v>59.3</v>
      </c>
      <c r="EH17" s="5">
        <v>28.4</v>
      </c>
      <c r="EI17" s="25">
        <v>44</v>
      </c>
      <c r="EJ17" s="25">
        <v>49</v>
      </c>
      <c r="EL17" s="13">
        <v>63</v>
      </c>
      <c r="EM17" s="25">
        <v>40</v>
      </c>
      <c r="EN17" s="25">
        <v>25</v>
      </c>
      <c r="EO17" s="25">
        <v>37</v>
      </c>
      <c r="EQ17" s="13">
        <v>24.2</v>
      </c>
      <c r="ER17" s="5">
        <v>41.3</v>
      </c>
      <c r="ES17" s="25">
        <v>1</v>
      </c>
      <c r="ET17" s="25">
        <v>25</v>
      </c>
    </row>
    <row r="18" spans="1:151" x14ac:dyDescent="0.3">
      <c r="A18" s="24">
        <v>450</v>
      </c>
      <c r="B18" s="29">
        <v>26</v>
      </c>
      <c r="C18" s="25">
        <v>43</v>
      </c>
      <c r="D18" s="25">
        <v>36</v>
      </c>
      <c r="E18" s="25">
        <v>59</v>
      </c>
      <c r="G18" s="29">
        <v>20</v>
      </c>
      <c r="H18" s="25">
        <v>52</v>
      </c>
      <c r="I18" s="25">
        <v>27</v>
      </c>
      <c r="J18" s="25">
        <v>39</v>
      </c>
      <c r="L18" s="29">
        <v>33</v>
      </c>
      <c r="M18" s="25">
        <v>50</v>
      </c>
      <c r="N18" s="25">
        <v>27</v>
      </c>
      <c r="O18" s="25">
        <v>32</v>
      </c>
      <c r="Q18" s="29">
        <v>43</v>
      </c>
      <c r="R18" s="25">
        <v>44</v>
      </c>
      <c r="S18" s="25">
        <v>56</v>
      </c>
      <c r="T18" s="25">
        <v>36</v>
      </c>
      <c r="V18" s="29">
        <v>21</v>
      </c>
      <c r="W18" s="25">
        <v>46</v>
      </c>
      <c r="X18" s="25">
        <v>44</v>
      </c>
      <c r="Y18" s="25">
        <v>153</v>
      </c>
      <c r="AA18" s="29">
        <v>6</v>
      </c>
      <c r="AB18" s="25">
        <v>44</v>
      </c>
      <c r="AC18" s="25">
        <v>60</v>
      </c>
      <c r="AD18" s="25">
        <v>65</v>
      </c>
      <c r="AF18" s="29">
        <v>37</v>
      </c>
      <c r="AG18" s="25">
        <v>51</v>
      </c>
      <c r="AH18" s="25">
        <v>49</v>
      </c>
      <c r="AI18" s="25">
        <v>52</v>
      </c>
      <c r="AK18" s="29">
        <v>25</v>
      </c>
      <c r="AL18" s="25">
        <v>44</v>
      </c>
      <c r="AM18" s="25">
        <v>53</v>
      </c>
      <c r="AN18" s="25">
        <v>57</v>
      </c>
      <c r="AP18" s="29">
        <v>72</v>
      </c>
      <c r="AQ18" s="25">
        <v>39</v>
      </c>
      <c r="AR18" s="25">
        <v>60</v>
      </c>
      <c r="AS18" s="25">
        <v>72</v>
      </c>
      <c r="AU18" s="29">
        <v>44</v>
      </c>
      <c r="AV18" s="25">
        <v>40</v>
      </c>
      <c r="AW18" s="25">
        <v>59</v>
      </c>
      <c r="AX18" s="25">
        <v>60</v>
      </c>
      <c r="AZ18" s="13">
        <v>45</v>
      </c>
      <c r="BA18" s="25">
        <v>45</v>
      </c>
      <c r="BB18" s="25">
        <v>41</v>
      </c>
      <c r="BC18" s="25">
        <v>50</v>
      </c>
      <c r="BE18" s="13">
        <v>35.4</v>
      </c>
      <c r="BF18" s="5">
        <v>35.299999999999997</v>
      </c>
      <c r="BG18" s="25">
        <v>47</v>
      </c>
      <c r="BH18" s="25">
        <v>52</v>
      </c>
      <c r="BJ18" s="13">
        <v>55</v>
      </c>
      <c r="BK18" s="25">
        <v>38</v>
      </c>
      <c r="BL18" s="25">
        <v>57</v>
      </c>
      <c r="BM18" s="25">
        <v>58</v>
      </c>
      <c r="BO18" s="13">
        <v>18.2</v>
      </c>
      <c r="BP18" s="5">
        <v>41.1</v>
      </c>
      <c r="BQ18" s="25">
        <v>53</v>
      </c>
      <c r="BR18" s="25">
        <v>26</v>
      </c>
      <c r="BT18" s="13">
        <v>66</v>
      </c>
      <c r="BU18" s="25">
        <v>45</v>
      </c>
      <c r="BV18" s="25">
        <v>44</v>
      </c>
      <c r="BW18" s="25">
        <v>55</v>
      </c>
      <c r="BY18" s="13">
        <v>62.6</v>
      </c>
      <c r="BZ18" s="5">
        <v>37.6</v>
      </c>
      <c r="CA18" s="25">
        <v>19</v>
      </c>
      <c r="CB18" s="25">
        <v>15</v>
      </c>
      <c r="CD18" s="13">
        <v>60</v>
      </c>
      <c r="CE18" s="25">
        <v>37</v>
      </c>
      <c r="CF18" s="25">
        <v>52</v>
      </c>
      <c r="CG18" s="25">
        <v>72</v>
      </c>
      <c r="CI18" s="13">
        <v>52.4</v>
      </c>
      <c r="CJ18" s="5">
        <v>33.200000000000003</v>
      </c>
      <c r="CK18" s="25">
        <v>66</v>
      </c>
      <c r="CL18" s="25">
        <v>59</v>
      </c>
      <c r="CN18" s="13">
        <v>49</v>
      </c>
      <c r="CO18" s="25">
        <v>43</v>
      </c>
      <c r="CP18" s="25">
        <v>76</v>
      </c>
      <c r="CQ18" s="25">
        <v>42</v>
      </c>
      <c r="CS18" s="13">
        <v>153</v>
      </c>
      <c r="CT18" s="5">
        <v>31.5</v>
      </c>
      <c r="CU18" s="25">
        <v>62</v>
      </c>
      <c r="CV18" s="25">
        <v>72</v>
      </c>
      <c r="CX18" s="13">
        <v>71</v>
      </c>
      <c r="CY18" s="25">
        <v>41</v>
      </c>
      <c r="CZ18" s="25">
        <v>75</v>
      </c>
      <c r="DA18" s="25">
        <v>67</v>
      </c>
      <c r="DC18" s="13">
        <v>63.3</v>
      </c>
      <c r="DD18" s="5">
        <v>37.4</v>
      </c>
      <c r="DE18" s="25">
        <v>53</v>
      </c>
      <c r="DF18" s="25">
        <v>54</v>
      </c>
      <c r="DH18" s="29">
        <v>61</v>
      </c>
      <c r="DI18" s="25">
        <v>38</v>
      </c>
      <c r="DJ18" s="25">
        <v>51</v>
      </c>
      <c r="DK18" s="25">
        <v>39</v>
      </c>
      <c r="DL18" s="30"/>
      <c r="DM18" s="13">
        <v>21.3</v>
      </c>
      <c r="DN18" s="5">
        <v>35</v>
      </c>
      <c r="DO18" s="5">
        <v>119</v>
      </c>
      <c r="DP18" s="5">
        <v>117</v>
      </c>
      <c r="DQ18" s="6"/>
      <c r="DR18" s="13">
        <v>121</v>
      </c>
      <c r="DS18" s="25">
        <v>34</v>
      </c>
      <c r="DT18" s="25">
        <v>31</v>
      </c>
      <c r="DU18" s="25">
        <v>63</v>
      </c>
      <c r="DW18" s="13">
        <v>25.7</v>
      </c>
      <c r="DX18" s="5">
        <v>35.6</v>
      </c>
      <c r="DY18" s="25">
        <v>48</v>
      </c>
      <c r="DZ18" s="25">
        <v>33</v>
      </c>
      <c r="EB18" s="13">
        <v>48</v>
      </c>
      <c r="EC18" s="25">
        <v>34</v>
      </c>
      <c r="ED18" s="25">
        <v>54</v>
      </c>
      <c r="EE18" s="25">
        <v>47</v>
      </c>
      <c r="EG18" s="13">
        <v>47.5</v>
      </c>
      <c r="EH18" s="5">
        <v>28.3</v>
      </c>
      <c r="EI18" s="25">
        <v>50</v>
      </c>
      <c r="EJ18" s="25">
        <v>48</v>
      </c>
      <c r="EL18" s="13">
        <v>63</v>
      </c>
      <c r="EM18" s="25">
        <v>40</v>
      </c>
      <c r="EN18" s="25">
        <v>26</v>
      </c>
      <c r="EO18" s="25">
        <v>41</v>
      </c>
      <c r="EQ18" s="13">
        <v>23.7</v>
      </c>
      <c r="ER18" s="5">
        <v>41.3</v>
      </c>
      <c r="ES18" s="25">
        <v>0</v>
      </c>
      <c r="ET18" s="25">
        <v>28</v>
      </c>
    </row>
    <row r="19" spans="1:151" x14ac:dyDescent="0.3">
      <c r="A19" s="24">
        <v>480</v>
      </c>
      <c r="B19" s="29">
        <v>27</v>
      </c>
      <c r="C19" s="25">
        <v>42</v>
      </c>
      <c r="D19" s="25">
        <v>36</v>
      </c>
      <c r="E19" s="25">
        <v>61</v>
      </c>
      <c r="G19" s="29">
        <v>19</v>
      </c>
      <c r="H19" s="25">
        <v>53</v>
      </c>
      <c r="I19" s="25">
        <v>27</v>
      </c>
      <c r="J19" s="25">
        <v>39</v>
      </c>
      <c r="L19" s="29">
        <v>34</v>
      </c>
      <c r="M19" s="25">
        <v>50</v>
      </c>
      <c r="N19" s="25">
        <v>29</v>
      </c>
      <c r="O19" s="25">
        <v>34</v>
      </c>
      <c r="Q19" s="29">
        <v>45</v>
      </c>
      <c r="R19" s="25">
        <v>44</v>
      </c>
      <c r="S19" s="25">
        <v>52</v>
      </c>
      <c r="T19" s="25">
        <v>35</v>
      </c>
      <c r="V19" s="29">
        <v>22</v>
      </c>
      <c r="W19" s="25">
        <v>46</v>
      </c>
      <c r="X19" s="25">
        <v>44</v>
      </c>
      <c r="Y19" s="25">
        <v>151</v>
      </c>
      <c r="AA19" s="29">
        <v>6</v>
      </c>
      <c r="AB19" s="25">
        <v>44</v>
      </c>
      <c r="AC19" s="25">
        <v>60</v>
      </c>
      <c r="AD19" s="25">
        <v>66</v>
      </c>
      <c r="AF19" s="29">
        <v>41</v>
      </c>
      <c r="AG19" s="25">
        <v>49</v>
      </c>
      <c r="AH19" s="25">
        <v>51</v>
      </c>
      <c r="AI19" s="25">
        <v>54</v>
      </c>
      <c r="AK19" s="29">
        <v>28</v>
      </c>
      <c r="AL19" s="25">
        <v>44</v>
      </c>
      <c r="AM19" s="25">
        <v>53</v>
      </c>
      <c r="AN19" s="25">
        <v>58</v>
      </c>
      <c r="AP19" s="29">
        <v>73</v>
      </c>
      <c r="AQ19" s="25">
        <v>39</v>
      </c>
      <c r="AR19" s="25">
        <v>60</v>
      </c>
      <c r="AS19" s="25">
        <v>72</v>
      </c>
      <c r="AU19" s="29">
        <v>47</v>
      </c>
      <c r="AV19" s="25">
        <v>40</v>
      </c>
      <c r="AW19" s="25">
        <v>63</v>
      </c>
      <c r="AX19" s="25">
        <v>63</v>
      </c>
      <c r="AZ19" s="13">
        <v>45</v>
      </c>
      <c r="BA19" s="25">
        <v>45</v>
      </c>
      <c r="BB19" s="25">
        <v>42</v>
      </c>
      <c r="BC19" s="25">
        <v>50</v>
      </c>
      <c r="BE19" s="13">
        <v>33.5</v>
      </c>
      <c r="BF19" s="5">
        <v>35.700000000000003</v>
      </c>
      <c r="BG19" s="25">
        <v>47</v>
      </c>
      <c r="BH19" s="25">
        <v>53</v>
      </c>
      <c r="BJ19" s="13">
        <v>50</v>
      </c>
      <c r="BK19" s="25">
        <v>39</v>
      </c>
      <c r="BL19" s="25">
        <v>55</v>
      </c>
      <c r="BM19" s="25">
        <v>55</v>
      </c>
      <c r="BO19" s="13">
        <v>17.600000000000001</v>
      </c>
      <c r="BP19" s="5">
        <v>41.1</v>
      </c>
      <c r="BQ19" s="25">
        <v>48</v>
      </c>
      <c r="BR19" s="25">
        <v>22</v>
      </c>
      <c r="BT19" s="13">
        <v>69</v>
      </c>
      <c r="BU19" s="25">
        <v>44</v>
      </c>
      <c r="BV19" s="25">
        <v>44</v>
      </c>
      <c r="BW19" s="25">
        <v>54</v>
      </c>
      <c r="BY19" s="13">
        <v>62.2</v>
      </c>
      <c r="BZ19" s="5">
        <v>38</v>
      </c>
      <c r="CA19" s="25">
        <v>19</v>
      </c>
      <c r="CB19" s="25">
        <v>15</v>
      </c>
      <c r="CD19" s="13">
        <v>62</v>
      </c>
      <c r="CE19" s="25">
        <v>36</v>
      </c>
      <c r="CF19" s="25">
        <v>53</v>
      </c>
      <c r="CG19" s="25">
        <v>73</v>
      </c>
      <c r="CI19" s="13">
        <v>52.6</v>
      </c>
      <c r="CJ19" s="5">
        <v>33.5</v>
      </c>
      <c r="CK19" s="25">
        <v>67</v>
      </c>
      <c r="CL19" s="25">
        <v>61</v>
      </c>
      <c r="CN19" s="13">
        <v>48</v>
      </c>
      <c r="CO19" s="25">
        <v>43</v>
      </c>
      <c r="CP19" s="25">
        <v>73</v>
      </c>
      <c r="CQ19" s="25">
        <v>46</v>
      </c>
      <c r="CS19" s="13">
        <v>153</v>
      </c>
      <c r="CT19" s="5">
        <v>31.9</v>
      </c>
      <c r="CU19" s="25">
        <v>61</v>
      </c>
      <c r="CV19" s="25">
        <v>72</v>
      </c>
      <c r="CX19" s="13">
        <v>70</v>
      </c>
      <c r="CY19" s="25">
        <v>42</v>
      </c>
      <c r="CZ19" s="25">
        <v>77</v>
      </c>
      <c r="DA19" s="25">
        <v>70</v>
      </c>
      <c r="DC19" s="13">
        <v>62.6</v>
      </c>
      <c r="DD19" s="5">
        <v>37.9</v>
      </c>
      <c r="DE19" s="25">
        <v>54</v>
      </c>
      <c r="DF19" s="25">
        <v>54</v>
      </c>
      <c r="DH19" s="29">
        <v>61</v>
      </c>
      <c r="DI19" s="25">
        <v>38</v>
      </c>
      <c r="DJ19" s="25">
        <v>51</v>
      </c>
      <c r="DK19" s="25">
        <v>39</v>
      </c>
      <c r="DL19" s="30"/>
      <c r="DM19" s="13">
        <v>21</v>
      </c>
      <c r="DN19" s="5">
        <v>35.1</v>
      </c>
      <c r="DO19" s="5">
        <v>119</v>
      </c>
      <c r="DP19" s="5">
        <v>116</v>
      </c>
      <c r="DQ19" s="6"/>
      <c r="DR19" s="13">
        <v>124</v>
      </c>
      <c r="DS19" s="25">
        <v>34</v>
      </c>
      <c r="DT19" s="25">
        <v>30</v>
      </c>
      <c r="DU19" s="25">
        <v>60</v>
      </c>
      <c r="DW19" s="13">
        <v>27.2</v>
      </c>
      <c r="DX19" s="5">
        <v>35.799999999999997</v>
      </c>
      <c r="DY19" s="25">
        <v>47</v>
      </c>
      <c r="DZ19" s="25">
        <v>29</v>
      </c>
      <c r="EB19" s="13">
        <v>48</v>
      </c>
      <c r="EC19" s="25">
        <v>35</v>
      </c>
      <c r="ED19" s="25">
        <v>53</v>
      </c>
      <c r="EE19" s="25">
        <v>47</v>
      </c>
      <c r="EG19" s="13">
        <v>42</v>
      </c>
      <c r="EH19" s="5">
        <v>29.6</v>
      </c>
      <c r="EI19" s="25">
        <v>50</v>
      </c>
      <c r="EJ19" s="25">
        <v>48</v>
      </c>
      <c r="EL19" s="13">
        <v>63</v>
      </c>
      <c r="EM19" s="25">
        <v>40</v>
      </c>
      <c r="EN19" s="25">
        <v>25</v>
      </c>
      <c r="EO19" s="25">
        <v>40</v>
      </c>
      <c r="EQ19" s="13">
        <v>23.8</v>
      </c>
      <c r="ER19" s="5">
        <v>41.2</v>
      </c>
      <c r="ES19" s="25">
        <v>0</v>
      </c>
      <c r="ET19" s="25">
        <v>26</v>
      </c>
    </row>
    <row r="20" spans="1:151" x14ac:dyDescent="0.3">
      <c r="A20" s="24">
        <v>510</v>
      </c>
      <c r="B20" s="29">
        <v>29</v>
      </c>
      <c r="C20" s="25">
        <v>42</v>
      </c>
      <c r="D20" s="25">
        <v>37</v>
      </c>
      <c r="E20" s="25">
        <v>63</v>
      </c>
      <c r="G20" s="29">
        <v>18</v>
      </c>
      <c r="H20" s="25">
        <v>53</v>
      </c>
      <c r="I20" s="25">
        <v>30</v>
      </c>
      <c r="J20" s="25">
        <v>41</v>
      </c>
      <c r="L20" s="29">
        <v>34</v>
      </c>
      <c r="M20" s="25">
        <v>50</v>
      </c>
      <c r="N20" s="25">
        <v>31</v>
      </c>
      <c r="O20" s="25">
        <v>35</v>
      </c>
      <c r="Q20" s="29">
        <v>45</v>
      </c>
      <c r="R20" s="25">
        <v>44</v>
      </c>
      <c r="S20" s="25">
        <v>50</v>
      </c>
      <c r="T20" s="25">
        <v>33</v>
      </c>
      <c r="V20" s="29">
        <v>24</v>
      </c>
      <c r="W20" s="25">
        <v>46</v>
      </c>
      <c r="X20" s="25">
        <v>48</v>
      </c>
      <c r="Y20" s="25">
        <v>151</v>
      </c>
      <c r="AA20" s="29">
        <v>7</v>
      </c>
      <c r="AB20" s="25">
        <v>44</v>
      </c>
      <c r="AC20" s="25">
        <v>59</v>
      </c>
      <c r="AD20" s="25">
        <v>65</v>
      </c>
      <c r="AF20" s="29">
        <v>43</v>
      </c>
      <c r="AG20" s="25">
        <v>48</v>
      </c>
      <c r="AH20" s="25">
        <v>52</v>
      </c>
      <c r="AI20" s="25">
        <v>54</v>
      </c>
      <c r="AK20" s="29">
        <v>28</v>
      </c>
      <c r="AL20" s="25">
        <v>44</v>
      </c>
      <c r="AM20" s="25">
        <v>53</v>
      </c>
      <c r="AN20" s="25">
        <v>57</v>
      </c>
      <c r="AP20" s="29">
        <v>72</v>
      </c>
      <c r="AQ20" s="25">
        <v>39</v>
      </c>
      <c r="AR20" s="25">
        <v>60</v>
      </c>
      <c r="AS20" s="25">
        <v>73</v>
      </c>
      <c r="AU20" s="29">
        <v>50</v>
      </c>
      <c r="AV20" s="25">
        <v>39</v>
      </c>
      <c r="AW20" s="25">
        <v>66</v>
      </c>
      <c r="AX20" s="25">
        <v>66</v>
      </c>
      <c r="AZ20" s="13">
        <v>45</v>
      </c>
      <c r="BA20" s="25">
        <v>45</v>
      </c>
      <c r="BB20" s="25">
        <v>43</v>
      </c>
      <c r="BC20" s="25">
        <v>52</v>
      </c>
      <c r="BE20" s="13">
        <v>32.799999999999997</v>
      </c>
      <c r="BF20" s="5">
        <v>36</v>
      </c>
      <c r="BG20" s="25">
        <v>48</v>
      </c>
      <c r="BH20" s="25">
        <v>54</v>
      </c>
      <c r="BJ20" s="13">
        <v>51</v>
      </c>
      <c r="BK20" s="25">
        <v>38</v>
      </c>
      <c r="BL20" s="25">
        <v>55</v>
      </c>
      <c r="BM20" s="25">
        <v>55</v>
      </c>
      <c r="BO20" s="13">
        <v>17</v>
      </c>
      <c r="BP20" s="5">
        <v>41.3</v>
      </c>
      <c r="BQ20" s="25">
        <v>52</v>
      </c>
      <c r="BR20" s="25">
        <v>26</v>
      </c>
      <c r="BT20" s="13">
        <v>71</v>
      </c>
      <c r="BU20" s="25">
        <v>44</v>
      </c>
      <c r="BV20" s="25">
        <v>47</v>
      </c>
      <c r="BW20" s="25">
        <v>57</v>
      </c>
      <c r="BY20" s="13">
        <v>61.9</v>
      </c>
      <c r="BZ20" s="5">
        <v>38</v>
      </c>
      <c r="CA20" s="25">
        <v>21</v>
      </c>
      <c r="CB20" s="25">
        <v>17</v>
      </c>
      <c r="CD20" s="13">
        <v>62</v>
      </c>
      <c r="CE20" s="25">
        <v>35</v>
      </c>
      <c r="CF20" s="25">
        <v>53</v>
      </c>
      <c r="CG20" s="25">
        <v>74</v>
      </c>
      <c r="CI20" s="13">
        <v>49.8</v>
      </c>
      <c r="CJ20" s="5">
        <v>33.9</v>
      </c>
      <c r="CK20" s="25">
        <v>71</v>
      </c>
      <c r="CL20" s="25">
        <v>66</v>
      </c>
      <c r="CN20" s="13">
        <v>46</v>
      </c>
      <c r="CO20" s="25">
        <v>44</v>
      </c>
      <c r="CP20" s="25">
        <v>66</v>
      </c>
      <c r="CQ20" s="25">
        <v>44</v>
      </c>
      <c r="CS20" s="13">
        <v>153.1</v>
      </c>
      <c r="CT20" s="5">
        <v>32.4</v>
      </c>
      <c r="CU20" s="25">
        <v>61</v>
      </c>
      <c r="CV20" s="25">
        <v>73</v>
      </c>
      <c r="CX20" s="13">
        <v>67</v>
      </c>
      <c r="CY20" s="25">
        <v>42</v>
      </c>
      <c r="CZ20" s="25">
        <v>76</v>
      </c>
      <c r="DA20" s="25">
        <v>68</v>
      </c>
      <c r="DC20" s="13">
        <v>62.3</v>
      </c>
      <c r="DD20" s="5">
        <v>37.9</v>
      </c>
      <c r="DE20" s="25">
        <v>53</v>
      </c>
      <c r="DF20" s="25">
        <v>54</v>
      </c>
      <c r="DH20" s="29">
        <v>61</v>
      </c>
      <c r="DI20" s="25">
        <v>38</v>
      </c>
      <c r="DJ20" s="25">
        <v>51</v>
      </c>
      <c r="DK20" s="25">
        <v>39</v>
      </c>
      <c r="DL20" s="30"/>
      <c r="DM20" s="13">
        <v>20.6</v>
      </c>
      <c r="DN20" s="5">
        <v>35.200000000000003</v>
      </c>
      <c r="DO20" s="5">
        <v>119</v>
      </c>
      <c r="DP20" s="5">
        <v>115</v>
      </c>
      <c r="DQ20" s="6"/>
      <c r="DR20" s="13">
        <v>124</v>
      </c>
      <c r="DS20" s="25">
        <v>35</v>
      </c>
      <c r="DT20" s="25">
        <v>28</v>
      </c>
      <c r="DU20" s="25">
        <v>57</v>
      </c>
      <c r="DW20" s="13">
        <v>26.7</v>
      </c>
      <c r="DX20" s="5">
        <v>35.9</v>
      </c>
      <c r="DY20" s="25">
        <v>43</v>
      </c>
      <c r="DZ20" s="25">
        <v>26</v>
      </c>
      <c r="EB20" s="13">
        <v>48</v>
      </c>
      <c r="EC20" s="25">
        <v>35</v>
      </c>
      <c r="ED20" s="25">
        <v>53</v>
      </c>
      <c r="EE20" s="25">
        <v>47</v>
      </c>
      <c r="EG20" s="13">
        <v>38.5</v>
      </c>
      <c r="EH20" s="5">
        <v>30.8</v>
      </c>
      <c r="EI20" s="25">
        <v>49</v>
      </c>
      <c r="EJ20" s="25">
        <v>48</v>
      </c>
      <c r="EL20" s="13">
        <v>63</v>
      </c>
      <c r="EM20" s="25">
        <v>40</v>
      </c>
      <c r="EN20" s="25">
        <v>25</v>
      </c>
      <c r="EO20" s="25">
        <v>40</v>
      </c>
      <c r="EQ20" s="13">
        <v>23.7</v>
      </c>
      <c r="ER20" s="5">
        <v>41.2</v>
      </c>
      <c r="ES20" s="25">
        <v>0</v>
      </c>
      <c r="ET20" s="25">
        <v>27</v>
      </c>
    </row>
    <row r="21" spans="1:151" x14ac:dyDescent="0.3">
      <c r="A21" s="24">
        <v>540</v>
      </c>
      <c r="B21" s="29">
        <v>31</v>
      </c>
      <c r="C21" s="25">
        <v>41</v>
      </c>
      <c r="D21" s="25">
        <v>36</v>
      </c>
      <c r="E21" s="25">
        <v>64</v>
      </c>
      <c r="G21" s="29">
        <v>17</v>
      </c>
      <c r="H21" s="25">
        <v>53</v>
      </c>
      <c r="I21" s="25">
        <v>30</v>
      </c>
      <c r="J21" s="25">
        <v>41</v>
      </c>
      <c r="L21" s="29">
        <v>35</v>
      </c>
      <c r="M21" s="25">
        <v>50</v>
      </c>
      <c r="N21" s="25">
        <v>32</v>
      </c>
      <c r="O21" s="25">
        <v>36</v>
      </c>
      <c r="Q21" s="29">
        <v>44</v>
      </c>
      <c r="R21" s="25">
        <v>44</v>
      </c>
      <c r="S21" s="25">
        <v>48</v>
      </c>
      <c r="T21" s="25">
        <v>33</v>
      </c>
      <c r="V21" s="29">
        <v>28</v>
      </c>
      <c r="W21" s="25">
        <v>46</v>
      </c>
      <c r="X21" s="25">
        <v>50</v>
      </c>
      <c r="Y21" s="25">
        <v>150</v>
      </c>
      <c r="AA21" s="29">
        <v>8</v>
      </c>
      <c r="AB21" s="25">
        <v>44</v>
      </c>
      <c r="AC21" s="25">
        <v>59</v>
      </c>
      <c r="AD21" s="25">
        <v>65</v>
      </c>
      <c r="AF21" s="29">
        <v>45</v>
      </c>
      <c r="AG21" s="25">
        <v>48</v>
      </c>
      <c r="AH21" s="25">
        <v>53</v>
      </c>
      <c r="AI21" s="25">
        <v>56</v>
      </c>
      <c r="AK21" s="29">
        <v>31</v>
      </c>
      <c r="AL21" s="25">
        <v>44</v>
      </c>
      <c r="AM21" s="25">
        <v>53</v>
      </c>
      <c r="AN21" s="25">
        <v>57</v>
      </c>
      <c r="AP21" s="29">
        <v>72</v>
      </c>
      <c r="AQ21" s="25">
        <v>39</v>
      </c>
      <c r="AR21" s="25">
        <v>60</v>
      </c>
      <c r="AS21" s="25">
        <v>74</v>
      </c>
      <c r="AU21" s="29">
        <v>53</v>
      </c>
      <c r="AV21" s="25">
        <v>38</v>
      </c>
      <c r="AW21" s="25">
        <v>68</v>
      </c>
      <c r="AX21" s="25">
        <v>69</v>
      </c>
      <c r="AZ21" s="13">
        <v>45</v>
      </c>
      <c r="BA21" s="25">
        <v>45</v>
      </c>
      <c r="BB21" s="25">
        <v>42</v>
      </c>
      <c r="BC21" s="25">
        <v>51</v>
      </c>
      <c r="BE21" s="13">
        <v>32.299999999999997</v>
      </c>
      <c r="BF21" s="5">
        <v>36.1</v>
      </c>
      <c r="BG21" s="25">
        <v>47</v>
      </c>
      <c r="BH21" s="25">
        <v>52</v>
      </c>
      <c r="BJ21" s="13">
        <v>51</v>
      </c>
      <c r="BK21" s="25">
        <v>38</v>
      </c>
      <c r="BL21" s="25">
        <v>57</v>
      </c>
      <c r="BM21" s="25">
        <v>57</v>
      </c>
      <c r="BO21" s="13">
        <v>17.8</v>
      </c>
      <c r="BP21" s="5">
        <v>41.3</v>
      </c>
      <c r="BQ21" s="25">
        <v>52</v>
      </c>
      <c r="BR21" s="25">
        <v>27</v>
      </c>
      <c r="BT21" s="13">
        <v>70</v>
      </c>
      <c r="BU21" s="25">
        <v>44</v>
      </c>
      <c r="BV21" s="25">
        <v>48</v>
      </c>
      <c r="BW21" s="25">
        <v>58</v>
      </c>
      <c r="BY21" s="13">
        <v>61.6</v>
      </c>
      <c r="BZ21" s="5">
        <v>38.1</v>
      </c>
      <c r="CA21" s="25">
        <v>21</v>
      </c>
      <c r="CB21" s="25">
        <v>17</v>
      </c>
      <c r="CD21" s="13">
        <v>63</v>
      </c>
      <c r="CE21" s="25">
        <v>34</v>
      </c>
      <c r="CF21" s="25">
        <v>52</v>
      </c>
      <c r="CG21" s="25">
        <v>74</v>
      </c>
      <c r="CI21" s="13">
        <v>48.8</v>
      </c>
      <c r="CJ21" s="5">
        <v>34.200000000000003</v>
      </c>
      <c r="CK21" s="25">
        <v>75</v>
      </c>
      <c r="CL21" s="25">
        <v>68</v>
      </c>
      <c r="CN21" s="13">
        <v>48</v>
      </c>
      <c r="CO21" s="25">
        <v>44</v>
      </c>
      <c r="CP21" s="25">
        <v>63</v>
      </c>
      <c r="CQ21" s="25">
        <v>38</v>
      </c>
      <c r="CS21" s="13">
        <v>153.19999999999999</v>
      </c>
      <c r="CT21" s="5">
        <v>32.799999999999997</v>
      </c>
      <c r="CU21" s="25">
        <v>57</v>
      </c>
      <c r="CV21" s="25">
        <v>75</v>
      </c>
      <c r="CX21" s="13">
        <v>67</v>
      </c>
      <c r="CY21" s="25">
        <v>42</v>
      </c>
      <c r="CZ21" s="25">
        <v>71</v>
      </c>
      <c r="DA21" s="25">
        <v>80</v>
      </c>
      <c r="DC21" s="13">
        <v>62.1</v>
      </c>
      <c r="DD21" s="5">
        <v>38.200000000000003</v>
      </c>
      <c r="DE21" s="25">
        <v>54</v>
      </c>
      <c r="DF21" s="25">
        <v>55</v>
      </c>
      <c r="DH21" s="29">
        <v>62</v>
      </c>
      <c r="DI21" s="25">
        <v>38</v>
      </c>
      <c r="DJ21" s="25">
        <v>50</v>
      </c>
      <c r="DK21" s="25">
        <v>39</v>
      </c>
      <c r="DL21" s="30"/>
      <c r="DM21" s="13">
        <v>20.5</v>
      </c>
      <c r="DN21" s="5">
        <v>35.200000000000003</v>
      </c>
      <c r="DO21" s="5">
        <v>119</v>
      </c>
      <c r="DP21" s="5">
        <v>114</v>
      </c>
      <c r="DQ21" s="6"/>
      <c r="DR21" s="13">
        <v>124</v>
      </c>
      <c r="DS21" s="25">
        <v>36</v>
      </c>
      <c r="DT21" s="25">
        <v>28</v>
      </c>
      <c r="DU21" s="25">
        <v>58</v>
      </c>
      <c r="DW21" s="13">
        <v>26.4</v>
      </c>
      <c r="DX21" s="5">
        <v>36.1</v>
      </c>
      <c r="DY21" s="25">
        <v>45</v>
      </c>
      <c r="DZ21" s="25">
        <v>26</v>
      </c>
      <c r="EB21" s="13">
        <v>48</v>
      </c>
      <c r="EC21" s="25">
        <v>35</v>
      </c>
      <c r="ED21" s="25">
        <v>54</v>
      </c>
      <c r="EE21" s="25">
        <v>48</v>
      </c>
      <c r="EG21" s="13">
        <v>36.799999999999997</v>
      </c>
      <c r="EH21" s="5">
        <v>31.5</v>
      </c>
      <c r="EI21" s="25">
        <v>37</v>
      </c>
      <c r="EJ21" s="25">
        <v>47</v>
      </c>
      <c r="EL21" s="13">
        <v>63</v>
      </c>
      <c r="EM21" s="25">
        <v>40</v>
      </c>
      <c r="EN21" s="25">
        <v>25</v>
      </c>
      <c r="EO21" s="25">
        <v>39</v>
      </c>
      <c r="EQ21" s="13">
        <v>23.9</v>
      </c>
      <c r="ER21" s="5">
        <v>41.2</v>
      </c>
      <c r="ES21" s="25">
        <v>1</v>
      </c>
      <c r="ET21" s="25">
        <v>26</v>
      </c>
    </row>
    <row r="22" spans="1:151" x14ac:dyDescent="0.3">
      <c r="A22" s="24">
        <v>570</v>
      </c>
      <c r="B22" s="29">
        <v>33</v>
      </c>
      <c r="C22" s="25">
        <v>41</v>
      </c>
      <c r="D22" s="25">
        <v>35</v>
      </c>
      <c r="E22" s="25">
        <v>63</v>
      </c>
      <c r="G22" s="29">
        <v>17</v>
      </c>
      <c r="H22" s="25">
        <v>52</v>
      </c>
      <c r="I22" s="25">
        <v>31</v>
      </c>
      <c r="J22" s="25">
        <v>42</v>
      </c>
      <c r="L22" s="29">
        <v>38</v>
      </c>
      <c r="M22" s="25">
        <v>49</v>
      </c>
      <c r="N22" s="25">
        <v>32</v>
      </c>
      <c r="O22" s="25">
        <v>34</v>
      </c>
      <c r="Q22" s="29">
        <v>43</v>
      </c>
      <c r="R22" s="25">
        <v>44</v>
      </c>
      <c r="S22" s="25">
        <v>50</v>
      </c>
      <c r="T22" s="25">
        <v>34</v>
      </c>
      <c r="V22" s="29">
        <v>30</v>
      </c>
      <c r="W22" s="25">
        <v>46</v>
      </c>
      <c r="X22" s="25">
        <v>52</v>
      </c>
      <c r="Y22" s="25">
        <v>149</v>
      </c>
      <c r="AA22" s="29">
        <v>7</v>
      </c>
      <c r="AB22" s="25">
        <v>44</v>
      </c>
      <c r="AC22" s="25">
        <v>60</v>
      </c>
      <c r="AD22" s="25">
        <v>65</v>
      </c>
      <c r="AF22" s="29">
        <v>48</v>
      </c>
      <c r="AG22" s="25">
        <v>48</v>
      </c>
      <c r="AH22" s="25">
        <v>53</v>
      </c>
      <c r="AI22" s="25">
        <v>54</v>
      </c>
      <c r="AK22" s="29">
        <v>32</v>
      </c>
      <c r="AL22" s="25">
        <v>44</v>
      </c>
      <c r="AM22" s="25">
        <v>53</v>
      </c>
      <c r="AN22" s="25">
        <v>58</v>
      </c>
      <c r="AP22" s="29">
        <v>72</v>
      </c>
      <c r="AQ22" s="25">
        <v>39</v>
      </c>
      <c r="AR22" s="25">
        <v>61</v>
      </c>
      <c r="AS22" s="25">
        <v>74</v>
      </c>
      <c r="AU22" s="29">
        <v>55</v>
      </c>
      <c r="AV22" s="25">
        <v>37</v>
      </c>
      <c r="AW22" s="25">
        <v>67</v>
      </c>
      <c r="AX22" s="25">
        <v>68</v>
      </c>
      <c r="AZ22" s="13">
        <v>46</v>
      </c>
      <c r="BA22" s="25">
        <v>45</v>
      </c>
      <c r="BB22" s="25">
        <v>43</v>
      </c>
      <c r="BC22" s="25">
        <v>54</v>
      </c>
      <c r="BE22" s="13">
        <v>31.4</v>
      </c>
      <c r="BF22" s="5">
        <v>36.200000000000003</v>
      </c>
      <c r="BG22" s="25">
        <v>51</v>
      </c>
      <c r="BH22" s="25">
        <v>56</v>
      </c>
      <c r="BJ22" s="13">
        <v>51</v>
      </c>
      <c r="BK22" s="25">
        <v>38</v>
      </c>
      <c r="BL22" s="25">
        <v>55</v>
      </c>
      <c r="BM22" s="25">
        <v>55</v>
      </c>
      <c r="BO22" s="13">
        <v>16.8</v>
      </c>
      <c r="BP22" s="5">
        <v>41.2</v>
      </c>
      <c r="BQ22" s="25">
        <v>51</v>
      </c>
      <c r="BR22" s="25">
        <v>25</v>
      </c>
      <c r="BT22" s="13">
        <v>68</v>
      </c>
      <c r="BU22" s="25">
        <v>45</v>
      </c>
      <c r="BV22" s="25">
        <v>47</v>
      </c>
      <c r="BW22" s="25">
        <v>56</v>
      </c>
      <c r="BY22" s="13">
        <v>63.2</v>
      </c>
      <c r="BZ22" s="5">
        <v>38.4</v>
      </c>
      <c r="CA22" s="25">
        <v>18</v>
      </c>
      <c r="CB22" s="25">
        <v>14</v>
      </c>
      <c r="CD22" s="13">
        <v>62</v>
      </c>
      <c r="CE22" s="25">
        <v>35</v>
      </c>
      <c r="CF22" s="25">
        <v>51</v>
      </c>
      <c r="CG22" s="25">
        <v>73</v>
      </c>
      <c r="CI22" s="13">
        <v>48.2</v>
      </c>
      <c r="CJ22" s="5">
        <v>34.4</v>
      </c>
      <c r="CK22" s="25">
        <v>75</v>
      </c>
      <c r="CL22" s="25">
        <v>67</v>
      </c>
      <c r="CN22" s="13">
        <v>54</v>
      </c>
      <c r="CO22" s="25">
        <v>43</v>
      </c>
      <c r="CP22" s="25">
        <v>62</v>
      </c>
      <c r="CQ22" s="25">
        <v>35</v>
      </c>
      <c r="CS22" s="13">
        <v>153.30000000000001</v>
      </c>
      <c r="CT22" s="5">
        <v>32.299999999999997</v>
      </c>
      <c r="CU22" s="25">
        <v>59</v>
      </c>
      <c r="CV22" s="25">
        <v>73</v>
      </c>
      <c r="CX22" s="13">
        <v>68</v>
      </c>
      <c r="CY22" s="25">
        <v>42</v>
      </c>
      <c r="CZ22" s="25">
        <v>69</v>
      </c>
      <c r="DA22" s="25">
        <v>74</v>
      </c>
      <c r="DC22" s="13">
        <v>61.9</v>
      </c>
      <c r="DD22" s="5">
        <v>38.4</v>
      </c>
      <c r="DE22" s="25">
        <v>53</v>
      </c>
      <c r="DF22" s="25">
        <v>54</v>
      </c>
      <c r="DH22" s="29">
        <v>62</v>
      </c>
      <c r="DI22" s="25">
        <v>37</v>
      </c>
      <c r="DJ22" s="25">
        <v>51</v>
      </c>
      <c r="DK22" s="25">
        <v>39</v>
      </c>
      <c r="DL22" s="30"/>
      <c r="DM22" s="13">
        <v>20.6</v>
      </c>
      <c r="DN22" s="5">
        <v>35.200000000000003</v>
      </c>
      <c r="DO22" s="5">
        <v>119</v>
      </c>
      <c r="DP22" s="5">
        <v>112</v>
      </c>
      <c r="DQ22" s="6"/>
      <c r="DR22" s="13">
        <v>123</v>
      </c>
      <c r="DS22" s="25">
        <v>36</v>
      </c>
      <c r="DT22" s="25">
        <v>29</v>
      </c>
      <c r="DU22" s="25">
        <v>59</v>
      </c>
      <c r="DW22" s="13">
        <v>24.5</v>
      </c>
      <c r="DX22" s="5">
        <v>36.299999999999997</v>
      </c>
      <c r="DY22" s="25">
        <v>47</v>
      </c>
      <c r="DZ22" s="25">
        <v>27</v>
      </c>
      <c r="EB22" s="13">
        <v>48</v>
      </c>
      <c r="EC22" s="25">
        <v>35</v>
      </c>
      <c r="ED22" s="25">
        <v>54</v>
      </c>
      <c r="EE22" s="25">
        <v>48</v>
      </c>
      <c r="EG22" s="13">
        <v>35.5</v>
      </c>
      <c r="EH22" s="5">
        <v>32.1</v>
      </c>
      <c r="EI22" s="25">
        <v>38</v>
      </c>
      <c r="EJ22" s="25">
        <v>47</v>
      </c>
      <c r="EL22" s="13">
        <v>63</v>
      </c>
      <c r="EM22" s="25">
        <v>40</v>
      </c>
      <c r="EN22" s="25">
        <v>25</v>
      </c>
      <c r="EO22" s="25">
        <v>40</v>
      </c>
      <c r="EQ22" s="13">
        <v>23.4</v>
      </c>
      <c r="ER22" s="5">
        <v>41.2</v>
      </c>
      <c r="ES22" s="25">
        <v>1</v>
      </c>
      <c r="ET22" s="25">
        <v>27</v>
      </c>
    </row>
    <row r="23" spans="1:151" x14ac:dyDescent="0.3">
      <c r="A23" s="24">
        <v>600</v>
      </c>
      <c r="B23" s="29">
        <v>33</v>
      </c>
      <c r="C23" s="25">
        <v>40</v>
      </c>
      <c r="D23" s="25">
        <v>34</v>
      </c>
      <c r="E23" s="25">
        <v>61</v>
      </c>
      <c r="G23" s="29">
        <v>17</v>
      </c>
      <c r="H23" s="25">
        <v>52</v>
      </c>
      <c r="I23" s="25">
        <v>32</v>
      </c>
      <c r="J23" s="25">
        <v>43</v>
      </c>
      <c r="L23" s="29">
        <v>38</v>
      </c>
      <c r="M23" s="25">
        <v>49</v>
      </c>
      <c r="N23" s="25">
        <v>31</v>
      </c>
      <c r="O23" s="25">
        <v>31</v>
      </c>
      <c r="Q23" s="29">
        <v>43</v>
      </c>
      <c r="R23" s="25">
        <v>44</v>
      </c>
      <c r="S23" s="25">
        <v>54</v>
      </c>
      <c r="T23" s="25">
        <v>36</v>
      </c>
      <c r="V23" s="29">
        <v>30</v>
      </c>
      <c r="W23" s="25">
        <v>45</v>
      </c>
      <c r="X23" s="25">
        <v>53</v>
      </c>
      <c r="Y23" s="25">
        <v>148</v>
      </c>
      <c r="AA23" s="29">
        <v>7</v>
      </c>
      <c r="AB23" s="25">
        <v>44</v>
      </c>
      <c r="AC23" s="25">
        <v>61</v>
      </c>
      <c r="AD23" s="25">
        <v>67</v>
      </c>
      <c r="AF23" s="29">
        <v>47</v>
      </c>
      <c r="AG23" s="25">
        <v>47</v>
      </c>
      <c r="AH23" s="25">
        <v>54</v>
      </c>
      <c r="AI23" s="25">
        <v>55</v>
      </c>
      <c r="AK23" s="29">
        <v>33</v>
      </c>
      <c r="AL23" s="25">
        <v>44</v>
      </c>
      <c r="AM23" s="25">
        <v>52</v>
      </c>
      <c r="AN23" s="25">
        <v>58</v>
      </c>
      <c r="AP23" s="29">
        <v>73</v>
      </c>
      <c r="AQ23" s="25">
        <v>39</v>
      </c>
      <c r="AR23" s="25">
        <v>61</v>
      </c>
      <c r="AS23" s="25">
        <v>74</v>
      </c>
      <c r="AU23" s="29">
        <v>55</v>
      </c>
      <c r="AV23" s="25">
        <v>37</v>
      </c>
      <c r="AW23" s="25">
        <v>66</v>
      </c>
      <c r="AX23" s="25">
        <v>67</v>
      </c>
      <c r="AZ23" s="13">
        <v>47</v>
      </c>
      <c r="BA23" s="25">
        <v>45</v>
      </c>
      <c r="BB23" s="25">
        <v>45</v>
      </c>
      <c r="BC23" s="25">
        <v>56</v>
      </c>
      <c r="BE23" s="13">
        <v>32.4</v>
      </c>
      <c r="BF23" s="5">
        <v>36.4</v>
      </c>
      <c r="BG23" s="25">
        <v>50</v>
      </c>
      <c r="BH23" s="25">
        <v>56</v>
      </c>
      <c r="BJ23" s="13">
        <v>52</v>
      </c>
      <c r="BK23" s="25">
        <v>38</v>
      </c>
      <c r="BL23" s="25">
        <v>57</v>
      </c>
      <c r="BM23" s="25">
        <v>57</v>
      </c>
      <c r="BN23" s="30" t="s">
        <v>20</v>
      </c>
      <c r="BO23" s="13">
        <v>17.2</v>
      </c>
      <c r="BP23" s="5">
        <v>41.3</v>
      </c>
      <c r="BQ23" s="25">
        <v>53</v>
      </c>
      <c r="BR23" s="25">
        <v>27</v>
      </c>
      <c r="BS23" s="30" t="s">
        <v>20</v>
      </c>
      <c r="BT23" s="13">
        <v>67</v>
      </c>
      <c r="BU23" s="25">
        <v>45</v>
      </c>
      <c r="BV23" s="25">
        <v>46</v>
      </c>
      <c r="BW23" s="25">
        <v>55</v>
      </c>
      <c r="BX23" s="30" t="s">
        <v>20</v>
      </c>
      <c r="BY23" s="13">
        <v>63</v>
      </c>
      <c r="BZ23" s="5">
        <v>37.6</v>
      </c>
      <c r="CA23" s="25">
        <v>16</v>
      </c>
      <c r="CB23" s="25">
        <v>12</v>
      </c>
      <c r="CC23" s="30" t="s">
        <v>20</v>
      </c>
      <c r="CD23" s="13">
        <v>60</v>
      </c>
      <c r="CE23" s="25">
        <v>35</v>
      </c>
      <c r="CF23" s="25">
        <v>50</v>
      </c>
      <c r="CG23" s="25">
        <v>70</v>
      </c>
      <c r="CH23" s="30" t="s">
        <v>20</v>
      </c>
      <c r="CI23" s="13">
        <v>49.6</v>
      </c>
      <c r="CJ23" s="5">
        <v>34.200000000000003</v>
      </c>
      <c r="CK23" s="25">
        <v>70</v>
      </c>
      <c r="CL23" s="25">
        <v>63</v>
      </c>
      <c r="CM23" s="30" t="s">
        <v>20</v>
      </c>
      <c r="CN23" s="138">
        <v>60</v>
      </c>
      <c r="CO23" s="25">
        <v>41</v>
      </c>
      <c r="CP23" s="25">
        <v>60</v>
      </c>
      <c r="CQ23" s="25">
        <v>34</v>
      </c>
      <c r="CS23" s="13">
        <v>153.30000000000001</v>
      </c>
      <c r="CT23" s="5">
        <v>31.3</v>
      </c>
      <c r="CU23" s="25">
        <v>65</v>
      </c>
      <c r="CV23" s="25">
        <v>70</v>
      </c>
      <c r="CX23" s="13">
        <v>68</v>
      </c>
      <c r="CY23" s="25">
        <v>41</v>
      </c>
      <c r="CZ23" s="25">
        <v>71</v>
      </c>
      <c r="DA23" s="25">
        <v>76</v>
      </c>
      <c r="DB23" s="30" t="s">
        <v>20</v>
      </c>
      <c r="DC23" s="13">
        <v>62.1</v>
      </c>
      <c r="DD23" s="5">
        <v>38.200000000000003</v>
      </c>
      <c r="DE23" s="25">
        <v>57</v>
      </c>
      <c r="DF23" s="25">
        <v>57</v>
      </c>
      <c r="DG23" s="30" t="s">
        <v>20</v>
      </c>
      <c r="DH23" s="29">
        <v>63</v>
      </c>
      <c r="DI23" s="25">
        <v>38</v>
      </c>
      <c r="DJ23" s="25">
        <v>50</v>
      </c>
      <c r="DK23" s="25">
        <v>39</v>
      </c>
      <c r="DL23" s="30"/>
      <c r="DM23" s="13">
        <v>20.6</v>
      </c>
      <c r="DN23" s="5">
        <v>35</v>
      </c>
      <c r="DO23" s="5">
        <v>119</v>
      </c>
      <c r="DP23" s="5">
        <v>111</v>
      </c>
      <c r="DQ23" s="6"/>
      <c r="DR23" s="13">
        <v>123</v>
      </c>
      <c r="DS23" s="25">
        <v>36</v>
      </c>
      <c r="DT23" s="25">
        <v>30</v>
      </c>
      <c r="DU23" s="25">
        <v>64</v>
      </c>
      <c r="DV23" s="30" t="s">
        <v>20</v>
      </c>
      <c r="DW23" s="13">
        <v>23.4</v>
      </c>
      <c r="DX23" s="5">
        <v>36.799999999999997</v>
      </c>
      <c r="DY23" s="25">
        <v>48</v>
      </c>
      <c r="DZ23" s="25">
        <v>28</v>
      </c>
      <c r="EA23" s="30" t="s">
        <v>20</v>
      </c>
      <c r="EB23" s="13">
        <v>48</v>
      </c>
      <c r="EC23" s="25">
        <v>35</v>
      </c>
      <c r="ED23" s="25">
        <v>54</v>
      </c>
      <c r="EE23" s="25">
        <v>48</v>
      </c>
      <c r="EF23" s="30" t="s">
        <v>20</v>
      </c>
      <c r="EG23" s="13">
        <v>34.200000000000003</v>
      </c>
      <c r="EH23" s="5">
        <v>32.700000000000003</v>
      </c>
      <c r="EI23" s="25">
        <v>44</v>
      </c>
      <c r="EJ23" s="25">
        <v>51</v>
      </c>
      <c r="EK23" s="30" t="s">
        <v>20</v>
      </c>
      <c r="EL23" s="13">
        <v>64</v>
      </c>
      <c r="EM23" s="25">
        <v>40</v>
      </c>
      <c r="EN23" s="25">
        <v>29</v>
      </c>
      <c r="EO23" s="25">
        <v>43</v>
      </c>
      <c r="EP23" s="30" t="s">
        <v>20</v>
      </c>
      <c r="EQ23" s="13">
        <v>23.8</v>
      </c>
      <c r="ER23" s="5">
        <v>41.2</v>
      </c>
      <c r="ES23" s="25">
        <v>10</v>
      </c>
      <c r="ET23" s="25">
        <v>32</v>
      </c>
      <c r="EU23" s="30" t="s">
        <v>20</v>
      </c>
    </row>
    <row r="24" spans="1:151" x14ac:dyDescent="0.3">
      <c r="A24" s="24">
        <v>630</v>
      </c>
      <c r="B24" s="29">
        <v>33</v>
      </c>
      <c r="C24" s="25">
        <v>41</v>
      </c>
      <c r="D24" s="25">
        <v>35</v>
      </c>
      <c r="E24" s="25">
        <v>61</v>
      </c>
      <c r="G24" s="29">
        <v>17</v>
      </c>
      <c r="H24" s="25">
        <v>52</v>
      </c>
      <c r="I24" s="25">
        <v>31</v>
      </c>
      <c r="J24" s="25">
        <v>44</v>
      </c>
      <c r="L24" s="29">
        <v>37</v>
      </c>
      <c r="M24" s="25">
        <v>49</v>
      </c>
      <c r="N24" s="25">
        <v>31</v>
      </c>
      <c r="O24" s="25">
        <v>32</v>
      </c>
      <c r="Q24" s="29">
        <v>46</v>
      </c>
      <c r="R24" s="25">
        <v>44</v>
      </c>
      <c r="S24" s="25">
        <v>54</v>
      </c>
      <c r="T24" s="25">
        <v>37</v>
      </c>
      <c r="V24" s="29">
        <v>32</v>
      </c>
      <c r="W24" s="25">
        <v>45</v>
      </c>
      <c r="X24" s="25">
        <v>52</v>
      </c>
      <c r="Y24" s="25">
        <v>148</v>
      </c>
      <c r="AA24" s="29">
        <v>7</v>
      </c>
      <c r="AB24" s="25">
        <v>44</v>
      </c>
      <c r="AC24" s="25">
        <v>62</v>
      </c>
      <c r="AD24" s="25">
        <v>68</v>
      </c>
      <c r="AF24" s="29">
        <v>48</v>
      </c>
      <c r="AG24" s="25">
        <v>48</v>
      </c>
      <c r="AH24" s="25">
        <v>54</v>
      </c>
      <c r="AI24" s="25">
        <v>53</v>
      </c>
      <c r="AK24" s="29">
        <v>34</v>
      </c>
      <c r="AL24" s="25">
        <v>44</v>
      </c>
      <c r="AM24" s="25">
        <v>53</v>
      </c>
      <c r="AN24" s="25">
        <v>60</v>
      </c>
      <c r="AP24" s="29">
        <v>72</v>
      </c>
      <c r="AQ24" s="25">
        <v>39</v>
      </c>
      <c r="AR24" s="25">
        <v>61</v>
      </c>
      <c r="AS24" s="25">
        <v>74</v>
      </c>
      <c r="AU24" s="29">
        <v>56</v>
      </c>
      <c r="AV24" s="25">
        <v>37</v>
      </c>
      <c r="AW24" s="25">
        <v>66</v>
      </c>
      <c r="AX24" s="25">
        <v>67</v>
      </c>
      <c r="AZ24" s="13">
        <v>46</v>
      </c>
      <c r="BA24" s="25">
        <v>46</v>
      </c>
      <c r="BB24" s="25">
        <v>44</v>
      </c>
      <c r="BC24" s="25">
        <v>54</v>
      </c>
      <c r="BE24" s="13">
        <v>32.700000000000003</v>
      </c>
      <c r="BF24" s="5">
        <v>36.4</v>
      </c>
      <c r="BG24" s="25">
        <v>51</v>
      </c>
      <c r="BH24" s="25">
        <v>57</v>
      </c>
      <c r="BJ24" s="13">
        <v>53</v>
      </c>
      <c r="BK24" s="25">
        <v>38</v>
      </c>
      <c r="BL24" s="25">
        <v>57</v>
      </c>
      <c r="BM24" s="25">
        <v>57</v>
      </c>
      <c r="BO24" s="13">
        <v>17.3</v>
      </c>
      <c r="BP24" s="5">
        <v>41.2</v>
      </c>
      <c r="BQ24" s="25">
        <v>53</v>
      </c>
      <c r="BR24" s="25">
        <v>27</v>
      </c>
      <c r="BT24" s="13">
        <v>67</v>
      </c>
      <c r="BU24" s="25">
        <v>45</v>
      </c>
      <c r="BV24" s="25">
        <v>44</v>
      </c>
      <c r="BW24" s="25">
        <v>54</v>
      </c>
      <c r="BY24" s="13">
        <v>54.1</v>
      </c>
      <c r="BZ24" s="5">
        <v>37.6</v>
      </c>
      <c r="CA24" s="25">
        <v>16</v>
      </c>
      <c r="CB24" s="25">
        <v>12</v>
      </c>
      <c r="CD24" s="13">
        <v>58</v>
      </c>
      <c r="CE24" s="25">
        <v>35</v>
      </c>
      <c r="CF24" s="25">
        <v>50</v>
      </c>
      <c r="CG24" s="25">
        <v>70</v>
      </c>
      <c r="CI24" s="13">
        <v>51.2</v>
      </c>
      <c r="CJ24" s="5">
        <v>33.6</v>
      </c>
      <c r="CK24" s="25">
        <v>70</v>
      </c>
      <c r="CL24" s="25">
        <v>63</v>
      </c>
      <c r="CN24" s="13">
        <v>62</v>
      </c>
      <c r="CO24" s="25">
        <v>40</v>
      </c>
      <c r="CP24" s="25">
        <v>60</v>
      </c>
      <c r="CQ24" s="25">
        <v>36</v>
      </c>
      <c r="CS24" s="13">
        <v>153.4</v>
      </c>
      <c r="CT24" s="5">
        <v>30.6</v>
      </c>
      <c r="CU24" s="25">
        <v>67</v>
      </c>
      <c r="CV24" s="25">
        <v>67</v>
      </c>
      <c r="CX24" s="13">
        <v>67</v>
      </c>
      <c r="CY24" s="25">
        <v>42</v>
      </c>
      <c r="CZ24" s="25">
        <v>69</v>
      </c>
      <c r="DA24" s="25">
        <v>76</v>
      </c>
      <c r="DC24" s="13">
        <v>62.4</v>
      </c>
      <c r="DD24" s="5">
        <v>38</v>
      </c>
      <c r="DE24" s="25">
        <v>56</v>
      </c>
      <c r="DF24" s="25">
        <v>57</v>
      </c>
      <c r="DH24" s="29">
        <v>63</v>
      </c>
      <c r="DI24" s="25">
        <v>38</v>
      </c>
      <c r="DJ24" s="25">
        <v>50</v>
      </c>
      <c r="DK24" s="25">
        <v>38</v>
      </c>
      <c r="DL24" s="30"/>
      <c r="DM24" s="13">
        <v>20.399999999999999</v>
      </c>
      <c r="DN24" s="5">
        <v>35.1</v>
      </c>
      <c r="DO24" s="5">
        <v>119</v>
      </c>
      <c r="DP24" s="5">
        <v>110</v>
      </c>
      <c r="DQ24" s="6"/>
      <c r="DR24" s="13">
        <v>124</v>
      </c>
      <c r="DS24" s="25">
        <v>36</v>
      </c>
      <c r="DT24" s="25">
        <v>30</v>
      </c>
      <c r="DU24" s="25">
        <v>65</v>
      </c>
      <c r="DW24" s="13">
        <v>23.5</v>
      </c>
      <c r="DX24" s="5">
        <v>37</v>
      </c>
      <c r="DY24" s="25">
        <v>49</v>
      </c>
      <c r="DZ24" s="25">
        <v>28</v>
      </c>
      <c r="EB24" s="13">
        <v>49</v>
      </c>
      <c r="EC24" s="25">
        <v>35</v>
      </c>
      <c r="ED24" s="25">
        <v>55</v>
      </c>
      <c r="EE24" s="25">
        <v>48</v>
      </c>
      <c r="EG24" s="13">
        <v>33.1</v>
      </c>
      <c r="EH24" s="5">
        <v>33.299999999999997</v>
      </c>
      <c r="EI24" s="25">
        <v>45</v>
      </c>
      <c r="EJ24" s="25">
        <v>46</v>
      </c>
      <c r="EL24" s="13">
        <v>65</v>
      </c>
      <c r="EM24" s="25">
        <v>40</v>
      </c>
      <c r="EN24" s="25">
        <v>29</v>
      </c>
      <c r="EO24" s="25">
        <v>43</v>
      </c>
      <c r="EQ24" s="13">
        <v>24</v>
      </c>
      <c r="ER24" s="5">
        <v>41.2</v>
      </c>
      <c r="ES24" s="25">
        <v>16</v>
      </c>
      <c r="ET24" s="25">
        <v>32</v>
      </c>
    </row>
    <row r="25" spans="1:151" x14ac:dyDescent="0.3">
      <c r="A25" s="24">
        <v>660</v>
      </c>
      <c r="B25" s="29">
        <v>34</v>
      </c>
      <c r="C25" s="25">
        <v>42</v>
      </c>
      <c r="D25" s="25">
        <v>37</v>
      </c>
      <c r="E25" s="25">
        <v>63</v>
      </c>
      <c r="G25" s="29">
        <v>16</v>
      </c>
      <c r="H25" s="25">
        <v>51</v>
      </c>
      <c r="I25" s="25">
        <v>31</v>
      </c>
      <c r="J25" s="25">
        <v>44</v>
      </c>
      <c r="L25" s="29">
        <v>38</v>
      </c>
      <c r="M25" s="25">
        <v>49</v>
      </c>
      <c r="N25" s="25">
        <v>32</v>
      </c>
      <c r="O25" s="25">
        <v>33</v>
      </c>
      <c r="Q25" s="29">
        <v>47</v>
      </c>
      <c r="R25" s="25">
        <v>44</v>
      </c>
      <c r="S25" s="25">
        <v>52</v>
      </c>
      <c r="T25" s="25">
        <v>37</v>
      </c>
      <c r="V25" s="29">
        <v>33</v>
      </c>
      <c r="W25" s="25">
        <v>45</v>
      </c>
      <c r="X25" s="25">
        <v>54</v>
      </c>
      <c r="Y25" s="25">
        <v>147</v>
      </c>
      <c r="AA25" s="29">
        <v>9</v>
      </c>
      <c r="AB25" s="25">
        <v>44</v>
      </c>
      <c r="AC25" s="25">
        <v>64</v>
      </c>
      <c r="AD25" s="25">
        <v>69</v>
      </c>
      <c r="AF25" s="29">
        <v>48</v>
      </c>
      <c r="AG25" s="25">
        <v>48</v>
      </c>
      <c r="AH25" s="25">
        <v>57</v>
      </c>
      <c r="AI25" s="25">
        <v>56</v>
      </c>
      <c r="AK25" s="29">
        <v>37</v>
      </c>
      <c r="AL25" s="25">
        <v>44</v>
      </c>
      <c r="AM25" s="25">
        <v>54</v>
      </c>
      <c r="AN25" s="25">
        <v>61</v>
      </c>
      <c r="AP25" s="29">
        <v>71</v>
      </c>
      <c r="AQ25" s="25">
        <v>39</v>
      </c>
      <c r="AR25" s="25">
        <v>62</v>
      </c>
      <c r="AS25" s="25">
        <v>75</v>
      </c>
      <c r="AU25" s="29">
        <v>56</v>
      </c>
      <c r="AV25" s="25">
        <v>37</v>
      </c>
      <c r="AW25" s="25">
        <v>65</v>
      </c>
      <c r="AX25" s="25">
        <v>65</v>
      </c>
      <c r="AZ25" s="13">
        <v>43</v>
      </c>
      <c r="BA25" s="25">
        <v>46</v>
      </c>
      <c r="BB25" s="25">
        <v>42</v>
      </c>
      <c r="BC25" s="25">
        <v>50</v>
      </c>
      <c r="BE25" s="13">
        <v>31.8</v>
      </c>
      <c r="BF25" s="5">
        <v>36.5</v>
      </c>
      <c r="BG25" s="25">
        <v>48</v>
      </c>
      <c r="BH25" s="25">
        <v>53</v>
      </c>
      <c r="BJ25" s="13">
        <v>53</v>
      </c>
      <c r="BK25" s="25">
        <v>38</v>
      </c>
      <c r="BL25" s="25">
        <v>56</v>
      </c>
      <c r="BM25" s="25">
        <v>56</v>
      </c>
      <c r="BO25" s="13">
        <v>17.600000000000001</v>
      </c>
      <c r="BP25" s="5">
        <v>41.2</v>
      </c>
      <c r="BQ25" s="25">
        <v>52</v>
      </c>
      <c r="BR25" s="25">
        <v>26</v>
      </c>
      <c r="BT25" s="13">
        <v>67</v>
      </c>
      <c r="BU25" s="25">
        <v>45</v>
      </c>
      <c r="BV25" s="25">
        <v>44</v>
      </c>
      <c r="BW25" s="25">
        <v>54</v>
      </c>
      <c r="BY25" s="13">
        <v>46.3</v>
      </c>
      <c r="BZ25" s="5">
        <v>38.200000000000003</v>
      </c>
      <c r="CA25" s="25">
        <v>17</v>
      </c>
      <c r="CB25" s="25">
        <v>13</v>
      </c>
      <c r="CD25" s="13">
        <v>58</v>
      </c>
      <c r="CE25" s="25">
        <v>35</v>
      </c>
      <c r="CF25" s="25">
        <v>48</v>
      </c>
      <c r="CG25" s="25">
        <v>68</v>
      </c>
      <c r="CI25" s="13">
        <v>52.1</v>
      </c>
      <c r="CJ25" s="5">
        <v>32.9</v>
      </c>
      <c r="CK25" s="25">
        <v>66</v>
      </c>
      <c r="CL25" s="25">
        <v>60</v>
      </c>
      <c r="CN25" s="13">
        <v>62</v>
      </c>
      <c r="CO25" s="25">
        <v>40</v>
      </c>
      <c r="CP25" s="25">
        <v>62</v>
      </c>
      <c r="CQ25" s="25">
        <v>37</v>
      </c>
      <c r="CS25" s="13">
        <v>153.1</v>
      </c>
      <c r="CT25" s="5">
        <v>30.3</v>
      </c>
      <c r="CU25" s="25">
        <v>67</v>
      </c>
      <c r="CV25" s="25">
        <v>68</v>
      </c>
      <c r="CX25" s="13">
        <v>67</v>
      </c>
      <c r="CY25" s="25">
        <v>42</v>
      </c>
      <c r="CZ25" s="25">
        <v>68</v>
      </c>
      <c r="DA25" s="25">
        <v>76</v>
      </c>
      <c r="DC25" s="13">
        <v>62.7</v>
      </c>
      <c r="DD25" s="5">
        <v>38</v>
      </c>
      <c r="DE25" s="25">
        <v>55</v>
      </c>
      <c r="DF25" s="25">
        <v>56</v>
      </c>
      <c r="DH25" s="29">
        <v>63</v>
      </c>
      <c r="DI25" s="25">
        <v>38</v>
      </c>
      <c r="DJ25" s="25">
        <v>48</v>
      </c>
      <c r="DK25" s="25">
        <v>37</v>
      </c>
      <c r="DL25" s="30"/>
      <c r="DM25" s="13">
        <v>20.399999999999999</v>
      </c>
      <c r="DN25" s="5">
        <v>35.1</v>
      </c>
      <c r="DO25" s="5">
        <v>119</v>
      </c>
      <c r="DP25" s="5">
        <v>109</v>
      </c>
      <c r="DQ25" s="6"/>
      <c r="DR25" s="13">
        <v>124</v>
      </c>
      <c r="DS25" s="25">
        <v>36</v>
      </c>
      <c r="DT25" s="25">
        <v>30</v>
      </c>
      <c r="DU25" s="25">
        <v>64</v>
      </c>
      <c r="DW25" s="13">
        <v>24.5</v>
      </c>
      <c r="DX25" s="5">
        <v>36.6</v>
      </c>
      <c r="DY25" s="25">
        <v>49</v>
      </c>
      <c r="DZ25" s="25">
        <v>28</v>
      </c>
      <c r="EB25" s="13">
        <v>49</v>
      </c>
      <c r="EC25" s="25">
        <v>35</v>
      </c>
      <c r="ED25" s="25">
        <v>56</v>
      </c>
      <c r="EE25" s="25">
        <v>49</v>
      </c>
      <c r="EG25" s="13">
        <v>29.9</v>
      </c>
      <c r="EH25" s="5">
        <v>33.700000000000003</v>
      </c>
      <c r="EI25" s="25">
        <v>46</v>
      </c>
      <c r="EJ25" s="25">
        <v>49</v>
      </c>
      <c r="EL25" s="13">
        <v>62</v>
      </c>
      <c r="EM25" s="25">
        <v>40</v>
      </c>
      <c r="EN25" s="25">
        <v>29</v>
      </c>
      <c r="EO25" s="25">
        <v>42</v>
      </c>
      <c r="EQ25" s="13">
        <v>24.7</v>
      </c>
      <c r="ER25" s="5">
        <v>41</v>
      </c>
      <c r="ES25" s="25">
        <v>17</v>
      </c>
      <c r="ET25" s="25">
        <v>32</v>
      </c>
    </row>
    <row r="26" spans="1:151" x14ac:dyDescent="0.3">
      <c r="A26" s="24">
        <v>690</v>
      </c>
      <c r="B26" s="29">
        <v>36</v>
      </c>
      <c r="C26" s="25">
        <v>42</v>
      </c>
      <c r="D26" s="25">
        <v>39</v>
      </c>
      <c r="E26" s="25">
        <v>65</v>
      </c>
      <c r="G26" s="29">
        <v>16</v>
      </c>
      <c r="H26" s="25">
        <v>51</v>
      </c>
      <c r="I26" s="25">
        <v>31</v>
      </c>
      <c r="J26" s="25">
        <v>45</v>
      </c>
      <c r="L26" s="29">
        <v>39</v>
      </c>
      <c r="M26" s="25">
        <v>49</v>
      </c>
      <c r="N26" s="25">
        <v>34</v>
      </c>
      <c r="O26" s="25">
        <v>35</v>
      </c>
      <c r="Q26" s="29">
        <v>48</v>
      </c>
      <c r="R26" s="25">
        <v>43</v>
      </c>
      <c r="S26" s="25">
        <v>50</v>
      </c>
      <c r="T26" s="25">
        <v>36</v>
      </c>
      <c r="V26" s="29">
        <v>36</v>
      </c>
      <c r="W26" s="25">
        <v>45</v>
      </c>
      <c r="X26" s="25">
        <v>55</v>
      </c>
      <c r="Y26" s="25">
        <v>147</v>
      </c>
      <c r="AA26" s="29">
        <v>10</v>
      </c>
      <c r="AB26" s="25">
        <v>44</v>
      </c>
      <c r="AC26" s="25">
        <v>65</v>
      </c>
      <c r="AD26" s="25">
        <v>71</v>
      </c>
      <c r="AF26" s="29">
        <v>50</v>
      </c>
      <c r="AG26" s="25">
        <v>47</v>
      </c>
      <c r="AH26" s="25">
        <v>58</v>
      </c>
      <c r="AI26" s="25">
        <v>59</v>
      </c>
      <c r="AK26" s="29">
        <v>41</v>
      </c>
      <c r="AL26" s="25">
        <v>43</v>
      </c>
      <c r="AM26" s="25">
        <v>55</v>
      </c>
      <c r="AN26" s="25">
        <v>62</v>
      </c>
      <c r="AP26" s="29">
        <v>72</v>
      </c>
      <c r="AQ26" s="25">
        <v>39</v>
      </c>
      <c r="AR26" s="25">
        <v>63</v>
      </c>
      <c r="AS26" s="25">
        <v>76</v>
      </c>
      <c r="AU26" s="29">
        <v>55</v>
      </c>
      <c r="AV26" s="25">
        <v>37</v>
      </c>
      <c r="AW26" s="25">
        <v>63</v>
      </c>
      <c r="AX26" s="25">
        <v>64</v>
      </c>
      <c r="AZ26" s="13">
        <v>40</v>
      </c>
      <c r="BA26" s="25">
        <v>46</v>
      </c>
      <c r="BB26" s="25">
        <v>39</v>
      </c>
      <c r="BC26" s="25">
        <v>49</v>
      </c>
      <c r="BE26" s="13">
        <v>30.3</v>
      </c>
      <c r="BF26" s="5">
        <v>36.799999999999997</v>
      </c>
      <c r="BG26" s="25">
        <v>46</v>
      </c>
      <c r="BH26" s="25">
        <v>51</v>
      </c>
      <c r="BJ26" s="13">
        <v>53</v>
      </c>
      <c r="BK26" s="25">
        <v>38</v>
      </c>
      <c r="BL26" s="25">
        <v>58</v>
      </c>
      <c r="BM26" s="25">
        <v>58</v>
      </c>
      <c r="BO26" s="13">
        <v>15.9</v>
      </c>
      <c r="BP26" s="5">
        <v>41.2</v>
      </c>
      <c r="BQ26" s="25">
        <v>54</v>
      </c>
      <c r="BR26" s="25">
        <v>28</v>
      </c>
      <c r="BT26" s="13">
        <v>67</v>
      </c>
      <c r="BU26" s="25">
        <v>45</v>
      </c>
      <c r="BV26" s="25">
        <v>45</v>
      </c>
      <c r="BW26" s="25">
        <v>55</v>
      </c>
      <c r="BY26" s="13">
        <v>42.7</v>
      </c>
      <c r="BZ26" s="5">
        <v>38.799999999999997</v>
      </c>
      <c r="CA26" s="25">
        <v>17</v>
      </c>
      <c r="CB26" s="25">
        <v>12</v>
      </c>
      <c r="CD26" s="13">
        <v>59</v>
      </c>
      <c r="CE26" s="25">
        <v>34</v>
      </c>
      <c r="CF26" s="25">
        <v>48</v>
      </c>
      <c r="CG26" s="25">
        <v>68</v>
      </c>
      <c r="CI26" s="13">
        <v>51.4</v>
      </c>
      <c r="CJ26" s="5">
        <v>32.299999999999997</v>
      </c>
      <c r="CK26" s="25">
        <v>66</v>
      </c>
      <c r="CL26" s="25">
        <v>60</v>
      </c>
      <c r="CN26" s="13">
        <v>59</v>
      </c>
      <c r="CO26" s="25">
        <v>40</v>
      </c>
      <c r="CP26" s="25">
        <v>63</v>
      </c>
      <c r="CQ26" s="25">
        <v>37</v>
      </c>
      <c r="CS26" s="13">
        <v>153.19999999999999</v>
      </c>
      <c r="CT26" s="5">
        <v>30</v>
      </c>
      <c r="CU26" s="25">
        <v>67</v>
      </c>
      <c r="CV26" s="25">
        <v>73</v>
      </c>
      <c r="CX26" s="13">
        <v>68</v>
      </c>
      <c r="CY26" s="25">
        <v>42</v>
      </c>
      <c r="CZ26" s="25">
        <v>65</v>
      </c>
      <c r="DA26" s="25">
        <v>73</v>
      </c>
      <c r="DC26" s="13">
        <v>55.6</v>
      </c>
      <c r="DD26" s="5">
        <v>38</v>
      </c>
      <c r="DE26" s="25">
        <v>53</v>
      </c>
      <c r="DF26" s="25">
        <v>54</v>
      </c>
      <c r="DH26" s="29">
        <v>62</v>
      </c>
      <c r="DI26" s="25">
        <v>38</v>
      </c>
      <c r="DJ26" s="25">
        <v>46</v>
      </c>
      <c r="DK26" s="25">
        <v>37</v>
      </c>
      <c r="DL26" s="30"/>
      <c r="DM26" s="13">
        <v>20.2</v>
      </c>
      <c r="DN26" s="5">
        <v>35</v>
      </c>
      <c r="DO26" s="5">
        <v>119</v>
      </c>
      <c r="DP26" s="5">
        <v>108</v>
      </c>
      <c r="DQ26" s="6"/>
      <c r="DR26" s="13">
        <v>123</v>
      </c>
      <c r="DS26" s="25">
        <v>36</v>
      </c>
      <c r="DT26" s="25">
        <v>31</v>
      </c>
      <c r="DU26" s="25">
        <v>67</v>
      </c>
      <c r="DW26" s="13">
        <v>25.2</v>
      </c>
      <c r="DX26" s="5">
        <v>36.4</v>
      </c>
      <c r="DY26" s="25">
        <v>52</v>
      </c>
      <c r="DZ26" s="25">
        <v>30</v>
      </c>
      <c r="EB26" s="13">
        <v>50</v>
      </c>
      <c r="EC26" s="25">
        <v>30</v>
      </c>
      <c r="ED26" s="25">
        <v>56</v>
      </c>
      <c r="EE26" s="25">
        <v>49</v>
      </c>
      <c r="EG26" s="13">
        <v>28.9</v>
      </c>
      <c r="EH26" s="5">
        <v>34.200000000000003</v>
      </c>
      <c r="EI26" s="25">
        <v>46</v>
      </c>
      <c r="EJ26" s="25">
        <v>45</v>
      </c>
      <c r="EL26" s="13">
        <v>61</v>
      </c>
      <c r="EM26" s="25">
        <v>40</v>
      </c>
      <c r="EN26" s="25">
        <v>31</v>
      </c>
      <c r="EO26" s="25">
        <v>44</v>
      </c>
      <c r="EQ26" s="13">
        <v>25.8</v>
      </c>
      <c r="ER26" s="5">
        <v>40.9</v>
      </c>
      <c r="ES26" s="25">
        <v>22</v>
      </c>
      <c r="ET26" s="25">
        <v>33</v>
      </c>
    </row>
    <row r="27" spans="1:151" x14ac:dyDescent="0.3">
      <c r="A27" s="24">
        <v>720</v>
      </c>
      <c r="B27" s="29">
        <v>38</v>
      </c>
      <c r="C27" s="25">
        <v>42</v>
      </c>
      <c r="D27" s="25">
        <v>39</v>
      </c>
      <c r="E27" s="25">
        <v>65</v>
      </c>
      <c r="G27" s="29">
        <v>17</v>
      </c>
      <c r="H27" s="25">
        <v>51</v>
      </c>
      <c r="I27" s="25">
        <v>31</v>
      </c>
      <c r="J27" s="25">
        <v>45</v>
      </c>
      <c r="L27" s="29">
        <v>41</v>
      </c>
      <c r="M27" s="25">
        <v>49</v>
      </c>
      <c r="N27" s="25">
        <v>33</v>
      </c>
      <c r="O27" s="25">
        <v>35</v>
      </c>
      <c r="Q27" s="29">
        <v>48</v>
      </c>
      <c r="R27" s="25">
        <v>43</v>
      </c>
      <c r="S27" s="25">
        <v>50</v>
      </c>
      <c r="T27" s="25">
        <v>36</v>
      </c>
      <c r="V27" s="29">
        <v>37</v>
      </c>
      <c r="W27" s="25">
        <v>45</v>
      </c>
      <c r="X27" s="25">
        <v>54</v>
      </c>
      <c r="Y27" s="25">
        <v>146</v>
      </c>
      <c r="AA27" s="29">
        <v>11</v>
      </c>
      <c r="AB27" s="25">
        <v>44</v>
      </c>
      <c r="AC27" s="25">
        <v>64</v>
      </c>
      <c r="AD27" s="25">
        <v>71</v>
      </c>
      <c r="AF27" s="29">
        <v>52</v>
      </c>
      <c r="AG27" s="25">
        <v>47</v>
      </c>
      <c r="AH27" s="25">
        <v>60</v>
      </c>
      <c r="AI27" s="25">
        <v>61</v>
      </c>
      <c r="AK27" s="29">
        <v>42</v>
      </c>
      <c r="AL27" s="25">
        <v>43</v>
      </c>
      <c r="AM27" s="25">
        <v>54</v>
      </c>
      <c r="AN27" s="25">
        <v>62</v>
      </c>
      <c r="AP27" s="29">
        <v>72</v>
      </c>
      <c r="AQ27" s="25">
        <v>39</v>
      </c>
      <c r="AR27" s="25">
        <v>64</v>
      </c>
      <c r="AS27" s="25">
        <v>77</v>
      </c>
      <c r="AU27" s="29">
        <v>55</v>
      </c>
      <c r="AV27" s="25">
        <v>38</v>
      </c>
      <c r="AW27" s="25">
        <v>64</v>
      </c>
      <c r="AX27" s="25">
        <v>65</v>
      </c>
      <c r="AZ27" s="13">
        <v>44</v>
      </c>
      <c r="BA27" s="25">
        <v>45</v>
      </c>
      <c r="BB27" s="25">
        <v>39</v>
      </c>
      <c r="BC27" s="25">
        <v>49</v>
      </c>
      <c r="BE27" s="13">
        <v>142.19999999999999</v>
      </c>
      <c r="BF27" s="5">
        <v>21.8</v>
      </c>
      <c r="BG27" s="25">
        <v>45</v>
      </c>
      <c r="BH27" s="25">
        <v>51</v>
      </c>
      <c r="BJ27" s="13">
        <v>54</v>
      </c>
      <c r="BK27" s="25">
        <v>38</v>
      </c>
      <c r="BL27" s="25">
        <v>55</v>
      </c>
      <c r="BM27" s="25">
        <v>54</v>
      </c>
      <c r="BO27" s="13">
        <v>16.5</v>
      </c>
      <c r="BP27" s="5">
        <v>41.2</v>
      </c>
      <c r="BQ27" s="25">
        <v>54</v>
      </c>
      <c r="BR27" s="25">
        <v>28</v>
      </c>
      <c r="BT27" s="13">
        <v>66</v>
      </c>
      <c r="BU27" s="25">
        <v>45</v>
      </c>
      <c r="BV27" s="25">
        <v>45</v>
      </c>
      <c r="BW27" s="25">
        <v>54</v>
      </c>
      <c r="BY27" s="13">
        <v>40.9</v>
      </c>
      <c r="BZ27" s="5">
        <v>38.9</v>
      </c>
      <c r="CA27" s="25">
        <v>17</v>
      </c>
      <c r="CB27" s="25">
        <v>12</v>
      </c>
      <c r="CD27" s="13">
        <v>60</v>
      </c>
      <c r="CE27" s="25">
        <v>34</v>
      </c>
      <c r="CF27" s="25">
        <v>47</v>
      </c>
      <c r="CG27" s="25">
        <v>69</v>
      </c>
      <c r="CI27" s="13">
        <v>49.2</v>
      </c>
      <c r="CJ27" s="5">
        <v>32.299999999999997</v>
      </c>
      <c r="CK27" s="25">
        <v>67</v>
      </c>
      <c r="CL27" s="25">
        <v>62</v>
      </c>
      <c r="CN27" s="13">
        <v>53</v>
      </c>
      <c r="CO27" s="25">
        <v>42</v>
      </c>
      <c r="CP27" s="25">
        <v>64</v>
      </c>
      <c r="CQ27" s="25">
        <v>39</v>
      </c>
      <c r="CS27" s="13">
        <v>153.30000000000001</v>
      </c>
      <c r="CT27" s="5">
        <v>30.9</v>
      </c>
      <c r="CU27" s="25">
        <v>68</v>
      </c>
      <c r="CV27" s="25">
        <v>73</v>
      </c>
      <c r="CX27" s="13">
        <v>67</v>
      </c>
      <c r="CY27" s="25">
        <v>42</v>
      </c>
      <c r="CZ27" s="25">
        <v>67</v>
      </c>
      <c r="DA27" s="25">
        <v>75</v>
      </c>
      <c r="DC27" s="13">
        <v>52.7</v>
      </c>
      <c r="DD27" s="5">
        <v>38.200000000000003</v>
      </c>
      <c r="DE27" s="25">
        <v>56</v>
      </c>
      <c r="DF27" s="25">
        <v>56</v>
      </c>
      <c r="DH27" s="29">
        <v>62</v>
      </c>
      <c r="DI27" s="25">
        <v>38</v>
      </c>
      <c r="DJ27" s="25">
        <v>46</v>
      </c>
      <c r="DK27" s="25">
        <v>37</v>
      </c>
      <c r="DL27" s="30"/>
      <c r="DM27" s="13">
        <v>19.899999999999999</v>
      </c>
      <c r="DN27" s="5">
        <v>35</v>
      </c>
      <c r="DO27" s="5">
        <v>119</v>
      </c>
      <c r="DP27" s="5">
        <v>108</v>
      </c>
      <c r="DQ27" s="6"/>
      <c r="DR27" s="13">
        <v>123</v>
      </c>
      <c r="DS27" s="25">
        <v>36</v>
      </c>
      <c r="DT27" s="25">
        <v>32</v>
      </c>
      <c r="DU27" s="25">
        <v>69</v>
      </c>
      <c r="DW27" s="13">
        <v>27.4</v>
      </c>
      <c r="DX27" s="5">
        <v>36.299999999999997</v>
      </c>
      <c r="DY27" s="25">
        <v>54</v>
      </c>
      <c r="DZ27" s="25">
        <v>31</v>
      </c>
      <c r="EB27" s="13">
        <v>48</v>
      </c>
      <c r="EC27" s="25">
        <v>32</v>
      </c>
      <c r="ED27" s="25">
        <v>54</v>
      </c>
      <c r="EE27" s="25">
        <v>48</v>
      </c>
      <c r="EG27" s="13">
        <v>28.1</v>
      </c>
      <c r="EH27" s="5">
        <v>34.6</v>
      </c>
      <c r="EI27" s="25">
        <v>45</v>
      </c>
      <c r="EJ27" s="25">
        <v>44</v>
      </c>
      <c r="EL27" s="13">
        <v>61</v>
      </c>
      <c r="EM27" s="25">
        <v>40</v>
      </c>
      <c r="EN27" s="25">
        <v>31</v>
      </c>
      <c r="EO27" s="25">
        <v>45</v>
      </c>
      <c r="EQ27" s="13">
        <v>25.4</v>
      </c>
      <c r="ER27" s="5">
        <v>40.9</v>
      </c>
      <c r="ES27" s="25">
        <v>21</v>
      </c>
      <c r="ET27" s="25">
        <v>34</v>
      </c>
    </row>
    <row r="28" spans="1:151" x14ac:dyDescent="0.3">
      <c r="A28" s="24">
        <v>750</v>
      </c>
      <c r="B28" s="29">
        <v>37</v>
      </c>
      <c r="C28" s="25">
        <v>42</v>
      </c>
      <c r="D28" s="25">
        <v>41</v>
      </c>
      <c r="E28" s="25">
        <v>65</v>
      </c>
      <c r="G28" s="29">
        <v>17</v>
      </c>
      <c r="H28" s="25">
        <v>51</v>
      </c>
      <c r="I28" s="25">
        <v>32</v>
      </c>
      <c r="J28" s="25">
        <v>46</v>
      </c>
      <c r="L28" s="29">
        <v>41</v>
      </c>
      <c r="M28" s="25">
        <v>49</v>
      </c>
      <c r="N28" s="25">
        <v>36</v>
      </c>
      <c r="O28" s="25">
        <v>40</v>
      </c>
      <c r="Q28" s="29">
        <v>46</v>
      </c>
      <c r="R28" s="25">
        <v>44</v>
      </c>
      <c r="S28" s="25">
        <v>53</v>
      </c>
      <c r="T28" s="25">
        <v>38</v>
      </c>
      <c r="V28" s="29">
        <v>37</v>
      </c>
      <c r="W28" s="25">
        <v>45</v>
      </c>
      <c r="X28" s="25">
        <v>54</v>
      </c>
      <c r="Y28" s="25">
        <v>146</v>
      </c>
      <c r="AA28" s="29">
        <v>10</v>
      </c>
      <c r="AB28" s="25">
        <v>44</v>
      </c>
      <c r="AC28" s="25">
        <v>63</v>
      </c>
      <c r="AD28" s="25">
        <v>71</v>
      </c>
      <c r="AF28" s="29">
        <v>54</v>
      </c>
      <c r="AG28" s="25">
        <v>47</v>
      </c>
      <c r="AH28" s="25">
        <v>59</v>
      </c>
      <c r="AI28" s="25">
        <v>57</v>
      </c>
      <c r="AK28" s="29">
        <v>44</v>
      </c>
      <c r="AL28" s="25">
        <v>43</v>
      </c>
      <c r="AM28" s="25">
        <v>55</v>
      </c>
      <c r="AN28" s="25">
        <v>63</v>
      </c>
      <c r="AP28" s="29">
        <v>73</v>
      </c>
      <c r="AQ28" s="25">
        <v>39</v>
      </c>
      <c r="AR28" s="25">
        <v>64</v>
      </c>
      <c r="AS28" s="25">
        <v>76</v>
      </c>
      <c r="AU28" s="29">
        <v>55</v>
      </c>
      <c r="AV28" s="25">
        <v>38</v>
      </c>
      <c r="AW28" s="25">
        <v>66</v>
      </c>
      <c r="AX28" s="25">
        <v>66</v>
      </c>
      <c r="AZ28" s="13">
        <v>46</v>
      </c>
      <c r="BA28" s="25">
        <v>45</v>
      </c>
      <c r="BB28" s="25">
        <v>41</v>
      </c>
      <c r="BC28" s="25">
        <v>49</v>
      </c>
      <c r="BE28" s="13">
        <v>124</v>
      </c>
      <c r="BF28" s="5">
        <v>12</v>
      </c>
      <c r="BG28" s="25">
        <v>46</v>
      </c>
      <c r="BH28" s="25">
        <v>52</v>
      </c>
      <c r="BJ28" s="13">
        <v>54</v>
      </c>
      <c r="BK28" s="25">
        <v>38</v>
      </c>
      <c r="BL28" s="25">
        <v>59</v>
      </c>
      <c r="BM28" s="25">
        <v>59</v>
      </c>
      <c r="BO28" s="13">
        <v>16.399999999999999</v>
      </c>
      <c r="BP28" s="5">
        <v>41.5</v>
      </c>
      <c r="BQ28" s="25">
        <v>57</v>
      </c>
      <c r="BR28" s="25">
        <v>29</v>
      </c>
      <c r="BT28" s="13">
        <v>65</v>
      </c>
      <c r="BU28" s="25">
        <v>46</v>
      </c>
      <c r="BV28" s="25">
        <v>44</v>
      </c>
      <c r="BW28" s="25">
        <v>58</v>
      </c>
      <c r="BY28" s="13">
        <v>39.9</v>
      </c>
      <c r="BZ28" s="5">
        <v>39.1</v>
      </c>
      <c r="CA28" s="25">
        <v>19</v>
      </c>
      <c r="CB28" s="25">
        <v>13</v>
      </c>
      <c r="CD28" s="13">
        <v>62</v>
      </c>
      <c r="CE28" s="25">
        <v>33</v>
      </c>
      <c r="CF28" s="25">
        <v>48</v>
      </c>
      <c r="CG28" s="25">
        <v>68</v>
      </c>
      <c r="CI28" s="13">
        <v>46.8</v>
      </c>
      <c r="CJ28" s="5">
        <v>32.299999999999997</v>
      </c>
      <c r="CK28" s="25">
        <v>66</v>
      </c>
      <c r="CL28" s="25">
        <v>62</v>
      </c>
      <c r="CN28" s="13">
        <v>48</v>
      </c>
      <c r="CO28" s="25">
        <v>43</v>
      </c>
      <c r="CP28" s="25">
        <v>64</v>
      </c>
      <c r="CQ28" s="25">
        <v>41</v>
      </c>
      <c r="CS28" s="13">
        <v>153.4</v>
      </c>
      <c r="CT28" s="5">
        <v>32</v>
      </c>
      <c r="CU28" s="25">
        <v>64</v>
      </c>
      <c r="CV28" s="25">
        <v>72</v>
      </c>
      <c r="CX28" s="13">
        <v>67</v>
      </c>
      <c r="CY28" s="25">
        <v>41</v>
      </c>
      <c r="CZ28" s="25">
        <v>67</v>
      </c>
      <c r="DA28" s="25">
        <v>75</v>
      </c>
      <c r="DC28" s="13">
        <v>49.8</v>
      </c>
      <c r="DD28" s="5">
        <v>38</v>
      </c>
      <c r="DE28" s="25">
        <v>55</v>
      </c>
      <c r="DF28" s="25">
        <v>56</v>
      </c>
      <c r="DH28" s="29">
        <v>61</v>
      </c>
      <c r="DI28" s="25">
        <v>38</v>
      </c>
      <c r="DJ28" s="25">
        <v>46</v>
      </c>
      <c r="DK28" s="25">
        <v>37</v>
      </c>
      <c r="DL28" s="30"/>
      <c r="DM28" s="13">
        <v>19.600000000000001</v>
      </c>
      <c r="DN28" s="5">
        <v>35.1</v>
      </c>
      <c r="DO28" s="5">
        <v>119</v>
      </c>
      <c r="DP28" s="5">
        <v>108</v>
      </c>
      <c r="DQ28" s="6"/>
      <c r="DR28" s="13">
        <v>123</v>
      </c>
      <c r="DS28" s="25">
        <v>35</v>
      </c>
      <c r="DT28" s="25">
        <v>34</v>
      </c>
      <c r="DU28" s="25">
        <v>68</v>
      </c>
      <c r="DW28" s="13">
        <v>27.7</v>
      </c>
      <c r="DX28" s="5">
        <v>36.200000000000003</v>
      </c>
      <c r="DY28" s="25">
        <v>54</v>
      </c>
      <c r="DZ28" s="25">
        <v>33</v>
      </c>
      <c r="EB28" s="13">
        <v>47</v>
      </c>
      <c r="EC28" s="25">
        <v>34</v>
      </c>
      <c r="ED28" s="25">
        <v>54</v>
      </c>
      <c r="EE28" s="25">
        <v>48</v>
      </c>
      <c r="EG28" s="13">
        <v>27.5</v>
      </c>
      <c r="EH28" s="5">
        <v>34.9</v>
      </c>
      <c r="EI28" s="25">
        <v>43</v>
      </c>
      <c r="EJ28" s="25">
        <v>44</v>
      </c>
      <c r="EL28" s="13">
        <v>60</v>
      </c>
      <c r="EM28" s="25">
        <v>40</v>
      </c>
      <c r="EN28" s="25">
        <v>28</v>
      </c>
      <c r="EO28" s="25">
        <v>39</v>
      </c>
      <c r="EQ28" s="13">
        <v>25.2</v>
      </c>
      <c r="ER28" s="5">
        <v>41</v>
      </c>
      <c r="ES28" s="25">
        <v>17</v>
      </c>
      <c r="ET28" s="25">
        <v>29</v>
      </c>
    </row>
    <row r="29" spans="1:151" x14ac:dyDescent="0.3">
      <c r="A29" s="24">
        <v>780</v>
      </c>
      <c r="B29" s="29">
        <v>38</v>
      </c>
      <c r="C29" s="25">
        <v>43</v>
      </c>
      <c r="D29" s="25">
        <v>43</v>
      </c>
      <c r="E29" s="25">
        <v>67</v>
      </c>
      <c r="G29" s="29">
        <v>17</v>
      </c>
      <c r="H29" s="25">
        <v>51</v>
      </c>
      <c r="I29" s="25">
        <v>31</v>
      </c>
      <c r="J29" s="25">
        <v>45</v>
      </c>
      <c r="L29" s="29">
        <v>40</v>
      </c>
      <c r="M29" s="25">
        <v>49</v>
      </c>
      <c r="N29" s="25">
        <v>38</v>
      </c>
      <c r="O29" s="25">
        <v>41</v>
      </c>
      <c r="Q29" s="29">
        <v>45</v>
      </c>
      <c r="R29" s="25">
        <v>44</v>
      </c>
      <c r="S29" s="25">
        <v>55</v>
      </c>
      <c r="T29" s="25">
        <v>39</v>
      </c>
      <c r="V29" s="29">
        <v>38</v>
      </c>
      <c r="W29" s="25">
        <v>45</v>
      </c>
      <c r="X29" s="25">
        <v>55</v>
      </c>
      <c r="Y29" s="25">
        <v>145</v>
      </c>
      <c r="AA29" s="29">
        <v>10</v>
      </c>
      <c r="AB29" s="25">
        <v>44</v>
      </c>
      <c r="AC29" s="25">
        <v>63</v>
      </c>
      <c r="AD29" s="25">
        <v>71</v>
      </c>
      <c r="AF29" s="29">
        <v>53</v>
      </c>
      <c r="AG29" s="25">
        <v>46</v>
      </c>
      <c r="AH29" s="25">
        <v>59</v>
      </c>
      <c r="AI29" s="25">
        <v>56</v>
      </c>
      <c r="AK29" s="29">
        <v>44</v>
      </c>
      <c r="AL29" s="25">
        <v>43</v>
      </c>
      <c r="AM29" s="25">
        <v>55</v>
      </c>
      <c r="AN29" s="25">
        <v>63</v>
      </c>
      <c r="AP29" s="29">
        <v>74</v>
      </c>
      <c r="AQ29" s="25">
        <v>38</v>
      </c>
      <c r="AR29" s="25">
        <v>64</v>
      </c>
      <c r="AS29" s="25">
        <v>77</v>
      </c>
      <c r="AU29" s="29">
        <v>56</v>
      </c>
      <c r="AV29" s="25">
        <v>38</v>
      </c>
      <c r="AW29" s="25">
        <v>65</v>
      </c>
      <c r="AX29" s="25">
        <v>65</v>
      </c>
      <c r="AZ29" s="13">
        <v>48</v>
      </c>
      <c r="BA29" s="25">
        <v>45</v>
      </c>
      <c r="BB29" s="25">
        <v>42</v>
      </c>
      <c r="BC29" s="25">
        <v>51</v>
      </c>
      <c r="BE29" s="13">
        <v>98.6</v>
      </c>
      <c r="BF29" s="5">
        <v>17.100000000000001</v>
      </c>
      <c r="BG29" s="25">
        <v>46</v>
      </c>
      <c r="BH29" s="25">
        <v>51</v>
      </c>
      <c r="BJ29" s="13">
        <v>53</v>
      </c>
      <c r="BK29" s="25">
        <v>38</v>
      </c>
      <c r="BL29" s="25">
        <v>57</v>
      </c>
      <c r="BM29" s="25">
        <v>57</v>
      </c>
      <c r="BO29" s="13">
        <v>16.5</v>
      </c>
      <c r="BP29" s="5">
        <v>41</v>
      </c>
      <c r="BQ29" s="25">
        <v>55</v>
      </c>
      <c r="BR29" s="25">
        <v>29</v>
      </c>
      <c r="BT29" s="13">
        <v>63</v>
      </c>
      <c r="BU29" s="25">
        <v>45</v>
      </c>
      <c r="BV29" s="25">
        <v>44</v>
      </c>
      <c r="BW29" s="25">
        <v>58</v>
      </c>
      <c r="BY29" s="13">
        <v>39.200000000000003</v>
      </c>
      <c r="BZ29" s="5">
        <v>39.299999999999997</v>
      </c>
      <c r="CA29" s="25">
        <v>18</v>
      </c>
      <c r="CB29" s="25">
        <v>13</v>
      </c>
      <c r="CD29" s="13">
        <v>63</v>
      </c>
      <c r="CE29" s="25">
        <v>32</v>
      </c>
      <c r="CF29" s="25">
        <v>49</v>
      </c>
      <c r="CG29" s="25">
        <v>70</v>
      </c>
      <c r="CI29" s="13">
        <v>45.3</v>
      </c>
      <c r="CJ29" s="5">
        <v>32.299999999999997</v>
      </c>
      <c r="CK29" s="25">
        <v>69</v>
      </c>
      <c r="CL29" s="25">
        <v>65</v>
      </c>
      <c r="CN29" s="13">
        <v>47</v>
      </c>
      <c r="CO29" s="25">
        <v>44</v>
      </c>
      <c r="CP29" s="25">
        <v>64</v>
      </c>
      <c r="CQ29" s="25">
        <v>43</v>
      </c>
      <c r="CS29" s="13">
        <v>155.69999999999999</v>
      </c>
      <c r="CT29" s="5">
        <v>17.2</v>
      </c>
      <c r="CU29" s="25">
        <v>52</v>
      </c>
      <c r="CV29" s="25">
        <v>72</v>
      </c>
      <c r="CX29" s="13">
        <v>68</v>
      </c>
      <c r="CY29" s="25">
        <v>40</v>
      </c>
      <c r="CZ29" s="25">
        <v>69</v>
      </c>
      <c r="DA29" s="25">
        <v>76</v>
      </c>
      <c r="DC29" s="13">
        <v>47.8</v>
      </c>
      <c r="DD29" s="5">
        <v>38.200000000000003</v>
      </c>
      <c r="DE29" s="25">
        <v>55</v>
      </c>
      <c r="DF29" s="25">
        <v>56</v>
      </c>
      <c r="DH29" s="29">
        <v>61</v>
      </c>
      <c r="DI29" s="25">
        <v>39</v>
      </c>
      <c r="DJ29" s="25">
        <v>48</v>
      </c>
      <c r="DK29" s="25">
        <v>36</v>
      </c>
      <c r="DL29" s="30"/>
      <c r="DM29" s="13">
        <v>19.3</v>
      </c>
      <c r="DN29" s="5">
        <v>35.4</v>
      </c>
      <c r="DO29" s="5">
        <v>119</v>
      </c>
      <c r="DP29" s="5">
        <v>107</v>
      </c>
      <c r="DQ29" s="6"/>
      <c r="DR29" s="13">
        <v>123</v>
      </c>
      <c r="DS29" s="25">
        <v>35</v>
      </c>
      <c r="DT29" s="25">
        <v>34</v>
      </c>
      <c r="DU29" s="25">
        <v>67</v>
      </c>
      <c r="DW29" s="13">
        <v>30.2</v>
      </c>
      <c r="DX29" s="5">
        <v>36.1</v>
      </c>
      <c r="DY29" s="25">
        <v>52</v>
      </c>
      <c r="DZ29" s="25">
        <v>32</v>
      </c>
      <c r="EB29" s="13">
        <v>45</v>
      </c>
      <c r="EC29" s="25">
        <v>35</v>
      </c>
      <c r="ED29" s="25">
        <v>54</v>
      </c>
      <c r="EE29" s="25">
        <v>48</v>
      </c>
      <c r="EG29" s="13">
        <v>26.8</v>
      </c>
      <c r="EH29" s="5">
        <v>35</v>
      </c>
      <c r="EI29" s="25">
        <v>42</v>
      </c>
      <c r="EJ29" s="25">
        <v>44</v>
      </c>
      <c r="EL29" s="13">
        <v>60</v>
      </c>
      <c r="EM29" s="25">
        <v>40</v>
      </c>
      <c r="EN29" s="25">
        <v>29</v>
      </c>
      <c r="EO29" s="25">
        <v>41</v>
      </c>
      <c r="EQ29" s="13">
        <v>25.2</v>
      </c>
      <c r="ER29" s="5">
        <v>41</v>
      </c>
      <c r="ES29" s="25">
        <v>16</v>
      </c>
      <c r="ET29" s="25">
        <v>32</v>
      </c>
    </row>
    <row r="30" spans="1:151" x14ac:dyDescent="0.3">
      <c r="A30" s="24">
        <v>810</v>
      </c>
      <c r="B30" s="29">
        <v>40</v>
      </c>
      <c r="C30" s="25">
        <v>43</v>
      </c>
      <c r="D30" s="25">
        <v>44</v>
      </c>
      <c r="E30" s="25">
        <v>68</v>
      </c>
      <c r="G30" s="29">
        <v>18</v>
      </c>
      <c r="H30" s="25">
        <v>50</v>
      </c>
      <c r="I30" s="25">
        <v>32</v>
      </c>
      <c r="J30" s="25">
        <v>47</v>
      </c>
      <c r="L30" s="29">
        <v>42</v>
      </c>
      <c r="M30" s="25">
        <v>49</v>
      </c>
      <c r="N30" s="25">
        <v>39</v>
      </c>
      <c r="O30" s="25">
        <v>43</v>
      </c>
      <c r="Q30" s="29">
        <v>45</v>
      </c>
      <c r="R30" s="25">
        <v>44</v>
      </c>
      <c r="S30" s="25">
        <v>55</v>
      </c>
      <c r="T30" s="25">
        <v>39</v>
      </c>
      <c r="V30" s="29">
        <v>38</v>
      </c>
      <c r="W30" s="25">
        <v>45</v>
      </c>
      <c r="X30" s="25">
        <v>55</v>
      </c>
      <c r="Y30" s="25">
        <v>144</v>
      </c>
      <c r="AA30" s="29">
        <v>10</v>
      </c>
      <c r="AB30" s="25">
        <v>44</v>
      </c>
      <c r="AC30" s="25">
        <v>62</v>
      </c>
      <c r="AD30" s="25">
        <v>70</v>
      </c>
      <c r="AF30" s="29">
        <v>52</v>
      </c>
      <c r="AG30" s="25">
        <v>47</v>
      </c>
      <c r="AH30" s="25">
        <v>61</v>
      </c>
      <c r="AI30" s="25">
        <v>59</v>
      </c>
      <c r="AK30" s="29">
        <v>46</v>
      </c>
      <c r="AL30" s="25">
        <v>43</v>
      </c>
      <c r="AM30" s="25">
        <v>56</v>
      </c>
      <c r="AN30" s="25">
        <v>64</v>
      </c>
      <c r="AP30" s="29">
        <v>73</v>
      </c>
      <c r="AQ30" s="25">
        <v>39</v>
      </c>
      <c r="AR30" s="25">
        <v>64</v>
      </c>
      <c r="AS30" s="25">
        <v>77</v>
      </c>
      <c r="AU30" s="29">
        <v>56</v>
      </c>
      <c r="AV30" s="25">
        <v>38</v>
      </c>
      <c r="AW30" s="25">
        <v>61</v>
      </c>
      <c r="AX30" s="25">
        <v>63</v>
      </c>
      <c r="AZ30" s="13">
        <v>48</v>
      </c>
      <c r="BA30" s="25">
        <v>45</v>
      </c>
      <c r="BB30" s="25">
        <v>37</v>
      </c>
      <c r="BC30" s="25">
        <v>51</v>
      </c>
      <c r="BE30" s="13">
        <v>76.5</v>
      </c>
      <c r="BF30" s="5">
        <v>22.5</v>
      </c>
      <c r="BG30" s="25">
        <v>48</v>
      </c>
      <c r="BH30" s="25">
        <v>53</v>
      </c>
      <c r="BJ30" s="13">
        <v>53</v>
      </c>
      <c r="BK30" s="25">
        <v>38</v>
      </c>
      <c r="BL30" s="25">
        <v>55</v>
      </c>
      <c r="BM30" s="25">
        <v>54</v>
      </c>
      <c r="BO30" s="13">
        <v>16.100000000000001</v>
      </c>
      <c r="BP30" s="5">
        <v>41.1</v>
      </c>
      <c r="BQ30" s="25">
        <v>52</v>
      </c>
      <c r="BR30" s="25">
        <v>26</v>
      </c>
      <c r="BT30" s="13">
        <v>60</v>
      </c>
      <c r="BU30" s="25">
        <v>45</v>
      </c>
      <c r="BV30" s="25">
        <v>44</v>
      </c>
      <c r="BW30" s="25">
        <v>58</v>
      </c>
      <c r="BY30" s="13">
        <v>38.9</v>
      </c>
      <c r="BZ30" s="5">
        <v>39.4</v>
      </c>
      <c r="CA30" s="25">
        <v>18</v>
      </c>
      <c r="CB30" s="25">
        <v>12</v>
      </c>
      <c r="CD30" s="13">
        <v>63</v>
      </c>
      <c r="CE30" s="25">
        <v>32</v>
      </c>
      <c r="CF30" s="25">
        <v>51</v>
      </c>
      <c r="CG30" s="25">
        <v>71</v>
      </c>
      <c r="CI30" s="13">
        <v>45.3</v>
      </c>
      <c r="CJ30" s="5">
        <v>32.200000000000003</v>
      </c>
      <c r="CK30" s="25">
        <v>70</v>
      </c>
      <c r="CL30" s="25">
        <v>67</v>
      </c>
      <c r="CN30" s="13">
        <v>45</v>
      </c>
      <c r="CO30" s="25">
        <v>45</v>
      </c>
      <c r="CP30" s="25">
        <v>64</v>
      </c>
      <c r="CQ30" s="25">
        <v>41</v>
      </c>
      <c r="CS30" s="13">
        <v>158.30000000000001</v>
      </c>
      <c r="CT30" s="5">
        <v>3.8</v>
      </c>
      <c r="CU30" s="25">
        <v>52</v>
      </c>
      <c r="CV30" s="25">
        <v>71</v>
      </c>
      <c r="CX30" s="13">
        <v>68</v>
      </c>
      <c r="CY30" s="25">
        <v>39</v>
      </c>
      <c r="CZ30" s="25">
        <v>72</v>
      </c>
      <c r="DA30" s="25">
        <v>80</v>
      </c>
      <c r="DC30" s="13">
        <v>47.7</v>
      </c>
      <c r="DD30" s="5">
        <v>37.700000000000003</v>
      </c>
      <c r="DE30" s="25">
        <v>59</v>
      </c>
      <c r="DF30" s="25">
        <v>60</v>
      </c>
      <c r="DH30" s="29">
        <v>61</v>
      </c>
      <c r="DI30" s="25">
        <v>39</v>
      </c>
      <c r="DJ30" s="25">
        <v>48</v>
      </c>
      <c r="DK30" s="25">
        <v>35</v>
      </c>
      <c r="DL30" s="30"/>
      <c r="DM30" s="13">
        <v>19.3</v>
      </c>
      <c r="DN30" s="5">
        <v>35.5</v>
      </c>
      <c r="DO30" s="5">
        <v>119</v>
      </c>
      <c r="DP30" s="5">
        <v>107</v>
      </c>
      <c r="DQ30" s="6"/>
      <c r="DR30" s="13">
        <v>123</v>
      </c>
      <c r="DS30" s="25">
        <v>34</v>
      </c>
      <c r="DT30" s="25">
        <v>34</v>
      </c>
      <c r="DU30" s="25">
        <v>69</v>
      </c>
      <c r="DW30" s="13">
        <v>33.200000000000003</v>
      </c>
      <c r="DX30" s="5">
        <v>36.200000000000003</v>
      </c>
      <c r="DY30" s="25">
        <v>54</v>
      </c>
      <c r="DZ30" s="25">
        <v>33</v>
      </c>
      <c r="EB30" s="13">
        <v>44</v>
      </c>
      <c r="EC30" s="25">
        <v>35</v>
      </c>
      <c r="ED30" s="25">
        <v>53</v>
      </c>
      <c r="EE30" s="25">
        <v>47</v>
      </c>
      <c r="EG30" s="13">
        <v>25.9</v>
      </c>
      <c r="EH30" s="5">
        <v>35.200000000000003</v>
      </c>
      <c r="EI30" s="25">
        <v>40</v>
      </c>
      <c r="EJ30" s="25">
        <v>43</v>
      </c>
      <c r="EL30" s="13">
        <v>60</v>
      </c>
      <c r="EM30" s="25">
        <v>40</v>
      </c>
      <c r="EN30" s="25">
        <v>29</v>
      </c>
      <c r="EO30" s="25">
        <v>40</v>
      </c>
      <c r="EQ30" s="13">
        <v>25.3</v>
      </c>
      <c r="ER30" s="5">
        <v>41</v>
      </c>
      <c r="ES30" s="25">
        <v>16</v>
      </c>
      <c r="ET30" s="25">
        <v>31</v>
      </c>
    </row>
    <row r="31" spans="1:151" x14ac:dyDescent="0.3">
      <c r="A31" s="24">
        <v>840</v>
      </c>
      <c r="B31" s="29">
        <v>40</v>
      </c>
      <c r="C31" s="25">
        <v>43</v>
      </c>
      <c r="D31" s="25">
        <v>44</v>
      </c>
      <c r="E31" s="25">
        <v>69</v>
      </c>
      <c r="G31" s="29">
        <v>18</v>
      </c>
      <c r="H31" s="25">
        <v>50</v>
      </c>
      <c r="I31" s="25">
        <v>33</v>
      </c>
      <c r="J31" s="25">
        <v>48</v>
      </c>
      <c r="L31" s="29">
        <v>43</v>
      </c>
      <c r="M31" s="25">
        <v>49</v>
      </c>
      <c r="N31" s="25">
        <v>40</v>
      </c>
      <c r="O31" s="25">
        <v>43</v>
      </c>
      <c r="Q31" s="29">
        <v>44</v>
      </c>
      <c r="R31" s="25">
        <v>45</v>
      </c>
      <c r="S31" s="25">
        <v>53</v>
      </c>
      <c r="T31" s="25">
        <v>39</v>
      </c>
      <c r="V31" s="29">
        <v>38</v>
      </c>
      <c r="W31" s="25">
        <v>45</v>
      </c>
      <c r="X31" s="25">
        <v>57</v>
      </c>
      <c r="Y31" s="25">
        <v>144</v>
      </c>
      <c r="AA31" s="29">
        <v>9</v>
      </c>
      <c r="AB31" s="25">
        <v>44</v>
      </c>
      <c r="AC31" s="25">
        <v>63</v>
      </c>
      <c r="AD31" s="25">
        <v>69</v>
      </c>
      <c r="AF31" s="29">
        <v>53</v>
      </c>
      <c r="AG31" s="25">
        <v>47</v>
      </c>
      <c r="AH31" s="25">
        <v>61</v>
      </c>
      <c r="AI31" s="25">
        <v>57</v>
      </c>
      <c r="AK31" s="29">
        <v>47</v>
      </c>
      <c r="AL31" s="25">
        <v>43</v>
      </c>
      <c r="AM31" s="25">
        <v>57</v>
      </c>
      <c r="AN31" s="25">
        <v>64</v>
      </c>
      <c r="AP31" s="29">
        <v>73</v>
      </c>
      <c r="AQ31" s="25">
        <v>39</v>
      </c>
      <c r="AR31" s="25">
        <v>64</v>
      </c>
      <c r="AS31" s="25">
        <v>77</v>
      </c>
      <c r="AU31" s="29">
        <v>54</v>
      </c>
      <c r="AV31" s="25">
        <v>38</v>
      </c>
      <c r="AW31" s="25">
        <v>62</v>
      </c>
      <c r="AX31" s="25">
        <v>63</v>
      </c>
      <c r="AZ31" s="13">
        <v>49</v>
      </c>
      <c r="BA31" s="25">
        <v>45</v>
      </c>
      <c r="BB31" s="25">
        <v>40</v>
      </c>
      <c r="BC31" s="25">
        <v>51</v>
      </c>
      <c r="BE31" s="13">
        <v>67.7</v>
      </c>
      <c r="BF31" s="5">
        <v>26</v>
      </c>
      <c r="BG31" s="25">
        <v>48</v>
      </c>
      <c r="BH31" s="25">
        <v>53</v>
      </c>
      <c r="BJ31" s="13">
        <v>53</v>
      </c>
      <c r="BK31" s="25">
        <v>38</v>
      </c>
      <c r="BL31" s="25">
        <v>56</v>
      </c>
      <c r="BM31" s="25">
        <v>55</v>
      </c>
      <c r="BO31" s="13">
        <v>7.5</v>
      </c>
      <c r="BP31" s="5">
        <v>40.6</v>
      </c>
      <c r="BQ31" s="25">
        <v>53</v>
      </c>
      <c r="BR31" s="25">
        <v>27</v>
      </c>
      <c r="BT31" s="13">
        <v>56</v>
      </c>
      <c r="BU31" s="25">
        <v>45</v>
      </c>
      <c r="BV31" s="25">
        <v>39</v>
      </c>
      <c r="BW31" s="25">
        <v>55</v>
      </c>
      <c r="BY31" s="13">
        <v>38.299999999999997</v>
      </c>
      <c r="BZ31" s="5">
        <v>39.4</v>
      </c>
      <c r="CA31" s="25">
        <v>18</v>
      </c>
      <c r="CB31" s="25">
        <v>12</v>
      </c>
      <c r="CD31" s="13">
        <v>63</v>
      </c>
      <c r="CE31" s="25">
        <v>32</v>
      </c>
      <c r="CF31" s="25">
        <v>51</v>
      </c>
      <c r="CG31" s="25">
        <v>71</v>
      </c>
      <c r="CI31" s="13">
        <v>44.6</v>
      </c>
      <c r="CJ31" s="5">
        <v>32</v>
      </c>
      <c r="CK31" s="25">
        <v>71</v>
      </c>
      <c r="CL31" s="25">
        <v>68</v>
      </c>
      <c r="CN31" s="13">
        <v>45</v>
      </c>
      <c r="CO31" s="25">
        <v>45</v>
      </c>
      <c r="CP31" s="25">
        <v>63</v>
      </c>
      <c r="CQ31" s="25">
        <v>38</v>
      </c>
      <c r="CS31" s="13">
        <v>139.30000000000001</v>
      </c>
      <c r="CT31" s="5">
        <v>0</v>
      </c>
      <c r="CU31" s="25">
        <v>50</v>
      </c>
      <c r="CV31" s="25">
        <v>67</v>
      </c>
      <c r="CX31" s="13">
        <v>66</v>
      </c>
      <c r="CY31" s="25">
        <v>41</v>
      </c>
      <c r="CZ31" s="25">
        <v>71</v>
      </c>
      <c r="DA31" s="25">
        <v>79</v>
      </c>
      <c r="DC31" s="13">
        <v>47</v>
      </c>
      <c r="DD31" s="5">
        <v>36.9</v>
      </c>
      <c r="DE31" s="25">
        <v>57</v>
      </c>
      <c r="DF31" s="25">
        <v>59</v>
      </c>
      <c r="DH31" s="29">
        <v>58</v>
      </c>
      <c r="DI31" s="25">
        <v>39</v>
      </c>
      <c r="DJ31" s="25">
        <v>50</v>
      </c>
      <c r="DK31" s="25">
        <v>36</v>
      </c>
      <c r="DL31" s="30"/>
      <c r="DM31" s="13">
        <v>19.2</v>
      </c>
      <c r="DN31" s="5">
        <v>35.700000000000003</v>
      </c>
      <c r="DO31" s="5">
        <v>119</v>
      </c>
      <c r="DP31" s="5">
        <v>107</v>
      </c>
      <c r="DQ31" s="6"/>
      <c r="DR31" s="13">
        <v>123</v>
      </c>
      <c r="DS31" s="25">
        <v>34</v>
      </c>
      <c r="DT31" s="25">
        <v>34</v>
      </c>
      <c r="DU31" s="25">
        <v>70</v>
      </c>
      <c r="DW31" s="13">
        <v>33.9</v>
      </c>
      <c r="DX31" s="5">
        <v>35.799999999999997</v>
      </c>
      <c r="DY31" s="25">
        <v>56</v>
      </c>
      <c r="DZ31" s="25">
        <v>33</v>
      </c>
      <c r="EB31" s="13">
        <v>43</v>
      </c>
      <c r="EC31" s="25">
        <v>35</v>
      </c>
      <c r="ED31" s="25">
        <v>53</v>
      </c>
      <c r="EE31" s="25">
        <v>47</v>
      </c>
      <c r="EG31" s="13">
        <v>25.3</v>
      </c>
      <c r="EH31" s="5">
        <v>35.4</v>
      </c>
      <c r="EI31" s="25">
        <v>40</v>
      </c>
      <c r="EJ31" s="25">
        <v>43</v>
      </c>
      <c r="EL31" s="13">
        <v>60</v>
      </c>
      <c r="EM31" s="25">
        <v>40</v>
      </c>
      <c r="EN31" s="25">
        <v>30</v>
      </c>
      <c r="EO31" s="25">
        <v>44</v>
      </c>
      <c r="EQ31" s="13">
        <v>25</v>
      </c>
      <c r="ER31" s="5">
        <v>41</v>
      </c>
      <c r="ES31" s="25">
        <v>15</v>
      </c>
      <c r="ET31" s="25">
        <v>32</v>
      </c>
    </row>
    <row r="32" spans="1:151" x14ac:dyDescent="0.3">
      <c r="A32" s="24">
        <v>870</v>
      </c>
      <c r="B32" s="29">
        <v>41</v>
      </c>
      <c r="C32" s="25">
        <v>43</v>
      </c>
      <c r="D32" s="25">
        <v>45</v>
      </c>
      <c r="E32" s="25">
        <v>70</v>
      </c>
      <c r="G32" s="29">
        <v>20</v>
      </c>
      <c r="H32" s="25">
        <v>50</v>
      </c>
      <c r="I32" s="25">
        <v>34</v>
      </c>
      <c r="J32" s="25">
        <v>47</v>
      </c>
      <c r="L32" s="29">
        <v>45</v>
      </c>
      <c r="M32" s="25">
        <v>49</v>
      </c>
      <c r="N32" s="25">
        <v>41</v>
      </c>
      <c r="O32" s="25">
        <v>43</v>
      </c>
      <c r="Q32" s="29">
        <v>43</v>
      </c>
      <c r="R32" s="25">
        <v>45</v>
      </c>
      <c r="S32" s="25">
        <v>52</v>
      </c>
      <c r="T32" s="25">
        <v>39</v>
      </c>
      <c r="V32" s="29">
        <v>41</v>
      </c>
      <c r="W32" s="25">
        <v>45</v>
      </c>
      <c r="X32" s="25">
        <v>57</v>
      </c>
      <c r="Y32" s="25">
        <v>143</v>
      </c>
      <c r="AA32" s="29">
        <v>10</v>
      </c>
      <c r="AB32" s="25">
        <v>44</v>
      </c>
      <c r="AC32" s="25">
        <v>64</v>
      </c>
      <c r="AD32" s="25">
        <v>70</v>
      </c>
      <c r="AF32" s="29">
        <v>53</v>
      </c>
      <c r="AG32" s="25">
        <v>47</v>
      </c>
      <c r="AH32" s="25">
        <v>63</v>
      </c>
      <c r="AI32" s="25">
        <v>60</v>
      </c>
      <c r="AK32" s="29">
        <v>48</v>
      </c>
      <c r="AL32" s="25">
        <v>43</v>
      </c>
      <c r="AM32" s="25">
        <v>56</v>
      </c>
      <c r="AN32" s="25">
        <v>65</v>
      </c>
      <c r="AP32" s="29">
        <v>73</v>
      </c>
      <c r="AQ32" s="25">
        <v>39</v>
      </c>
      <c r="AR32" s="25">
        <v>63</v>
      </c>
      <c r="AS32" s="25">
        <v>77</v>
      </c>
      <c r="AU32" s="29">
        <v>52</v>
      </c>
      <c r="AV32" s="25">
        <v>39</v>
      </c>
      <c r="AW32" s="25">
        <v>60</v>
      </c>
      <c r="AX32" s="25">
        <v>60</v>
      </c>
      <c r="AZ32" s="13">
        <v>49</v>
      </c>
      <c r="BA32" s="25">
        <v>45</v>
      </c>
      <c r="BB32" s="25">
        <v>42</v>
      </c>
      <c r="BC32" s="25">
        <v>50</v>
      </c>
      <c r="BE32" s="13">
        <v>55.2</v>
      </c>
      <c r="BF32" s="5">
        <v>28.9</v>
      </c>
      <c r="BG32" s="25">
        <v>48</v>
      </c>
      <c r="BH32" s="25">
        <v>51</v>
      </c>
      <c r="BJ32" s="13">
        <v>53</v>
      </c>
      <c r="BK32" s="25">
        <v>38</v>
      </c>
      <c r="BL32" s="25">
        <v>56</v>
      </c>
      <c r="BM32" s="25">
        <v>54</v>
      </c>
      <c r="BO32" s="13">
        <v>4.4000000000000004</v>
      </c>
      <c r="BP32" s="5">
        <v>40.6</v>
      </c>
      <c r="BQ32" s="25">
        <v>52</v>
      </c>
      <c r="BR32" s="25">
        <v>28</v>
      </c>
      <c r="BT32" s="13">
        <v>52</v>
      </c>
      <c r="BU32" s="25">
        <v>46</v>
      </c>
      <c r="BV32" s="25">
        <v>37</v>
      </c>
      <c r="BW32" s="25">
        <v>54</v>
      </c>
      <c r="BY32" s="13">
        <v>38.299999999999997</v>
      </c>
      <c r="BZ32" s="5">
        <v>39.4</v>
      </c>
      <c r="CA32" s="25">
        <v>18</v>
      </c>
      <c r="CB32" s="25">
        <v>12</v>
      </c>
      <c r="CD32" s="13">
        <v>63</v>
      </c>
      <c r="CE32" s="25">
        <v>31</v>
      </c>
      <c r="CF32" s="25">
        <v>51</v>
      </c>
      <c r="CG32" s="25">
        <v>70</v>
      </c>
      <c r="CI32" s="13">
        <v>45.6</v>
      </c>
      <c r="CJ32" s="5">
        <v>31.7</v>
      </c>
      <c r="CK32" s="25">
        <v>69</v>
      </c>
      <c r="CL32" s="25">
        <v>67</v>
      </c>
      <c r="CN32" s="13">
        <v>45</v>
      </c>
      <c r="CO32" s="25">
        <v>46</v>
      </c>
      <c r="CP32" s="25">
        <v>63</v>
      </c>
      <c r="CQ32" s="25">
        <v>36</v>
      </c>
      <c r="CS32" s="13">
        <v>156.9</v>
      </c>
      <c r="CT32" s="5">
        <v>0</v>
      </c>
      <c r="CU32" s="25">
        <v>52</v>
      </c>
      <c r="CV32" s="25">
        <v>58</v>
      </c>
      <c r="CX32" s="13">
        <v>65</v>
      </c>
      <c r="CY32" s="25">
        <v>42</v>
      </c>
      <c r="CZ32" s="25">
        <v>66</v>
      </c>
      <c r="DA32" s="25">
        <v>75</v>
      </c>
      <c r="DC32" s="13">
        <v>45.6</v>
      </c>
      <c r="DD32" s="5">
        <v>36.700000000000003</v>
      </c>
      <c r="DE32" s="25">
        <v>53</v>
      </c>
      <c r="DF32" s="25">
        <v>56</v>
      </c>
      <c r="DH32" s="29">
        <v>57</v>
      </c>
      <c r="DI32" s="25">
        <v>39</v>
      </c>
      <c r="DJ32" s="25">
        <v>51</v>
      </c>
      <c r="DK32" s="25">
        <v>36</v>
      </c>
      <c r="DL32" s="30"/>
      <c r="DM32" s="13">
        <v>19.2</v>
      </c>
      <c r="DN32" s="5">
        <v>35.799999999999997</v>
      </c>
      <c r="DO32" s="5">
        <v>119</v>
      </c>
      <c r="DP32" s="5">
        <v>111</v>
      </c>
      <c r="DQ32" s="6"/>
      <c r="DR32" s="13">
        <v>123</v>
      </c>
      <c r="DS32" s="25">
        <v>34</v>
      </c>
      <c r="DT32" s="25">
        <v>35</v>
      </c>
      <c r="DU32" s="25">
        <v>70</v>
      </c>
      <c r="DW32" s="13">
        <v>34.700000000000003</v>
      </c>
      <c r="DX32" s="5">
        <v>35.299999999999997</v>
      </c>
      <c r="DY32" s="25">
        <v>56</v>
      </c>
      <c r="DZ32" s="25">
        <v>34</v>
      </c>
      <c r="EB32" s="13">
        <v>42</v>
      </c>
      <c r="EC32" s="25">
        <v>35</v>
      </c>
      <c r="ED32" s="25">
        <v>54</v>
      </c>
      <c r="EE32" s="25">
        <v>47</v>
      </c>
      <c r="EG32" s="13">
        <v>24.7</v>
      </c>
      <c r="EH32" s="5">
        <v>35.700000000000003</v>
      </c>
      <c r="EI32" s="25">
        <v>39</v>
      </c>
      <c r="EJ32" s="25">
        <v>43</v>
      </c>
      <c r="EL32" s="13">
        <v>60</v>
      </c>
      <c r="EM32" s="25">
        <v>40</v>
      </c>
      <c r="EN32" s="25">
        <v>29</v>
      </c>
      <c r="EO32" s="25">
        <v>43</v>
      </c>
      <c r="EQ32" s="13">
        <v>25.8</v>
      </c>
      <c r="ER32" s="5">
        <v>40.9</v>
      </c>
      <c r="ES32" s="25">
        <v>12</v>
      </c>
      <c r="ET32" s="25">
        <v>33</v>
      </c>
    </row>
    <row r="33" spans="1:151" x14ac:dyDescent="0.3">
      <c r="A33" s="24">
        <v>900</v>
      </c>
      <c r="B33" s="29">
        <v>42</v>
      </c>
      <c r="C33" s="25">
        <v>43</v>
      </c>
      <c r="D33" s="25">
        <v>47</v>
      </c>
      <c r="E33" s="25">
        <v>72</v>
      </c>
      <c r="G33" s="29">
        <v>21</v>
      </c>
      <c r="H33" s="25">
        <v>50</v>
      </c>
      <c r="I33" s="25">
        <v>33</v>
      </c>
      <c r="J33" s="25">
        <v>45</v>
      </c>
      <c r="L33" s="29">
        <v>46</v>
      </c>
      <c r="M33" s="25">
        <v>49</v>
      </c>
      <c r="N33" s="25">
        <v>41</v>
      </c>
      <c r="O33" s="25">
        <v>43</v>
      </c>
      <c r="Q33" s="29">
        <v>42</v>
      </c>
      <c r="R33" s="25">
        <v>45</v>
      </c>
      <c r="S33" s="25">
        <v>56</v>
      </c>
      <c r="T33" s="25">
        <v>40</v>
      </c>
      <c r="V33" s="29">
        <v>45</v>
      </c>
      <c r="W33" s="25">
        <v>45</v>
      </c>
      <c r="X33" s="25">
        <v>57</v>
      </c>
      <c r="Y33" s="25">
        <v>143</v>
      </c>
      <c r="AA33" s="29">
        <v>10</v>
      </c>
      <c r="AB33" s="25">
        <v>44</v>
      </c>
      <c r="AC33" s="25">
        <v>63</v>
      </c>
      <c r="AD33" s="25">
        <v>69</v>
      </c>
      <c r="AF33" s="29">
        <v>54</v>
      </c>
      <c r="AG33" s="25">
        <v>47</v>
      </c>
      <c r="AH33" s="25">
        <v>63</v>
      </c>
      <c r="AI33" s="25">
        <v>59</v>
      </c>
      <c r="AK33" s="29">
        <v>50</v>
      </c>
      <c r="AL33" s="25">
        <v>43</v>
      </c>
      <c r="AM33" s="25">
        <v>55</v>
      </c>
      <c r="AN33" s="25">
        <v>64</v>
      </c>
      <c r="AP33" s="29">
        <v>73</v>
      </c>
      <c r="AQ33" s="25">
        <v>39</v>
      </c>
      <c r="AR33" s="25">
        <v>62</v>
      </c>
      <c r="AS33" s="25">
        <v>78</v>
      </c>
      <c r="AU33" s="29">
        <v>52</v>
      </c>
      <c r="AV33" s="25">
        <v>40</v>
      </c>
      <c r="AW33" s="25">
        <v>65</v>
      </c>
      <c r="AX33" s="25">
        <v>65</v>
      </c>
      <c r="AZ33" s="13">
        <v>48</v>
      </c>
      <c r="BA33" s="25">
        <v>46</v>
      </c>
      <c r="BB33" s="25">
        <v>43</v>
      </c>
      <c r="BC33" s="25">
        <v>49</v>
      </c>
      <c r="BE33" s="13">
        <v>47.4</v>
      </c>
      <c r="BF33" s="5">
        <v>31</v>
      </c>
      <c r="BG33" s="25">
        <v>47</v>
      </c>
      <c r="BH33" s="25">
        <v>50</v>
      </c>
      <c r="BJ33" s="13">
        <v>53</v>
      </c>
      <c r="BK33" s="25">
        <v>38</v>
      </c>
      <c r="BL33" s="25">
        <v>55</v>
      </c>
      <c r="BM33" s="25">
        <v>54</v>
      </c>
      <c r="BO33" s="13">
        <v>3.4</v>
      </c>
      <c r="BP33" s="5">
        <v>40.4</v>
      </c>
      <c r="BQ33" s="25">
        <v>52</v>
      </c>
      <c r="BR33" s="25">
        <v>25</v>
      </c>
      <c r="BT33" s="13">
        <v>50</v>
      </c>
      <c r="BU33" s="25">
        <v>46</v>
      </c>
      <c r="BV33" s="25">
        <v>37</v>
      </c>
      <c r="BW33" s="25">
        <v>54</v>
      </c>
      <c r="BY33" s="13">
        <v>38.299999999999997</v>
      </c>
      <c r="BZ33" s="5">
        <v>39.4</v>
      </c>
      <c r="CA33" s="25">
        <v>17</v>
      </c>
      <c r="CB33" s="25">
        <v>11</v>
      </c>
      <c r="CD33" s="13">
        <v>63</v>
      </c>
      <c r="CE33" s="25">
        <v>32</v>
      </c>
      <c r="CF33" s="25">
        <v>52</v>
      </c>
      <c r="CG33" s="25">
        <v>72</v>
      </c>
      <c r="CI33" s="13">
        <v>46.6</v>
      </c>
      <c r="CJ33" s="5">
        <v>31.1</v>
      </c>
      <c r="CK33" s="25">
        <v>71</v>
      </c>
      <c r="CL33" s="25">
        <v>69</v>
      </c>
      <c r="CN33" s="13">
        <v>46</v>
      </c>
      <c r="CO33" s="25">
        <v>46</v>
      </c>
      <c r="CP33" s="25">
        <v>66</v>
      </c>
      <c r="CQ33" s="25">
        <v>33</v>
      </c>
      <c r="CS33" s="13">
        <v>157</v>
      </c>
      <c r="CT33" s="5">
        <v>0</v>
      </c>
      <c r="CU33" s="25">
        <v>67</v>
      </c>
      <c r="CV33" s="25">
        <v>61</v>
      </c>
      <c r="CX33" s="13">
        <v>64</v>
      </c>
      <c r="CY33" s="25">
        <v>42</v>
      </c>
      <c r="CZ33" s="25">
        <v>65</v>
      </c>
      <c r="DA33" s="25">
        <v>72</v>
      </c>
      <c r="DC33" s="13">
        <v>43.7</v>
      </c>
      <c r="DD33" s="5">
        <v>37.4</v>
      </c>
      <c r="DE33" s="25">
        <v>51</v>
      </c>
      <c r="DF33" s="25">
        <v>54</v>
      </c>
      <c r="DH33" s="29">
        <v>57</v>
      </c>
      <c r="DI33" s="25">
        <v>39</v>
      </c>
      <c r="DJ33" s="25">
        <v>51</v>
      </c>
      <c r="DK33" s="25">
        <v>37</v>
      </c>
      <c r="DL33" s="30"/>
      <c r="DM33" s="13">
        <v>18.899999999999999</v>
      </c>
      <c r="DN33" s="5">
        <v>35.799999999999997</v>
      </c>
      <c r="DO33" s="5">
        <v>119</v>
      </c>
      <c r="DP33" s="5">
        <v>115</v>
      </c>
      <c r="DQ33" s="6"/>
      <c r="DR33" s="13">
        <v>123</v>
      </c>
      <c r="DS33" s="25">
        <v>33</v>
      </c>
      <c r="DT33" s="25">
        <v>35</v>
      </c>
      <c r="DU33" s="25">
        <v>69</v>
      </c>
      <c r="DW33" s="13">
        <v>35.5</v>
      </c>
      <c r="DX33" s="5">
        <v>34.700000000000003</v>
      </c>
      <c r="DY33" s="25">
        <v>55</v>
      </c>
      <c r="DZ33" s="25">
        <v>35</v>
      </c>
      <c r="EB33" s="13">
        <v>42</v>
      </c>
      <c r="EC33" s="25">
        <v>35</v>
      </c>
      <c r="ED33" s="25">
        <v>54</v>
      </c>
      <c r="EE33" s="25">
        <v>48</v>
      </c>
      <c r="EG33" s="13">
        <v>24.3</v>
      </c>
      <c r="EH33" s="5">
        <v>35.700000000000003</v>
      </c>
      <c r="EI33" s="25">
        <v>40</v>
      </c>
      <c r="EJ33" s="25">
        <v>43</v>
      </c>
      <c r="EL33" s="13">
        <v>61</v>
      </c>
      <c r="EM33" s="25">
        <v>40</v>
      </c>
      <c r="EN33" s="25">
        <v>30</v>
      </c>
      <c r="EO33" s="25">
        <v>46</v>
      </c>
      <c r="EQ33" s="13">
        <v>25.5</v>
      </c>
      <c r="ER33" s="5">
        <v>41</v>
      </c>
      <c r="ES33" s="25">
        <v>14</v>
      </c>
      <c r="ET33" s="25">
        <v>35</v>
      </c>
    </row>
    <row r="34" spans="1:151" x14ac:dyDescent="0.3">
      <c r="A34" s="24">
        <v>930</v>
      </c>
      <c r="B34" s="29">
        <v>44</v>
      </c>
      <c r="C34" s="25">
        <v>42</v>
      </c>
      <c r="D34" s="25">
        <v>47</v>
      </c>
      <c r="E34" s="25">
        <v>73</v>
      </c>
      <c r="G34" s="29">
        <v>21</v>
      </c>
      <c r="H34" s="25">
        <v>50</v>
      </c>
      <c r="I34" s="25">
        <v>34</v>
      </c>
      <c r="J34" s="25">
        <v>45</v>
      </c>
      <c r="L34" s="29">
        <v>46</v>
      </c>
      <c r="M34" s="25">
        <v>48</v>
      </c>
      <c r="N34" s="25">
        <v>41</v>
      </c>
      <c r="O34" s="25">
        <v>44</v>
      </c>
      <c r="Q34" s="29">
        <v>43</v>
      </c>
      <c r="R34" s="25">
        <v>45</v>
      </c>
      <c r="S34" s="25">
        <v>55</v>
      </c>
      <c r="T34" s="25">
        <v>40</v>
      </c>
      <c r="V34" s="29">
        <v>46</v>
      </c>
      <c r="W34" s="25">
        <v>45</v>
      </c>
      <c r="X34" s="25">
        <v>59</v>
      </c>
      <c r="Y34" s="25">
        <v>142</v>
      </c>
      <c r="AA34" s="29">
        <v>11</v>
      </c>
      <c r="AB34" s="25">
        <v>44</v>
      </c>
      <c r="AC34" s="25">
        <v>66</v>
      </c>
      <c r="AD34" s="25">
        <v>72</v>
      </c>
      <c r="AF34" s="29">
        <v>54</v>
      </c>
      <c r="AG34" s="25">
        <v>47</v>
      </c>
      <c r="AH34" s="25">
        <v>64</v>
      </c>
      <c r="AI34" s="25">
        <v>60</v>
      </c>
      <c r="AK34" s="29">
        <v>50</v>
      </c>
      <c r="AL34" s="25">
        <v>43</v>
      </c>
      <c r="AM34" s="25">
        <v>52</v>
      </c>
      <c r="AN34" s="25">
        <v>62</v>
      </c>
      <c r="AP34" s="29">
        <v>72</v>
      </c>
      <c r="AQ34" s="25">
        <v>39</v>
      </c>
      <c r="AR34" s="25">
        <v>62</v>
      </c>
      <c r="AS34" s="25">
        <v>78</v>
      </c>
      <c r="AU34" s="29">
        <v>54</v>
      </c>
      <c r="AV34" s="25">
        <v>40</v>
      </c>
      <c r="AW34" s="25">
        <v>69</v>
      </c>
      <c r="AX34" s="25">
        <v>69</v>
      </c>
      <c r="AZ34" s="13">
        <v>48</v>
      </c>
      <c r="BA34" s="25">
        <v>46</v>
      </c>
      <c r="BB34" s="25">
        <v>43</v>
      </c>
      <c r="BC34" s="25">
        <v>49</v>
      </c>
      <c r="BE34" s="13">
        <v>42.9</v>
      </c>
      <c r="BF34" s="5">
        <v>32.700000000000003</v>
      </c>
      <c r="BG34" s="25">
        <v>47</v>
      </c>
      <c r="BH34" s="25">
        <v>51</v>
      </c>
      <c r="BJ34" s="13">
        <v>53</v>
      </c>
      <c r="BK34" s="25">
        <v>38</v>
      </c>
      <c r="BL34" s="25">
        <v>56</v>
      </c>
      <c r="BM34" s="25">
        <v>55</v>
      </c>
      <c r="BO34" s="13">
        <v>3</v>
      </c>
      <c r="BP34" s="5">
        <v>40.799999999999997</v>
      </c>
      <c r="BQ34" s="25">
        <v>53</v>
      </c>
      <c r="BR34" s="25">
        <v>27</v>
      </c>
      <c r="BT34" s="13">
        <v>49</v>
      </c>
      <c r="BU34" s="25">
        <v>46</v>
      </c>
      <c r="BV34" s="25">
        <v>37</v>
      </c>
      <c r="BW34" s="25">
        <v>53</v>
      </c>
      <c r="BY34" s="13">
        <v>37.9</v>
      </c>
      <c r="BZ34" s="5">
        <v>39.4</v>
      </c>
      <c r="CA34" s="25">
        <v>17</v>
      </c>
      <c r="CB34" s="25">
        <v>11</v>
      </c>
      <c r="CD34" s="13">
        <v>61</v>
      </c>
      <c r="CE34" s="25">
        <v>33</v>
      </c>
      <c r="CF34" s="25">
        <v>52</v>
      </c>
      <c r="CG34" s="25">
        <v>71</v>
      </c>
      <c r="CI34" s="13">
        <v>47.3</v>
      </c>
      <c r="CJ34" s="5">
        <v>30.2</v>
      </c>
      <c r="CK34" s="25">
        <v>70</v>
      </c>
      <c r="CL34" s="25">
        <v>68</v>
      </c>
      <c r="CN34" s="13">
        <v>46</v>
      </c>
      <c r="CO34" s="25">
        <v>46</v>
      </c>
      <c r="CP34" s="25">
        <v>67</v>
      </c>
      <c r="CQ34" s="25">
        <v>34</v>
      </c>
      <c r="CS34" s="13">
        <v>156.80000000000001</v>
      </c>
      <c r="CT34" s="5">
        <v>0</v>
      </c>
      <c r="CU34" s="25">
        <v>73</v>
      </c>
      <c r="CV34" s="25">
        <v>57</v>
      </c>
      <c r="CX34" s="13">
        <v>67</v>
      </c>
      <c r="CY34" s="25">
        <v>41</v>
      </c>
      <c r="CZ34" s="25">
        <v>65</v>
      </c>
      <c r="DA34" s="25">
        <v>72</v>
      </c>
      <c r="DC34" s="13">
        <v>42.8</v>
      </c>
      <c r="DD34" s="5">
        <v>38.200000000000003</v>
      </c>
      <c r="DE34" s="25">
        <v>51</v>
      </c>
      <c r="DF34" s="25">
        <v>53</v>
      </c>
      <c r="DH34" s="29">
        <v>57</v>
      </c>
      <c r="DI34" s="25">
        <v>39</v>
      </c>
      <c r="DJ34" s="25">
        <v>49</v>
      </c>
      <c r="DK34" s="25">
        <v>37</v>
      </c>
      <c r="DL34" s="30"/>
      <c r="DM34" s="13">
        <v>18.8</v>
      </c>
      <c r="DN34" s="5">
        <v>35.799999999999997</v>
      </c>
      <c r="DO34" s="5">
        <v>119</v>
      </c>
      <c r="DP34" s="5">
        <v>115</v>
      </c>
      <c r="DQ34" s="6"/>
      <c r="DR34" s="13">
        <v>123</v>
      </c>
      <c r="DS34" s="25">
        <v>33</v>
      </c>
      <c r="DT34" s="25">
        <v>36</v>
      </c>
      <c r="DU34" s="25">
        <v>69</v>
      </c>
      <c r="DW34" s="13">
        <v>36.299999999999997</v>
      </c>
      <c r="DX34" s="5">
        <v>34.200000000000003</v>
      </c>
      <c r="DY34" s="25">
        <v>56</v>
      </c>
      <c r="DZ34" s="25">
        <v>35</v>
      </c>
      <c r="EB34" s="13">
        <v>41</v>
      </c>
      <c r="EC34" s="25">
        <v>35</v>
      </c>
      <c r="ED34" s="25">
        <v>55</v>
      </c>
      <c r="EE34" s="25">
        <v>48</v>
      </c>
      <c r="EG34" s="13">
        <v>23.9</v>
      </c>
      <c r="EH34" s="5">
        <v>35.799999999999997</v>
      </c>
      <c r="EI34" s="25">
        <v>41</v>
      </c>
      <c r="EJ34" s="25">
        <v>44</v>
      </c>
      <c r="EL34" s="13">
        <v>61</v>
      </c>
      <c r="EM34" s="25">
        <v>40</v>
      </c>
      <c r="EN34" s="25">
        <v>28</v>
      </c>
      <c r="EO34" s="25">
        <v>42</v>
      </c>
      <c r="EQ34" s="13">
        <v>25.7</v>
      </c>
      <c r="ER34" s="5">
        <v>41.2</v>
      </c>
      <c r="ES34" s="25">
        <v>14</v>
      </c>
      <c r="ET34" s="25">
        <v>33</v>
      </c>
    </row>
    <row r="35" spans="1:151" x14ac:dyDescent="0.3">
      <c r="A35" s="24">
        <v>960</v>
      </c>
      <c r="B35" s="29">
        <v>44</v>
      </c>
      <c r="C35" s="25">
        <v>42</v>
      </c>
      <c r="D35" s="25">
        <v>46</v>
      </c>
      <c r="E35" s="25">
        <v>73</v>
      </c>
      <c r="G35" s="29">
        <v>22</v>
      </c>
      <c r="H35" s="25">
        <v>49</v>
      </c>
      <c r="I35" s="25">
        <v>33</v>
      </c>
      <c r="J35" s="25">
        <v>45</v>
      </c>
      <c r="L35" s="29">
        <v>46</v>
      </c>
      <c r="M35" s="25">
        <v>49</v>
      </c>
      <c r="N35" s="25">
        <v>41</v>
      </c>
      <c r="O35" s="25">
        <v>46</v>
      </c>
      <c r="Q35" s="29">
        <v>43</v>
      </c>
      <c r="R35" s="25">
        <v>45</v>
      </c>
      <c r="S35" s="25">
        <v>54</v>
      </c>
      <c r="T35" s="25">
        <v>38</v>
      </c>
      <c r="V35" s="29">
        <v>47</v>
      </c>
      <c r="W35" s="25">
        <v>45</v>
      </c>
      <c r="X35" s="25">
        <v>58</v>
      </c>
      <c r="Y35" s="25">
        <v>142</v>
      </c>
      <c r="AA35" s="29">
        <v>14</v>
      </c>
      <c r="AB35" s="25">
        <v>43</v>
      </c>
      <c r="AC35" s="25">
        <v>66</v>
      </c>
      <c r="AD35" s="25">
        <v>72</v>
      </c>
      <c r="AF35" s="29">
        <v>54</v>
      </c>
      <c r="AG35" s="25">
        <v>47</v>
      </c>
      <c r="AH35" s="25">
        <v>65</v>
      </c>
      <c r="AI35" s="25">
        <v>60</v>
      </c>
      <c r="AK35" s="29">
        <v>50</v>
      </c>
      <c r="AL35" s="25">
        <v>43</v>
      </c>
      <c r="AM35" s="25">
        <v>51</v>
      </c>
      <c r="AN35" s="25">
        <v>61</v>
      </c>
      <c r="AP35" s="29">
        <v>72</v>
      </c>
      <c r="AQ35" s="25">
        <v>39</v>
      </c>
      <c r="AR35" s="25">
        <v>63</v>
      </c>
      <c r="AS35" s="25">
        <v>78</v>
      </c>
      <c r="AU35" s="29">
        <v>57</v>
      </c>
      <c r="AV35" s="25">
        <v>39</v>
      </c>
      <c r="AW35" s="25">
        <v>70</v>
      </c>
      <c r="AX35" s="25">
        <v>71</v>
      </c>
      <c r="AZ35" s="13">
        <v>49</v>
      </c>
      <c r="BA35" s="25">
        <v>45</v>
      </c>
      <c r="BB35" s="25">
        <v>44</v>
      </c>
      <c r="BC35" s="25">
        <v>51</v>
      </c>
      <c r="BE35" s="13">
        <v>38.6</v>
      </c>
      <c r="BF35" s="5">
        <v>34</v>
      </c>
      <c r="BG35" s="25">
        <v>48</v>
      </c>
      <c r="BH35" s="25">
        <v>52</v>
      </c>
      <c r="BJ35" s="13">
        <v>53</v>
      </c>
      <c r="BK35" s="25">
        <v>38</v>
      </c>
      <c r="BL35" s="25">
        <v>56</v>
      </c>
      <c r="BM35" s="25">
        <v>55</v>
      </c>
      <c r="BO35" s="13">
        <v>2.2999999999999998</v>
      </c>
      <c r="BP35" s="5">
        <v>40.6</v>
      </c>
      <c r="BQ35" s="25">
        <v>51</v>
      </c>
      <c r="BR35" s="25">
        <v>27</v>
      </c>
      <c r="BT35" s="13">
        <v>48</v>
      </c>
      <c r="BU35" s="25">
        <v>46</v>
      </c>
      <c r="BV35" s="25">
        <v>38</v>
      </c>
      <c r="BW35" s="25">
        <v>54</v>
      </c>
      <c r="BY35" s="13">
        <v>37.200000000000003</v>
      </c>
      <c r="BZ35" s="5">
        <v>39.4</v>
      </c>
      <c r="CA35" s="25">
        <v>18</v>
      </c>
      <c r="CB35" s="25">
        <v>10</v>
      </c>
      <c r="CD35" s="13">
        <v>60</v>
      </c>
      <c r="CE35" s="25">
        <v>33</v>
      </c>
      <c r="CF35" s="25">
        <v>51</v>
      </c>
      <c r="CG35" s="25">
        <v>68</v>
      </c>
      <c r="CI35" s="13">
        <v>47.6</v>
      </c>
      <c r="CJ35" s="5">
        <v>30</v>
      </c>
      <c r="CK35" s="25">
        <v>66</v>
      </c>
      <c r="CL35" s="25">
        <v>63</v>
      </c>
      <c r="CN35" s="13">
        <v>44</v>
      </c>
      <c r="CO35" s="25">
        <v>47</v>
      </c>
      <c r="CP35" s="25">
        <v>68</v>
      </c>
      <c r="CQ35" s="25">
        <v>36</v>
      </c>
      <c r="CS35" s="13">
        <v>156.9</v>
      </c>
      <c r="CT35" s="5">
        <v>0</v>
      </c>
      <c r="CU35" s="25">
        <v>74</v>
      </c>
      <c r="CV35" s="25">
        <v>66</v>
      </c>
      <c r="CX35" s="13">
        <v>69</v>
      </c>
      <c r="CY35" s="25">
        <v>40</v>
      </c>
      <c r="CZ35" s="25">
        <v>65</v>
      </c>
      <c r="DA35" s="25">
        <v>71</v>
      </c>
      <c r="DC35" s="13">
        <v>43.9</v>
      </c>
      <c r="DD35" s="5">
        <v>38.4</v>
      </c>
      <c r="DE35" s="25">
        <v>51</v>
      </c>
      <c r="DF35" s="25">
        <v>54</v>
      </c>
      <c r="DH35" s="29">
        <v>57</v>
      </c>
      <c r="DI35" s="25">
        <v>39</v>
      </c>
      <c r="DJ35" s="25">
        <v>49</v>
      </c>
      <c r="DK35" s="25">
        <v>38</v>
      </c>
      <c r="DL35" s="30"/>
      <c r="DM35" s="13">
        <v>18.600000000000001</v>
      </c>
      <c r="DN35" s="5">
        <v>35.700000000000003</v>
      </c>
      <c r="DO35" s="5">
        <v>119</v>
      </c>
      <c r="DP35" s="5">
        <v>117</v>
      </c>
      <c r="DQ35" s="6"/>
      <c r="DR35" s="13">
        <v>123</v>
      </c>
      <c r="DS35" s="25">
        <v>33</v>
      </c>
      <c r="DT35" s="25">
        <v>37</v>
      </c>
      <c r="DU35" s="25">
        <v>70</v>
      </c>
      <c r="DW35" s="13">
        <v>36.700000000000003</v>
      </c>
      <c r="DX35" s="5">
        <v>34.299999999999997</v>
      </c>
      <c r="DY35" s="25">
        <v>56</v>
      </c>
      <c r="DZ35" s="25">
        <v>35</v>
      </c>
      <c r="EB35" s="13">
        <v>42</v>
      </c>
      <c r="EC35" s="25">
        <v>35</v>
      </c>
      <c r="ED35" s="25">
        <v>54</v>
      </c>
      <c r="EE35" s="25">
        <v>48</v>
      </c>
      <c r="EG35" s="13">
        <v>23.4</v>
      </c>
      <c r="EH35" s="5">
        <v>36</v>
      </c>
      <c r="EI35" s="25">
        <v>41</v>
      </c>
      <c r="EJ35" s="25">
        <v>43</v>
      </c>
      <c r="EL35" s="13">
        <v>61</v>
      </c>
      <c r="EM35" s="25">
        <v>40</v>
      </c>
      <c r="EN35" s="25">
        <v>28</v>
      </c>
      <c r="EO35" s="25">
        <v>42</v>
      </c>
      <c r="EQ35" s="13">
        <v>25.3</v>
      </c>
      <c r="ER35" s="5">
        <v>41.3</v>
      </c>
      <c r="ES35" s="25">
        <v>15</v>
      </c>
      <c r="ET35" s="25">
        <v>31</v>
      </c>
    </row>
    <row r="36" spans="1:151" x14ac:dyDescent="0.3">
      <c r="A36" s="24">
        <v>990</v>
      </c>
      <c r="B36" s="29">
        <v>44</v>
      </c>
      <c r="C36" s="25">
        <v>42</v>
      </c>
      <c r="D36" s="25">
        <v>46</v>
      </c>
      <c r="E36" s="25">
        <v>73</v>
      </c>
      <c r="G36" s="29">
        <v>22</v>
      </c>
      <c r="H36" s="25">
        <v>49</v>
      </c>
      <c r="I36" s="25">
        <v>33</v>
      </c>
      <c r="J36" s="25">
        <v>45</v>
      </c>
      <c r="L36" s="29">
        <v>47</v>
      </c>
      <c r="M36" s="25">
        <v>49</v>
      </c>
      <c r="N36" s="25">
        <v>42</v>
      </c>
      <c r="O36" s="25">
        <v>46</v>
      </c>
      <c r="Q36" s="29">
        <v>43</v>
      </c>
      <c r="R36" s="25">
        <v>45</v>
      </c>
      <c r="S36" s="25">
        <v>53</v>
      </c>
      <c r="T36" s="25">
        <v>38</v>
      </c>
      <c r="V36" s="29">
        <v>48</v>
      </c>
      <c r="W36" s="25">
        <v>45</v>
      </c>
      <c r="X36" s="25">
        <v>57</v>
      </c>
      <c r="Y36" s="25">
        <v>142</v>
      </c>
      <c r="AA36" s="29">
        <v>16</v>
      </c>
      <c r="AB36" s="25">
        <v>43</v>
      </c>
      <c r="AC36" s="25">
        <v>64</v>
      </c>
      <c r="AD36" s="25">
        <v>71</v>
      </c>
      <c r="AF36" s="29">
        <v>55</v>
      </c>
      <c r="AG36" s="25">
        <v>47</v>
      </c>
      <c r="AH36" s="25">
        <v>65</v>
      </c>
      <c r="AI36" s="25">
        <v>60</v>
      </c>
      <c r="AK36" s="29">
        <v>47</v>
      </c>
      <c r="AL36" s="25">
        <v>43</v>
      </c>
      <c r="AM36" s="25">
        <v>49</v>
      </c>
      <c r="AN36" s="25">
        <v>60</v>
      </c>
      <c r="AP36" s="29">
        <v>72</v>
      </c>
      <c r="AQ36" s="25">
        <v>39</v>
      </c>
      <c r="AR36" s="25">
        <v>64</v>
      </c>
      <c r="AS36" s="25">
        <v>79</v>
      </c>
      <c r="AU36" s="29">
        <v>59</v>
      </c>
      <c r="AV36" s="25">
        <v>38</v>
      </c>
      <c r="AW36" s="25">
        <v>73</v>
      </c>
      <c r="AX36" s="25">
        <v>73</v>
      </c>
      <c r="AZ36" s="13">
        <v>48</v>
      </c>
      <c r="BA36" s="25">
        <v>46</v>
      </c>
      <c r="BB36" s="25">
        <v>45</v>
      </c>
      <c r="BC36" s="25">
        <v>51</v>
      </c>
      <c r="BE36" s="13">
        <v>36.1</v>
      </c>
      <c r="BF36" s="5">
        <v>35</v>
      </c>
      <c r="BG36" s="25">
        <v>49</v>
      </c>
      <c r="BH36" s="25">
        <v>52</v>
      </c>
      <c r="BJ36" s="13">
        <v>70</v>
      </c>
      <c r="BK36" s="25">
        <v>44</v>
      </c>
      <c r="BL36" s="25">
        <v>56</v>
      </c>
      <c r="BM36" s="25">
        <v>55</v>
      </c>
      <c r="BO36" s="13">
        <v>2.5</v>
      </c>
      <c r="BP36" s="5">
        <v>40.6</v>
      </c>
      <c r="BQ36" s="25">
        <v>44</v>
      </c>
      <c r="BR36" s="25">
        <v>26</v>
      </c>
      <c r="BT36" s="13">
        <v>48</v>
      </c>
      <c r="BU36" s="25">
        <v>46</v>
      </c>
      <c r="BV36" s="25">
        <v>38</v>
      </c>
      <c r="BW36" s="25">
        <v>54</v>
      </c>
      <c r="BY36" s="13">
        <v>36.700000000000003</v>
      </c>
      <c r="BZ36" s="5">
        <v>39.799999999999997</v>
      </c>
      <c r="CA36" s="25">
        <v>17</v>
      </c>
      <c r="CB36" s="25">
        <v>9</v>
      </c>
      <c r="CD36" s="13">
        <v>60</v>
      </c>
      <c r="CE36" s="25">
        <v>34</v>
      </c>
      <c r="CF36" s="25">
        <v>50</v>
      </c>
      <c r="CG36" s="25">
        <v>68</v>
      </c>
      <c r="CI36" s="13">
        <v>48.4</v>
      </c>
      <c r="CJ36" s="5">
        <v>29.7</v>
      </c>
      <c r="CK36" s="25">
        <v>63</v>
      </c>
      <c r="CL36" s="25">
        <v>61</v>
      </c>
      <c r="CN36" s="13">
        <v>43</v>
      </c>
      <c r="CO36" s="25">
        <v>47</v>
      </c>
      <c r="CP36" s="25">
        <v>69</v>
      </c>
      <c r="CQ36" s="25">
        <v>36</v>
      </c>
      <c r="CS36" s="13">
        <v>156.6</v>
      </c>
      <c r="CT36" s="5">
        <v>0</v>
      </c>
      <c r="CU36" s="25">
        <v>74</v>
      </c>
      <c r="CV36" s="25">
        <v>79</v>
      </c>
      <c r="CX36" s="13">
        <v>70</v>
      </c>
      <c r="CY36" s="25">
        <v>39</v>
      </c>
      <c r="CZ36" s="25">
        <v>72</v>
      </c>
      <c r="DA36" s="25">
        <v>77</v>
      </c>
      <c r="DC36" s="13">
        <v>43.6</v>
      </c>
      <c r="DD36" s="5">
        <v>37.4</v>
      </c>
      <c r="DE36" s="25">
        <v>56</v>
      </c>
      <c r="DF36" s="25">
        <v>58</v>
      </c>
      <c r="DH36" s="29">
        <v>55</v>
      </c>
      <c r="DI36" s="25">
        <v>40</v>
      </c>
      <c r="DJ36" s="25">
        <v>49</v>
      </c>
      <c r="DK36" s="25">
        <v>38</v>
      </c>
      <c r="DL36" s="30"/>
      <c r="DM36" s="13">
        <v>18</v>
      </c>
      <c r="DN36" s="5">
        <v>35.700000000000003</v>
      </c>
      <c r="DO36" s="5">
        <v>119</v>
      </c>
      <c r="DP36" s="5">
        <v>127</v>
      </c>
      <c r="DQ36" s="6"/>
      <c r="DR36" s="13">
        <v>123</v>
      </c>
      <c r="DS36" s="25">
        <v>33</v>
      </c>
      <c r="DT36" s="25">
        <v>37</v>
      </c>
      <c r="DU36" s="25">
        <v>68</v>
      </c>
      <c r="DW36" s="13">
        <v>37.1</v>
      </c>
      <c r="DX36" s="5">
        <v>34.1</v>
      </c>
      <c r="DY36" s="25">
        <v>56</v>
      </c>
      <c r="DZ36" s="25">
        <v>35</v>
      </c>
      <c r="EB36" s="13">
        <v>42</v>
      </c>
      <c r="EC36" s="25">
        <v>35</v>
      </c>
      <c r="ED36" s="25">
        <v>54</v>
      </c>
      <c r="EE36" s="25">
        <v>47</v>
      </c>
      <c r="EG36" s="13">
        <v>22.8</v>
      </c>
      <c r="EH36" s="5">
        <v>36</v>
      </c>
      <c r="EI36" s="25">
        <v>41</v>
      </c>
      <c r="EJ36" s="25">
        <v>42</v>
      </c>
      <c r="EL36" s="13">
        <v>61</v>
      </c>
      <c r="EM36" s="25">
        <v>41</v>
      </c>
      <c r="EN36" s="25">
        <v>27</v>
      </c>
      <c r="EO36" s="25">
        <v>41</v>
      </c>
      <c r="EQ36" s="13">
        <v>25.1</v>
      </c>
      <c r="ER36" s="5">
        <v>41.3</v>
      </c>
      <c r="ES36" s="25">
        <v>14</v>
      </c>
      <c r="ET36" s="25">
        <v>30</v>
      </c>
    </row>
    <row r="37" spans="1:151" x14ac:dyDescent="0.3">
      <c r="A37" s="24">
        <v>1020</v>
      </c>
      <c r="B37" s="29">
        <v>44</v>
      </c>
      <c r="C37" s="25">
        <v>42</v>
      </c>
      <c r="D37" s="25">
        <v>46</v>
      </c>
      <c r="E37" s="25">
        <v>73</v>
      </c>
      <c r="G37" s="29">
        <v>21</v>
      </c>
      <c r="H37" s="25">
        <v>49</v>
      </c>
      <c r="I37" s="25">
        <v>34</v>
      </c>
      <c r="J37" s="25">
        <v>45</v>
      </c>
      <c r="L37" s="29">
        <v>48</v>
      </c>
      <c r="M37" s="25">
        <v>48</v>
      </c>
      <c r="N37" s="25">
        <v>42</v>
      </c>
      <c r="O37" s="25">
        <v>42</v>
      </c>
      <c r="Q37" s="29">
        <v>43</v>
      </c>
      <c r="R37" s="25">
        <v>45</v>
      </c>
      <c r="S37" s="25">
        <v>53</v>
      </c>
      <c r="T37" s="25">
        <v>39</v>
      </c>
      <c r="V37" s="29">
        <v>49</v>
      </c>
      <c r="W37" s="25">
        <v>46</v>
      </c>
      <c r="X37" s="25">
        <v>58</v>
      </c>
      <c r="Y37" s="25">
        <v>141</v>
      </c>
      <c r="AA37" s="29">
        <v>18</v>
      </c>
      <c r="AB37" s="25">
        <v>43</v>
      </c>
      <c r="AC37" s="25">
        <v>65</v>
      </c>
      <c r="AD37" s="25">
        <v>72</v>
      </c>
      <c r="AF37" s="29">
        <v>55</v>
      </c>
      <c r="AG37" s="25">
        <v>48</v>
      </c>
      <c r="AH37" s="25">
        <v>67</v>
      </c>
      <c r="AI37" s="25">
        <v>62</v>
      </c>
      <c r="AK37" s="29">
        <v>46</v>
      </c>
      <c r="AL37" s="25">
        <v>44</v>
      </c>
      <c r="AM37" s="25">
        <v>49</v>
      </c>
      <c r="AN37" s="25">
        <v>60</v>
      </c>
      <c r="AP37" s="29">
        <v>72</v>
      </c>
      <c r="AQ37" s="25">
        <v>39</v>
      </c>
      <c r="AR37" s="25">
        <v>65</v>
      </c>
      <c r="AS37" s="25">
        <v>79</v>
      </c>
      <c r="AU37" s="29">
        <v>61</v>
      </c>
      <c r="AV37" s="25">
        <v>37</v>
      </c>
      <c r="AW37" s="25">
        <v>72</v>
      </c>
      <c r="AX37" s="25">
        <v>73</v>
      </c>
      <c r="AZ37" s="13">
        <v>77</v>
      </c>
      <c r="BA37" s="25">
        <v>37</v>
      </c>
      <c r="BB37" s="25">
        <v>44</v>
      </c>
      <c r="BC37" s="25">
        <v>50</v>
      </c>
      <c r="BE37" s="13">
        <v>33.9</v>
      </c>
      <c r="BF37" s="5">
        <v>35.700000000000003</v>
      </c>
      <c r="BG37" s="25">
        <v>48</v>
      </c>
      <c r="BH37" s="25">
        <v>51</v>
      </c>
      <c r="BJ37" s="13">
        <v>80</v>
      </c>
      <c r="BK37" s="25">
        <v>52</v>
      </c>
      <c r="BL37" s="25">
        <v>55</v>
      </c>
      <c r="BM37" s="25">
        <v>53</v>
      </c>
      <c r="BO37" s="13">
        <v>3.9</v>
      </c>
      <c r="BP37" s="5">
        <v>40.4</v>
      </c>
      <c r="BQ37" s="25">
        <v>47</v>
      </c>
      <c r="BR37" s="25">
        <v>27</v>
      </c>
      <c r="BT37" s="13">
        <v>49</v>
      </c>
      <c r="BU37" s="25">
        <v>46</v>
      </c>
      <c r="BV37" s="25">
        <v>37</v>
      </c>
      <c r="BW37" s="25">
        <v>53</v>
      </c>
      <c r="BY37" s="13">
        <v>36.5</v>
      </c>
      <c r="BZ37" s="5">
        <v>39.799999999999997</v>
      </c>
      <c r="CA37" s="25">
        <v>17</v>
      </c>
      <c r="CB37" s="25">
        <v>9</v>
      </c>
      <c r="CD37" s="13">
        <v>63</v>
      </c>
      <c r="CE37" s="25">
        <v>33</v>
      </c>
      <c r="CF37" s="25">
        <v>50</v>
      </c>
      <c r="CG37" s="25">
        <v>66</v>
      </c>
      <c r="CI37" s="13">
        <v>48.5</v>
      </c>
      <c r="CJ37" s="5">
        <v>29.5</v>
      </c>
      <c r="CK37" s="25">
        <v>60</v>
      </c>
      <c r="CL37" s="25">
        <v>59</v>
      </c>
      <c r="CN37" s="13">
        <v>37</v>
      </c>
      <c r="CO37" s="25">
        <v>47</v>
      </c>
      <c r="CP37" s="25">
        <v>69</v>
      </c>
      <c r="CQ37" s="25">
        <v>35</v>
      </c>
      <c r="CS37" s="13">
        <v>156.1</v>
      </c>
      <c r="CT37" s="5">
        <v>0</v>
      </c>
      <c r="CU37" s="25">
        <v>73</v>
      </c>
      <c r="CV37" s="25">
        <v>80</v>
      </c>
      <c r="CX37" s="13">
        <v>64</v>
      </c>
      <c r="CY37" s="25">
        <v>40</v>
      </c>
      <c r="CZ37" s="25">
        <v>73</v>
      </c>
      <c r="DA37" s="25">
        <v>79</v>
      </c>
      <c r="DC37" s="13">
        <v>43.8</v>
      </c>
      <c r="DD37" s="5">
        <v>36.9</v>
      </c>
      <c r="DE37" s="25">
        <v>57</v>
      </c>
      <c r="DF37" s="25">
        <v>60</v>
      </c>
      <c r="DH37" s="29">
        <v>53</v>
      </c>
      <c r="DI37" s="25">
        <v>40</v>
      </c>
      <c r="DJ37" s="25">
        <v>48</v>
      </c>
      <c r="DK37" s="25">
        <v>36</v>
      </c>
      <c r="DL37" s="30"/>
      <c r="DM37" s="13">
        <v>16.8</v>
      </c>
      <c r="DN37" s="5">
        <v>36</v>
      </c>
      <c r="DO37" s="5">
        <v>119</v>
      </c>
      <c r="DP37" s="5">
        <v>151</v>
      </c>
      <c r="DQ37" s="6"/>
      <c r="DR37" s="13">
        <v>123</v>
      </c>
      <c r="DS37" s="25">
        <v>33</v>
      </c>
      <c r="DT37" s="25">
        <v>37</v>
      </c>
      <c r="DU37" s="25">
        <v>67</v>
      </c>
      <c r="DW37" s="13">
        <v>37.299999999999997</v>
      </c>
      <c r="DX37" s="5">
        <v>33.799999999999997</v>
      </c>
      <c r="DY37" s="25">
        <v>55</v>
      </c>
      <c r="DZ37" s="25">
        <v>35</v>
      </c>
      <c r="EB37" s="13">
        <v>43</v>
      </c>
      <c r="EC37" s="25">
        <v>35</v>
      </c>
      <c r="ED37" s="25">
        <v>53</v>
      </c>
      <c r="EE37" s="25">
        <v>47</v>
      </c>
      <c r="EG37" s="13">
        <v>22.3</v>
      </c>
      <c r="EH37" s="5">
        <v>36</v>
      </c>
      <c r="EI37" s="25">
        <v>40</v>
      </c>
      <c r="EJ37" s="25">
        <v>42</v>
      </c>
      <c r="EL37" s="13">
        <v>60</v>
      </c>
      <c r="EM37" s="25">
        <v>41</v>
      </c>
      <c r="EN37" s="25">
        <v>26</v>
      </c>
      <c r="EO37" s="25">
        <v>42</v>
      </c>
      <c r="EQ37" s="13">
        <v>24.6</v>
      </c>
      <c r="ER37" s="5">
        <v>41.3</v>
      </c>
      <c r="ES37" s="25">
        <v>12</v>
      </c>
      <c r="ET37" s="25">
        <v>31</v>
      </c>
    </row>
    <row r="38" spans="1:151" x14ac:dyDescent="0.3">
      <c r="A38" s="24">
        <v>1050</v>
      </c>
      <c r="B38" s="29">
        <v>45</v>
      </c>
      <c r="C38" s="25">
        <v>42</v>
      </c>
      <c r="D38" s="25">
        <v>47</v>
      </c>
      <c r="E38" s="25">
        <v>73</v>
      </c>
      <c r="G38" s="29">
        <v>21</v>
      </c>
      <c r="H38" s="25">
        <v>49</v>
      </c>
      <c r="I38" s="25">
        <v>33</v>
      </c>
      <c r="J38" s="25">
        <v>46</v>
      </c>
      <c r="L38" s="29">
        <v>49</v>
      </c>
      <c r="M38" s="25">
        <v>48</v>
      </c>
      <c r="N38" s="25">
        <v>41</v>
      </c>
      <c r="O38" s="25">
        <v>41</v>
      </c>
      <c r="Q38" s="29">
        <v>43</v>
      </c>
      <c r="R38" s="25">
        <v>46</v>
      </c>
      <c r="S38" s="25">
        <v>53</v>
      </c>
      <c r="T38" s="25">
        <v>40</v>
      </c>
      <c r="V38" s="29">
        <v>50</v>
      </c>
      <c r="W38" s="25">
        <v>46</v>
      </c>
      <c r="X38" s="25">
        <v>58</v>
      </c>
      <c r="Y38" s="25">
        <v>141</v>
      </c>
      <c r="AA38" s="29">
        <v>19</v>
      </c>
      <c r="AB38" s="25">
        <v>43</v>
      </c>
      <c r="AC38" s="25">
        <v>68</v>
      </c>
      <c r="AD38" s="25">
        <v>74</v>
      </c>
      <c r="AF38" s="29">
        <v>56</v>
      </c>
      <c r="AG38" s="25">
        <v>47</v>
      </c>
      <c r="AH38" s="25">
        <v>66</v>
      </c>
      <c r="AI38" s="25">
        <v>62</v>
      </c>
      <c r="AK38" s="29">
        <v>46</v>
      </c>
      <c r="AL38" s="25">
        <v>44</v>
      </c>
      <c r="AM38" s="25">
        <v>49</v>
      </c>
      <c r="AN38" s="25">
        <v>61</v>
      </c>
      <c r="AP38" s="29">
        <v>73</v>
      </c>
      <c r="AQ38" s="25">
        <v>39</v>
      </c>
      <c r="AR38" s="25">
        <v>65</v>
      </c>
      <c r="AS38" s="25">
        <v>80</v>
      </c>
      <c r="AU38" s="29">
        <v>62</v>
      </c>
      <c r="AV38" s="25">
        <v>36</v>
      </c>
      <c r="AW38" s="25">
        <v>70</v>
      </c>
      <c r="AX38" s="25">
        <v>71</v>
      </c>
      <c r="AZ38" s="13">
        <v>79</v>
      </c>
      <c r="BA38" s="25">
        <v>35</v>
      </c>
      <c r="BB38" s="25">
        <v>43</v>
      </c>
      <c r="BC38" s="25">
        <v>50</v>
      </c>
      <c r="BE38" s="13">
        <v>32</v>
      </c>
      <c r="BF38" s="5">
        <v>36.4</v>
      </c>
      <c r="BG38" s="25">
        <v>48</v>
      </c>
      <c r="BH38" s="25">
        <v>51</v>
      </c>
      <c r="BJ38" s="13">
        <v>69</v>
      </c>
      <c r="BK38" s="25">
        <v>45</v>
      </c>
      <c r="BL38" s="25">
        <v>56</v>
      </c>
      <c r="BM38" s="25">
        <v>57</v>
      </c>
      <c r="BO38" s="13">
        <v>3.8</v>
      </c>
      <c r="BP38" s="5">
        <v>40.299999999999997</v>
      </c>
      <c r="BQ38" s="25">
        <v>50</v>
      </c>
      <c r="BR38" s="25">
        <v>29</v>
      </c>
      <c r="BT38" s="13">
        <v>51</v>
      </c>
      <c r="BU38" s="25">
        <v>46</v>
      </c>
      <c r="BV38" s="25">
        <v>37</v>
      </c>
      <c r="BW38" s="25">
        <v>54</v>
      </c>
      <c r="BY38" s="13">
        <v>36.6</v>
      </c>
      <c r="BZ38" s="5">
        <v>39.9</v>
      </c>
      <c r="CA38" s="25">
        <v>17</v>
      </c>
      <c r="CB38" s="25">
        <v>9</v>
      </c>
      <c r="CD38" s="13">
        <v>68</v>
      </c>
      <c r="CE38" s="25">
        <v>32</v>
      </c>
      <c r="CF38" s="25">
        <v>51</v>
      </c>
      <c r="CG38" s="25">
        <v>70</v>
      </c>
      <c r="CI38" s="13">
        <v>46.6</v>
      </c>
      <c r="CJ38" s="5">
        <v>30</v>
      </c>
      <c r="CK38" s="25">
        <v>65</v>
      </c>
      <c r="CL38" s="25">
        <v>65</v>
      </c>
      <c r="CN38" s="13">
        <v>38</v>
      </c>
      <c r="CO38" s="25">
        <v>47</v>
      </c>
      <c r="CP38" s="25">
        <v>64</v>
      </c>
      <c r="CQ38" s="25">
        <v>34</v>
      </c>
      <c r="CS38" s="13">
        <v>156.19999999999999</v>
      </c>
      <c r="CT38" s="5">
        <v>0</v>
      </c>
      <c r="CU38" s="25">
        <v>73</v>
      </c>
      <c r="CV38" s="25">
        <v>78</v>
      </c>
      <c r="CX38" s="13">
        <v>61</v>
      </c>
      <c r="CY38" s="25">
        <v>41</v>
      </c>
      <c r="CZ38" s="25">
        <v>74</v>
      </c>
      <c r="DA38" s="25">
        <v>80</v>
      </c>
      <c r="DC38" s="13">
        <v>43</v>
      </c>
      <c r="DD38" s="5">
        <v>36.6</v>
      </c>
      <c r="DE38" s="25">
        <v>58</v>
      </c>
      <c r="DF38" s="25">
        <v>61</v>
      </c>
      <c r="DH38" s="29">
        <v>55</v>
      </c>
      <c r="DI38" s="25">
        <v>40</v>
      </c>
      <c r="DJ38" s="25">
        <v>48</v>
      </c>
      <c r="DK38" s="25">
        <v>35</v>
      </c>
      <c r="DL38" s="30"/>
      <c r="DM38" s="13">
        <v>16.8</v>
      </c>
      <c r="DN38" s="5">
        <v>36.299999999999997</v>
      </c>
      <c r="DO38" s="5">
        <v>119</v>
      </c>
      <c r="DP38" s="5">
        <v>135</v>
      </c>
      <c r="DQ38" s="6"/>
      <c r="DR38" s="13">
        <v>123</v>
      </c>
      <c r="DS38" s="25">
        <v>32</v>
      </c>
      <c r="DT38" s="25">
        <v>36</v>
      </c>
      <c r="DU38" s="25">
        <v>68</v>
      </c>
      <c r="DW38" s="13">
        <v>37.6</v>
      </c>
      <c r="DX38" s="5">
        <v>33.299999999999997</v>
      </c>
      <c r="DY38" s="25">
        <v>55</v>
      </c>
      <c r="DZ38" s="25">
        <v>34</v>
      </c>
      <c r="EB38" s="13">
        <v>44</v>
      </c>
      <c r="EC38" s="25">
        <v>35</v>
      </c>
      <c r="ED38" s="25">
        <v>53</v>
      </c>
      <c r="EE38" s="25">
        <v>46</v>
      </c>
      <c r="EG38" s="13">
        <v>21.6</v>
      </c>
      <c r="EH38" s="5">
        <v>36.1</v>
      </c>
      <c r="EI38" s="25">
        <v>39</v>
      </c>
      <c r="EJ38" s="25">
        <v>42</v>
      </c>
      <c r="EL38" s="13">
        <v>60</v>
      </c>
      <c r="EM38" s="25">
        <v>41</v>
      </c>
      <c r="EN38" s="25">
        <v>26</v>
      </c>
      <c r="EO38" s="25">
        <v>39</v>
      </c>
      <c r="EQ38" s="13">
        <v>24.4</v>
      </c>
      <c r="ER38" s="5">
        <v>41.5</v>
      </c>
      <c r="ES38" s="25">
        <v>12</v>
      </c>
      <c r="ET38" s="25">
        <v>29</v>
      </c>
    </row>
    <row r="39" spans="1:151" x14ac:dyDescent="0.3">
      <c r="A39" s="24">
        <v>1080</v>
      </c>
      <c r="B39" s="29">
        <v>45</v>
      </c>
      <c r="C39" s="25">
        <v>43</v>
      </c>
      <c r="D39" s="25">
        <v>47</v>
      </c>
      <c r="E39" s="25">
        <v>73</v>
      </c>
      <c r="G39" s="29">
        <v>21</v>
      </c>
      <c r="H39" s="25">
        <v>49</v>
      </c>
      <c r="I39" s="25">
        <v>33</v>
      </c>
      <c r="J39" s="25">
        <v>45</v>
      </c>
      <c r="L39" s="29">
        <v>47</v>
      </c>
      <c r="M39" s="25">
        <v>49</v>
      </c>
      <c r="N39" s="25">
        <v>41</v>
      </c>
      <c r="O39" s="25">
        <v>38</v>
      </c>
      <c r="Q39" s="29">
        <v>43</v>
      </c>
      <c r="R39" s="25">
        <v>46</v>
      </c>
      <c r="S39" s="25">
        <v>55</v>
      </c>
      <c r="T39" s="25">
        <v>40</v>
      </c>
      <c r="V39" s="29">
        <v>52</v>
      </c>
      <c r="W39" s="25">
        <v>46</v>
      </c>
      <c r="X39" s="25">
        <v>57</v>
      </c>
      <c r="Y39" s="25">
        <v>140</v>
      </c>
      <c r="AA39" s="29">
        <v>21</v>
      </c>
      <c r="AB39" s="25">
        <v>42</v>
      </c>
      <c r="AC39" s="25">
        <v>69</v>
      </c>
      <c r="AD39" s="25">
        <v>75</v>
      </c>
      <c r="AF39" s="29">
        <v>55</v>
      </c>
      <c r="AG39" s="25">
        <v>47</v>
      </c>
      <c r="AH39" s="25">
        <v>64</v>
      </c>
      <c r="AI39" s="25">
        <v>59</v>
      </c>
      <c r="AK39" s="29">
        <v>46</v>
      </c>
      <c r="AL39" s="25">
        <v>43</v>
      </c>
      <c r="AM39" s="25">
        <v>48</v>
      </c>
      <c r="AN39" s="25">
        <v>59</v>
      </c>
      <c r="AP39" s="29">
        <v>73</v>
      </c>
      <c r="AQ39" s="25">
        <v>38</v>
      </c>
      <c r="AR39" s="25">
        <v>66</v>
      </c>
      <c r="AS39" s="25">
        <v>80</v>
      </c>
      <c r="AU39" s="29">
        <v>61</v>
      </c>
      <c r="AV39" s="25">
        <v>36</v>
      </c>
      <c r="AW39" s="25">
        <v>70</v>
      </c>
      <c r="AX39" s="25">
        <v>70</v>
      </c>
      <c r="AZ39" s="13">
        <v>67</v>
      </c>
      <c r="BA39" s="25">
        <v>40</v>
      </c>
      <c r="BB39" s="25">
        <v>41</v>
      </c>
      <c r="BC39" s="25">
        <v>53</v>
      </c>
      <c r="BE39" s="13">
        <v>30.3</v>
      </c>
      <c r="BF39" s="5">
        <v>36.700000000000003</v>
      </c>
      <c r="BG39" s="25">
        <v>47</v>
      </c>
      <c r="BH39" s="25">
        <v>51</v>
      </c>
      <c r="BJ39" s="13">
        <v>63</v>
      </c>
      <c r="BK39" s="25">
        <v>42</v>
      </c>
      <c r="BL39" s="25">
        <v>54</v>
      </c>
      <c r="BM39" s="25">
        <v>52</v>
      </c>
      <c r="BO39" s="13">
        <v>3.6</v>
      </c>
      <c r="BP39" s="5">
        <v>40.4</v>
      </c>
      <c r="BQ39" s="25">
        <v>46</v>
      </c>
      <c r="BR39" s="25">
        <v>25</v>
      </c>
      <c r="BT39" s="13">
        <v>52</v>
      </c>
      <c r="BU39" s="25">
        <v>46</v>
      </c>
      <c r="BV39" s="25">
        <v>40</v>
      </c>
      <c r="BW39" s="25">
        <v>56</v>
      </c>
      <c r="BY39" s="13">
        <v>36.6</v>
      </c>
      <c r="BZ39" s="5">
        <v>39.9</v>
      </c>
      <c r="CA39" s="25">
        <v>19</v>
      </c>
      <c r="CB39" s="25">
        <v>10</v>
      </c>
      <c r="CD39" s="13">
        <v>70</v>
      </c>
      <c r="CE39" s="25">
        <v>30</v>
      </c>
      <c r="CF39" s="25">
        <v>53</v>
      </c>
      <c r="CG39" s="25">
        <v>74</v>
      </c>
      <c r="CI39" s="13">
        <v>44.9</v>
      </c>
      <c r="CJ39" s="5">
        <v>30.6</v>
      </c>
      <c r="CK39" s="25">
        <v>71</v>
      </c>
      <c r="CL39" s="25">
        <v>71</v>
      </c>
      <c r="CN39" s="13">
        <v>42</v>
      </c>
      <c r="CO39" s="25">
        <v>48</v>
      </c>
      <c r="CP39" s="25">
        <v>62</v>
      </c>
      <c r="CQ39" s="25">
        <v>33</v>
      </c>
      <c r="CS39" s="13">
        <v>150.19999999999999</v>
      </c>
      <c r="CT39" s="5">
        <v>0</v>
      </c>
      <c r="CU39" s="25">
        <v>59</v>
      </c>
      <c r="CV39" s="25">
        <v>77</v>
      </c>
      <c r="CX39" s="13">
        <v>62</v>
      </c>
      <c r="CY39" s="25">
        <v>41</v>
      </c>
      <c r="CZ39" s="25">
        <v>70</v>
      </c>
      <c r="DA39" s="25">
        <v>75</v>
      </c>
      <c r="DC39" s="13">
        <v>40.4</v>
      </c>
      <c r="DD39" s="5">
        <v>37.200000000000003</v>
      </c>
      <c r="DE39" s="25">
        <v>54</v>
      </c>
      <c r="DF39" s="25">
        <v>58</v>
      </c>
      <c r="DH39" s="29">
        <v>55</v>
      </c>
      <c r="DI39" s="25">
        <v>41</v>
      </c>
      <c r="DJ39" s="25">
        <v>48</v>
      </c>
      <c r="DK39" s="25">
        <v>35</v>
      </c>
      <c r="DL39" s="30"/>
      <c r="DM39" s="13">
        <v>16.3</v>
      </c>
      <c r="DN39" s="5">
        <v>36.6</v>
      </c>
      <c r="DO39" s="5">
        <v>119</v>
      </c>
      <c r="DP39" s="5">
        <v>138</v>
      </c>
      <c r="DQ39" s="6"/>
      <c r="DR39" s="13">
        <v>123</v>
      </c>
      <c r="DS39" s="25">
        <v>32</v>
      </c>
      <c r="DT39" s="25">
        <v>36</v>
      </c>
      <c r="DU39" s="25">
        <v>70</v>
      </c>
      <c r="DW39" s="13">
        <v>37.1</v>
      </c>
      <c r="DX39" s="5">
        <v>33.1</v>
      </c>
      <c r="DY39" s="25">
        <v>57</v>
      </c>
      <c r="DZ39" s="25">
        <v>34</v>
      </c>
      <c r="EB39" s="13">
        <v>44</v>
      </c>
      <c r="EC39" s="25">
        <v>35</v>
      </c>
      <c r="ED39" s="25">
        <v>53</v>
      </c>
      <c r="EE39" s="25">
        <v>47</v>
      </c>
      <c r="EG39" s="13">
        <v>21.4</v>
      </c>
      <c r="EH39" s="5">
        <v>36.1</v>
      </c>
      <c r="EI39" s="25">
        <v>40</v>
      </c>
      <c r="EJ39" s="25">
        <v>42</v>
      </c>
      <c r="EL39" s="13">
        <v>59</v>
      </c>
      <c r="EM39" s="25">
        <v>41</v>
      </c>
      <c r="EN39" s="25">
        <v>26</v>
      </c>
      <c r="EO39" s="25">
        <v>40</v>
      </c>
      <c r="EQ39" s="13">
        <v>23.7</v>
      </c>
      <c r="ER39" s="5">
        <v>41.5</v>
      </c>
      <c r="ES39" s="25">
        <v>10</v>
      </c>
      <c r="ET39" s="25">
        <v>30</v>
      </c>
    </row>
    <row r="40" spans="1:151" x14ac:dyDescent="0.3">
      <c r="A40" s="24">
        <v>1110</v>
      </c>
      <c r="B40" s="29">
        <v>45</v>
      </c>
      <c r="C40" s="25">
        <v>43</v>
      </c>
      <c r="D40" s="25">
        <v>49</v>
      </c>
      <c r="E40" s="25">
        <v>75</v>
      </c>
      <c r="G40" s="29">
        <v>21</v>
      </c>
      <c r="H40" s="25">
        <v>49</v>
      </c>
      <c r="I40" s="25">
        <v>33</v>
      </c>
      <c r="J40" s="25">
        <v>46</v>
      </c>
      <c r="L40" s="29">
        <v>45</v>
      </c>
      <c r="M40" s="25">
        <v>49</v>
      </c>
      <c r="N40" s="25">
        <v>41</v>
      </c>
      <c r="O40" s="25">
        <v>37</v>
      </c>
      <c r="Q40" s="29">
        <v>43</v>
      </c>
      <c r="R40" s="25">
        <v>46</v>
      </c>
      <c r="S40" s="25">
        <v>56</v>
      </c>
      <c r="T40" s="25">
        <v>41</v>
      </c>
      <c r="V40" s="29">
        <v>52</v>
      </c>
      <c r="W40" s="25">
        <v>46</v>
      </c>
      <c r="X40" s="25">
        <v>58</v>
      </c>
      <c r="Y40" s="25">
        <v>140</v>
      </c>
      <c r="AA40" s="29">
        <v>21</v>
      </c>
      <c r="AB40" s="25">
        <v>42</v>
      </c>
      <c r="AC40" s="25">
        <v>68</v>
      </c>
      <c r="AD40" s="25">
        <v>74</v>
      </c>
      <c r="AF40" s="29">
        <v>54</v>
      </c>
      <c r="AG40" s="25">
        <v>47</v>
      </c>
      <c r="AH40" s="25">
        <v>65</v>
      </c>
      <c r="AI40" s="25">
        <v>59</v>
      </c>
      <c r="AK40" s="29">
        <v>47</v>
      </c>
      <c r="AL40" s="25">
        <v>44</v>
      </c>
      <c r="AM40" s="25">
        <v>48</v>
      </c>
      <c r="AN40" s="25">
        <v>60</v>
      </c>
      <c r="AP40" s="29">
        <v>71</v>
      </c>
      <c r="AQ40" s="25">
        <v>38</v>
      </c>
      <c r="AR40" s="25">
        <v>65</v>
      </c>
      <c r="AS40" s="25">
        <v>80</v>
      </c>
      <c r="AU40" s="29">
        <v>61</v>
      </c>
      <c r="AV40" s="25">
        <v>36</v>
      </c>
      <c r="AW40" s="25">
        <v>70</v>
      </c>
      <c r="AX40" s="25">
        <v>71</v>
      </c>
      <c r="AZ40" s="13">
        <v>58</v>
      </c>
      <c r="BA40" s="25">
        <v>43</v>
      </c>
      <c r="BB40" s="25">
        <v>40</v>
      </c>
      <c r="BC40" s="25">
        <v>50</v>
      </c>
      <c r="BE40" s="13">
        <v>29</v>
      </c>
      <c r="BF40" s="5">
        <v>36.9</v>
      </c>
      <c r="BG40" s="25">
        <v>47</v>
      </c>
      <c r="BH40" s="25">
        <v>51</v>
      </c>
      <c r="BJ40" s="13">
        <v>58</v>
      </c>
      <c r="BK40" s="25">
        <v>41</v>
      </c>
      <c r="BL40" s="25">
        <v>51</v>
      </c>
      <c r="BM40" s="25">
        <v>49</v>
      </c>
      <c r="BO40" s="13">
        <v>3.6</v>
      </c>
      <c r="BP40" s="5">
        <v>40.6</v>
      </c>
      <c r="BQ40" s="25">
        <v>46</v>
      </c>
      <c r="BR40" s="25">
        <v>24</v>
      </c>
      <c r="BT40" s="13">
        <v>51</v>
      </c>
      <c r="BU40" s="25">
        <v>46</v>
      </c>
      <c r="BV40" s="25">
        <v>40</v>
      </c>
      <c r="BW40" s="25">
        <v>57</v>
      </c>
      <c r="BY40" s="13">
        <v>38.299999999999997</v>
      </c>
      <c r="BZ40" s="5">
        <v>40</v>
      </c>
      <c r="CA40" s="25">
        <v>19</v>
      </c>
      <c r="CB40" s="25">
        <v>11</v>
      </c>
      <c r="CD40" s="13">
        <v>70</v>
      </c>
      <c r="CE40" s="25">
        <v>30</v>
      </c>
      <c r="CF40" s="25">
        <v>55</v>
      </c>
      <c r="CG40" s="25">
        <v>74</v>
      </c>
      <c r="CI40" s="13">
        <v>43.5</v>
      </c>
      <c r="CJ40" s="5">
        <v>31.3</v>
      </c>
      <c r="CK40" s="25">
        <v>73</v>
      </c>
      <c r="CL40" s="25">
        <v>72</v>
      </c>
      <c r="CN40" s="13">
        <v>45</v>
      </c>
      <c r="CO40" s="25">
        <v>48</v>
      </c>
      <c r="CP40" s="25">
        <v>61</v>
      </c>
      <c r="CQ40" s="25">
        <v>29</v>
      </c>
      <c r="CS40" s="13">
        <v>106.4</v>
      </c>
      <c r="CT40" s="5">
        <v>0</v>
      </c>
      <c r="CU40" s="25">
        <v>49</v>
      </c>
      <c r="CV40" s="25">
        <v>76</v>
      </c>
      <c r="CX40" s="13">
        <v>65</v>
      </c>
      <c r="CY40" s="25">
        <v>41</v>
      </c>
      <c r="CZ40" s="25">
        <v>68</v>
      </c>
      <c r="DA40" s="25">
        <v>73</v>
      </c>
      <c r="DC40" s="13">
        <v>39.700000000000003</v>
      </c>
      <c r="DD40" s="5">
        <v>37.9</v>
      </c>
      <c r="DE40" s="25">
        <v>51</v>
      </c>
      <c r="DF40" s="25">
        <v>55</v>
      </c>
      <c r="DH40" s="29">
        <v>56</v>
      </c>
      <c r="DI40" s="25">
        <v>41</v>
      </c>
      <c r="DJ40" s="25">
        <v>47</v>
      </c>
      <c r="DK40" s="25">
        <v>34</v>
      </c>
      <c r="DL40" s="30" t="s">
        <v>21</v>
      </c>
      <c r="DM40" s="13">
        <v>16.399999999999999</v>
      </c>
      <c r="DN40" s="5">
        <v>36.9</v>
      </c>
      <c r="DO40" s="5">
        <v>119</v>
      </c>
      <c r="DP40" s="5">
        <v>136</v>
      </c>
      <c r="DQ40" s="6" t="s">
        <v>187</v>
      </c>
      <c r="DR40" s="13">
        <v>123</v>
      </c>
      <c r="DS40" s="25">
        <v>32</v>
      </c>
      <c r="DT40" s="25">
        <v>35</v>
      </c>
      <c r="DU40" s="25">
        <v>71</v>
      </c>
      <c r="DW40" s="13">
        <v>37</v>
      </c>
      <c r="DX40" s="5">
        <v>33.1</v>
      </c>
      <c r="DY40" s="25">
        <v>59</v>
      </c>
      <c r="DZ40" s="25">
        <v>34</v>
      </c>
      <c r="EB40" s="13">
        <v>43</v>
      </c>
      <c r="EC40" s="25">
        <v>35</v>
      </c>
      <c r="ED40" s="25">
        <v>54</v>
      </c>
      <c r="EE40" s="25">
        <v>47</v>
      </c>
      <c r="EG40" s="13">
        <v>21</v>
      </c>
      <c r="EH40" s="5">
        <v>36.299999999999997</v>
      </c>
      <c r="EI40" s="25">
        <v>39</v>
      </c>
      <c r="EJ40" s="25">
        <v>41</v>
      </c>
      <c r="EL40" s="13">
        <v>58</v>
      </c>
      <c r="EM40" s="25">
        <v>41</v>
      </c>
      <c r="EN40" s="25">
        <v>25</v>
      </c>
      <c r="EO40" s="25">
        <v>38</v>
      </c>
      <c r="EQ40" s="13">
        <v>23.2</v>
      </c>
      <c r="ER40" s="5">
        <v>41.5</v>
      </c>
      <c r="ES40" s="25">
        <v>9</v>
      </c>
      <c r="ET40" s="25">
        <v>28</v>
      </c>
    </row>
    <row r="41" spans="1:151" x14ac:dyDescent="0.3">
      <c r="A41" s="24">
        <v>1140</v>
      </c>
      <c r="B41" s="29">
        <v>46</v>
      </c>
      <c r="C41" s="25">
        <v>43</v>
      </c>
      <c r="D41" s="25">
        <v>49</v>
      </c>
      <c r="E41" s="25">
        <v>75</v>
      </c>
      <c r="G41" s="29">
        <v>22</v>
      </c>
      <c r="H41" s="25">
        <v>49</v>
      </c>
      <c r="I41" s="25">
        <v>34</v>
      </c>
      <c r="J41" s="25">
        <v>46</v>
      </c>
      <c r="L41" s="29">
        <v>44</v>
      </c>
      <c r="M41" s="25">
        <v>49</v>
      </c>
      <c r="N41" s="25">
        <v>41</v>
      </c>
      <c r="O41" s="25">
        <v>37</v>
      </c>
      <c r="Q41" s="29">
        <v>44</v>
      </c>
      <c r="R41" s="25">
        <v>46</v>
      </c>
      <c r="S41" s="25">
        <v>56</v>
      </c>
      <c r="T41" s="25">
        <v>41</v>
      </c>
      <c r="V41" s="29">
        <v>54</v>
      </c>
      <c r="W41" s="25">
        <v>45</v>
      </c>
      <c r="X41" s="25">
        <v>59</v>
      </c>
      <c r="Y41" s="25">
        <v>140</v>
      </c>
      <c r="AA41" s="29">
        <v>21</v>
      </c>
      <c r="AB41" s="25">
        <v>42</v>
      </c>
      <c r="AC41" s="25">
        <v>66</v>
      </c>
      <c r="AD41" s="25">
        <v>73</v>
      </c>
      <c r="AF41" s="29">
        <v>54</v>
      </c>
      <c r="AG41" s="25">
        <v>48</v>
      </c>
      <c r="AH41" s="25">
        <v>63</v>
      </c>
      <c r="AI41" s="25">
        <v>57</v>
      </c>
      <c r="AK41" s="29">
        <v>48</v>
      </c>
      <c r="AL41" s="25">
        <v>44</v>
      </c>
      <c r="AM41" s="25">
        <v>48</v>
      </c>
      <c r="AN41" s="25">
        <v>59</v>
      </c>
      <c r="AP41" s="29">
        <v>72</v>
      </c>
      <c r="AQ41" s="25">
        <v>38</v>
      </c>
      <c r="AR41" s="25">
        <v>66</v>
      </c>
      <c r="AS41" s="25">
        <v>80</v>
      </c>
      <c r="AU41" s="29">
        <v>62</v>
      </c>
      <c r="AV41" s="25">
        <v>36</v>
      </c>
      <c r="AW41" s="25">
        <v>72</v>
      </c>
      <c r="AX41" s="25">
        <v>73</v>
      </c>
      <c r="AZ41" s="13">
        <v>54</v>
      </c>
      <c r="BA41" s="25">
        <v>44</v>
      </c>
      <c r="BB41" s="25">
        <v>42</v>
      </c>
      <c r="BC41" s="25">
        <v>49</v>
      </c>
      <c r="BE41" s="13">
        <v>28.2</v>
      </c>
      <c r="BF41" s="5">
        <v>37.200000000000003</v>
      </c>
      <c r="BG41" s="25">
        <v>47</v>
      </c>
      <c r="BH41" s="25">
        <v>52</v>
      </c>
      <c r="BJ41" s="13">
        <v>51</v>
      </c>
      <c r="BK41" s="25">
        <v>40</v>
      </c>
      <c r="BL41" s="25">
        <v>49</v>
      </c>
      <c r="BM41" s="25">
        <v>47</v>
      </c>
      <c r="BO41" s="13">
        <v>3.6</v>
      </c>
      <c r="BP41" s="5">
        <v>40.6</v>
      </c>
      <c r="BQ41" s="25">
        <v>47</v>
      </c>
      <c r="BR41" s="25">
        <v>26</v>
      </c>
      <c r="BT41" s="13">
        <v>51</v>
      </c>
      <c r="BU41" s="25">
        <v>46</v>
      </c>
      <c r="BV41" s="25">
        <v>39</v>
      </c>
      <c r="BW41" s="25">
        <v>55</v>
      </c>
      <c r="BY41" s="13">
        <v>39.4</v>
      </c>
      <c r="BZ41" s="5">
        <v>39.700000000000003</v>
      </c>
      <c r="CA41" s="25">
        <v>18</v>
      </c>
      <c r="CB41" s="25">
        <v>10</v>
      </c>
      <c r="CD41" s="13">
        <v>70</v>
      </c>
      <c r="CE41" s="25">
        <v>30</v>
      </c>
      <c r="CF41" s="25">
        <v>55</v>
      </c>
      <c r="CG41" s="25">
        <v>73</v>
      </c>
      <c r="CI41" s="13">
        <v>46</v>
      </c>
      <c r="CJ41" s="5">
        <v>31.2</v>
      </c>
      <c r="CK41" s="25">
        <v>72</v>
      </c>
      <c r="CL41" s="25">
        <v>71</v>
      </c>
      <c r="CN41" s="13">
        <v>46</v>
      </c>
      <c r="CO41" s="25">
        <v>48</v>
      </c>
      <c r="CP41" s="25">
        <v>60</v>
      </c>
      <c r="CQ41" s="25">
        <v>27</v>
      </c>
      <c r="CS41" s="13">
        <v>126.2</v>
      </c>
      <c r="CT41" s="5">
        <v>0</v>
      </c>
      <c r="CU41" s="25">
        <v>49</v>
      </c>
      <c r="CV41" s="25">
        <v>74</v>
      </c>
      <c r="CX41" s="13">
        <v>65</v>
      </c>
      <c r="CY41" s="25">
        <v>41</v>
      </c>
      <c r="CZ41" s="25">
        <v>70</v>
      </c>
      <c r="DA41" s="25">
        <v>74</v>
      </c>
      <c r="DC41" s="13">
        <v>40.9</v>
      </c>
      <c r="DD41" s="5">
        <v>37.9</v>
      </c>
      <c r="DE41" s="25">
        <v>52</v>
      </c>
      <c r="DF41" s="25">
        <v>55</v>
      </c>
      <c r="DH41" s="29">
        <v>57</v>
      </c>
      <c r="DI41" s="25">
        <v>41</v>
      </c>
      <c r="DJ41" s="25">
        <v>47</v>
      </c>
      <c r="DK41" s="25">
        <v>34</v>
      </c>
      <c r="DL41" s="30"/>
      <c r="DM41" s="13">
        <v>17.100000000000001</v>
      </c>
      <c r="DN41" s="5">
        <v>37.200000000000003</v>
      </c>
      <c r="DO41" s="5">
        <v>119</v>
      </c>
      <c r="DP41" s="5">
        <v>140</v>
      </c>
      <c r="DQ41" s="6"/>
      <c r="DR41" s="13">
        <v>123</v>
      </c>
      <c r="DS41" s="25">
        <v>32</v>
      </c>
      <c r="DT41" s="25">
        <v>36</v>
      </c>
      <c r="DU41" s="25">
        <v>71</v>
      </c>
      <c r="DW41" s="13">
        <v>37.5</v>
      </c>
      <c r="DX41" s="5">
        <v>33</v>
      </c>
      <c r="DY41" s="25">
        <v>60</v>
      </c>
      <c r="DZ41" s="25">
        <v>36</v>
      </c>
      <c r="EB41" s="13">
        <v>43</v>
      </c>
      <c r="EC41" s="25">
        <v>35</v>
      </c>
      <c r="ED41" s="25">
        <v>53</v>
      </c>
      <c r="EE41" s="25">
        <v>47</v>
      </c>
      <c r="EG41" s="13">
        <v>20.7</v>
      </c>
      <c r="EH41" s="5">
        <v>36.299999999999997</v>
      </c>
      <c r="EI41" s="25">
        <v>39</v>
      </c>
      <c r="EJ41" s="25">
        <v>41</v>
      </c>
      <c r="EL41" s="13">
        <v>58</v>
      </c>
      <c r="EM41" s="25">
        <v>41</v>
      </c>
      <c r="EN41" s="25">
        <v>24</v>
      </c>
      <c r="EO41" s="25">
        <v>37</v>
      </c>
      <c r="EQ41" s="13">
        <v>23.5</v>
      </c>
      <c r="ER41" s="5">
        <v>41.7</v>
      </c>
      <c r="ES41" s="25">
        <v>9</v>
      </c>
      <c r="ET41" s="25">
        <v>26</v>
      </c>
    </row>
    <row r="42" spans="1:151" x14ac:dyDescent="0.3">
      <c r="A42" s="24">
        <v>1170</v>
      </c>
      <c r="B42" s="29">
        <v>48</v>
      </c>
      <c r="C42" s="25">
        <v>43</v>
      </c>
      <c r="D42" s="25">
        <v>49</v>
      </c>
      <c r="E42" s="25">
        <v>75</v>
      </c>
      <c r="G42" s="29">
        <v>22</v>
      </c>
      <c r="H42" s="25">
        <v>49</v>
      </c>
      <c r="I42" s="25">
        <v>34</v>
      </c>
      <c r="J42" s="25">
        <v>47</v>
      </c>
      <c r="L42" s="29">
        <v>44</v>
      </c>
      <c r="M42" s="25">
        <v>49</v>
      </c>
      <c r="N42" s="25">
        <v>41</v>
      </c>
      <c r="O42" s="25">
        <v>39</v>
      </c>
      <c r="Q42" s="29">
        <v>44</v>
      </c>
      <c r="R42" s="25">
        <v>46</v>
      </c>
      <c r="S42" s="25">
        <v>57</v>
      </c>
      <c r="T42" s="25">
        <v>42</v>
      </c>
      <c r="V42" s="29">
        <v>54</v>
      </c>
      <c r="W42" s="25">
        <v>45</v>
      </c>
      <c r="X42" s="25">
        <v>58</v>
      </c>
      <c r="Y42" s="25">
        <v>159</v>
      </c>
      <c r="AA42" s="29">
        <v>20</v>
      </c>
      <c r="AB42" s="25">
        <v>42</v>
      </c>
      <c r="AC42" s="25">
        <v>65</v>
      </c>
      <c r="AD42" s="25">
        <v>72</v>
      </c>
      <c r="AF42" s="29">
        <v>53</v>
      </c>
      <c r="AG42" s="25">
        <v>48</v>
      </c>
      <c r="AH42" s="25">
        <v>63</v>
      </c>
      <c r="AI42" s="25">
        <v>58</v>
      </c>
      <c r="AK42" s="29">
        <v>48</v>
      </c>
      <c r="AL42" s="25">
        <v>44</v>
      </c>
      <c r="AM42" s="25">
        <v>48</v>
      </c>
      <c r="AN42" s="25">
        <v>60</v>
      </c>
      <c r="AP42" s="29">
        <v>72</v>
      </c>
      <c r="AQ42" s="25">
        <v>39</v>
      </c>
      <c r="AR42" s="25">
        <v>66</v>
      </c>
      <c r="AS42" s="25">
        <v>80</v>
      </c>
      <c r="AU42" s="29">
        <v>63</v>
      </c>
      <c r="AV42" s="25">
        <v>35</v>
      </c>
      <c r="AW42" s="25">
        <v>69</v>
      </c>
      <c r="AX42" s="25">
        <v>70</v>
      </c>
      <c r="AZ42" s="13">
        <v>52</v>
      </c>
      <c r="BA42" s="25">
        <v>45</v>
      </c>
      <c r="BB42" s="25">
        <v>42</v>
      </c>
      <c r="BC42" s="25">
        <v>49</v>
      </c>
      <c r="BE42" s="13">
        <v>28.2</v>
      </c>
      <c r="BF42" s="5">
        <v>37.299999999999997</v>
      </c>
      <c r="BG42" s="25">
        <v>49</v>
      </c>
      <c r="BH42" s="25">
        <v>54</v>
      </c>
      <c r="BJ42" s="13">
        <v>51</v>
      </c>
      <c r="BK42" s="25">
        <v>39</v>
      </c>
      <c r="BL42" s="25">
        <v>48</v>
      </c>
      <c r="BM42" s="25">
        <v>46</v>
      </c>
      <c r="BO42" s="13">
        <v>4.8</v>
      </c>
      <c r="BP42" s="5">
        <v>40.6</v>
      </c>
      <c r="BQ42" s="25">
        <v>45</v>
      </c>
      <c r="BR42" s="25">
        <v>24</v>
      </c>
      <c r="BT42" s="13">
        <v>50</v>
      </c>
      <c r="BU42" s="25">
        <v>46</v>
      </c>
      <c r="BV42" s="25">
        <v>38</v>
      </c>
      <c r="BW42" s="25">
        <v>55</v>
      </c>
      <c r="BY42" s="13">
        <v>39.4</v>
      </c>
      <c r="BZ42" s="5">
        <v>39.700000000000003</v>
      </c>
      <c r="CA42" s="25">
        <v>18</v>
      </c>
      <c r="CB42" s="25">
        <v>10</v>
      </c>
      <c r="CD42" s="13">
        <v>70</v>
      </c>
      <c r="CE42" s="25">
        <v>30</v>
      </c>
      <c r="CF42" s="25">
        <v>55</v>
      </c>
      <c r="CG42" s="25">
        <v>72</v>
      </c>
      <c r="CI42" s="13">
        <v>49.7</v>
      </c>
      <c r="CJ42" s="5">
        <v>30.3</v>
      </c>
      <c r="CK42" s="25">
        <v>70</v>
      </c>
      <c r="CL42" s="25">
        <v>69</v>
      </c>
      <c r="CN42" s="13">
        <v>47</v>
      </c>
      <c r="CO42" s="25">
        <v>48</v>
      </c>
      <c r="CP42" s="25">
        <v>63</v>
      </c>
      <c r="CQ42" s="25">
        <v>24</v>
      </c>
      <c r="CS42" s="13">
        <v>68.7</v>
      </c>
      <c r="CT42" s="5">
        <v>5.3</v>
      </c>
      <c r="CU42" s="25">
        <v>47</v>
      </c>
      <c r="CV42" s="25">
        <v>59</v>
      </c>
      <c r="CX42" s="13">
        <v>67</v>
      </c>
      <c r="CY42" s="25">
        <v>40</v>
      </c>
      <c r="CZ42" s="25">
        <v>74</v>
      </c>
      <c r="DA42" s="25">
        <v>78</v>
      </c>
      <c r="DC42" s="13">
        <v>40.799999999999997</v>
      </c>
      <c r="DD42" s="5">
        <v>37.5</v>
      </c>
      <c r="DE42" s="25">
        <v>56</v>
      </c>
      <c r="DF42" s="25">
        <v>58</v>
      </c>
      <c r="DH42" s="29">
        <v>54</v>
      </c>
      <c r="DI42" s="25">
        <v>41</v>
      </c>
      <c r="DJ42" s="25">
        <v>47</v>
      </c>
      <c r="DK42" s="25">
        <v>34</v>
      </c>
      <c r="DL42" s="30"/>
      <c r="DM42" s="13">
        <v>18.100000000000001</v>
      </c>
      <c r="DN42" s="5">
        <v>37.299999999999997</v>
      </c>
      <c r="DO42" s="5">
        <v>119</v>
      </c>
      <c r="DP42" s="5">
        <v>145</v>
      </c>
      <c r="DQ42" s="6"/>
      <c r="DR42" s="13">
        <v>123</v>
      </c>
      <c r="DS42" s="25">
        <v>31</v>
      </c>
      <c r="DT42" s="25">
        <v>37</v>
      </c>
      <c r="DU42" s="25">
        <v>71</v>
      </c>
      <c r="DW42" s="13">
        <v>39</v>
      </c>
      <c r="DX42" s="5">
        <v>32.6</v>
      </c>
      <c r="DY42" s="25">
        <v>60</v>
      </c>
      <c r="DZ42" s="25">
        <v>37</v>
      </c>
      <c r="EB42" s="13">
        <v>42</v>
      </c>
      <c r="EC42" s="25">
        <v>36</v>
      </c>
      <c r="ED42" s="25">
        <v>54</v>
      </c>
      <c r="EE42" s="25">
        <v>47</v>
      </c>
      <c r="EG42" s="13">
        <v>20.5</v>
      </c>
      <c r="EH42" s="5">
        <v>36.299999999999997</v>
      </c>
      <c r="EI42" s="25">
        <v>40</v>
      </c>
      <c r="EJ42" s="25">
        <v>41</v>
      </c>
      <c r="EL42" s="13">
        <v>58</v>
      </c>
      <c r="EM42" s="25">
        <v>41</v>
      </c>
      <c r="EN42" s="25">
        <v>27</v>
      </c>
      <c r="EO42" s="25">
        <v>41</v>
      </c>
      <c r="EQ42" s="13">
        <v>23.6</v>
      </c>
      <c r="ER42" s="5">
        <v>41.8</v>
      </c>
      <c r="ES42" s="25">
        <v>9</v>
      </c>
      <c r="ET42" s="25">
        <v>30</v>
      </c>
    </row>
    <row r="43" spans="1:151" x14ac:dyDescent="0.3">
      <c r="A43" s="24">
        <v>1200</v>
      </c>
      <c r="B43" s="29">
        <v>47</v>
      </c>
      <c r="C43" s="25">
        <v>43</v>
      </c>
      <c r="D43" s="25">
        <v>50</v>
      </c>
      <c r="E43" s="25">
        <v>76</v>
      </c>
      <c r="G43" s="29">
        <v>22</v>
      </c>
      <c r="H43" s="25">
        <v>49</v>
      </c>
      <c r="I43" s="25">
        <v>35</v>
      </c>
      <c r="J43" s="25">
        <v>47</v>
      </c>
      <c r="L43" s="29">
        <v>44</v>
      </c>
      <c r="M43" s="25">
        <v>49</v>
      </c>
      <c r="N43" s="25">
        <v>42</v>
      </c>
      <c r="O43" s="25">
        <v>40</v>
      </c>
      <c r="Q43" s="29">
        <v>44</v>
      </c>
      <c r="R43" s="25">
        <v>46</v>
      </c>
      <c r="S43" s="25">
        <v>57</v>
      </c>
      <c r="T43" s="25">
        <v>42</v>
      </c>
      <c r="V43" s="29">
        <v>55</v>
      </c>
      <c r="W43" s="25">
        <v>45</v>
      </c>
      <c r="X43" s="25">
        <v>58</v>
      </c>
      <c r="Y43" s="25">
        <v>140</v>
      </c>
      <c r="AA43" s="29">
        <v>19</v>
      </c>
      <c r="AB43" s="25">
        <v>43</v>
      </c>
      <c r="AC43" s="25">
        <v>66</v>
      </c>
      <c r="AD43" s="25">
        <v>72</v>
      </c>
      <c r="AF43" s="29">
        <v>51</v>
      </c>
      <c r="AG43" s="25">
        <v>49</v>
      </c>
      <c r="AH43" s="25">
        <v>66</v>
      </c>
      <c r="AI43" s="25">
        <v>60</v>
      </c>
      <c r="AK43" s="29">
        <v>48</v>
      </c>
      <c r="AL43" s="25">
        <v>44</v>
      </c>
      <c r="AM43" s="25">
        <v>48</v>
      </c>
      <c r="AN43" s="25">
        <v>60</v>
      </c>
      <c r="AP43" s="29">
        <v>73</v>
      </c>
      <c r="AQ43" s="25">
        <v>39</v>
      </c>
      <c r="AR43" s="25">
        <v>66</v>
      </c>
      <c r="AS43" s="25">
        <v>80</v>
      </c>
      <c r="AU43" s="29">
        <v>62</v>
      </c>
      <c r="AV43" s="25">
        <v>35</v>
      </c>
      <c r="AW43" s="25">
        <v>71</v>
      </c>
      <c r="AX43" s="25">
        <v>71</v>
      </c>
      <c r="AZ43" s="13">
        <v>49</v>
      </c>
      <c r="BA43" s="25">
        <v>45</v>
      </c>
      <c r="BB43" s="25">
        <v>41</v>
      </c>
      <c r="BC43" s="25">
        <v>47</v>
      </c>
      <c r="BE43" s="13">
        <v>28.4</v>
      </c>
      <c r="BF43" s="5">
        <v>37.200000000000003</v>
      </c>
      <c r="BG43" s="25">
        <v>50</v>
      </c>
      <c r="BH43" s="25">
        <v>55</v>
      </c>
      <c r="BJ43" s="13">
        <v>48</v>
      </c>
      <c r="BK43" s="25">
        <v>39</v>
      </c>
      <c r="BL43" s="25">
        <v>54</v>
      </c>
      <c r="BM43" s="25">
        <v>52</v>
      </c>
      <c r="BO43" s="13">
        <v>4.5</v>
      </c>
      <c r="BP43" s="5">
        <v>40.299999999999997</v>
      </c>
      <c r="BQ43" s="25">
        <v>48</v>
      </c>
      <c r="BR43" s="25">
        <v>27</v>
      </c>
      <c r="BT43" s="13">
        <v>50</v>
      </c>
      <c r="BU43" s="25">
        <v>46</v>
      </c>
      <c r="BV43" s="25">
        <v>38</v>
      </c>
      <c r="BW43" s="25">
        <v>55</v>
      </c>
      <c r="BY43" s="13">
        <v>39.200000000000003</v>
      </c>
      <c r="BZ43" s="5">
        <v>39.799999999999997</v>
      </c>
      <c r="CA43" s="25">
        <v>18</v>
      </c>
      <c r="CB43" s="25">
        <v>10</v>
      </c>
      <c r="CD43" s="13">
        <v>70</v>
      </c>
      <c r="CE43" s="25">
        <v>30</v>
      </c>
      <c r="CF43" s="25">
        <v>55</v>
      </c>
      <c r="CG43" s="25">
        <v>73</v>
      </c>
      <c r="CI43" s="13">
        <v>51.7</v>
      </c>
      <c r="CJ43" s="5">
        <v>29.3</v>
      </c>
      <c r="CK43" s="25">
        <v>71</v>
      </c>
      <c r="CL43" s="25">
        <v>71</v>
      </c>
      <c r="CN43" s="13">
        <v>46</v>
      </c>
      <c r="CO43" s="25">
        <v>48</v>
      </c>
      <c r="CP43" s="25">
        <v>68</v>
      </c>
      <c r="CQ43" s="25">
        <v>24</v>
      </c>
      <c r="CS43" s="13">
        <v>40.700000000000003</v>
      </c>
      <c r="CT43" s="5">
        <v>13.7</v>
      </c>
      <c r="CU43" s="25">
        <v>47</v>
      </c>
      <c r="CV43" s="25">
        <v>52</v>
      </c>
      <c r="CX43" s="13">
        <v>68</v>
      </c>
      <c r="CY43" s="25">
        <v>39</v>
      </c>
      <c r="CZ43" s="25">
        <v>73</v>
      </c>
      <c r="DA43" s="25">
        <v>78</v>
      </c>
      <c r="DC43" s="13">
        <v>42</v>
      </c>
      <c r="DD43" s="5">
        <v>37.4</v>
      </c>
      <c r="DE43" s="25">
        <v>55</v>
      </c>
      <c r="DF43" s="25">
        <v>59</v>
      </c>
      <c r="DH43" s="29">
        <v>52</v>
      </c>
      <c r="DI43" s="25">
        <v>40</v>
      </c>
      <c r="DJ43" s="25">
        <v>46</v>
      </c>
      <c r="DK43" s="25">
        <v>34</v>
      </c>
      <c r="DL43" s="30"/>
      <c r="DM43" s="13">
        <v>18.8</v>
      </c>
      <c r="DN43" s="5">
        <v>37.200000000000003</v>
      </c>
      <c r="DO43" s="5">
        <v>119</v>
      </c>
      <c r="DP43" s="5">
        <v>133</v>
      </c>
      <c r="DQ43" s="6"/>
      <c r="DR43" s="13">
        <v>123</v>
      </c>
      <c r="DS43" s="25">
        <v>31</v>
      </c>
      <c r="DT43" s="25">
        <v>37</v>
      </c>
      <c r="DU43" s="25">
        <v>71</v>
      </c>
      <c r="DW43" s="13">
        <v>40.6</v>
      </c>
      <c r="DX43" s="5">
        <v>32.299999999999997</v>
      </c>
      <c r="DY43" s="25">
        <v>60</v>
      </c>
      <c r="DZ43" s="25">
        <v>36</v>
      </c>
      <c r="EB43" s="13">
        <v>42</v>
      </c>
      <c r="EC43" s="25">
        <v>36</v>
      </c>
      <c r="ED43" s="25">
        <v>54</v>
      </c>
      <c r="EE43" s="25">
        <v>47</v>
      </c>
      <c r="EG43" s="13">
        <v>20.3</v>
      </c>
      <c r="EH43" s="5">
        <v>36.299999999999997</v>
      </c>
      <c r="EI43" s="25">
        <v>40</v>
      </c>
      <c r="EJ43" s="25">
        <v>41</v>
      </c>
      <c r="EL43" s="13">
        <v>58</v>
      </c>
      <c r="EM43" s="25">
        <v>41</v>
      </c>
      <c r="EN43" s="25">
        <v>27</v>
      </c>
      <c r="EO43" s="25">
        <v>39</v>
      </c>
      <c r="EQ43" s="13">
        <v>23.7</v>
      </c>
      <c r="ER43" s="5">
        <v>41.8</v>
      </c>
      <c r="ES43" s="25">
        <v>11</v>
      </c>
      <c r="ET43" s="25">
        <v>29</v>
      </c>
    </row>
    <row r="44" spans="1:151" x14ac:dyDescent="0.3">
      <c r="A44" s="24">
        <v>1230</v>
      </c>
      <c r="B44" s="29">
        <v>48</v>
      </c>
      <c r="C44" s="25">
        <v>43</v>
      </c>
      <c r="D44" s="25">
        <v>49</v>
      </c>
      <c r="E44" s="25">
        <v>76</v>
      </c>
      <c r="G44" s="29">
        <v>23</v>
      </c>
      <c r="H44" s="25">
        <v>50</v>
      </c>
      <c r="I44" s="25">
        <v>35</v>
      </c>
      <c r="J44" s="25">
        <v>47</v>
      </c>
      <c r="L44" s="29">
        <v>45</v>
      </c>
      <c r="M44" s="25">
        <v>49</v>
      </c>
      <c r="N44" s="25">
        <v>42</v>
      </c>
      <c r="O44" s="25">
        <v>40</v>
      </c>
      <c r="Q44" s="29">
        <v>44</v>
      </c>
      <c r="R44" s="25">
        <v>45</v>
      </c>
      <c r="S44" s="25">
        <v>56</v>
      </c>
      <c r="T44" s="25">
        <v>41</v>
      </c>
      <c r="V44" s="29">
        <v>54</v>
      </c>
      <c r="W44" s="25">
        <v>46</v>
      </c>
      <c r="X44" s="25">
        <v>58</v>
      </c>
      <c r="Y44" s="25">
        <v>130</v>
      </c>
      <c r="AA44" s="29">
        <v>19</v>
      </c>
      <c r="AB44" s="25">
        <v>43</v>
      </c>
      <c r="AC44" s="25">
        <v>65</v>
      </c>
      <c r="AD44" s="25">
        <v>72</v>
      </c>
      <c r="AF44" s="29">
        <v>51</v>
      </c>
      <c r="AG44" s="25">
        <v>49</v>
      </c>
      <c r="AH44" s="25">
        <v>66</v>
      </c>
      <c r="AI44" s="25">
        <v>59</v>
      </c>
      <c r="AK44" s="29">
        <v>46</v>
      </c>
      <c r="AL44" s="25">
        <v>44</v>
      </c>
      <c r="AM44" s="25">
        <v>48</v>
      </c>
      <c r="AN44" s="25">
        <v>60</v>
      </c>
      <c r="AP44" s="29">
        <v>72</v>
      </c>
      <c r="AQ44" s="25">
        <v>38</v>
      </c>
      <c r="AR44" s="25">
        <v>66</v>
      </c>
      <c r="AS44" s="25">
        <v>80</v>
      </c>
      <c r="AU44" s="29">
        <v>61</v>
      </c>
      <c r="AV44" s="25">
        <v>35</v>
      </c>
      <c r="AW44" s="25">
        <v>71</v>
      </c>
      <c r="AX44" s="25">
        <v>72</v>
      </c>
      <c r="AZ44" s="13">
        <v>47</v>
      </c>
      <c r="BA44" s="25">
        <v>45</v>
      </c>
      <c r="BB44" s="25">
        <v>40</v>
      </c>
      <c r="BC44" s="25">
        <v>45</v>
      </c>
      <c r="BE44" s="13">
        <v>27.8</v>
      </c>
      <c r="BF44" s="5">
        <v>37.200000000000003</v>
      </c>
      <c r="BG44" s="25">
        <v>48</v>
      </c>
      <c r="BH44" s="25">
        <v>52</v>
      </c>
      <c r="BJ44" s="13">
        <v>47</v>
      </c>
      <c r="BK44" s="25">
        <v>40</v>
      </c>
      <c r="BL44" s="25">
        <v>49</v>
      </c>
      <c r="BM44" s="25">
        <v>49</v>
      </c>
      <c r="BO44" s="13">
        <v>4.5</v>
      </c>
      <c r="BP44" s="5">
        <v>40.6</v>
      </c>
      <c r="BQ44" s="25">
        <v>46</v>
      </c>
      <c r="BR44" s="25">
        <v>25</v>
      </c>
      <c r="BT44" s="13">
        <v>49</v>
      </c>
      <c r="BU44" s="25">
        <v>46</v>
      </c>
      <c r="BV44" s="25">
        <v>38</v>
      </c>
      <c r="BW44" s="25">
        <v>55</v>
      </c>
      <c r="BY44" s="13">
        <v>39.4</v>
      </c>
      <c r="BZ44" s="5">
        <v>39.9</v>
      </c>
      <c r="CA44" s="25">
        <v>18</v>
      </c>
      <c r="CB44" s="25">
        <v>10</v>
      </c>
      <c r="CD44" s="13">
        <v>69</v>
      </c>
      <c r="CE44" s="25">
        <v>31</v>
      </c>
      <c r="CF44" s="25">
        <v>55</v>
      </c>
      <c r="CG44" s="25">
        <v>72</v>
      </c>
      <c r="CI44" s="13">
        <v>51.6</v>
      </c>
      <c r="CJ44" s="5">
        <v>28.5</v>
      </c>
      <c r="CK44" s="25">
        <v>70</v>
      </c>
      <c r="CL44" s="25">
        <v>70</v>
      </c>
      <c r="CN44" s="13">
        <v>44</v>
      </c>
      <c r="CO44" s="25">
        <v>48</v>
      </c>
      <c r="CP44" s="25">
        <v>69</v>
      </c>
      <c r="CQ44" s="25">
        <v>26</v>
      </c>
      <c r="CS44" s="13">
        <v>30.9</v>
      </c>
      <c r="CT44" s="5">
        <v>21.7</v>
      </c>
      <c r="CU44" s="25">
        <v>49</v>
      </c>
      <c r="CV44" s="25">
        <v>156</v>
      </c>
      <c r="CX44" s="13">
        <v>69</v>
      </c>
      <c r="CY44" s="25">
        <v>38</v>
      </c>
      <c r="CZ44" s="25">
        <v>75</v>
      </c>
      <c r="DA44" s="25">
        <v>79</v>
      </c>
      <c r="DC44" s="13">
        <v>42.8</v>
      </c>
      <c r="DD44" s="5">
        <v>36.700000000000003</v>
      </c>
      <c r="DE44" s="25">
        <v>57</v>
      </c>
      <c r="DF44" s="25">
        <v>60</v>
      </c>
      <c r="DH44" s="29">
        <v>50</v>
      </c>
      <c r="DI44" s="25">
        <v>40</v>
      </c>
      <c r="DJ44" s="25">
        <v>46</v>
      </c>
      <c r="DK44" s="25">
        <v>34</v>
      </c>
      <c r="DL44" s="30"/>
      <c r="DM44" s="13">
        <v>19.399999999999999</v>
      </c>
      <c r="DN44" s="5">
        <v>36.9</v>
      </c>
      <c r="DO44" s="5">
        <v>119</v>
      </c>
      <c r="DP44" s="5">
        <v>129</v>
      </c>
      <c r="DQ44" s="6"/>
      <c r="DR44" s="13">
        <v>123</v>
      </c>
      <c r="DS44" s="25">
        <v>31</v>
      </c>
      <c r="DT44" s="25">
        <v>37</v>
      </c>
      <c r="DU44" s="25">
        <v>70</v>
      </c>
      <c r="DW44" s="13">
        <v>41.7</v>
      </c>
      <c r="DX44" s="5">
        <v>32.1</v>
      </c>
      <c r="DY44" s="25">
        <v>59</v>
      </c>
      <c r="DZ44" s="25">
        <v>36</v>
      </c>
      <c r="EB44" s="13">
        <v>42</v>
      </c>
      <c r="EC44" s="25">
        <v>36</v>
      </c>
      <c r="ED44" s="25">
        <v>54</v>
      </c>
      <c r="EE44" s="25">
        <v>47</v>
      </c>
      <c r="EG44" s="13">
        <v>20.2</v>
      </c>
      <c r="EH44" s="5">
        <v>36.4</v>
      </c>
      <c r="EI44" s="25">
        <v>40</v>
      </c>
      <c r="EJ44" s="25">
        <v>41</v>
      </c>
      <c r="EL44" s="13">
        <v>58</v>
      </c>
      <c r="EM44" s="25">
        <v>41</v>
      </c>
      <c r="EN44" s="25">
        <v>27</v>
      </c>
      <c r="EO44" s="25">
        <v>41</v>
      </c>
      <c r="EQ44" s="13">
        <v>22.9</v>
      </c>
      <c r="ER44" s="5">
        <v>41.9</v>
      </c>
      <c r="ES44" s="25">
        <v>10</v>
      </c>
      <c r="ET44" s="25">
        <v>29</v>
      </c>
    </row>
    <row r="45" spans="1:151" x14ac:dyDescent="0.3">
      <c r="A45" s="24">
        <v>1260</v>
      </c>
      <c r="B45" s="29">
        <v>48</v>
      </c>
      <c r="C45" s="25">
        <v>43</v>
      </c>
      <c r="D45" s="25">
        <v>51</v>
      </c>
      <c r="E45" s="25">
        <v>77</v>
      </c>
      <c r="G45" s="29">
        <v>24</v>
      </c>
      <c r="H45" s="25">
        <v>49</v>
      </c>
      <c r="I45" s="25">
        <v>36</v>
      </c>
      <c r="J45" s="25">
        <v>48</v>
      </c>
      <c r="L45" s="29">
        <v>46</v>
      </c>
      <c r="M45" s="25">
        <v>49</v>
      </c>
      <c r="N45" s="25">
        <v>43</v>
      </c>
      <c r="O45" s="25">
        <v>40</v>
      </c>
      <c r="Q45" s="29">
        <v>44</v>
      </c>
      <c r="R45" s="25">
        <v>45</v>
      </c>
      <c r="S45" s="25">
        <v>58</v>
      </c>
      <c r="T45" s="25">
        <v>43</v>
      </c>
      <c r="V45" s="29">
        <v>54</v>
      </c>
      <c r="W45" s="25">
        <v>46</v>
      </c>
      <c r="X45" s="25">
        <v>59</v>
      </c>
      <c r="Y45" s="25">
        <v>120</v>
      </c>
      <c r="AA45" s="29">
        <v>19</v>
      </c>
      <c r="AB45" s="25">
        <v>43</v>
      </c>
      <c r="AC45" s="25">
        <v>66</v>
      </c>
      <c r="AD45" s="25">
        <v>73</v>
      </c>
      <c r="AF45" s="29">
        <v>52</v>
      </c>
      <c r="AG45" s="25">
        <v>49</v>
      </c>
      <c r="AH45" s="25">
        <v>66</v>
      </c>
      <c r="AI45" s="25">
        <v>60</v>
      </c>
      <c r="AK45" s="29">
        <v>46</v>
      </c>
      <c r="AL45" s="25">
        <v>44</v>
      </c>
      <c r="AM45" s="25">
        <v>49</v>
      </c>
      <c r="AN45" s="25">
        <v>61</v>
      </c>
      <c r="AP45" s="29">
        <v>71</v>
      </c>
      <c r="AQ45" s="25">
        <v>39</v>
      </c>
      <c r="AR45" s="25">
        <v>67</v>
      </c>
      <c r="AS45" s="25">
        <v>80</v>
      </c>
      <c r="AU45" s="29">
        <v>61</v>
      </c>
      <c r="AV45" s="25">
        <v>35</v>
      </c>
      <c r="AW45" s="25">
        <v>71</v>
      </c>
      <c r="AX45" s="25">
        <v>71</v>
      </c>
      <c r="AZ45" s="13">
        <v>46</v>
      </c>
      <c r="BA45" s="25">
        <v>45</v>
      </c>
      <c r="BB45" s="25">
        <v>38</v>
      </c>
      <c r="BC45" s="25">
        <v>43</v>
      </c>
      <c r="BE45" s="13">
        <v>27.2</v>
      </c>
      <c r="BF45" s="5">
        <v>37.200000000000003</v>
      </c>
      <c r="BG45" s="25">
        <v>47</v>
      </c>
      <c r="BH45" s="25">
        <v>51</v>
      </c>
      <c r="BJ45" s="13">
        <v>46</v>
      </c>
      <c r="BK45" s="25">
        <v>40</v>
      </c>
      <c r="BL45" s="25">
        <v>50</v>
      </c>
      <c r="BM45" s="25">
        <v>50</v>
      </c>
      <c r="BO45" s="13">
        <v>4.8</v>
      </c>
      <c r="BP45" s="5">
        <v>40.6</v>
      </c>
      <c r="BQ45" s="25">
        <v>48</v>
      </c>
      <c r="BR45" s="25">
        <v>26</v>
      </c>
      <c r="BT45" s="13">
        <v>50</v>
      </c>
      <c r="BU45" s="25">
        <v>47</v>
      </c>
      <c r="BV45" s="25">
        <v>36</v>
      </c>
      <c r="BW45" s="25">
        <v>53</v>
      </c>
      <c r="BY45" s="13">
        <v>39.200000000000003</v>
      </c>
      <c r="BZ45" s="5">
        <v>39.9</v>
      </c>
      <c r="CA45" s="25">
        <v>17</v>
      </c>
      <c r="CB45" s="25">
        <v>9</v>
      </c>
      <c r="CD45" s="13">
        <v>67</v>
      </c>
      <c r="CE45" s="25">
        <v>32</v>
      </c>
      <c r="CF45" s="25">
        <v>54</v>
      </c>
      <c r="CG45" s="25">
        <v>71</v>
      </c>
      <c r="CI45" s="13">
        <v>51.6</v>
      </c>
      <c r="CJ45" s="5">
        <v>28.2</v>
      </c>
      <c r="CK45" s="25">
        <v>68</v>
      </c>
      <c r="CL45" s="25">
        <v>67</v>
      </c>
      <c r="CN45" s="13">
        <v>42</v>
      </c>
      <c r="CO45" s="25">
        <v>49</v>
      </c>
      <c r="CP45" s="25">
        <v>70</v>
      </c>
      <c r="CQ45" s="25">
        <v>30</v>
      </c>
      <c r="CS45" s="13">
        <v>24.7</v>
      </c>
      <c r="CT45" s="5">
        <v>27.3</v>
      </c>
      <c r="CU45" s="25">
        <v>49</v>
      </c>
      <c r="CV45" s="25">
        <v>157</v>
      </c>
      <c r="CX45" s="13">
        <v>69</v>
      </c>
      <c r="CY45" s="25">
        <v>37</v>
      </c>
      <c r="CZ45" s="25">
        <v>77</v>
      </c>
      <c r="DA45" s="25">
        <v>82</v>
      </c>
      <c r="DC45" s="13">
        <v>42.7</v>
      </c>
      <c r="DD45" s="5">
        <v>36</v>
      </c>
      <c r="DE45" s="25">
        <v>59</v>
      </c>
      <c r="DF45" s="25">
        <v>62</v>
      </c>
      <c r="DH45" s="29">
        <v>50</v>
      </c>
      <c r="DI45" s="25">
        <v>40</v>
      </c>
      <c r="DJ45" s="25">
        <v>46</v>
      </c>
      <c r="DK45" s="25">
        <v>34</v>
      </c>
      <c r="DL45" s="30"/>
      <c r="DM45" s="13">
        <v>19.8</v>
      </c>
      <c r="DN45" s="5">
        <v>36.9</v>
      </c>
      <c r="DO45" s="5">
        <v>119</v>
      </c>
      <c r="DP45" s="5">
        <v>127</v>
      </c>
      <c r="DQ45" s="6"/>
      <c r="DR45" s="13">
        <v>122</v>
      </c>
      <c r="DS45" s="25">
        <v>31</v>
      </c>
      <c r="DT45" s="25">
        <v>36</v>
      </c>
      <c r="DU45" s="25">
        <v>68</v>
      </c>
      <c r="DW45" s="13">
        <v>42</v>
      </c>
      <c r="DX45" s="5">
        <v>31.9</v>
      </c>
      <c r="DY45" s="25">
        <v>57</v>
      </c>
      <c r="DZ45" s="25">
        <v>35</v>
      </c>
      <c r="EB45" s="13">
        <v>42</v>
      </c>
      <c r="EC45" s="25">
        <v>36</v>
      </c>
      <c r="ED45" s="25">
        <v>54</v>
      </c>
      <c r="EE45" s="25">
        <v>48</v>
      </c>
      <c r="EG45" s="13">
        <v>20</v>
      </c>
      <c r="EH45" s="5">
        <v>36.4</v>
      </c>
      <c r="EI45" s="25">
        <v>40</v>
      </c>
      <c r="EJ45" s="25">
        <v>42</v>
      </c>
      <c r="EL45" s="13">
        <v>57</v>
      </c>
      <c r="EM45" s="25">
        <v>42</v>
      </c>
      <c r="EN45" s="25">
        <v>24</v>
      </c>
      <c r="EO45" s="25">
        <v>35</v>
      </c>
      <c r="EP45" s="30" t="s">
        <v>187</v>
      </c>
      <c r="EQ45" s="13">
        <v>23.2</v>
      </c>
      <c r="ER45" s="5">
        <v>42</v>
      </c>
      <c r="ES45" s="25">
        <v>10</v>
      </c>
      <c r="ET45" s="25">
        <v>25</v>
      </c>
      <c r="EU45" s="30" t="s">
        <v>187</v>
      </c>
    </row>
    <row r="46" spans="1:151" x14ac:dyDescent="0.3">
      <c r="A46" s="24">
        <v>1290</v>
      </c>
      <c r="B46" s="29">
        <v>48</v>
      </c>
      <c r="C46" s="25">
        <v>43</v>
      </c>
      <c r="D46" s="25">
        <v>50</v>
      </c>
      <c r="E46" s="25">
        <v>76</v>
      </c>
      <c r="G46" s="29">
        <v>25</v>
      </c>
      <c r="H46" s="25">
        <v>49</v>
      </c>
      <c r="I46" s="25">
        <v>36</v>
      </c>
      <c r="J46" s="25">
        <v>48</v>
      </c>
      <c r="L46" s="29">
        <v>46</v>
      </c>
      <c r="M46" s="25">
        <v>49</v>
      </c>
      <c r="N46" s="25">
        <v>42</v>
      </c>
      <c r="O46" s="25">
        <v>39</v>
      </c>
      <c r="Q46" s="29">
        <v>44</v>
      </c>
      <c r="R46" s="25">
        <v>45</v>
      </c>
      <c r="S46" s="25">
        <v>60</v>
      </c>
      <c r="T46" s="25">
        <v>44</v>
      </c>
      <c r="V46" s="29">
        <v>53</v>
      </c>
      <c r="W46" s="25">
        <v>46</v>
      </c>
      <c r="X46" s="25">
        <v>61</v>
      </c>
      <c r="Y46" s="25">
        <v>108</v>
      </c>
      <c r="AA46" s="29">
        <v>19</v>
      </c>
      <c r="AB46" s="25">
        <v>43</v>
      </c>
      <c r="AC46" s="25">
        <v>67</v>
      </c>
      <c r="AD46" s="25">
        <v>76</v>
      </c>
      <c r="AF46" s="29">
        <v>52</v>
      </c>
      <c r="AG46" s="25">
        <v>49</v>
      </c>
      <c r="AH46" s="25">
        <v>67</v>
      </c>
      <c r="AI46" s="25">
        <v>62</v>
      </c>
      <c r="AK46" s="29">
        <v>47</v>
      </c>
      <c r="AL46" s="25">
        <v>44</v>
      </c>
      <c r="AM46" s="25">
        <v>48</v>
      </c>
      <c r="AN46" s="25">
        <v>60</v>
      </c>
      <c r="AP46" s="29">
        <v>71</v>
      </c>
      <c r="AQ46" s="25">
        <v>39</v>
      </c>
      <c r="AR46" s="25">
        <v>68</v>
      </c>
      <c r="AS46" s="25">
        <v>81</v>
      </c>
      <c r="AU46" s="29">
        <v>61</v>
      </c>
      <c r="AV46" s="25">
        <v>35</v>
      </c>
      <c r="AW46" s="25">
        <v>66</v>
      </c>
      <c r="AX46" s="25">
        <v>67</v>
      </c>
      <c r="AZ46" s="13">
        <v>46</v>
      </c>
      <c r="BA46" s="25">
        <v>45</v>
      </c>
      <c r="BB46" s="25">
        <v>39</v>
      </c>
      <c r="BC46" s="25">
        <v>44</v>
      </c>
      <c r="BE46" s="13">
        <v>26.6</v>
      </c>
      <c r="BF46" s="5">
        <v>37.200000000000003</v>
      </c>
      <c r="BG46" s="25">
        <v>46</v>
      </c>
      <c r="BH46" s="25">
        <v>51</v>
      </c>
      <c r="BJ46" s="13">
        <v>46</v>
      </c>
      <c r="BK46" s="25">
        <v>40</v>
      </c>
      <c r="BL46" s="25">
        <v>50</v>
      </c>
      <c r="BM46" s="25">
        <v>52</v>
      </c>
      <c r="BO46" s="13">
        <v>4.9000000000000004</v>
      </c>
      <c r="BP46" s="5">
        <v>40.6</v>
      </c>
      <c r="BQ46" s="25">
        <v>48</v>
      </c>
      <c r="BR46" s="25">
        <v>27</v>
      </c>
      <c r="BT46" s="13">
        <v>51</v>
      </c>
      <c r="BU46" s="25">
        <v>46</v>
      </c>
      <c r="BV46" s="25">
        <v>36</v>
      </c>
      <c r="BW46" s="25">
        <v>54</v>
      </c>
      <c r="BY46" s="13">
        <v>38.299999999999997</v>
      </c>
      <c r="BZ46" s="5">
        <v>39.9</v>
      </c>
      <c r="CA46" s="25">
        <v>17</v>
      </c>
      <c r="CB46" s="25">
        <v>9</v>
      </c>
      <c r="CD46" s="13">
        <v>66</v>
      </c>
      <c r="CE46" s="25">
        <v>32</v>
      </c>
      <c r="CF46" s="25">
        <v>53</v>
      </c>
      <c r="CG46" s="25">
        <v>68</v>
      </c>
      <c r="CI46" s="13">
        <v>51.7</v>
      </c>
      <c r="CJ46" s="5">
        <v>28</v>
      </c>
      <c r="CK46" s="25">
        <v>65</v>
      </c>
      <c r="CL46" s="25">
        <v>64</v>
      </c>
      <c r="CN46" s="13">
        <v>38</v>
      </c>
      <c r="CO46" s="25">
        <v>49</v>
      </c>
      <c r="CP46" s="25">
        <v>70</v>
      </c>
      <c r="CQ46" s="25">
        <v>31</v>
      </c>
      <c r="CR46" s="30" t="s">
        <v>20</v>
      </c>
      <c r="CS46" s="13">
        <v>19.2</v>
      </c>
      <c r="CT46" s="5">
        <v>31</v>
      </c>
      <c r="CU46" s="25">
        <v>53</v>
      </c>
      <c r="CV46" s="25">
        <v>128</v>
      </c>
      <c r="CW46" s="30" t="s">
        <v>20</v>
      </c>
      <c r="CX46" s="13">
        <v>69</v>
      </c>
      <c r="CY46" s="25">
        <v>37</v>
      </c>
      <c r="CZ46" s="25">
        <v>78</v>
      </c>
      <c r="DA46" s="25">
        <v>82</v>
      </c>
      <c r="DC46" s="13">
        <v>42.6</v>
      </c>
      <c r="DD46" s="5">
        <v>35.299999999999997</v>
      </c>
      <c r="DE46" s="25">
        <v>59</v>
      </c>
      <c r="DF46" s="25">
        <v>62</v>
      </c>
      <c r="DH46" s="29">
        <v>50</v>
      </c>
      <c r="DI46" s="25">
        <v>40</v>
      </c>
      <c r="DJ46" s="25">
        <v>46</v>
      </c>
      <c r="DK46" s="25">
        <v>33</v>
      </c>
      <c r="DL46" s="30"/>
      <c r="DM46" s="13">
        <v>19.899999999999999</v>
      </c>
      <c r="DN46" s="5">
        <v>36.6</v>
      </c>
      <c r="DO46" s="5">
        <v>119</v>
      </c>
      <c r="DP46" s="5">
        <v>125</v>
      </c>
      <c r="DQ46" s="6"/>
      <c r="DR46" s="13">
        <v>79</v>
      </c>
      <c r="DS46" s="25">
        <v>31</v>
      </c>
      <c r="DT46" s="25">
        <v>33</v>
      </c>
      <c r="DU46" s="25">
        <v>64</v>
      </c>
      <c r="DW46" s="13">
        <v>41.8</v>
      </c>
      <c r="DX46" s="5">
        <v>31.5</v>
      </c>
      <c r="DY46" s="25">
        <v>53</v>
      </c>
      <c r="DZ46" s="25">
        <v>29</v>
      </c>
      <c r="EB46" s="13">
        <v>42</v>
      </c>
      <c r="EC46" s="25">
        <v>36</v>
      </c>
      <c r="ED46" s="25">
        <v>55</v>
      </c>
      <c r="EE46" s="25">
        <v>48</v>
      </c>
      <c r="EG46" s="13">
        <v>19.899999999999999</v>
      </c>
      <c r="EH46" s="5">
        <v>36.4</v>
      </c>
      <c r="EI46" s="25">
        <v>40</v>
      </c>
      <c r="EJ46" s="25">
        <v>42</v>
      </c>
      <c r="EL46" s="13">
        <v>58</v>
      </c>
      <c r="EM46" s="25">
        <v>42</v>
      </c>
      <c r="EN46" s="25">
        <v>28</v>
      </c>
      <c r="EO46" s="25">
        <v>43</v>
      </c>
      <c r="EQ46" s="13">
        <v>23.5</v>
      </c>
      <c r="ER46" s="5">
        <v>41.9</v>
      </c>
      <c r="ES46" s="25">
        <v>11</v>
      </c>
      <c r="ET46" s="25">
        <v>31</v>
      </c>
    </row>
    <row r="47" spans="1:151" x14ac:dyDescent="0.3">
      <c r="A47" s="24">
        <v>1320</v>
      </c>
      <c r="B47" s="29">
        <v>49</v>
      </c>
      <c r="C47" s="25">
        <v>43</v>
      </c>
      <c r="D47" s="25">
        <v>50</v>
      </c>
      <c r="E47" s="25">
        <v>76</v>
      </c>
      <c r="G47" s="29">
        <v>26</v>
      </c>
      <c r="H47" s="25">
        <v>49</v>
      </c>
      <c r="I47" s="25">
        <v>37</v>
      </c>
      <c r="J47" s="25">
        <v>49</v>
      </c>
      <c r="L47" s="29">
        <v>45</v>
      </c>
      <c r="M47" s="25">
        <v>49</v>
      </c>
      <c r="N47" s="25">
        <v>42</v>
      </c>
      <c r="O47" s="25">
        <v>37</v>
      </c>
      <c r="Q47" s="29">
        <v>45</v>
      </c>
      <c r="R47" s="25">
        <v>45</v>
      </c>
      <c r="S47" s="25">
        <v>61</v>
      </c>
      <c r="T47" s="25">
        <v>43</v>
      </c>
      <c r="V47" s="29">
        <v>55</v>
      </c>
      <c r="W47" s="25">
        <v>45</v>
      </c>
      <c r="X47" s="25">
        <v>58</v>
      </c>
      <c r="Y47" s="25">
        <v>63</v>
      </c>
      <c r="AA47" s="29">
        <v>19</v>
      </c>
      <c r="AB47" s="25">
        <v>43</v>
      </c>
      <c r="AC47" s="25">
        <v>67</v>
      </c>
      <c r="AD47" s="25">
        <v>74</v>
      </c>
      <c r="AF47" s="29">
        <v>52</v>
      </c>
      <c r="AG47" s="25">
        <v>49</v>
      </c>
      <c r="AH47" s="25">
        <v>68</v>
      </c>
      <c r="AI47" s="25">
        <v>61</v>
      </c>
      <c r="AK47" s="29">
        <v>47</v>
      </c>
      <c r="AL47" s="25">
        <v>44</v>
      </c>
      <c r="AM47" s="25">
        <v>49</v>
      </c>
      <c r="AN47" s="25">
        <v>60</v>
      </c>
      <c r="AP47" s="29">
        <v>71</v>
      </c>
      <c r="AQ47" s="25">
        <v>39</v>
      </c>
      <c r="AR47" s="25">
        <v>68</v>
      </c>
      <c r="AS47" s="25">
        <v>81</v>
      </c>
      <c r="AU47" s="29">
        <v>59</v>
      </c>
      <c r="AV47" s="25">
        <v>35</v>
      </c>
      <c r="AW47" s="25">
        <v>67</v>
      </c>
      <c r="AX47" s="25">
        <v>69</v>
      </c>
      <c r="AZ47" s="13">
        <v>49</v>
      </c>
      <c r="BA47" s="25">
        <v>45</v>
      </c>
      <c r="BB47" s="25">
        <v>39</v>
      </c>
      <c r="BC47" s="25">
        <v>44</v>
      </c>
      <c r="BE47" s="13">
        <v>26.4</v>
      </c>
      <c r="BF47" s="5">
        <v>37.200000000000003</v>
      </c>
      <c r="BG47" s="25">
        <v>46</v>
      </c>
      <c r="BH47" s="25">
        <v>52</v>
      </c>
      <c r="BJ47" s="13">
        <v>45</v>
      </c>
      <c r="BK47" s="25">
        <v>40</v>
      </c>
      <c r="BL47" s="25">
        <v>51</v>
      </c>
      <c r="BM47" s="25">
        <v>53</v>
      </c>
      <c r="BO47" s="13">
        <v>5.3</v>
      </c>
      <c r="BP47" s="5">
        <v>40.4</v>
      </c>
      <c r="BQ47" s="25">
        <v>49</v>
      </c>
      <c r="BR47" s="25">
        <v>28</v>
      </c>
      <c r="BT47" s="13">
        <v>54</v>
      </c>
      <c r="BU47" s="25">
        <v>46</v>
      </c>
      <c r="BV47" s="25">
        <v>37</v>
      </c>
      <c r="BW47" s="25">
        <v>55</v>
      </c>
      <c r="BY47" s="13">
        <v>38.1</v>
      </c>
      <c r="BZ47" s="5">
        <v>40.1</v>
      </c>
      <c r="CA47" s="25">
        <v>19</v>
      </c>
      <c r="CB47" s="25">
        <v>10</v>
      </c>
      <c r="CD47" s="13">
        <v>65</v>
      </c>
      <c r="CE47" s="25">
        <v>33</v>
      </c>
      <c r="CF47" s="25">
        <v>53</v>
      </c>
      <c r="CG47" s="25">
        <v>68</v>
      </c>
      <c r="CH47" s="30" t="s">
        <v>187</v>
      </c>
      <c r="CI47" s="13">
        <v>51.5</v>
      </c>
      <c r="CJ47" s="5">
        <v>28</v>
      </c>
      <c r="CK47" s="25">
        <v>64</v>
      </c>
      <c r="CL47" s="25">
        <v>63</v>
      </c>
      <c r="CM47" s="30" t="s">
        <v>187</v>
      </c>
      <c r="CN47" s="13">
        <v>39</v>
      </c>
      <c r="CO47" s="25">
        <v>49</v>
      </c>
      <c r="CP47" s="25">
        <v>70</v>
      </c>
      <c r="CQ47" s="25">
        <v>30</v>
      </c>
      <c r="CS47" s="13">
        <v>20.3</v>
      </c>
      <c r="CT47" s="5">
        <v>33.299999999999997</v>
      </c>
      <c r="CU47" s="25">
        <v>55</v>
      </c>
      <c r="CV47" s="25">
        <v>58</v>
      </c>
      <c r="CX47" s="13">
        <v>69</v>
      </c>
      <c r="CY47" s="25">
        <v>36</v>
      </c>
      <c r="CZ47" s="25">
        <v>76</v>
      </c>
      <c r="DA47" s="25">
        <v>81</v>
      </c>
      <c r="DC47" s="13">
        <v>42.4</v>
      </c>
      <c r="DD47" s="5">
        <v>34.9</v>
      </c>
      <c r="DE47" s="25">
        <v>58</v>
      </c>
      <c r="DF47" s="25">
        <v>62</v>
      </c>
      <c r="DH47" s="29">
        <v>50</v>
      </c>
      <c r="DI47" s="25">
        <v>39</v>
      </c>
      <c r="DJ47" s="25">
        <v>47</v>
      </c>
      <c r="DK47" s="25">
        <v>34</v>
      </c>
      <c r="DL47" s="30"/>
      <c r="DM47" s="13">
        <v>20</v>
      </c>
      <c r="DN47" s="5">
        <v>36.6</v>
      </c>
      <c r="DO47" s="5">
        <v>119</v>
      </c>
      <c r="DP47" s="5">
        <v>123</v>
      </c>
      <c r="DQ47" s="6"/>
      <c r="DR47" s="13">
        <v>56</v>
      </c>
      <c r="DS47" s="25">
        <v>31</v>
      </c>
      <c r="DT47" s="25">
        <v>29</v>
      </c>
      <c r="DU47" s="25">
        <v>66</v>
      </c>
      <c r="DV47" s="30" t="s">
        <v>187</v>
      </c>
      <c r="DW47" s="13">
        <v>41.1</v>
      </c>
      <c r="DX47" s="5">
        <v>31</v>
      </c>
      <c r="DY47" s="25">
        <v>54</v>
      </c>
      <c r="DZ47" s="25">
        <v>23</v>
      </c>
      <c r="EA47" s="30" t="s">
        <v>187</v>
      </c>
      <c r="EB47" s="13">
        <v>43</v>
      </c>
      <c r="EC47" s="25">
        <v>36</v>
      </c>
      <c r="ED47" s="25">
        <v>54</v>
      </c>
      <c r="EE47" s="25">
        <v>47</v>
      </c>
      <c r="EF47" s="30" t="s">
        <v>187</v>
      </c>
      <c r="EG47" s="13">
        <v>19.7</v>
      </c>
      <c r="EH47" s="5">
        <v>36.6</v>
      </c>
      <c r="EI47" s="25">
        <v>36</v>
      </c>
      <c r="EJ47" s="25">
        <v>41</v>
      </c>
      <c r="EK47" s="30" t="s">
        <v>187</v>
      </c>
      <c r="EL47" s="13">
        <v>56</v>
      </c>
      <c r="EM47" s="25">
        <v>41</v>
      </c>
      <c r="EN47" s="25">
        <v>29</v>
      </c>
      <c r="EO47" s="25">
        <v>44</v>
      </c>
      <c r="EQ47" s="13">
        <v>23.7</v>
      </c>
      <c r="ER47" s="5">
        <v>41.8</v>
      </c>
      <c r="ES47" s="25">
        <v>11</v>
      </c>
      <c r="ET47" s="25">
        <v>32</v>
      </c>
    </row>
    <row r="48" spans="1:151" x14ac:dyDescent="0.3">
      <c r="A48" s="24">
        <v>1350</v>
      </c>
      <c r="B48" s="29">
        <v>48</v>
      </c>
      <c r="C48" s="25">
        <v>43</v>
      </c>
      <c r="D48" s="25">
        <v>50</v>
      </c>
      <c r="E48" s="25">
        <v>76</v>
      </c>
      <c r="G48" s="29">
        <v>27</v>
      </c>
      <c r="H48" s="25">
        <v>49</v>
      </c>
      <c r="I48" s="25">
        <v>37</v>
      </c>
      <c r="J48" s="25">
        <v>50</v>
      </c>
      <c r="L48" s="29">
        <v>44</v>
      </c>
      <c r="M48" s="25">
        <v>49</v>
      </c>
      <c r="N48" s="25">
        <v>42</v>
      </c>
      <c r="O48" s="25">
        <v>37</v>
      </c>
      <c r="Q48" s="29">
        <v>46</v>
      </c>
      <c r="R48" s="25">
        <v>45</v>
      </c>
      <c r="S48" s="25">
        <v>61</v>
      </c>
      <c r="T48" s="25">
        <v>43</v>
      </c>
      <c r="V48" s="29">
        <v>57</v>
      </c>
      <c r="W48" s="25">
        <v>45</v>
      </c>
      <c r="X48" s="25">
        <v>58</v>
      </c>
      <c r="Y48" s="25">
        <v>24</v>
      </c>
      <c r="AA48" s="29">
        <v>19</v>
      </c>
      <c r="AB48" s="25">
        <v>43</v>
      </c>
      <c r="AC48" s="25">
        <v>66</v>
      </c>
      <c r="AD48" s="25">
        <v>72</v>
      </c>
      <c r="AF48" s="29">
        <v>54</v>
      </c>
      <c r="AG48" s="25">
        <v>49</v>
      </c>
      <c r="AH48" s="25">
        <v>68</v>
      </c>
      <c r="AI48" s="25">
        <v>62</v>
      </c>
      <c r="AK48" s="29">
        <v>48</v>
      </c>
      <c r="AL48" s="25">
        <v>44</v>
      </c>
      <c r="AM48" s="25">
        <v>49</v>
      </c>
      <c r="AN48" s="25">
        <v>61</v>
      </c>
      <c r="AP48" s="29">
        <v>71</v>
      </c>
      <c r="AQ48" s="25">
        <v>39</v>
      </c>
      <c r="AR48" s="25">
        <v>67</v>
      </c>
      <c r="AS48" s="25">
        <v>81</v>
      </c>
      <c r="AU48" s="29">
        <v>58</v>
      </c>
      <c r="AV48" s="25">
        <v>36</v>
      </c>
      <c r="AW48" s="25">
        <v>60</v>
      </c>
      <c r="AX48" s="25">
        <v>62</v>
      </c>
      <c r="AZ48" s="13">
        <v>48</v>
      </c>
      <c r="BA48" s="25">
        <v>45</v>
      </c>
      <c r="BB48" s="25">
        <v>40</v>
      </c>
      <c r="BC48" s="25">
        <v>46</v>
      </c>
      <c r="BE48" s="13">
        <v>26.2</v>
      </c>
      <c r="BF48" s="5">
        <v>37.200000000000003</v>
      </c>
      <c r="BG48" s="25">
        <v>46</v>
      </c>
      <c r="BH48" s="25">
        <v>52</v>
      </c>
      <c r="BJ48" s="13">
        <v>44</v>
      </c>
      <c r="BK48" s="25">
        <v>40</v>
      </c>
      <c r="BL48" s="25">
        <v>50</v>
      </c>
      <c r="BM48" s="25">
        <v>52</v>
      </c>
      <c r="BO48" s="13">
        <v>5.7</v>
      </c>
      <c r="BP48" s="5">
        <v>40.6</v>
      </c>
      <c r="BQ48" s="25">
        <v>47</v>
      </c>
      <c r="BR48" s="25">
        <v>26</v>
      </c>
      <c r="BT48" s="13">
        <v>53</v>
      </c>
      <c r="BU48" s="25">
        <v>46</v>
      </c>
      <c r="BV48" s="25">
        <v>40</v>
      </c>
      <c r="BW48" s="25">
        <v>58</v>
      </c>
      <c r="BY48" s="13">
        <v>38.9</v>
      </c>
      <c r="BZ48" s="5">
        <v>40.200000000000003</v>
      </c>
      <c r="CA48" s="25">
        <v>21</v>
      </c>
      <c r="CB48" s="25">
        <v>11</v>
      </c>
      <c r="CD48" s="13">
        <v>64</v>
      </c>
      <c r="CE48" s="25">
        <v>34</v>
      </c>
      <c r="CF48" s="25">
        <v>52</v>
      </c>
      <c r="CG48" s="25">
        <v>69</v>
      </c>
      <c r="CI48" s="13">
        <v>50.3</v>
      </c>
      <c r="CJ48" s="5">
        <v>28.4</v>
      </c>
      <c r="CK48" s="25">
        <v>64</v>
      </c>
      <c r="CL48" s="25">
        <v>63</v>
      </c>
      <c r="CN48" s="13">
        <v>38</v>
      </c>
      <c r="CO48" s="25">
        <v>49</v>
      </c>
      <c r="CP48" s="25">
        <v>61</v>
      </c>
      <c r="CQ48" s="25">
        <v>28</v>
      </c>
      <c r="CS48" s="13">
        <v>21.9</v>
      </c>
      <c r="CT48" s="5">
        <v>35.1</v>
      </c>
      <c r="CU48" s="25">
        <v>52</v>
      </c>
      <c r="CV48" s="25">
        <v>51</v>
      </c>
      <c r="CX48" s="13">
        <v>67</v>
      </c>
      <c r="CY48" s="25">
        <v>36</v>
      </c>
      <c r="CZ48" s="25">
        <v>75</v>
      </c>
      <c r="DA48" s="25">
        <v>81</v>
      </c>
      <c r="DC48" s="13">
        <v>42.6</v>
      </c>
      <c r="DD48" s="5">
        <v>34.6</v>
      </c>
      <c r="DE48" s="25">
        <v>58</v>
      </c>
      <c r="DF48" s="25">
        <v>62</v>
      </c>
      <c r="DH48" s="29">
        <v>50</v>
      </c>
      <c r="DI48" s="25">
        <v>39</v>
      </c>
      <c r="DJ48" s="25">
        <v>47</v>
      </c>
      <c r="DK48" s="25">
        <v>34</v>
      </c>
      <c r="DL48" s="30"/>
      <c r="DM48" s="13">
        <v>20.2</v>
      </c>
      <c r="DN48" s="5">
        <v>36.299999999999997</v>
      </c>
      <c r="DO48" s="5">
        <v>119</v>
      </c>
      <c r="DP48" s="5">
        <v>122</v>
      </c>
      <c r="DQ48" s="6"/>
      <c r="DR48" s="13">
        <v>44</v>
      </c>
      <c r="DS48" s="25">
        <v>31</v>
      </c>
      <c r="DT48" s="25">
        <v>27</v>
      </c>
      <c r="DU48" s="25">
        <v>65</v>
      </c>
      <c r="DW48" s="13">
        <v>38.9</v>
      </c>
      <c r="DX48" s="5">
        <v>30.9</v>
      </c>
      <c r="DY48" s="25">
        <v>55</v>
      </c>
      <c r="DZ48" s="25">
        <v>22</v>
      </c>
      <c r="EB48" s="13">
        <v>44</v>
      </c>
      <c r="EC48" s="25">
        <v>36</v>
      </c>
      <c r="ED48" s="25">
        <v>54</v>
      </c>
      <c r="EE48" s="25">
        <v>47</v>
      </c>
      <c r="EG48" s="13">
        <v>19.399999999999999</v>
      </c>
      <c r="EH48" s="5">
        <v>36.6</v>
      </c>
      <c r="EI48" s="25">
        <v>38</v>
      </c>
      <c r="EJ48" s="25">
        <v>41</v>
      </c>
      <c r="EL48" s="13">
        <v>53</v>
      </c>
      <c r="EM48" s="25">
        <v>41</v>
      </c>
      <c r="EN48" s="25">
        <v>25</v>
      </c>
      <c r="EO48" s="25">
        <v>41</v>
      </c>
      <c r="EQ48" s="13">
        <v>23.4</v>
      </c>
      <c r="ER48" s="5">
        <v>41.8</v>
      </c>
      <c r="ES48" s="25">
        <v>11</v>
      </c>
      <c r="ET48" s="25">
        <v>31</v>
      </c>
    </row>
    <row r="49" spans="1:150" x14ac:dyDescent="0.3">
      <c r="A49" s="24">
        <v>1380</v>
      </c>
      <c r="B49" s="29">
        <v>48</v>
      </c>
      <c r="C49" s="25">
        <v>43</v>
      </c>
      <c r="D49" s="25">
        <v>50</v>
      </c>
      <c r="E49" s="25">
        <v>77</v>
      </c>
      <c r="G49" s="29">
        <v>28</v>
      </c>
      <c r="H49" s="25">
        <v>49</v>
      </c>
      <c r="I49" s="25">
        <v>38</v>
      </c>
      <c r="J49" s="25">
        <v>50</v>
      </c>
      <c r="L49" s="29">
        <v>44</v>
      </c>
      <c r="M49" s="25">
        <v>49</v>
      </c>
      <c r="N49" s="25">
        <v>43</v>
      </c>
      <c r="O49" s="25">
        <v>37</v>
      </c>
      <c r="Q49" s="29">
        <v>46</v>
      </c>
      <c r="R49" s="25">
        <v>44</v>
      </c>
      <c r="S49" s="25">
        <v>59</v>
      </c>
      <c r="T49" s="25">
        <v>42</v>
      </c>
      <c r="V49" s="29">
        <v>53</v>
      </c>
      <c r="W49" s="25">
        <v>46</v>
      </c>
      <c r="X49" s="25">
        <v>59</v>
      </c>
      <c r="Y49" s="25">
        <v>13</v>
      </c>
      <c r="AA49" s="29">
        <v>19</v>
      </c>
      <c r="AB49" s="25">
        <v>42</v>
      </c>
      <c r="AC49" s="25">
        <v>65</v>
      </c>
      <c r="AD49" s="25">
        <v>73</v>
      </c>
      <c r="AF49" s="29">
        <v>53</v>
      </c>
      <c r="AG49" s="25">
        <v>49</v>
      </c>
      <c r="AH49" s="25">
        <v>68</v>
      </c>
      <c r="AI49" s="25">
        <v>61</v>
      </c>
      <c r="AK49" s="29">
        <v>50</v>
      </c>
      <c r="AL49" s="25">
        <v>44</v>
      </c>
      <c r="AM49" s="25">
        <v>49</v>
      </c>
      <c r="AN49" s="25">
        <v>61</v>
      </c>
      <c r="AP49" s="29">
        <v>72</v>
      </c>
      <c r="AQ49" s="25">
        <v>39</v>
      </c>
      <c r="AR49" s="25">
        <v>68</v>
      </c>
      <c r="AS49" s="25">
        <v>82</v>
      </c>
      <c r="AU49" s="29">
        <v>56</v>
      </c>
      <c r="AV49" s="25">
        <v>36</v>
      </c>
      <c r="AW49" s="25">
        <v>45</v>
      </c>
      <c r="AX49" s="25">
        <v>47</v>
      </c>
      <c r="AZ49" s="13">
        <v>47</v>
      </c>
      <c r="BA49" s="25">
        <v>45</v>
      </c>
      <c r="BB49" s="25">
        <v>40</v>
      </c>
      <c r="BC49" s="25">
        <v>44</v>
      </c>
      <c r="BE49" s="13">
        <v>25.9</v>
      </c>
      <c r="BF49" s="5">
        <v>37.299999999999997</v>
      </c>
      <c r="BG49" s="25">
        <v>46</v>
      </c>
      <c r="BH49" s="25">
        <v>51</v>
      </c>
      <c r="BJ49" s="13">
        <v>45</v>
      </c>
      <c r="BK49" s="25">
        <v>40</v>
      </c>
      <c r="BL49" s="25">
        <v>51</v>
      </c>
      <c r="BM49" s="25">
        <v>54</v>
      </c>
      <c r="BO49" s="13">
        <v>5.9</v>
      </c>
      <c r="BP49" s="5">
        <v>40.4</v>
      </c>
      <c r="BQ49" s="25">
        <v>50</v>
      </c>
      <c r="BR49" s="25">
        <v>29</v>
      </c>
      <c r="BT49" s="13">
        <v>54</v>
      </c>
      <c r="BU49" s="25">
        <v>45</v>
      </c>
      <c r="BV49" s="25">
        <v>38</v>
      </c>
      <c r="BW49" s="25">
        <v>56</v>
      </c>
      <c r="BY49" s="13">
        <v>40.9</v>
      </c>
      <c r="BZ49" s="5">
        <v>39.9</v>
      </c>
      <c r="CA49" s="25">
        <v>20</v>
      </c>
      <c r="CB49" s="25">
        <v>11</v>
      </c>
      <c r="CD49" s="13">
        <v>59</v>
      </c>
      <c r="CE49" s="25">
        <v>34</v>
      </c>
      <c r="CF49" s="25">
        <v>51</v>
      </c>
      <c r="CG49" s="25">
        <v>67</v>
      </c>
      <c r="CI49" s="13">
        <v>48.4</v>
      </c>
      <c r="CJ49" s="5">
        <v>29</v>
      </c>
      <c r="CK49" s="25">
        <v>62</v>
      </c>
      <c r="CL49" s="25">
        <v>61</v>
      </c>
      <c r="CN49" s="13">
        <v>38</v>
      </c>
      <c r="CO49" s="25">
        <v>49</v>
      </c>
      <c r="CP49" s="25">
        <v>59</v>
      </c>
      <c r="CQ49" s="25">
        <v>27</v>
      </c>
      <c r="CS49" s="13">
        <v>17</v>
      </c>
      <c r="CT49" s="5">
        <v>36</v>
      </c>
      <c r="CU49" s="25">
        <v>54</v>
      </c>
      <c r="CV49" s="25">
        <v>51</v>
      </c>
      <c r="CX49" s="13">
        <v>65</v>
      </c>
      <c r="CY49" s="25">
        <v>37</v>
      </c>
      <c r="CZ49" s="25">
        <v>76</v>
      </c>
      <c r="DA49" s="25">
        <v>81</v>
      </c>
      <c r="DC49" s="13">
        <v>41.8</v>
      </c>
      <c r="DD49" s="5">
        <v>34.200000000000003</v>
      </c>
      <c r="DE49" s="25">
        <v>58</v>
      </c>
      <c r="DF49" s="25">
        <v>61</v>
      </c>
      <c r="DH49" s="29">
        <v>49</v>
      </c>
      <c r="DI49" s="25">
        <v>39</v>
      </c>
      <c r="DJ49" s="25">
        <v>46</v>
      </c>
      <c r="DK49" s="25">
        <v>34</v>
      </c>
      <c r="DL49" s="30"/>
      <c r="DM49" s="13">
        <v>20.399999999999999</v>
      </c>
      <c r="DN49" s="5">
        <v>36</v>
      </c>
      <c r="DO49" s="5">
        <v>119</v>
      </c>
      <c r="DP49" s="5">
        <v>120</v>
      </c>
      <c r="DQ49" s="6"/>
      <c r="DR49" s="13">
        <v>37</v>
      </c>
      <c r="DS49" s="25">
        <v>31</v>
      </c>
      <c r="DT49" s="25">
        <v>25</v>
      </c>
      <c r="DU49" s="25">
        <v>64</v>
      </c>
      <c r="DW49" s="13">
        <v>36.299999999999997</v>
      </c>
      <c r="DX49" s="5">
        <v>31.3</v>
      </c>
      <c r="DY49" s="25">
        <v>54</v>
      </c>
      <c r="DZ49" s="25">
        <v>22</v>
      </c>
      <c r="EB49" s="13">
        <v>44</v>
      </c>
      <c r="EC49" s="25">
        <v>36</v>
      </c>
      <c r="ED49" s="25">
        <v>55</v>
      </c>
      <c r="EE49" s="25">
        <v>48</v>
      </c>
      <c r="EG49" s="13">
        <v>19.2</v>
      </c>
      <c r="EH49" s="5">
        <v>36.6</v>
      </c>
      <c r="EI49" s="25">
        <v>24</v>
      </c>
      <c r="EJ49" s="25">
        <v>39</v>
      </c>
      <c r="EL49" s="13">
        <v>50</v>
      </c>
      <c r="EM49" s="25">
        <v>41</v>
      </c>
      <c r="EN49" s="25">
        <v>21</v>
      </c>
      <c r="EO49" s="25">
        <v>40</v>
      </c>
      <c r="EQ49" s="13">
        <v>23.2</v>
      </c>
      <c r="ER49" s="5">
        <v>41.8</v>
      </c>
      <c r="ES49" s="25">
        <v>9</v>
      </c>
      <c r="ET49" s="25">
        <v>28</v>
      </c>
    </row>
    <row r="50" spans="1:150" x14ac:dyDescent="0.3">
      <c r="A50" s="24">
        <v>1410</v>
      </c>
      <c r="B50" s="29">
        <v>48</v>
      </c>
      <c r="C50" s="25">
        <v>43</v>
      </c>
      <c r="D50" s="25">
        <v>52</v>
      </c>
      <c r="E50" s="25">
        <v>78</v>
      </c>
      <c r="G50" s="29">
        <v>29</v>
      </c>
      <c r="H50" s="25">
        <v>49</v>
      </c>
      <c r="I50" s="25">
        <v>37</v>
      </c>
      <c r="J50" s="25">
        <v>50</v>
      </c>
      <c r="L50" s="29">
        <v>44</v>
      </c>
      <c r="M50" s="25">
        <v>50</v>
      </c>
      <c r="N50" s="25">
        <v>43</v>
      </c>
      <c r="O50" s="25">
        <v>38</v>
      </c>
      <c r="Q50" s="29">
        <v>46</v>
      </c>
      <c r="R50" s="25">
        <v>44</v>
      </c>
      <c r="S50" s="25">
        <v>58</v>
      </c>
      <c r="T50" s="25">
        <v>42</v>
      </c>
      <c r="V50" s="29">
        <v>51</v>
      </c>
      <c r="W50" s="25">
        <v>46</v>
      </c>
      <c r="X50" s="25">
        <v>58</v>
      </c>
      <c r="Y50" s="25">
        <v>16</v>
      </c>
      <c r="AA50" s="29">
        <v>18</v>
      </c>
      <c r="AB50" s="25">
        <v>43</v>
      </c>
      <c r="AC50" s="25">
        <v>67</v>
      </c>
      <c r="AD50" s="25">
        <v>75</v>
      </c>
      <c r="AF50" s="29">
        <v>53</v>
      </c>
      <c r="AG50" s="25">
        <v>49</v>
      </c>
      <c r="AH50" s="25">
        <v>68</v>
      </c>
      <c r="AI50" s="25">
        <v>61</v>
      </c>
      <c r="AK50" s="29">
        <v>49</v>
      </c>
      <c r="AL50" s="25">
        <v>44</v>
      </c>
      <c r="AM50" s="25">
        <v>49</v>
      </c>
      <c r="AN50" s="25">
        <v>61</v>
      </c>
      <c r="AP50" s="29">
        <v>71</v>
      </c>
      <c r="AQ50" s="25">
        <v>39</v>
      </c>
      <c r="AR50" s="25">
        <v>67</v>
      </c>
      <c r="AS50" s="25">
        <v>81</v>
      </c>
      <c r="AU50" s="29">
        <v>48</v>
      </c>
      <c r="AV50" s="25">
        <v>38</v>
      </c>
      <c r="AW50" s="25">
        <v>38</v>
      </c>
      <c r="AX50" s="25">
        <v>39</v>
      </c>
      <c r="AZ50" s="13">
        <v>46</v>
      </c>
      <c r="BA50" s="25">
        <v>45</v>
      </c>
      <c r="BB50" s="25">
        <v>39</v>
      </c>
      <c r="BC50" s="25">
        <v>45</v>
      </c>
      <c r="BE50" s="13">
        <v>25.3</v>
      </c>
      <c r="BF50" s="5">
        <v>37.299999999999997</v>
      </c>
      <c r="BG50" s="25">
        <v>45</v>
      </c>
      <c r="BH50" s="25">
        <v>50</v>
      </c>
      <c r="BJ50" s="13">
        <v>44</v>
      </c>
      <c r="BK50" s="25">
        <v>40</v>
      </c>
      <c r="BL50" s="25">
        <v>50</v>
      </c>
      <c r="BM50" s="25">
        <v>53</v>
      </c>
      <c r="BO50" s="13">
        <v>5.7</v>
      </c>
      <c r="BP50" s="5">
        <v>40.6</v>
      </c>
      <c r="BQ50" s="25">
        <v>49</v>
      </c>
      <c r="BR50" s="25">
        <v>28</v>
      </c>
      <c r="BT50" s="13">
        <v>53</v>
      </c>
      <c r="BU50" s="25">
        <v>45</v>
      </c>
      <c r="BV50" s="25">
        <v>39</v>
      </c>
      <c r="BW50" s="25">
        <v>57</v>
      </c>
      <c r="BY50" s="13">
        <v>41.1</v>
      </c>
      <c r="BZ50" s="5">
        <v>39.6</v>
      </c>
      <c r="CA50" s="25">
        <v>20</v>
      </c>
      <c r="CB50" s="25">
        <v>11</v>
      </c>
      <c r="CD50" s="13">
        <v>50</v>
      </c>
      <c r="CE50" s="25">
        <v>34</v>
      </c>
      <c r="CF50" s="25">
        <v>51</v>
      </c>
      <c r="CG50" s="25">
        <v>66</v>
      </c>
      <c r="CI50" s="13">
        <v>47.2</v>
      </c>
      <c r="CJ50" s="5">
        <v>29.7</v>
      </c>
      <c r="CK50" s="25">
        <v>60</v>
      </c>
      <c r="CL50" s="25">
        <v>59</v>
      </c>
      <c r="CN50" s="13">
        <v>37</v>
      </c>
      <c r="CO50" s="25">
        <v>49</v>
      </c>
      <c r="CP50" s="25">
        <v>59</v>
      </c>
      <c r="CQ50" s="25">
        <v>21</v>
      </c>
      <c r="CS50" s="13">
        <v>17.3</v>
      </c>
      <c r="CT50" s="5">
        <v>37</v>
      </c>
      <c r="CU50" s="25">
        <v>54</v>
      </c>
      <c r="CV50" s="25">
        <v>49</v>
      </c>
      <c r="CX50" s="13">
        <v>60</v>
      </c>
      <c r="CY50" s="25">
        <v>39</v>
      </c>
      <c r="CZ50" s="25">
        <v>74</v>
      </c>
      <c r="DA50" s="25">
        <v>79</v>
      </c>
      <c r="DC50" s="13">
        <v>39</v>
      </c>
      <c r="DD50" s="5">
        <v>34.200000000000003</v>
      </c>
      <c r="DE50" s="25">
        <v>55</v>
      </c>
      <c r="DF50" s="25">
        <v>59</v>
      </c>
      <c r="DH50" s="29">
        <v>49</v>
      </c>
      <c r="DI50" s="25">
        <v>39</v>
      </c>
      <c r="DJ50" s="25">
        <v>46</v>
      </c>
      <c r="DK50" s="25">
        <v>34</v>
      </c>
      <c r="DL50" s="30"/>
      <c r="DM50" s="13">
        <v>20.3</v>
      </c>
      <c r="DN50" s="5">
        <v>35.799999999999997</v>
      </c>
      <c r="DO50" s="5">
        <v>119</v>
      </c>
      <c r="DP50" s="5">
        <v>119</v>
      </c>
      <c r="DQ50" s="6"/>
      <c r="DR50" s="13">
        <v>33</v>
      </c>
      <c r="DS50" s="25">
        <v>32</v>
      </c>
      <c r="DT50" s="25">
        <v>24</v>
      </c>
      <c r="DU50" s="25">
        <v>63</v>
      </c>
      <c r="DW50" s="13">
        <v>35</v>
      </c>
      <c r="DX50" s="5">
        <v>31.3</v>
      </c>
      <c r="DY50" s="25">
        <v>52</v>
      </c>
      <c r="DZ50" s="25">
        <v>21</v>
      </c>
      <c r="EB50" s="13">
        <v>44</v>
      </c>
      <c r="EC50" s="25">
        <v>36</v>
      </c>
      <c r="ED50" s="25">
        <v>52</v>
      </c>
      <c r="EE50" s="25">
        <v>45</v>
      </c>
      <c r="EG50" s="13">
        <v>18.8</v>
      </c>
      <c r="EH50" s="5">
        <v>36.6</v>
      </c>
      <c r="EI50" s="25">
        <v>7</v>
      </c>
      <c r="EJ50" s="25">
        <v>39</v>
      </c>
      <c r="EL50" s="13">
        <v>49</v>
      </c>
      <c r="EM50" s="25">
        <v>41</v>
      </c>
      <c r="EN50" s="25">
        <v>21</v>
      </c>
      <c r="EO50" s="25">
        <v>37</v>
      </c>
      <c r="EQ50" s="13">
        <v>22.8</v>
      </c>
      <c r="ER50" s="5">
        <v>41.9</v>
      </c>
      <c r="ES50" s="25">
        <v>10</v>
      </c>
      <c r="ET50" s="25">
        <v>26</v>
      </c>
    </row>
    <row r="51" spans="1:150" x14ac:dyDescent="0.3">
      <c r="A51" s="24">
        <v>1440</v>
      </c>
      <c r="B51" s="29">
        <v>48</v>
      </c>
      <c r="C51" s="25">
        <v>43</v>
      </c>
      <c r="D51" s="25">
        <v>52</v>
      </c>
      <c r="E51" s="25">
        <v>79</v>
      </c>
      <c r="G51" s="29">
        <v>30</v>
      </c>
      <c r="H51" s="25">
        <v>49</v>
      </c>
      <c r="I51" s="25">
        <v>37</v>
      </c>
      <c r="J51" s="25">
        <v>50</v>
      </c>
      <c r="L51" s="29">
        <v>44</v>
      </c>
      <c r="M51" s="25">
        <v>50</v>
      </c>
      <c r="N51" s="25">
        <v>44</v>
      </c>
      <c r="O51" s="25">
        <v>41</v>
      </c>
      <c r="Q51" s="29">
        <v>45</v>
      </c>
      <c r="R51" s="25">
        <v>44</v>
      </c>
      <c r="S51" s="25">
        <v>58</v>
      </c>
      <c r="T51" s="25">
        <v>42</v>
      </c>
      <c r="V51" s="29">
        <v>52</v>
      </c>
      <c r="W51" s="25">
        <v>45</v>
      </c>
      <c r="X51" s="25">
        <v>56</v>
      </c>
      <c r="Y51" s="25">
        <v>24</v>
      </c>
      <c r="AA51" s="29">
        <v>18</v>
      </c>
      <c r="AB51" s="25">
        <v>43</v>
      </c>
      <c r="AC51" s="25">
        <v>65</v>
      </c>
      <c r="AD51" s="25">
        <v>74</v>
      </c>
      <c r="AF51" s="29">
        <v>53</v>
      </c>
      <c r="AG51" s="25">
        <v>49</v>
      </c>
      <c r="AH51" s="25">
        <v>69</v>
      </c>
      <c r="AI51" s="25">
        <v>63</v>
      </c>
      <c r="AK51" s="29">
        <v>49</v>
      </c>
      <c r="AL51" s="25">
        <v>44</v>
      </c>
      <c r="AM51" s="25">
        <v>50</v>
      </c>
      <c r="AN51" s="25">
        <v>62</v>
      </c>
      <c r="AP51" s="29">
        <v>71</v>
      </c>
      <c r="AQ51" s="25">
        <v>38</v>
      </c>
      <c r="AR51" s="25">
        <v>66</v>
      </c>
      <c r="AS51" s="25">
        <v>81</v>
      </c>
      <c r="AU51" s="29">
        <v>38</v>
      </c>
      <c r="AV51" s="25">
        <v>40</v>
      </c>
      <c r="AW51" s="25">
        <v>42</v>
      </c>
      <c r="AX51" s="25">
        <v>41</v>
      </c>
      <c r="AZ51" s="13">
        <v>46</v>
      </c>
      <c r="BA51" s="25">
        <v>45</v>
      </c>
      <c r="BB51" s="25">
        <v>40</v>
      </c>
      <c r="BC51" s="25">
        <v>45</v>
      </c>
      <c r="BD51" s="30" t="s">
        <v>20</v>
      </c>
      <c r="BE51" s="13">
        <v>24.7</v>
      </c>
      <c r="BF51" s="5">
        <v>37.299999999999997</v>
      </c>
      <c r="BG51" s="25">
        <v>45</v>
      </c>
      <c r="BH51" s="25">
        <v>51</v>
      </c>
      <c r="BI51" s="30" t="s">
        <v>20</v>
      </c>
      <c r="BJ51" s="13">
        <v>44</v>
      </c>
      <c r="BK51" s="25">
        <v>40</v>
      </c>
      <c r="BL51" s="25">
        <v>48</v>
      </c>
      <c r="BM51" s="25">
        <v>49</v>
      </c>
      <c r="BO51" s="13">
        <v>6.1</v>
      </c>
      <c r="BP51" s="5">
        <v>40.6</v>
      </c>
      <c r="BQ51" s="25">
        <v>48</v>
      </c>
      <c r="BR51" s="25">
        <v>27</v>
      </c>
      <c r="BT51" s="13">
        <v>50</v>
      </c>
      <c r="BU51" s="25">
        <v>45</v>
      </c>
      <c r="BV51" s="25">
        <v>37</v>
      </c>
      <c r="BW51" s="25">
        <v>55</v>
      </c>
      <c r="BY51" s="13">
        <v>41.3</v>
      </c>
      <c r="BZ51" s="5">
        <v>39.4</v>
      </c>
      <c r="CA51" s="25">
        <v>19</v>
      </c>
      <c r="CB51" s="25">
        <v>10</v>
      </c>
      <c r="CD51" s="13">
        <v>47</v>
      </c>
      <c r="CE51" s="25">
        <v>34</v>
      </c>
      <c r="CF51" s="25">
        <v>46</v>
      </c>
      <c r="CG51" s="25">
        <v>63</v>
      </c>
      <c r="CI51" s="13">
        <v>45.4</v>
      </c>
      <c r="CJ51" s="5">
        <v>30.3</v>
      </c>
      <c r="CK51" s="25">
        <v>60</v>
      </c>
      <c r="CL51" s="25">
        <v>59</v>
      </c>
      <c r="CN51" s="13">
        <v>32</v>
      </c>
      <c r="CO51" s="25">
        <v>49</v>
      </c>
      <c r="CP51" s="25">
        <v>57</v>
      </c>
      <c r="CQ51" s="25">
        <v>20</v>
      </c>
      <c r="CS51" s="13">
        <v>17.100000000000001</v>
      </c>
      <c r="CT51" s="5">
        <v>37.299999999999997</v>
      </c>
      <c r="CU51" s="25">
        <v>55</v>
      </c>
      <c r="CV51" s="25">
        <v>47</v>
      </c>
      <c r="CX51" s="13">
        <v>58</v>
      </c>
      <c r="CY51" s="25">
        <v>40</v>
      </c>
      <c r="CZ51" s="25">
        <v>69</v>
      </c>
      <c r="DA51" s="25">
        <v>73</v>
      </c>
      <c r="DC51" s="13">
        <v>35.700000000000003</v>
      </c>
      <c r="DD51" s="5">
        <v>34.9</v>
      </c>
      <c r="DE51" s="25">
        <v>50</v>
      </c>
      <c r="DF51" s="25">
        <v>55</v>
      </c>
      <c r="DH51" s="29">
        <v>49</v>
      </c>
      <c r="DI51" s="25">
        <v>39</v>
      </c>
      <c r="DJ51" s="25">
        <v>45</v>
      </c>
      <c r="DK51" s="25">
        <v>34</v>
      </c>
      <c r="DL51" s="30"/>
      <c r="DM51" s="13">
        <v>20</v>
      </c>
      <c r="DN51" s="5">
        <v>35.700000000000003</v>
      </c>
      <c r="DO51" s="5">
        <v>119</v>
      </c>
      <c r="DP51" s="5">
        <v>118</v>
      </c>
      <c r="DQ51" s="6"/>
      <c r="DR51" s="13">
        <v>31</v>
      </c>
      <c r="DS51" s="25">
        <v>32</v>
      </c>
      <c r="DT51" s="25">
        <v>23</v>
      </c>
      <c r="DU51" s="25">
        <v>70</v>
      </c>
      <c r="DW51" s="13">
        <v>34.5</v>
      </c>
      <c r="DX51" s="5">
        <v>31.2</v>
      </c>
      <c r="DY51" s="25">
        <v>51</v>
      </c>
      <c r="DZ51" s="25">
        <v>21</v>
      </c>
      <c r="EB51" s="13">
        <v>44</v>
      </c>
      <c r="EC51" s="25">
        <v>36</v>
      </c>
      <c r="ED51" s="25">
        <v>51</v>
      </c>
      <c r="EE51" s="25">
        <v>45</v>
      </c>
      <c r="EG51" s="13">
        <v>18.399999999999999</v>
      </c>
      <c r="EH51" s="5">
        <v>36.6</v>
      </c>
      <c r="EI51" s="25">
        <v>7</v>
      </c>
      <c r="EJ51" s="25">
        <v>38</v>
      </c>
      <c r="EL51" s="13">
        <v>47</v>
      </c>
      <c r="EM51" s="25">
        <v>41</v>
      </c>
      <c r="EN51" s="25">
        <v>19</v>
      </c>
      <c r="EO51" s="25">
        <v>40</v>
      </c>
      <c r="EQ51" s="13">
        <v>23.4</v>
      </c>
      <c r="ER51" s="5">
        <v>41.8</v>
      </c>
      <c r="ES51" s="25">
        <v>7</v>
      </c>
      <c r="ET51" s="25">
        <v>28</v>
      </c>
    </row>
    <row r="52" spans="1:150" x14ac:dyDescent="0.3">
      <c r="A52" s="24">
        <v>1470</v>
      </c>
      <c r="B52" s="29">
        <v>49</v>
      </c>
      <c r="C52" s="25">
        <v>42</v>
      </c>
      <c r="D52" s="25">
        <v>51</v>
      </c>
      <c r="E52" s="25">
        <v>78</v>
      </c>
      <c r="G52" s="29">
        <v>30</v>
      </c>
      <c r="H52" s="25">
        <v>49</v>
      </c>
      <c r="I52" s="25">
        <v>37</v>
      </c>
      <c r="J52" s="25">
        <v>50</v>
      </c>
      <c r="L52" s="29">
        <v>45</v>
      </c>
      <c r="M52" s="25">
        <v>50</v>
      </c>
      <c r="N52" s="25">
        <v>44</v>
      </c>
      <c r="O52" s="25">
        <v>39</v>
      </c>
      <c r="Q52" s="29">
        <v>44</v>
      </c>
      <c r="R52" s="25">
        <v>45</v>
      </c>
      <c r="S52" s="25">
        <v>57</v>
      </c>
      <c r="T52" s="25">
        <v>118</v>
      </c>
      <c r="V52" s="29">
        <v>51</v>
      </c>
      <c r="W52" s="25">
        <v>46</v>
      </c>
      <c r="X52" s="25">
        <v>58</v>
      </c>
      <c r="Y52" s="25">
        <v>29</v>
      </c>
      <c r="AA52" s="29">
        <v>18</v>
      </c>
      <c r="AB52" s="25">
        <v>43</v>
      </c>
      <c r="AC52" s="25">
        <v>68</v>
      </c>
      <c r="AD52" s="25">
        <v>76</v>
      </c>
      <c r="AF52" s="29">
        <v>52</v>
      </c>
      <c r="AG52" s="25">
        <v>49</v>
      </c>
      <c r="AH52" s="25">
        <v>69</v>
      </c>
      <c r="AI52" s="25">
        <v>63</v>
      </c>
      <c r="AK52" s="29">
        <v>50</v>
      </c>
      <c r="AL52" s="25">
        <v>44</v>
      </c>
      <c r="AM52" s="25">
        <v>49</v>
      </c>
      <c r="AN52" s="25">
        <v>62</v>
      </c>
      <c r="AP52" s="29">
        <v>71</v>
      </c>
      <c r="AQ52" s="25">
        <v>38</v>
      </c>
      <c r="AR52" s="25">
        <v>67</v>
      </c>
      <c r="AS52" s="25">
        <v>81</v>
      </c>
      <c r="AU52" s="29">
        <v>33</v>
      </c>
      <c r="AV52" s="25">
        <v>42</v>
      </c>
      <c r="AW52" s="25">
        <v>46</v>
      </c>
      <c r="AX52" s="25">
        <v>45</v>
      </c>
      <c r="AZ52" s="13">
        <v>45</v>
      </c>
      <c r="BA52" s="25">
        <v>45</v>
      </c>
      <c r="BB52" s="25">
        <v>39</v>
      </c>
      <c r="BC52" s="25">
        <v>45</v>
      </c>
      <c r="BE52" s="13">
        <v>24.3</v>
      </c>
      <c r="BF52" s="5">
        <v>37.299999999999997</v>
      </c>
      <c r="BG52" s="25">
        <v>45</v>
      </c>
      <c r="BH52" s="25">
        <v>51</v>
      </c>
      <c r="BJ52" s="13">
        <v>44</v>
      </c>
      <c r="BK52" s="25">
        <v>40</v>
      </c>
      <c r="BL52" s="25">
        <v>50</v>
      </c>
      <c r="BM52" s="25">
        <v>52</v>
      </c>
      <c r="BO52" s="13">
        <v>6.6</v>
      </c>
      <c r="BP52" s="5">
        <v>40.4</v>
      </c>
      <c r="BQ52" s="25">
        <v>49</v>
      </c>
      <c r="BR52" s="25">
        <v>28</v>
      </c>
      <c r="BT52" s="13">
        <v>49</v>
      </c>
      <c r="BU52" s="25">
        <v>45</v>
      </c>
      <c r="BV52" s="25">
        <v>36</v>
      </c>
      <c r="BW52" s="25">
        <v>53</v>
      </c>
      <c r="BY52" s="13">
        <v>40.9</v>
      </c>
      <c r="BZ52" s="5">
        <v>39.1</v>
      </c>
      <c r="CA52" s="25">
        <v>17</v>
      </c>
      <c r="CB52" s="25">
        <v>9</v>
      </c>
      <c r="CD52" s="13">
        <v>45</v>
      </c>
      <c r="CE52" s="25">
        <v>35</v>
      </c>
      <c r="CF52" s="25">
        <v>43</v>
      </c>
      <c r="CG52" s="25">
        <v>61</v>
      </c>
      <c r="CI52" s="13">
        <v>43.8</v>
      </c>
      <c r="CJ52" s="5">
        <v>31.1</v>
      </c>
      <c r="CK52" s="25">
        <v>60</v>
      </c>
      <c r="CL52" s="25">
        <v>60</v>
      </c>
      <c r="CN52" s="13">
        <v>30</v>
      </c>
      <c r="CO52" s="25">
        <v>50</v>
      </c>
      <c r="CP52" s="25">
        <v>58</v>
      </c>
      <c r="CQ52" s="25">
        <v>24</v>
      </c>
      <c r="CS52" s="13">
        <v>18.8</v>
      </c>
      <c r="CT52" s="5">
        <v>37.4</v>
      </c>
      <c r="CU52" s="25">
        <v>57</v>
      </c>
      <c r="CV52" s="25">
        <v>50</v>
      </c>
      <c r="CX52" s="13">
        <v>59</v>
      </c>
      <c r="CY52" s="25">
        <v>41</v>
      </c>
      <c r="CZ52" s="25">
        <v>63</v>
      </c>
      <c r="DA52" s="25">
        <v>67</v>
      </c>
      <c r="DC52" s="13">
        <v>33.799999999999997</v>
      </c>
      <c r="DD52" s="5">
        <v>36.1</v>
      </c>
      <c r="DE52" s="25">
        <v>44</v>
      </c>
      <c r="DF52" s="25">
        <v>48</v>
      </c>
      <c r="DH52" s="29">
        <v>48</v>
      </c>
      <c r="DI52" s="25">
        <v>40</v>
      </c>
      <c r="DJ52" s="25">
        <v>45</v>
      </c>
      <c r="DK52" s="25">
        <v>34</v>
      </c>
      <c r="DL52" s="30"/>
      <c r="DM52" s="13">
        <v>19.7</v>
      </c>
      <c r="DN52" s="5">
        <v>35.700000000000003</v>
      </c>
      <c r="DO52" s="5">
        <v>119</v>
      </c>
      <c r="DP52" s="5">
        <v>117</v>
      </c>
      <c r="DQ52" s="6"/>
      <c r="DR52" s="13">
        <v>31</v>
      </c>
      <c r="DS52" s="25">
        <v>32</v>
      </c>
      <c r="DT52" s="25">
        <v>25</v>
      </c>
      <c r="DU52" s="25">
        <v>72</v>
      </c>
      <c r="DW52" s="13">
        <v>33.6</v>
      </c>
      <c r="DX52" s="5">
        <v>31.4</v>
      </c>
      <c r="DY52" s="25">
        <v>53</v>
      </c>
      <c r="DZ52" s="25">
        <v>22</v>
      </c>
      <c r="EB52" s="13">
        <v>44</v>
      </c>
      <c r="EC52" s="25">
        <v>36</v>
      </c>
      <c r="ED52" s="25">
        <v>51</v>
      </c>
      <c r="EE52" s="25">
        <v>44</v>
      </c>
      <c r="EG52" s="13">
        <v>18.2</v>
      </c>
      <c r="EH52" s="5">
        <v>36.700000000000003</v>
      </c>
      <c r="EI52" s="25">
        <v>13</v>
      </c>
      <c r="EJ52" s="25">
        <v>38</v>
      </c>
      <c r="EL52" s="13">
        <v>47</v>
      </c>
      <c r="EM52" s="25">
        <v>41</v>
      </c>
      <c r="EN52" s="25">
        <v>21</v>
      </c>
      <c r="EO52" s="25">
        <v>42</v>
      </c>
      <c r="EQ52" s="13">
        <v>23.8</v>
      </c>
      <c r="ER52" s="5">
        <v>41.5</v>
      </c>
      <c r="ES52" s="25">
        <v>10</v>
      </c>
      <c r="ET52" s="25">
        <v>30</v>
      </c>
    </row>
    <row r="53" spans="1:150" x14ac:dyDescent="0.3">
      <c r="A53" s="24">
        <v>1500</v>
      </c>
      <c r="B53" s="29">
        <v>49</v>
      </c>
      <c r="C53" s="25">
        <v>42</v>
      </c>
      <c r="D53" s="25">
        <v>51</v>
      </c>
      <c r="E53" s="25">
        <v>77</v>
      </c>
      <c r="G53" s="29">
        <v>30</v>
      </c>
      <c r="H53" s="25">
        <v>49</v>
      </c>
      <c r="I53" s="25">
        <v>35</v>
      </c>
      <c r="J53" s="25">
        <v>50</v>
      </c>
      <c r="L53" s="29">
        <v>46</v>
      </c>
      <c r="M53" s="25">
        <v>50</v>
      </c>
      <c r="N53" s="25">
        <v>46</v>
      </c>
      <c r="O53" s="25">
        <v>49</v>
      </c>
      <c r="Q53" s="29">
        <v>43</v>
      </c>
      <c r="R53" s="25">
        <v>45</v>
      </c>
      <c r="S53" s="25">
        <v>56</v>
      </c>
      <c r="T53" s="25">
        <v>89</v>
      </c>
      <c r="V53" s="29">
        <v>50</v>
      </c>
      <c r="W53" s="25">
        <v>46</v>
      </c>
      <c r="X53" s="25">
        <v>59</v>
      </c>
      <c r="Y53" s="25">
        <v>32</v>
      </c>
      <c r="AA53" s="29">
        <v>18</v>
      </c>
      <c r="AB53" s="25">
        <v>43</v>
      </c>
      <c r="AC53" s="25">
        <v>68</v>
      </c>
      <c r="AD53" s="25">
        <v>77</v>
      </c>
      <c r="AF53" s="29">
        <v>53</v>
      </c>
      <c r="AG53" s="25">
        <v>49</v>
      </c>
      <c r="AH53" s="25">
        <v>68</v>
      </c>
      <c r="AI53" s="25">
        <v>60</v>
      </c>
      <c r="AK53" s="29">
        <v>49</v>
      </c>
      <c r="AL53" s="25">
        <v>44</v>
      </c>
      <c r="AM53" s="25">
        <v>49</v>
      </c>
      <c r="AN53" s="25">
        <v>62</v>
      </c>
      <c r="AP53" s="29">
        <v>70</v>
      </c>
      <c r="AQ53" s="25">
        <v>38</v>
      </c>
      <c r="AR53" s="25">
        <v>66</v>
      </c>
      <c r="AS53" s="25">
        <v>81</v>
      </c>
      <c r="AU53" s="29">
        <v>31</v>
      </c>
      <c r="AV53" s="25">
        <v>43</v>
      </c>
      <c r="AW53" s="25">
        <v>58</v>
      </c>
      <c r="AX53" s="25">
        <v>55</v>
      </c>
      <c r="AZ53" s="13">
        <v>46</v>
      </c>
      <c r="BA53" s="25">
        <v>45</v>
      </c>
      <c r="BB53" s="25">
        <v>39</v>
      </c>
      <c r="BC53" s="25">
        <v>45</v>
      </c>
      <c r="BE53" s="13">
        <v>23.8</v>
      </c>
      <c r="BF53" s="5">
        <v>37.4</v>
      </c>
      <c r="BG53" s="25">
        <v>46</v>
      </c>
      <c r="BH53" s="25">
        <v>50</v>
      </c>
      <c r="BJ53" s="13">
        <v>46</v>
      </c>
      <c r="BK53" s="25">
        <v>40</v>
      </c>
      <c r="BL53" s="25">
        <v>50</v>
      </c>
      <c r="BM53" s="25">
        <v>53</v>
      </c>
      <c r="BO53" s="13">
        <v>6.6</v>
      </c>
      <c r="BP53" s="5">
        <v>40.299999999999997</v>
      </c>
      <c r="BQ53" s="25">
        <v>50</v>
      </c>
      <c r="BR53" s="25">
        <v>28</v>
      </c>
      <c r="BT53" s="13">
        <v>48</v>
      </c>
      <c r="BU53" s="25">
        <v>45</v>
      </c>
      <c r="BV53" s="25">
        <v>37</v>
      </c>
      <c r="BW53" s="25">
        <v>55</v>
      </c>
      <c r="BY53" s="13">
        <v>39.4</v>
      </c>
      <c r="BZ53" s="5">
        <v>39.1</v>
      </c>
      <c r="CA53" s="25">
        <v>18</v>
      </c>
      <c r="CB53" s="25">
        <v>10</v>
      </c>
      <c r="CD53" s="13">
        <v>44</v>
      </c>
      <c r="CE53" s="25">
        <v>35</v>
      </c>
      <c r="CF53" s="25">
        <v>42</v>
      </c>
      <c r="CG53" s="25">
        <v>61</v>
      </c>
      <c r="CI53" s="13">
        <v>42.6</v>
      </c>
      <c r="CJ53" s="5">
        <v>31.4</v>
      </c>
      <c r="CK53" s="25">
        <v>61</v>
      </c>
      <c r="CL53" s="25">
        <v>60</v>
      </c>
      <c r="CN53" s="13">
        <v>30</v>
      </c>
      <c r="CO53" s="25">
        <v>50</v>
      </c>
      <c r="CP53" s="25">
        <v>58</v>
      </c>
      <c r="CQ53" s="25">
        <v>22</v>
      </c>
      <c r="CS53" s="13">
        <v>21</v>
      </c>
      <c r="CT53" s="5">
        <v>37.1</v>
      </c>
      <c r="CU53" s="25">
        <v>57</v>
      </c>
      <c r="CV53" s="25">
        <v>51</v>
      </c>
      <c r="CX53" s="13">
        <v>58</v>
      </c>
      <c r="CY53" s="25">
        <v>42</v>
      </c>
      <c r="CZ53" s="25">
        <v>64</v>
      </c>
      <c r="DA53" s="25">
        <v>66</v>
      </c>
      <c r="DC53" s="13">
        <v>33.9</v>
      </c>
      <c r="DD53" s="5">
        <v>36.9</v>
      </c>
      <c r="DE53" s="25">
        <v>43</v>
      </c>
      <c r="DF53" s="25">
        <v>48</v>
      </c>
      <c r="DH53" s="29">
        <v>47</v>
      </c>
      <c r="DI53" s="25">
        <v>40</v>
      </c>
      <c r="DJ53" s="25">
        <v>45</v>
      </c>
      <c r="DK53" s="25">
        <v>33</v>
      </c>
      <c r="DL53" s="30"/>
      <c r="DM53" s="13">
        <v>19.5</v>
      </c>
      <c r="DN53" s="5">
        <v>35.799999999999997</v>
      </c>
      <c r="DO53" s="5">
        <v>119</v>
      </c>
      <c r="DP53" s="5">
        <v>115</v>
      </c>
      <c r="DQ53" s="6"/>
      <c r="DR53" s="13">
        <v>31</v>
      </c>
      <c r="DS53" s="25">
        <v>33</v>
      </c>
      <c r="DT53" s="25">
        <v>28</v>
      </c>
      <c r="DU53" s="25">
        <v>70</v>
      </c>
      <c r="DW53" s="13">
        <v>32.5</v>
      </c>
      <c r="DX53" s="5">
        <v>31.8</v>
      </c>
      <c r="DY53" s="25">
        <v>52</v>
      </c>
      <c r="DZ53" s="25">
        <v>23</v>
      </c>
      <c r="EB53" s="13">
        <v>44</v>
      </c>
      <c r="EC53" s="25">
        <v>36</v>
      </c>
      <c r="ED53" s="25">
        <v>49</v>
      </c>
      <c r="EE53" s="25">
        <v>42</v>
      </c>
      <c r="EG53" s="13">
        <v>17.600000000000001</v>
      </c>
      <c r="EH53" s="5">
        <v>36.9</v>
      </c>
      <c r="EI53" s="25">
        <v>13</v>
      </c>
      <c r="EJ53" s="25">
        <v>38</v>
      </c>
      <c r="EL53" s="13">
        <v>47</v>
      </c>
      <c r="EM53" s="25">
        <v>41</v>
      </c>
      <c r="EN53" s="25">
        <v>22</v>
      </c>
      <c r="EO53" s="25">
        <v>41</v>
      </c>
      <c r="EQ53" s="13">
        <v>23.2</v>
      </c>
      <c r="ER53" s="5">
        <v>41.5</v>
      </c>
      <c r="ES53" s="25">
        <v>11</v>
      </c>
      <c r="ET53" s="25">
        <v>29</v>
      </c>
    </row>
    <row r="54" spans="1:150" x14ac:dyDescent="0.3">
      <c r="A54" s="24">
        <v>1530</v>
      </c>
      <c r="B54" s="29">
        <v>48</v>
      </c>
      <c r="C54" s="25">
        <v>42</v>
      </c>
      <c r="D54" s="25">
        <v>53</v>
      </c>
      <c r="E54" s="25">
        <v>78</v>
      </c>
      <c r="G54" s="29">
        <v>30</v>
      </c>
      <c r="H54" s="25">
        <v>49</v>
      </c>
      <c r="I54" s="25">
        <v>36</v>
      </c>
      <c r="J54" s="25">
        <v>51</v>
      </c>
      <c r="L54" s="29">
        <v>45</v>
      </c>
      <c r="M54" s="25">
        <v>49</v>
      </c>
      <c r="N54" s="25">
        <v>47</v>
      </c>
      <c r="O54" s="25">
        <v>52</v>
      </c>
      <c r="Q54" s="29">
        <v>42</v>
      </c>
      <c r="R54" s="25">
        <v>45</v>
      </c>
      <c r="S54" s="25">
        <v>56</v>
      </c>
      <c r="T54" s="25">
        <v>159</v>
      </c>
      <c r="V54" s="29">
        <v>51</v>
      </c>
      <c r="W54" s="25">
        <v>45</v>
      </c>
      <c r="X54" s="25">
        <v>57</v>
      </c>
      <c r="Y54" s="25">
        <v>35</v>
      </c>
      <c r="AA54" s="29">
        <v>19</v>
      </c>
      <c r="AB54" s="25">
        <v>43</v>
      </c>
      <c r="AC54" s="25">
        <v>66</v>
      </c>
      <c r="AD54" s="25">
        <v>74</v>
      </c>
      <c r="AF54" s="29">
        <v>54</v>
      </c>
      <c r="AG54" s="25">
        <v>49</v>
      </c>
      <c r="AH54" s="25">
        <v>69</v>
      </c>
      <c r="AI54" s="25">
        <v>62</v>
      </c>
      <c r="AK54" s="29">
        <v>49</v>
      </c>
      <c r="AL54" s="25">
        <v>44</v>
      </c>
      <c r="AM54" s="25">
        <v>52</v>
      </c>
      <c r="AN54" s="25">
        <v>65</v>
      </c>
      <c r="AP54" s="29">
        <v>69</v>
      </c>
      <c r="AQ54" s="25">
        <v>38</v>
      </c>
      <c r="AR54" s="25">
        <v>66</v>
      </c>
      <c r="AS54" s="25">
        <v>81</v>
      </c>
      <c r="AU54" s="29">
        <v>34</v>
      </c>
      <c r="AV54" s="25">
        <v>44</v>
      </c>
      <c r="AW54" s="25">
        <v>66</v>
      </c>
      <c r="AX54" s="25">
        <v>65</v>
      </c>
      <c r="AZ54" s="13">
        <v>52</v>
      </c>
      <c r="BA54" s="25">
        <v>44</v>
      </c>
      <c r="BB54" s="25">
        <v>40</v>
      </c>
      <c r="BC54" s="25">
        <v>46</v>
      </c>
      <c r="BE54" s="13">
        <v>23.7</v>
      </c>
      <c r="BF54" s="5">
        <v>37.6</v>
      </c>
      <c r="BG54" s="25">
        <v>45</v>
      </c>
      <c r="BH54" s="25">
        <v>51</v>
      </c>
      <c r="BJ54" s="13">
        <v>47</v>
      </c>
      <c r="BK54" s="25">
        <v>40</v>
      </c>
      <c r="BL54" s="25">
        <v>50</v>
      </c>
      <c r="BM54" s="25">
        <v>53</v>
      </c>
      <c r="BO54" s="13">
        <v>6.9</v>
      </c>
      <c r="BP54" s="5">
        <v>40.299999999999997</v>
      </c>
      <c r="BQ54" s="25">
        <v>50</v>
      </c>
      <c r="BR54" s="25">
        <v>29</v>
      </c>
      <c r="BT54" s="13">
        <v>47</v>
      </c>
      <c r="BU54" s="25">
        <v>45</v>
      </c>
      <c r="BV54" s="25">
        <v>36</v>
      </c>
      <c r="BW54" s="25">
        <v>54</v>
      </c>
      <c r="BY54" s="13">
        <v>39.299999999999997</v>
      </c>
      <c r="BZ54" s="5">
        <v>39.1</v>
      </c>
      <c r="CA54" s="25">
        <v>18</v>
      </c>
      <c r="CB54" s="25">
        <v>10</v>
      </c>
      <c r="CD54" s="13">
        <v>48</v>
      </c>
      <c r="CE54" s="25">
        <v>34</v>
      </c>
      <c r="CF54" s="25">
        <v>41</v>
      </c>
      <c r="CG54" s="25">
        <v>60</v>
      </c>
      <c r="CI54" s="13">
        <v>42.3</v>
      </c>
      <c r="CJ54" s="5">
        <v>31.6</v>
      </c>
      <c r="CK54" s="25">
        <v>60</v>
      </c>
      <c r="CL54" s="25">
        <v>59</v>
      </c>
      <c r="CN54" s="13">
        <v>32</v>
      </c>
      <c r="CO54" s="25">
        <v>50</v>
      </c>
      <c r="CP54" s="25">
        <v>58</v>
      </c>
      <c r="CQ54" s="25">
        <v>21</v>
      </c>
      <c r="CS54" s="13">
        <v>24.2</v>
      </c>
      <c r="CT54" s="5">
        <v>36.9</v>
      </c>
      <c r="CU54" s="25">
        <v>56</v>
      </c>
      <c r="CV54" s="25">
        <v>53</v>
      </c>
      <c r="CX54" s="13">
        <v>59</v>
      </c>
      <c r="CY54" s="25">
        <v>43</v>
      </c>
      <c r="CZ54" s="25">
        <v>67</v>
      </c>
      <c r="DA54" s="25">
        <v>70</v>
      </c>
      <c r="DC54" s="13">
        <v>32.9</v>
      </c>
      <c r="DD54" s="5">
        <v>37.9</v>
      </c>
      <c r="DE54" s="25">
        <v>48</v>
      </c>
      <c r="DF54" s="25">
        <v>53</v>
      </c>
      <c r="DH54" s="29">
        <v>48</v>
      </c>
      <c r="DI54" s="25">
        <v>40</v>
      </c>
      <c r="DJ54" s="25">
        <v>42</v>
      </c>
      <c r="DK54" s="25">
        <v>33</v>
      </c>
      <c r="DL54" s="30"/>
      <c r="DM54" s="13">
        <v>19.399999999999999</v>
      </c>
      <c r="DN54" s="5">
        <v>36</v>
      </c>
      <c r="DO54" s="5">
        <v>119</v>
      </c>
      <c r="DP54" s="5">
        <v>114</v>
      </c>
      <c r="DQ54" s="6"/>
      <c r="DR54" s="13">
        <v>31</v>
      </c>
      <c r="DS54" s="25">
        <v>33</v>
      </c>
      <c r="DT54" s="25">
        <v>31</v>
      </c>
      <c r="DU54" s="25">
        <v>70</v>
      </c>
      <c r="DW54" s="13">
        <v>32.1</v>
      </c>
      <c r="DX54" s="5">
        <v>32.1</v>
      </c>
      <c r="DY54" s="25">
        <v>54</v>
      </c>
      <c r="DZ54" s="25">
        <v>24</v>
      </c>
      <c r="EB54" s="13">
        <v>44</v>
      </c>
      <c r="EC54" s="25">
        <v>36</v>
      </c>
      <c r="ED54" s="25">
        <v>49</v>
      </c>
      <c r="EE54" s="25">
        <v>43</v>
      </c>
      <c r="EG54" s="13">
        <v>17.3</v>
      </c>
      <c r="EH54" s="5">
        <v>36.9</v>
      </c>
      <c r="EI54" s="25">
        <v>13</v>
      </c>
      <c r="EJ54" s="25">
        <v>37</v>
      </c>
      <c r="EL54" s="13">
        <v>46</v>
      </c>
      <c r="EM54" s="25">
        <v>41</v>
      </c>
      <c r="EN54" s="25">
        <v>20</v>
      </c>
      <c r="EO54" s="25">
        <v>41</v>
      </c>
      <c r="EQ54" s="13">
        <v>23.3</v>
      </c>
      <c r="ER54" s="5">
        <v>41.5</v>
      </c>
      <c r="ES54" s="25">
        <v>10</v>
      </c>
      <c r="ET54" s="25">
        <v>29</v>
      </c>
    </row>
    <row r="55" spans="1:150" x14ac:dyDescent="0.3">
      <c r="A55" s="24">
        <v>1560</v>
      </c>
      <c r="B55" s="29">
        <v>48</v>
      </c>
      <c r="C55" s="25">
        <v>42</v>
      </c>
      <c r="D55" s="25">
        <v>53</v>
      </c>
      <c r="E55" s="25">
        <v>78</v>
      </c>
      <c r="G55" s="29">
        <v>30</v>
      </c>
      <c r="H55" s="25">
        <v>49</v>
      </c>
      <c r="I55" s="25">
        <v>36</v>
      </c>
      <c r="J55" s="25">
        <v>50</v>
      </c>
      <c r="L55" s="29">
        <v>45</v>
      </c>
      <c r="M55" s="25">
        <v>49</v>
      </c>
      <c r="N55" s="25">
        <v>47</v>
      </c>
      <c r="O55" s="25">
        <v>54</v>
      </c>
      <c r="Q55" s="29">
        <v>41</v>
      </c>
      <c r="R55" s="25">
        <v>45</v>
      </c>
      <c r="S55" s="25">
        <v>63</v>
      </c>
      <c r="T55" s="25">
        <v>113</v>
      </c>
      <c r="V55" s="29">
        <v>52</v>
      </c>
      <c r="W55" s="25">
        <v>45</v>
      </c>
      <c r="X55" s="25">
        <v>57</v>
      </c>
      <c r="Y55" s="25">
        <v>38</v>
      </c>
      <c r="AA55" s="29">
        <v>19</v>
      </c>
      <c r="AB55" s="25">
        <v>42</v>
      </c>
      <c r="AC55" s="25">
        <v>67</v>
      </c>
      <c r="AD55" s="25">
        <v>75</v>
      </c>
      <c r="AF55" s="29">
        <v>53</v>
      </c>
      <c r="AG55" s="25">
        <v>49</v>
      </c>
      <c r="AH55" s="25">
        <v>69</v>
      </c>
      <c r="AI55" s="25">
        <v>62</v>
      </c>
      <c r="AK55" s="29">
        <v>49</v>
      </c>
      <c r="AL55" s="25">
        <v>44</v>
      </c>
      <c r="AM55" s="25">
        <v>52</v>
      </c>
      <c r="AN55" s="25">
        <v>65</v>
      </c>
      <c r="AP55" s="29">
        <v>68</v>
      </c>
      <c r="AQ55" s="25">
        <v>38</v>
      </c>
      <c r="AR55" s="25">
        <v>66</v>
      </c>
      <c r="AS55" s="25">
        <v>81</v>
      </c>
      <c r="AU55" s="29">
        <v>42</v>
      </c>
      <c r="AV55" s="25">
        <v>44</v>
      </c>
      <c r="AW55" s="25">
        <v>64</v>
      </c>
      <c r="AX55" s="25">
        <v>64</v>
      </c>
      <c r="AZ55" s="13">
        <v>52</v>
      </c>
      <c r="BA55" s="25">
        <v>44</v>
      </c>
      <c r="BB55" s="25">
        <v>47</v>
      </c>
      <c r="BC55" s="25">
        <v>56</v>
      </c>
      <c r="BE55" s="13">
        <v>25.9</v>
      </c>
      <c r="BF55" s="5">
        <v>37.4</v>
      </c>
      <c r="BG55" s="25">
        <v>49</v>
      </c>
      <c r="BH55" s="25">
        <v>61</v>
      </c>
      <c r="BJ55" s="13">
        <v>48</v>
      </c>
      <c r="BK55" s="25">
        <v>40</v>
      </c>
      <c r="BL55" s="25">
        <v>51</v>
      </c>
      <c r="BM55" s="25">
        <v>54</v>
      </c>
      <c r="BO55" s="13">
        <v>7.1</v>
      </c>
      <c r="BP55" s="5">
        <v>40.299999999999997</v>
      </c>
      <c r="BQ55" s="25">
        <v>50</v>
      </c>
      <c r="BR55" s="25">
        <v>29</v>
      </c>
      <c r="BT55" s="13">
        <v>47</v>
      </c>
      <c r="BU55" s="25">
        <v>45</v>
      </c>
      <c r="BV55" s="25">
        <v>34</v>
      </c>
      <c r="BW55" s="25">
        <v>52</v>
      </c>
      <c r="BY55" s="13">
        <v>39</v>
      </c>
      <c r="BZ55" s="5">
        <v>39.1</v>
      </c>
      <c r="CA55" s="25">
        <v>17</v>
      </c>
      <c r="CB55" s="25">
        <v>9</v>
      </c>
      <c r="CD55" s="13">
        <v>51</v>
      </c>
      <c r="CE55" s="25">
        <v>32</v>
      </c>
      <c r="CF55" s="25">
        <v>41</v>
      </c>
      <c r="CG55" s="25">
        <v>62</v>
      </c>
      <c r="CI55" s="13">
        <v>42.1</v>
      </c>
      <c r="CJ55" s="5">
        <v>31.8</v>
      </c>
      <c r="CK55" s="25">
        <v>64</v>
      </c>
      <c r="CL55" s="25">
        <v>64</v>
      </c>
      <c r="CN55" s="13">
        <v>26</v>
      </c>
      <c r="CO55" s="25">
        <v>50</v>
      </c>
      <c r="CP55" s="25">
        <v>94</v>
      </c>
      <c r="CQ55" s="25">
        <v>23</v>
      </c>
      <c r="CS55" s="13">
        <v>26.6</v>
      </c>
      <c r="CT55" s="5">
        <v>36.5</v>
      </c>
      <c r="CU55" s="25">
        <v>55</v>
      </c>
      <c r="CV55" s="25">
        <v>52</v>
      </c>
      <c r="CX55" s="13">
        <v>62</v>
      </c>
      <c r="CY55" s="25">
        <v>43</v>
      </c>
      <c r="CZ55" s="25">
        <v>65</v>
      </c>
      <c r="DA55" s="25">
        <v>68</v>
      </c>
      <c r="DC55" s="13">
        <v>33.6</v>
      </c>
      <c r="DD55" s="5">
        <v>38.6</v>
      </c>
      <c r="DE55" s="25">
        <v>45</v>
      </c>
      <c r="DF55" s="25">
        <v>49</v>
      </c>
      <c r="DH55" s="29">
        <v>49</v>
      </c>
      <c r="DI55" s="25">
        <v>40</v>
      </c>
      <c r="DJ55" s="25">
        <v>41</v>
      </c>
      <c r="DK55" s="25">
        <v>33</v>
      </c>
      <c r="DL55" s="30"/>
      <c r="DM55" s="13">
        <v>19.600000000000001</v>
      </c>
      <c r="DN55" s="5">
        <v>36</v>
      </c>
      <c r="DO55" s="5">
        <v>119</v>
      </c>
      <c r="DP55" s="5">
        <v>113</v>
      </c>
      <c r="DQ55" s="6"/>
      <c r="DR55" s="13">
        <v>31</v>
      </c>
      <c r="DS55" s="25">
        <v>34</v>
      </c>
      <c r="DT55" s="25">
        <v>30</v>
      </c>
      <c r="DU55" s="25">
        <v>69</v>
      </c>
      <c r="DW55" s="13">
        <v>33.1</v>
      </c>
      <c r="DX55" s="5">
        <v>32.299999999999997</v>
      </c>
      <c r="DY55" s="25">
        <v>51</v>
      </c>
      <c r="DZ55" s="25">
        <v>22</v>
      </c>
      <c r="EB55" s="13">
        <v>44</v>
      </c>
      <c r="EC55" s="25">
        <v>36</v>
      </c>
      <c r="ED55" s="25">
        <v>50</v>
      </c>
      <c r="EE55" s="25">
        <v>44</v>
      </c>
      <c r="EG55" s="13">
        <v>17</v>
      </c>
      <c r="EH55" s="5">
        <v>37.1</v>
      </c>
      <c r="EI55" s="25">
        <v>23</v>
      </c>
      <c r="EJ55" s="25">
        <v>38</v>
      </c>
      <c r="EL55" s="13">
        <v>46</v>
      </c>
      <c r="EM55" s="25">
        <v>41</v>
      </c>
      <c r="EN55" s="25">
        <v>21</v>
      </c>
      <c r="EO55" s="25">
        <v>41</v>
      </c>
      <c r="EQ55" s="13">
        <v>23</v>
      </c>
      <c r="ER55" s="5">
        <v>41.5</v>
      </c>
      <c r="ES55" s="25">
        <v>9</v>
      </c>
      <c r="ET55" s="25">
        <v>29</v>
      </c>
    </row>
    <row r="56" spans="1:150" x14ac:dyDescent="0.3">
      <c r="A56" s="24">
        <v>1590</v>
      </c>
      <c r="B56" s="29">
        <v>49</v>
      </c>
      <c r="C56" s="25">
        <v>42</v>
      </c>
      <c r="D56" s="25">
        <v>53</v>
      </c>
      <c r="E56" s="25">
        <v>78</v>
      </c>
      <c r="G56" s="29">
        <v>30</v>
      </c>
      <c r="H56" s="25">
        <v>49</v>
      </c>
      <c r="I56" s="25">
        <v>35</v>
      </c>
      <c r="J56" s="25">
        <v>49</v>
      </c>
      <c r="L56" s="29">
        <v>44</v>
      </c>
      <c r="M56" s="25">
        <v>50</v>
      </c>
      <c r="N56" s="25">
        <v>48</v>
      </c>
      <c r="O56" s="25">
        <v>55</v>
      </c>
      <c r="Q56" s="29">
        <v>40</v>
      </c>
      <c r="R56" s="25">
        <v>45</v>
      </c>
      <c r="S56" s="25">
        <v>53</v>
      </c>
      <c r="T56" s="25">
        <v>53</v>
      </c>
      <c r="V56" s="29">
        <v>51</v>
      </c>
      <c r="W56" s="25">
        <v>45</v>
      </c>
      <c r="X56" s="25">
        <v>58</v>
      </c>
      <c r="Y56" s="25">
        <v>39</v>
      </c>
      <c r="AA56" s="29">
        <v>20</v>
      </c>
      <c r="AB56" s="25">
        <v>42</v>
      </c>
      <c r="AC56" s="25">
        <v>67</v>
      </c>
      <c r="AD56" s="25">
        <v>76</v>
      </c>
      <c r="AF56" s="29">
        <v>53</v>
      </c>
      <c r="AG56" s="25">
        <v>49</v>
      </c>
      <c r="AH56" s="25">
        <v>69</v>
      </c>
      <c r="AI56" s="25">
        <v>62</v>
      </c>
      <c r="AK56" s="29">
        <v>50</v>
      </c>
      <c r="AL56" s="25">
        <v>43</v>
      </c>
      <c r="AM56" s="25">
        <v>52</v>
      </c>
      <c r="AN56" s="25">
        <v>66</v>
      </c>
      <c r="AP56" s="29">
        <v>68</v>
      </c>
      <c r="AQ56" s="25">
        <v>38</v>
      </c>
      <c r="AR56" s="25">
        <v>67</v>
      </c>
      <c r="AS56" s="25">
        <v>82</v>
      </c>
      <c r="AU56" s="29">
        <v>46</v>
      </c>
      <c r="AV56" s="25">
        <v>43</v>
      </c>
      <c r="AW56" s="25">
        <v>65</v>
      </c>
      <c r="AX56" s="25">
        <v>65</v>
      </c>
      <c r="AZ56" s="13">
        <v>48</v>
      </c>
      <c r="BA56" s="25">
        <v>45</v>
      </c>
      <c r="BB56" s="25">
        <v>40</v>
      </c>
      <c r="BC56" s="25">
        <v>52</v>
      </c>
      <c r="BE56" s="13">
        <v>26</v>
      </c>
      <c r="BF56" s="5">
        <v>37.299999999999997</v>
      </c>
      <c r="BG56" s="25">
        <v>46</v>
      </c>
      <c r="BH56" s="25">
        <v>58</v>
      </c>
      <c r="BJ56" s="13">
        <v>47</v>
      </c>
      <c r="BK56" s="25">
        <v>40</v>
      </c>
      <c r="BL56" s="25">
        <v>52</v>
      </c>
      <c r="BM56" s="25">
        <v>54</v>
      </c>
      <c r="BO56" s="13">
        <v>7.3</v>
      </c>
      <c r="BP56" s="5">
        <v>40.299999999999997</v>
      </c>
      <c r="BQ56" s="25">
        <v>50</v>
      </c>
      <c r="BR56" s="25">
        <v>29</v>
      </c>
      <c r="BT56" s="13">
        <v>46</v>
      </c>
      <c r="BU56" s="25">
        <v>46</v>
      </c>
      <c r="BV56" s="25">
        <v>36</v>
      </c>
      <c r="BW56" s="25">
        <v>54</v>
      </c>
      <c r="BY56" s="13">
        <v>38.1</v>
      </c>
      <c r="BZ56" s="5">
        <v>38.9</v>
      </c>
      <c r="CA56" s="25">
        <v>18</v>
      </c>
      <c r="CB56" s="25">
        <v>9</v>
      </c>
      <c r="CD56" s="13">
        <v>53</v>
      </c>
      <c r="CE56" s="25">
        <v>31</v>
      </c>
      <c r="CF56" s="25">
        <v>42</v>
      </c>
      <c r="CG56" s="25">
        <v>65</v>
      </c>
      <c r="CI56" s="13">
        <v>42</v>
      </c>
      <c r="CJ56" s="5">
        <v>32.1</v>
      </c>
      <c r="CK56" s="25">
        <v>69</v>
      </c>
      <c r="CL56" s="25">
        <v>69</v>
      </c>
      <c r="CN56" s="13">
        <v>23</v>
      </c>
      <c r="CO56" s="25">
        <v>50</v>
      </c>
      <c r="CP56" s="25">
        <v>91</v>
      </c>
      <c r="CQ56" s="25">
        <v>24</v>
      </c>
      <c r="CS56" s="13">
        <v>26.8</v>
      </c>
      <c r="CT56" s="5">
        <v>36.200000000000003</v>
      </c>
      <c r="CU56" s="25">
        <v>57</v>
      </c>
      <c r="CV56" s="25">
        <v>53</v>
      </c>
      <c r="CX56" s="13">
        <v>65</v>
      </c>
      <c r="CY56" s="25">
        <v>42</v>
      </c>
      <c r="CZ56" s="25">
        <v>68</v>
      </c>
      <c r="DA56" s="25">
        <v>70</v>
      </c>
      <c r="DC56" s="13">
        <v>36</v>
      </c>
      <c r="DD56" s="5">
        <v>38.799999999999997</v>
      </c>
      <c r="DE56" s="25">
        <v>49</v>
      </c>
      <c r="DF56" s="25">
        <v>52</v>
      </c>
      <c r="DH56" s="29">
        <v>49</v>
      </c>
      <c r="DI56" s="25">
        <v>40</v>
      </c>
      <c r="DJ56" s="25">
        <v>40</v>
      </c>
      <c r="DK56" s="25">
        <v>33</v>
      </c>
      <c r="DL56" s="30"/>
      <c r="DM56" s="13">
        <v>19.600000000000001</v>
      </c>
      <c r="DN56" s="5">
        <v>36</v>
      </c>
      <c r="DO56" s="5">
        <v>119</v>
      </c>
      <c r="DP56" s="5">
        <v>112</v>
      </c>
      <c r="DQ56" s="6"/>
      <c r="DR56" s="13">
        <v>32</v>
      </c>
      <c r="DS56" s="25">
        <v>34</v>
      </c>
      <c r="DT56" s="25">
        <v>32</v>
      </c>
      <c r="DU56" s="25">
        <v>69</v>
      </c>
      <c r="DW56" s="13">
        <v>33.200000000000003</v>
      </c>
      <c r="DX56" s="5">
        <v>32.6</v>
      </c>
      <c r="DY56" s="25">
        <v>55</v>
      </c>
      <c r="DZ56" s="25">
        <v>23</v>
      </c>
      <c r="EB56" s="13">
        <v>44</v>
      </c>
      <c r="EC56" s="25">
        <v>36</v>
      </c>
      <c r="ED56" s="25">
        <v>50</v>
      </c>
      <c r="EE56" s="25">
        <v>45</v>
      </c>
      <c r="EG56" s="13">
        <v>17.100000000000001</v>
      </c>
      <c r="EH56" s="5">
        <v>37.200000000000003</v>
      </c>
      <c r="EI56" s="25">
        <v>32</v>
      </c>
      <c r="EJ56" s="25">
        <v>39</v>
      </c>
      <c r="EL56" s="13">
        <v>46</v>
      </c>
      <c r="EM56" s="25">
        <v>41</v>
      </c>
      <c r="EN56" s="25">
        <v>21</v>
      </c>
      <c r="EO56" s="25">
        <v>41</v>
      </c>
      <c r="EQ56" s="13">
        <v>22.3</v>
      </c>
      <c r="ER56" s="5">
        <v>41.5</v>
      </c>
      <c r="ES56" s="25">
        <v>9</v>
      </c>
      <c r="ET56" s="25">
        <v>28</v>
      </c>
    </row>
    <row r="57" spans="1:150" x14ac:dyDescent="0.3">
      <c r="A57" s="24">
        <v>1620</v>
      </c>
      <c r="B57" s="29">
        <v>50</v>
      </c>
      <c r="C57" s="25">
        <v>41</v>
      </c>
      <c r="D57" s="25">
        <v>53</v>
      </c>
      <c r="E57" s="25">
        <v>78</v>
      </c>
      <c r="G57" s="29">
        <v>30</v>
      </c>
      <c r="H57" s="25">
        <v>48</v>
      </c>
      <c r="I57" s="25">
        <v>34</v>
      </c>
      <c r="J57" s="25">
        <v>48</v>
      </c>
      <c r="L57" s="29">
        <v>44</v>
      </c>
      <c r="M57" s="25">
        <v>50</v>
      </c>
      <c r="N57" s="25">
        <v>46</v>
      </c>
      <c r="O57" s="25">
        <v>49</v>
      </c>
      <c r="Q57" s="29">
        <v>38</v>
      </c>
      <c r="R57" s="25">
        <v>45</v>
      </c>
      <c r="S57" s="25">
        <v>21</v>
      </c>
      <c r="T57" s="25">
        <v>36</v>
      </c>
      <c r="V57" s="29">
        <v>52</v>
      </c>
      <c r="W57" s="25">
        <v>46</v>
      </c>
      <c r="X57" s="25">
        <v>58</v>
      </c>
      <c r="Y57" s="25">
        <v>41</v>
      </c>
      <c r="AA57" s="29">
        <v>20</v>
      </c>
      <c r="AB57" s="25">
        <v>42</v>
      </c>
      <c r="AC57" s="25">
        <v>64</v>
      </c>
      <c r="AD57" s="25">
        <v>72</v>
      </c>
      <c r="AF57" s="29">
        <v>53</v>
      </c>
      <c r="AG57" s="25">
        <v>49</v>
      </c>
      <c r="AH57" s="25">
        <v>68</v>
      </c>
      <c r="AI57" s="25">
        <v>61</v>
      </c>
      <c r="AK57" s="29">
        <v>52</v>
      </c>
      <c r="AL57" s="25">
        <v>43</v>
      </c>
      <c r="AM57" s="25">
        <v>53</v>
      </c>
      <c r="AN57" s="25">
        <v>66</v>
      </c>
      <c r="AP57" s="29">
        <v>69</v>
      </c>
      <c r="AQ57" s="25">
        <v>38</v>
      </c>
      <c r="AR57" s="25">
        <v>67</v>
      </c>
      <c r="AS57" s="25">
        <v>82</v>
      </c>
      <c r="AU57" s="29">
        <v>48</v>
      </c>
      <c r="AV57" s="25">
        <v>42</v>
      </c>
      <c r="AW57" s="25">
        <v>66</v>
      </c>
      <c r="AX57" s="25">
        <v>65</v>
      </c>
      <c r="AZ57" s="13">
        <v>44</v>
      </c>
      <c r="BA57" s="25">
        <v>45</v>
      </c>
      <c r="BB57" s="25">
        <v>37</v>
      </c>
      <c r="BC57" s="25">
        <v>46</v>
      </c>
      <c r="BE57" s="13">
        <v>25.2</v>
      </c>
      <c r="BF57" s="5">
        <v>37.299999999999997</v>
      </c>
      <c r="BG57" s="25">
        <v>40</v>
      </c>
      <c r="BH57" s="25">
        <v>53</v>
      </c>
      <c r="BJ57" s="13">
        <v>47</v>
      </c>
      <c r="BK57" s="25">
        <v>40</v>
      </c>
      <c r="BL57" s="25">
        <v>51</v>
      </c>
      <c r="BM57" s="25">
        <v>54</v>
      </c>
      <c r="BO57" s="13">
        <v>7.6</v>
      </c>
      <c r="BP57" s="5">
        <v>40.200000000000003</v>
      </c>
      <c r="BQ57" s="25">
        <v>51</v>
      </c>
      <c r="BR57" s="25">
        <v>28</v>
      </c>
      <c r="BT57" s="13">
        <v>46</v>
      </c>
      <c r="BU57" s="25">
        <v>46</v>
      </c>
      <c r="BV57" s="25">
        <v>34</v>
      </c>
      <c r="BW57" s="25">
        <v>52</v>
      </c>
      <c r="BY57" s="13">
        <v>38.1</v>
      </c>
      <c r="BZ57" s="5">
        <v>38.9</v>
      </c>
      <c r="CA57" s="25">
        <v>17</v>
      </c>
      <c r="CB57" s="25">
        <v>8</v>
      </c>
      <c r="CD57" s="13">
        <v>55</v>
      </c>
      <c r="CE57" s="25">
        <v>30</v>
      </c>
      <c r="CF57" s="25">
        <v>46</v>
      </c>
      <c r="CG57" s="25">
        <v>67</v>
      </c>
      <c r="CI57" s="13">
        <v>44</v>
      </c>
      <c r="CJ57" s="5">
        <v>31.8</v>
      </c>
      <c r="CK57" s="25">
        <v>72</v>
      </c>
      <c r="CL57" s="25">
        <v>71</v>
      </c>
      <c r="CN57" s="13">
        <v>24</v>
      </c>
      <c r="CO57" s="25">
        <v>51</v>
      </c>
      <c r="CP57" s="25">
        <v>66</v>
      </c>
      <c r="CQ57" s="25">
        <v>28</v>
      </c>
      <c r="CS57" s="13">
        <v>26</v>
      </c>
      <c r="CT57" s="5">
        <v>36.299999999999997</v>
      </c>
      <c r="CU57" s="25">
        <v>55</v>
      </c>
      <c r="CV57" s="25">
        <v>52</v>
      </c>
      <c r="CX57" s="13">
        <v>68</v>
      </c>
      <c r="CY57" s="25">
        <v>41</v>
      </c>
      <c r="CZ57" s="25">
        <v>72</v>
      </c>
      <c r="DA57" s="25">
        <v>74</v>
      </c>
      <c r="DC57" s="13">
        <v>38.700000000000003</v>
      </c>
      <c r="DD57" s="5">
        <v>38.700000000000003</v>
      </c>
      <c r="DE57" s="25">
        <v>53</v>
      </c>
      <c r="DF57" s="25">
        <v>55</v>
      </c>
      <c r="DH57" s="29">
        <v>49</v>
      </c>
      <c r="DI57" s="25">
        <v>40</v>
      </c>
      <c r="DJ57" s="25">
        <v>40</v>
      </c>
      <c r="DK57" s="25">
        <v>32</v>
      </c>
      <c r="DL57" s="30"/>
      <c r="DM57" s="13">
        <v>19.600000000000001</v>
      </c>
      <c r="DN57" s="5">
        <v>36</v>
      </c>
      <c r="DO57" s="5">
        <v>119</v>
      </c>
      <c r="DP57" s="5">
        <v>111</v>
      </c>
      <c r="DQ57" s="6"/>
      <c r="DR57" s="13">
        <v>32</v>
      </c>
      <c r="DS57" s="25">
        <v>34</v>
      </c>
      <c r="DT57" s="25">
        <v>31</v>
      </c>
      <c r="DU57" s="25">
        <v>68</v>
      </c>
      <c r="DW57" s="13">
        <v>32.5</v>
      </c>
      <c r="DX57" s="5">
        <v>33</v>
      </c>
      <c r="DY57" s="25">
        <v>56</v>
      </c>
      <c r="DZ57" s="25">
        <v>23</v>
      </c>
      <c r="EB57" s="13">
        <v>44</v>
      </c>
      <c r="EC57" s="25">
        <v>36</v>
      </c>
      <c r="ED57" s="25">
        <v>51</v>
      </c>
      <c r="EE57" s="25">
        <v>46</v>
      </c>
      <c r="EG57" s="13">
        <v>17.5</v>
      </c>
      <c r="EH57" s="5">
        <v>37.200000000000003</v>
      </c>
      <c r="EI57" s="25">
        <v>38</v>
      </c>
      <c r="EJ57" s="25">
        <v>41</v>
      </c>
      <c r="EL57" s="13">
        <v>44</v>
      </c>
      <c r="EM57" s="25">
        <v>42</v>
      </c>
      <c r="EN57" s="25">
        <v>20</v>
      </c>
      <c r="EO57" s="25">
        <v>40</v>
      </c>
      <c r="EQ57" s="13">
        <v>22.5</v>
      </c>
      <c r="ER57" s="5">
        <v>41.5</v>
      </c>
      <c r="ES57" s="25">
        <v>8</v>
      </c>
      <c r="ET57" s="25">
        <v>28</v>
      </c>
    </row>
    <row r="58" spans="1:150" x14ac:dyDescent="0.3">
      <c r="A58" s="24">
        <v>1650</v>
      </c>
      <c r="B58" s="29">
        <v>50</v>
      </c>
      <c r="C58" s="25">
        <v>41</v>
      </c>
      <c r="D58" s="25">
        <v>54</v>
      </c>
      <c r="E58" s="25">
        <v>79</v>
      </c>
      <c r="G58" s="29">
        <v>30</v>
      </c>
      <c r="H58" s="25">
        <v>48</v>
      </c>
      <c r="I58" s="25">
        <v>34</v>
      </c>
      <c r="J58" s="25">
        <v>48</v>
      </c>
      <c r="L58" s="29">
        <v>45</v>
      </c>
      <c r="M58" s="25">
        <v>50</v>
      </c>
      <c r="N58" s="25">
        <v>47</v>
      </c>
      <c r="O58" s="25">
        <v>48</v>
      </c>
      <c r="Q58" s="29">
        <v>26</v>
      </c>
      <c r="R58" s="25">
        <v>46</v>
      </c>
      <c r="S58" s="25">
        <v>13</v>
      </c>
      <c r="T58" s="25">
        <v>12</v>
      </c>
      <c r="V58" s="29">
        <v>53</v>
      </c>
      <c r="W58" s="25">
        <v>46</v>
      </c>
      <c r="X58" s="25">
        <v>58</v>
      </c>
      <c r="Y58" s="25">
        <v>42</v>
      </c>
      <c r="AA58" s="29">
        <v>20</v>
      </c>
      <c r="AB58" s="25">
        <v>42</v>
      </c>
      <c r="AC58" s="25">
        <v>64</v>
      </c>
      <c r="AD58" s="25">
        <v>72</v>
      </c>
      <c r="AF58" s="29">
        <v>53</v>
      </c>
      <c r="AG58" s="25">
        <v>49</v>
      </c>
      <c r="AH58" s="25">
        <v>69</v>
      </c>
      <c r="AI58" s="25">
        <v>61</v>
      </c>
      <c r="AK58" s="29">
        <v>53</v>
      </c>
      <c r="AL58" s="25">
        <v>43</v>
      </c>
      <c r="AM58" s="25">
        <v>54</v>
      </c>
      <c r="AN58" s="25">
        <v>67</v>
      </c>
      <c r="AP58" s="29">
        <v>70</v>
      </c>
      <c r="AQ58" s="25">
        <v>38</v>
      </c>
      <c r="AR58" s="25">
        <v>67</v>
      </c>
      <c r="AS58" s="25">
        <v>82</v>
      </c>
      <c r="AU58" s="29">
        <v>50</v>
      </c>
      <c r="AV58" s="25">
        <v>42</v>
      </c>
      <c r="AW58" s="25">
        <v>63</v>
      </c>
      <c r="AX58" s="25">
        <v>62</v>
      </c>
      <c r="AZ58" s="13">
        <v>43</v>
      </c>
      <c r="BA58" s="25">
        <v>45</v>
      </c>
      <c r="BB58" s="25">
        <v>35</v>
      </c>
      <c r="BC58" s="25">
        <v>44</v>
      </c>
      <c r="BE58" s="13">
        <v>24.4</v>
      </c>
      <c r="BF58" s="5">
        <v>37.299999999999997</v>
      </c>
      <c r="BG58" s="25">
        <v>36</v>
      </c>
      <c r="BH58" s="25">
        <v>49</v>
      </c>
      <c r="BJ58" s="13">
        <v>47</v>
      </c>
      <c r="BK58" s="25">
        <v>40</v>
      </c>
      <c r="BL58" s="25">
        <v>51</v>
      </c>
      <c r="BM58" s="25">
        <v>56</v>
      </c>
      <c r="BO58" s="13">
        <v>7.9</v>
      </c>
      <c r="BP58" s="5">
        <v>40.200000000000003</v>
      </c>
      <c r="BQ58" s="25">
        <v>51</v>
      </c>
      <c r="BR58" s="25">
        <v>30</v>
      </c>
      <c r="BT58" s="13">
        <v>46</v>
      </c>
      <c r="BU58" s="25">
        <v>46</v>
      </c>
      <c r="BV58" s="25">
        <v>35</v>
      </c>
      <c r="BW58" s="25">
        <v>53</v>
      </c>
      <c r="BY58" s="13">
        <v>37.4</v>
      </c>
      <c r="BZ58" s="5">
        <v>39.1</v>
      </c>
      <c r="CA58" s="25">
        <v>17</v>
      </c>
      <c r="CB58" s="25">
        <v>8</v>
      </c>
      <c r="CD58" s="13">
        <v>55</v>
      </c>
      <c r="CE58" s="25">
        <v>30</v>
      </c>
      <c r="CF58" s="25">
        <v>46</v>
      </c>
      <c r="CG58" s="25">
        <v>67</v>
      </c>
      <c r="CI58" s="13">
        <v>46.7</v>
      </c>
      <c r="CJ58" s="5">
        <v>30.8</v>
      </c>
      <c r="CK58" s="25">
        <v>73</v>
      </c>
      <c r="CL58" s="25">
        <v>72</v>
      </c>
      <c r="CN58" s="13">
        <v>26</v>
      </c>
      <c r="CO58" s="25">
        <v>51</v>
      </c>
      <c r="CP58" s="25">
        <v>155</v>
      </c>
      <c r="CQ58" s="25">
        <v>31</v>
      </c>
      <c r="CS58" s="13">
        <v>27.1</v>
      </c>
      <c r="CT58" s="5">
        <v>36.299999999999997</v>
      </c>
      <c r="CU58" s="25">
        <v>57</v>
      </c>
      <c r="CV58" s="25">
        <v>50</v>
      </c>
      <c r="CX58" s="13">
        <v>71</v>
      </c>
      <c r="CY58" s="25">
        <v>40</v>
      </c>
      <c r="CZ58" s="25">
        <v>76</v>
      </c>
      <c r="DA58" s="25">
        <v>78</v>
      </c>
      <c r="DC58" s="13">
        <v>41.2</v>
      </c>
      <c r="DD58" s="5">
        <v>38.200000000000003</v>
      </c>
      <c r="DE58" s="25">
        <v>56</v>
      </c>
      <c r="DF58" s="25">
        <v>59</v>
      </c>
      <c r="DH58" s="29">
        <v>49</v>
      </c>
      <c r="DI58" s="25">
        <v>40</v>
      </c>
      <c r="DJ58" s="25">
        <v>40</v>
      </c>
      <c r="DK58" s="25">
        <v>30</v>
      </c>
      <c r="DL58" s="30"/>
      <c r="DM58" s="13">
        <v>19.8</v>
      </c>
      <c r="DN58" s="5">
        <v>35.799999999999997</v>
      </c>
      <c r="DO58" s="5">
        <v>119</v>
      </c>
      <c r="DP58" s="5">
        <v>109</v>
      </c>
      <c r="DQ58" s="6"/>
      <c r="DR58" s="13">
        <v>30</v>
      </c>
      <c r="DS58" s="25">
        <v>34</v>
      </c>
      <c r="DT58" s="25">
        <v>29</v>
      </c>
      <c r="DU58" s="25">
        <v>66</v>
      </c>
      <c r="DW58" s="13">
        <v>33.1</v>
      </c>
      <c r="DX58" s="5">
        <v>33.6</v>
      </c>
      <c r="DY58" s="25">
        <v>48</v>
      </c>
      <c r="DZ58" s="25">
        <v>21</v>
      </c>
      <c r="EB58" s="13">
        <v>44</v>
      </c>
      <c r="EC58" s="25">
        <v>36</v>
      </c>
      <c r="ED58" s="25">
        <v>51</v>
      </c>
      <c r="EE58" s="25">
        <v>46</v>
      </c>
      <c r="EG58" s="13">
        <v>17.7</v>
      </c>
      <c r="EH58" s="5">
        <v>37.1</v>
      </c>
      <c r="EI58" s="25">
        <v>41</v>
      </c>
      <c r="EJ58" s="25">
        <v>41</v>
      </c>
      <c r="EL58" s="13">
        <v>44</v>
      </c>
      <c r="EM58" s="25">
        <v>42</v>
      </c>
      <c r="EN58" s="25">
        <v>21</v>
      </c>
      <c r="EO58" s="25">
        <v>39</v>
      </c>
      <c r="EQ58" s="13">
        <v>22.4</v>
      </c>
      <c r="ER58" s="5">
        <v>41.5</v>
      </c>
      <c r="ES58" s="25">
        <v>10</v>
      </c>
      <c r="ET58" s="25">
        <v>27</v>
      </c>
    </row>
    <row r="59" spans="1:150" x14ac:dyDescent="0.3">
      <c r="A59" s="24">
        <v>1680</v>
      </c>
      <c r="B59" s="29">
        <v>51</v>
      </c>
      <c r="C59" s="25">
        <v>41</v>
      </c>
      <c r="D59" s="25">
        <v>55</v>
      </c>
      <c r="E59" s="25">
        <v>80</v>
      </c>
      <c r="G59" s="29">
        <v>30</v>
      </c>
      <c r="H59" s="25">
        <v>48</v>
      </c>
      <c r="I59" s="25">
        <v>34</v>
      </c>
      <c r="J59" s="25">
        <v>48</v>
      </c>
      <c r="L59" s="29">
        <v>46</v>
      </c>
      <c r="M59" s="25">
        <v>49</v>
      </c>
      <c r="N59" s="25">
        <v>47</v>
      </c>
      <c r="O59" s="25">
        <v>47</v>
      </c>
      <c r="Q59" s="29">
        <v>16</v>
      </c>
      <c r="R59" s="25">
        <v>46</v>
      </c>
      <c r="S59" s="25">
        <v>13</v>
      </c>
      <c r="T59" s="25">
        <v>39</v>
      </c>
      <c r="V59" s="29">
        <v>55</v>
      </c>
      <c r="W59" s="25">
        <v>45</v>
      </c>
      <c r="X59" s="25">
        <v>58</v>
      </c>
      <c r="Y59" s="25">
        <v>45</v>
      </c>
      <c r="AA59" s="29">
        <v>19</v>
      </c>
      <c r="AB59" s="25">
        <v>42</v>
      </c>
      <c r="AC59" s="25">
        <v>64</v>
      </c>
      <c r="AD59" s="25">
        <v>73</v>
      </c>
      <c r="AF59" s="29">
        <v>53</v>
      </c>
      <c r="AG59" s="25">
        <v>49</v>
      </c>
      <c r="AH59" s="25">
        <v>70</v>
      </c>
      <c r="AI59" s="25">
        <v>63</v>
      </c>
      <c r="AK59" s="29">
        <v>55</v>
      </c>
      <c r="AL59" s="25">
        <v>43</v>
      </c>
      <c r="AM59" s="25">
        <v>53</v>
      </c>
      <c r="AN59" s="25">
        <v>66</v>
      </c>
      <c r="AP59" s="29">
        <v>70</v>
      </c>
      <c r="AQ59" s="25">
        <v>38</v>
      </c>
      <c r="AR59" s="25">
        <v>66</v>
      </c>
      <c r="AS59" s="25">
        <v>82</v>
      </c>
      <c r="AU59" s="29">
        <v>50</v>
      </c>
      <c r="AV59" s="25">
        <v>42</v>
      </c>
      <c r="AW59" s="25">
        <v>62</v>
      </c>
      <c r="AX59" s="25">
        <v>61</v>
      </c>
      <c r="AZ59" s="13">
        <v>43</v>
      </c>
      <c r="BA59" s="25">
        <v>45</v>
      </c>
      <c r="BB59" s="25">
        <v>36</v>
      </c>
      <c r="BC59" s="25">
        <v>44</v>
      </c>
      <c r="BE59" s="13">
        <v>24</v>
      </c>
      <c r="BF59" s="5">
        <v>37.299999999999997</v>
      </c>
      <c r="BG59" s="25">
        <v>36</v>
      </c>
      <c r="BH59" s="25">
        <v>49</v>
      </c>
      <c r="BJ59" s="13">
        <v>48</v>
      </c>
      <c r="BK59" s="25">
        <v>40</v>
      </c>
      <c r="BL59" s="25">
        <v>52</v>
      </c>
      <c r="BM59" s="25">
        <v>56</v>
      </c>
      <c r="BO59" s="13">
        <v>7.9</v>
      </c>
      <c r="BP59" s="5">
        <v>40</v>
      </c>
      <c r="BQ59" s="25">
        <v>52</v>
      </c>
      <c r="BR59" s="25">
        <v>31</v>
      </c>
      <c r="BT59" s="13">
        <v>44</v>
      </c>
      <c r="BU59" s="25">
        <v>47</v>
      </c>
      <c r="BV59" s="25">
        <v>35</v>
      </c>
      <c r="BW59" s="25">
        <v>53</v>
      </c>
      <c r="BX59" s="30" t="s">
        <v>187</v>
      </c>
      <c r="BY59" s="13">
        <v>37.4</v>
      </c>
      <c r="BZ59" s="5">
        <v>39.299999999999997</v>
      </c>
      <c r="CA59" s="25">
        <v>17</v>
      </c>
      <c r="CB59" s="25">
        <v>8</v>
      </c>
      <c r="CC59" s="30" t="s">
        <v>187</v>
      </c>
      <c r="CD59" s="13">
        <v>54</v>
      </c>
      <c r="CE59" s="25">
        <v>29</v>
      </c>
      <c r="CF59" s="25">
        <v>47</v>
      </c>
      <c r="CG59" s="25">
        <v>66</v>
      </c>
      <c r="CI59" s="13">
        <v>49.3</v>
      </c>
      <c r="CJ59" s="5">
        <v>29.6</v>
      </c>
      <c r="CK59" s="25">
        <v>73</v>
      </c>
      <c r="CL59" s="25">
        <v>72</v>
      </c>
      <c r="CN59" s="13">
        <v>26</v>
      </c>
      <c r="CO59" s="25">
        <v>51</v>
      </c>
      <c r="CP59" s="25">
        <v>152</v>
      </c>
      <c r="CQ59" s="25">
        <v>115</v>
      </c>
      <c r="CS59" s="13">
        <v>27.7</v>
      </c>
      <c r="CT59" s="5">
        <v>36.299999999999997</v>
      </c>
      <c r="CU59" s="25">
        <v>58</v>
      </c>
      <c r="CV59" s="25">
        <v>50</v>
      </c>
      <c r="CX59" s="13">
        <v>72</v>
      </c>
      <c r="CY59" s="25">
        <v>40</v>
      </c>
      <c r="CZ59" s="25">
        <v>79</v>
      </c>
      <c r="DA59" s="25">
        <v>81</v>
      </c>
      <c r="DC59" s="13">
        <v>42.3</v>
      </c>
      <c r="DD59" s="5">
        <v>37.5</v>
      </c>
      <c r="DE59" s="25">
        <v>59</v>
      </c>
      <c r="DF59" s="25">
        <v>62</v>
      </c>
      <c r="DH59" s="29">
        <v>49</v>
      </c>
      <c r="DI59" s="25">
        <v>40</v>
      </c>
      <c r="DJ59" s="25">
        <v>39</v>
      </c>
      <c r="DK59" s="25">
        <v>29</v>
      </c>
      <c r="DL59" s="30"/>
      <c r="DM59" s="13">
        <v>20.100000000000001</v>
      </c>
      <c r="DN59" s="5">
        <v>35.700000000000003</v>
      </c>
      <c r="DO59" s="5">
        <v>119</v>
      </c>
      <c r="DP59" s="5">
        <v>107</v>
      </c>
      <c r="DQ59" s="6"/>
      <c r="DR59" s="13">
        <v>30</v>
      </c>
      <c r="DS59" s="25">
        <v>35</v>
      </c>
      <c r="DT59" s="25">
        <v>28</v>
      </c>
      <c r="DU59" s="25">
        <v>66</v>
      </c>
      <c r="DW59" s="13">
        <v>34.9</v>
      </c>
      <c r="DX59" s="5">
        <v>33.799999999999997</v>
      </c>
      <c r="DY59" s="25">
        <v>50</v>
      </c>
      <c r="DZ59" s="25">
        <v>21</v>
      </c>
      <c r="EB59" s="13">
        <v>44</v>
      </c>
      <c r="EC59" s="25">
        <v>36</v>
      </c>
      <c r="ED59" s="25">
        <v>50</v>
      </c>
      <c r="EE59" s="25">
        <v>44</v>
      </c>
      <c r="EG59" s="13">
        <v>17.399999999999999</v>
      </c>
      <c r="EH59" s="5">
        <v>36.9</v>
      </c>
      <c r="EI59" s="25">
        <v>39</v>
      </c>
      <c r="EJ59" s="25">
        <v>40</v>
      </c>
      <c r="EL59" s="13">
        <v>43</v>
      </c>
      <c r="EM59" s="25">
        <v>42</v>
      </c>
      <c r="EN59" s="25">
        <v>21</v>
      </c>
      <c r="EO59" s="25">
        <v>39</v>
      </c>
      <c r="EQ59" s="13">
        <v>22.7</v>
      </c>
      <c r="ER59" s="5">
        <v>41.7</v>
      </c>
      <c r="ES59" s="25">
        <v>11</v>
      </c>
      <c r="ET59" s="25">
        <v>28</v>
      </c>
    </row>
    <row r="60" spans="1:150" x14ac:dyDescent="0.3">
      <c r="A60" s="24">
        <v>1710</v>
      </c>
      <c r="B60" s="29">
        <v>51</v>
      </c>
      <c r="C60" s="25">
        <v>41</v>
      </c>
      <c r="D60" s="25">
        <v>54</v>
      </c>
      <c r="E60" s="25">
        <v>79</v>
      </c>
      <c r="G60" s="29">
        <v>29</v>
      </c>
      <c r="H60" s="25">
        <v>48</v>
      </c>
      <c r="I60" s="25">
        <v>34</v>
      </c>
      <c r="J60" s="25">
        <v>48</v>
      </c>
      <c r="L60" s="29">
        <v>47</v>
      </c>
      <c r="M60" s="25">
        <v>49</v>
      </c>
      <c r="N60" s="25">
        <v>48</v>
      </c>
      <c r="O60" s="25">
        <v>45</v>
      </c>
      <c r="Q60" s="29">
        <v>10</v>
      </c>
      <c r="R60" s="25">
        <v>47</v>
      </c>
      <c r="S60" s="25">
        <v>25</v>
      </c>
      <c r="T60" s="25">
        <v>110</v>
      </c>
      <c r="V60" s="29">
        <v>55</v>
      </c>
      <c r="W60" s="25">
        <v>45</v>
      </c>
      <c r="X60" s="25">
        <v>60</v>
      </c>
      <c r="Y60" s="25">
        <v>47</v>
      </c>
      <c r="AA60" s="29">
        <v>19</v>
      </c>
      <c r="AB60" s="25">
        <v>42</v>
      </c>
      <c r="AC60" s="25">
        <v>64</v>
      </c>
      <c r="AD60" s="25">
        <v>73</v>
      </c>
      <c r="AF60" s="29">
        <v>53</v>
      </c>
      <c r="AG60" s="25">
        <v>49</v>
      </c>
      <c r="AH60" s="25">
        <v>73</v>
      </c>
      <c r="AI60" s="25">
        <v>65</v>
      </c>
      <c r="AK60" s="29">
        <v>55</v>
      </c>
      <c r="AL60" s="25">
        <v>43</v>
      </c>
      <c r="AM60" s="25">
        <v>53</v>
      </c>
      <c r="AN60" s="25">
        <v>65</v>
      </c>
      <c r="AP60" s="29">
        <v>70</v>
      </c>
      <c r="AQ60" s="25">
        <v>38</v>
      </c>
      <c r="AR60" s="25">
        <v>67</v>
      </c>
      <c r="AS60" s="25">
        <v>82</v>
      </c>
      <c r="AU60" s="29">
        <v>49</v>
      </c>
      <c r="AV60" s="25">
        <v>43</v>
      </c>
      <c r="AW60" s="25">
        <v>67</v>
      </c>
      <c r="AX60" s="25">
        <v>64</v>
      </c>
      <c r="AZ60" s="13">
        <v>44</v>
      </c>
      <c r="BA60" s="25">
        <v>46</v>
      </c>
      <c r="BB60" s="25">
        <v>36</v>
      </c>
      <c r="BC60" s="25">
        <v>45</v>
      </c>
      <c r="BE60" s="13">
        <v>24.2</v>
      </c>
      <c r="BF60" s="5">
        <v>37.299999999999997</v>
      </c>
      <c r="BG60" s="25">
        <v>36</v>
      </c>
      <c r="BH60" s="25">
        <v>50</v>
      </c>
      <c r="BJ60" s="13">
        <v>48</v>
      </c>
      <c r="BK60" s="25">
        <v>40</v>
      </c>
      <c r="BL60" s="25">
        <v>50</v>
      </c>
      <c r="BM60" s="25">
        <v>53</v>
      </c>
      <c r="BO60" s="13">
        <v>8.3000000000000007</v>
      </c>
      <c r="BP60" s="5">
        <v>40.1</v>
      </c>
      <c r="BQ60" s="25">
        <v>49</v>
      </c>
      <c r="BR60" s="25">
        <v>27</v>
      </c>
      <c r="BT60" s="13">
        <v>42</v>
      </c>
      <c r="BU60" s="25">
        <v>47</v>
      </c>
      <c r="BV60" s="25">
        <v>34</v>
      </c>
      <c r="BW60" s="25">
        <v>51</v>
      </c>
      <c r="BY60" s="13">
        <v>37.4</v>
      </c>
      <c r="BZ60" s="5">
        <v>39.4</v>
      </c>
      <c r="CA60" s="25">
        <v>17</v>
      </c>
      <c r="CB60" s="25">
        <v>7</v>
      </c>
      <c r="CD60" s="13">
        <v>51</v>
      </c>
      <c r="CE60" s="25">
        <v>30</v>
      </c>
      <c r="CF60" s="25">
        <v>46</v>
      </c>
      <c r="CG60" s="25">
        <v>67</v>
      </c>
      <c r="CI60" s="13">
        <v>50.6</v>
      </c>
      <c r="CJ60" s="5">
        <v>28.4</v>
      </c>
      <c r="CK60" s="25">
        <v>73</v>
      </c>
      <c r="CL60" s="25">
        <v>72</v>
      </c>
      <c r="CN60" s="13">
        <v>29</v>
      </c>
      <c r="CO60" s="25">
        <v>51</v>
      </c>
      <c r="CP60" s="25">
        <v>98</v>
      </c>
      <c r="CQ60" s="25">
        <v>51</v>
      </c>
      <c r="CS60" s="13">
        <v>27.1</v>
      </c>
      <c r="CT60" s="5">
        <v>36.299999999999997</v>
      </c>
      <c r="CU60" s="25">
        <v>61</v>
      </c>
      <c r="CV60" s="25">
        <v>51</v>
      </c>
      <c r="CX60" s="13">
        <v>67</v>
      </c>
      <c r="CY60" s="25">
        <v>41</v>
      </c>
      <c r="CZ60" s="25">
        <v>80</v>
      </c>
      <c r="DA60" s="25">
        <v>82</v>
      </c>
      <c r="DC60" s="13">
        <v>41.2</v>
      </c>
      <c r="DD60" s="5">
        <v>37.200000000000003</v>
      </c>
      <c r="DE60" s="25">
        <v>59</v>
      </c>
      <c r="DF60" s="25">
        <v>63</v>
      </c>
      <c r="DH60" s="29">
        <v>49</v>
      </c>
      <c r="DI60" s="25">
        <v>40</v>
      </c>
      <c r="DJ60" s="25">
        <v>39</v>
      </c>
      <c r="DK60" s="25">
        <v>29</v>
      </c>
      <c r="DL60" s="30"/>
      <c r="DM60" s="13">
        <v>20.3</v>
      </c>
      <c r="DN60" s="5">
        <v>35.700000000000003</v>
      </c>
      <c r="DO60" s="5">
        <v>119</v>
      </c>
      <c r="DP60" s="5">
        <v>105</v>
      </c>
      <c r="DQ60" s="6"/>
      <c r="DR60" s="13">
        <v>31</v>
      </c>
      <c r="DS60" s="25">
        <v>35</v>
      </c>
      <c r="DT60" s="25">
        <v>27</v>
      </c>
      <c r="DU60" s="25">
        <v>66</v>
      </c>
      <c r="DW60" s="13">
        <v>34.200000000000003</v>
      </c>
      <c r="DX60" s="5">
        <v>33.6</v>
      </c>
      <c r="DY60" s="25">
        <v>54</v>
      </c>
      <c r="DZ60" s="25">
        <v>22</v>
      </c>
      <c r="EB60" s="13">
        <v>45</v>
      </c>
      <c r="EC60" s="25">
        <v>36</v>
      </c>
      <c r="ED60" s="25">
        <v>49</v>
      </c>
      <c r="EE60" s="25">
        <v>44</v>
      </c>
      <c r="EG60" s="13">
        <v>17.2</v>
      </c>
      <c r="EH60" s="5">
        <v>36.9</v>
      </c>
      <c r="EI60" s="25">
        <v>38</v>
      </c>
      <c r="EJ60" s="25">
        <v>39</v>
      </c>
      <c r="EL60" s="13">
        <v>43</v>
      </c>
      <c r="EM60" s="25">
        <v>42</v>
      </c>
      <c r="EN60" s="25">
        <v>20</v>
      </c>
      <c r="EO60" s="25">
        <v>38</v>
      </c>
      <c r="EQ60" s="13">
        <v>22.2</v>
      </c>
      <c r="ER60" s="5">
        <v>41.8</v>
      </c>
      <c r="ES60" s="25">
        <v>12</v>
      </c>
      <c r="ET60" s="25">
        <v>26</v>
      </c>
    </row>
    <row r="61" spans="1:150" x14ac:dyDescent="0.3">
      <c r="A61" s="24">
        <v>1740</v>
      </c>
      <c r="B61" s="29">
        <v>52</v>
      </c>
      <c r="C61" s="25">
        <v>40</v>
      </c>
      <c r="D61" s="25">
        <v>55</v>
      </c>
      <c r="E61" s="25">
        <v>79</v>
      </c>
      <c r="G61" s="29">
        <v>29</v>
      </c>
      <c r="H61" s="25">
        <v>48</v>
      </c>
      <c r="I61" s="25">
        <v>34</v>
      </c>
      <c r="J61" s="25">
        <v>48</v>
      </c>
      <c r="L61" s="29">
        <v>47</v>
      </c>
      <c r="M61" s="25">
        <v>49</v>
      </c>
      <c r="N61" s="25">
        <v>48</v>
      </c>
      <c r="O61" s="25">
        <v>46</v>
      </c>
      <c r="Q61" s="29">
        <v>12</v>
      </c>
      <c r="R61" s="25">
        <v>47</v>
      </c>
      <c r="S61" s="25">
        <v>40</v>
      </c>
      <c r="T61" s="25">
        <v>121</v>
      </c>
      <c r="V61" s="29">
        <v>55</v>
      </c>
      <c r="W61" s="25">
        <v>46</v>
      </c>
      <c r="X61" s="25">
        <v>60</v>
      </c>
      <c r="Y61" s="25">
        <v>48</v>
      </c>
      <c r="AA61" s="29">
        <v>20</v>
      </c>
      <c r="AB61" s="25">
        <v>42</v>
      </c>
      <c r="AC61" s="25">
        <v>64</v>
      </c>
      <c r="AD61" s="25">
        <v>73</v>
      </c>
      <c r="AF61" s="29">
        <v>54</v>
      </c>
      <c r="AG61" s="25">
        <v>48</v>
      </c>
      <c r="AH61" s="25">
        <v>70</v>
      </c>
      <c r="AI61" s="25">
        <v>60</v>
      </c>
      <c r="AK61" s="29">
        <v>54</v>
      </c>
      <c r="AL61" s="25">
        <v>43</v>
      </c>
      <c r="AM61" s="25">
        <v>55</v>
      </c>
      <c r="AN61" s="25">
        <v>67</v>
      </c>
      <c r="AP61" s="29">
        <v>70</v>
      </c>
      <c r="AQ61" s="25">
        <v>38</v>
      </c>
      <c r="AR61" s="25">
        <v>67</v>
      </c>
      <c r="AS61" s="25">
        <v>82</v>
      </c>
      <c r="AU61" s="29">
        <v>48</v>
      </c>
      <c r="AV61" s="25">
        <v>43</v>
      </c>
      <c r="AW61" s="25">
        <v>70</v>
      </c>
      <c r="AX61" s="25">
        <v>70</v>
      </c>
      <c r="AZ61" s="13">
        <v>47</v>
      </c>
      <c r="BA61" s="25">
        <v>45</v>
      </c>
      <c r="BB61" s="25">
        <v>38</v>
      </c>
      <c r="BC61" s="25">
        <v>47</v>
      </c>
      <c r="BE61" s="13">
        <v>25.1</v>
      </c>
      <c r="BF61" s="5">
        <v>37.299999999999997</v>
      </c>
      <c r="BG61" s="25">
        <v>38</v>
      </c>
      <c r="BH61" s="25">
        <v>52</v>
      </c>
      <c r="BJ61" s="13">
        <v>49</v>
      </c>
      <c r="BK61" s="25">
        <v>39</v>
      </c>
      <c r="BL61" s="25">
        <v>51</v>
      </c>
      <c r="BM61" s="25">
        <v>57</v>
      </c>
      <c r="BO61" s="13">
        <v>7.1</v>
      </c>
      <c r="BP61" s="5">
        <v>39.700000000000003</v>
      </c>
      <c r="BQ61" s="25">
        <v>53</v>
      </c>
      <c r="BR61" s="25">
        <v>33</v>
      </c>
      <c r="BT61" s="13">
        <v>42</v>
      </c>
      <c r="BU61" s="25">
        <v>47</v>
      </c>
      <c r="BV61" s="25">
        <v>30</v>
      </c>
      <c r="BW61" s="25">
        <v>48</v>
      </c>
      <c r="BY61" s="13">
        <v>36.200000000000003</v>
      </c>
      <c r="BZ61" s="5">
        <v>39.700000000000003</v>
      </c>
      <c r="CA61" s="25">
        <v>16</v>
      </c>
      <c r="CB61" s="25">
        <v>6</v>
      </c>
      <c r="CD61" s="13">
        <v>51</v>
      </c>
      <c r="CE61" s="25">
        <v>30</v>
      </c>
      <c r="CF61" s="25">
        <v>44</v>
      </c>
      <c r="CG61" s="25">
        <v>63</v>
      </c>
      <c r="CI61" s="13">
        <v>51.2</v>
      </c>
      <c r="CJ61" s="5">
        <v>27.7</v>
      </c>
      <c r="CK61" s="25">
        <v>72</v>
      </c>
      <c r="CL61" s="25">
        <v>70</v>
      </c>
      <c r="CN61" s="13">
        <v>32</v>
      </c>
      <c r="CO61" s="25">
        <v>51</v>
      </c>
      <c r="CP61" s="25">
        <v>35</v>
      </c>
      <c r="CQ61" s="25">
        <v>86</v>
      </c>
      <c r="CS61" s="13">
        <v>27.2</v>
      </c>
      <c r="CT61" s="5">
        <v>36.299999999999997</v>
      </c>
      <c r="CU61" s="25">
        <v>61</v>
      </c>
      <c r="CV61" s="25">
        <v>55</v>
      </c>
      <c r="CX61" s="13">
        <v>60</v>
      </c>
      <c r="CY61" s="25">
        <v>42</v>
      </c>
      <c r="CZ61" s="25">
        <v>79</v>
      </c>
      <c r="DA61" s="25">
        <v>82</v>
      </c>
      <c r="DB61" s="30" t="s">
        <v>187</v>
      </c>
      <c r="DC61" s="13">
        <v>39.799999999999997</v>
      </c>
      <c r="DD61" s="5">
        <v>37.6</v>
      </c>
      <c r="DE61" s="25">
        <v>59</v>
      </c>
      <c r="DF61" s="25">
        <v>63</v>
      </c>
      <c r="DG61" s="30" t="s">
        <v>187</v>
      </c>
      <c r="DH61" s="29">
        <v>48</v>
      </c>
      <c r="DI61" s="25">
        <v>40</v>
      </c>
      <c r="DJ61" s="25">
        <v>38</v>
      </c>
      <c r="DK61" s="25">
        <v>29</v>
      </c>
      <c r="DL61" s="30"/>
      <c r="DM61" s="13">
        <v>20.399999999999999</v>
      </c>
      <c r="DN61" s="5">
        <v>35.700000000000003</v>
      </c>
      <c r="DO61" s="5">
        <v>119</v>
      </c>
      <c r="DP61" s="5">
        <v>103</v>
      </c>
      <c r="DQ61" s="6"/>
      <c r="DR61" s="13">
        <v>36</v>
      </c>
      <c r="DS61" s="25">
        <v>34</v>
      </c>
      <c r="DT61" s="25">
        <v>27</v>
      </c>
      <c r="DU61" s="25">
        <v>67</v>
      </c>
      <c r="DW61" s="13">
        <v>30.7</v>
      </c>
      <c r="DX61" s="5">
        <v>34.299999999999997</v>
      </c>
      <c r="DY61" s="25">
        <v>56</v>
      </c>
      <c r="DZ61" s="25">
        <v>23</v>
      </c>
      <c r="EB61" s="13">
        <v>45</v>
      </c>
      <c r="EC61" s="25">
        <v>36</v>
      </c>
      <c r="ED61" s="25">
        <v>49</v>
      </c>
      <c r="EE61" s="25">
        <v>43</v>
      </c>
      <c r="EG61" s="13">
        <v>16.899999999999999</v>
      </c>
      <c r="EH61" s="5">
        <v>36.9</v>
      </c>
      <c r="EI61" s="25">
        <v>34</v>
      </c>
      <c r="EJ61" s="25">
        <v>37</v>
      </c>
      <c r="EL61" s="13">
        <v>42</v>
      </c>
      <c r="EM61" s="25">
        <v>42</v>
      </c>
      <c r="EN61" s="25">
        <v>19</v>
      </c>
      <c r="EO61" s="25">
        <v>38</v>
      </c>
      <c r="EQ61" s="13">
        <v>22</v>
      </c>
      <c r="ER61" s="5">
        <v>41.9</v>
      </c>
      <c r="ES61" s="25">
        <v>9</v>
      </c>
      <c r="ET61" s="25">
        <v>26</v>
      </c>
    </row>
    <row r="62" spans="1:150" x14ac:dyDescent="0.3">
      <c r="A62" s="24">
        <v>1770</v>
      </c>
      <c r="B62" s="29">
        <v>52</v>
      </c>
      <c r="C62" s="25">
        <v>40</v>
      </c>
      <c r="D62" s="25">
        <v>56</v>
      </c>
      <c r="E62" s="25">
        <v>80</v>
      </c>
      <c r="G62" s="29">
        <v>29</v>
      </c>
      <c r="H62" s="25">
        <v>48</v>
      </c>
      <c r="I62" s="25">
        <v>34</v>
      </c>
      <c r="J62" s="25">
        <v>49</v>
      </c>
      <c r="L62" s="29">
        <v>49</v>
      </c>
      <c r="M62" s="25">
        <v>49</v>
      </c>
      <c r="N62" s="25">
        <v>49</v>
      </c>
      <c r="O62" s="25">
        <v>47</v>
      </c>
      <c r="Q62" s="29">
        <v>18</v>
      </c>
      <c r="R62" s="25">
        <v>48</v>
      </c>
      <c r="S62" s="25">
        <v>41</v>
      </c>
      <c r="T62" s="25">
        <v>136</v>
      </c>
      <c r="V62" s="29">
        <v>57</v>
      </c>
      <c r="W62" s="25">
        <v>46</v>
      </c>
      <c r="X62" s="25">
        <v>61</v>
      </c>
      <c r="Y62" s="25">
        <v>49</v>
      </c>
      <c r="AA62" s="29">
        <v>20</v>
      </c>
      <c r="AB62" s="25">
        <v>42</v>
      </c>
      <c r="AC62" s="25">
        <v>64</v>
      </c>
      <c r="AD62" s="25">
        <v>73</v>
      </c>
      <c r="AF62" s="29">
        <v>53</v>
      </c>
      <c r="AG62" s="25">
        <v>49</v>
      </c>
      <c r="AH62" s="25">
        <v>69</v>
      </c>
      <c r="AI62" s="25">
        <v>60</v>
      </c>
      <c r="AK62" s="29">
        <v>54</v>
      </c>
      <c r="AL62" s="25">
        <v>44</v>
      </c>
      <c r="AM62" s="25">
        <v>54</v>
      </c>
      <c r="AN62" s="25">
        <v>67</v>
      </c>
      <c r="AP62" s="29">
        <v>71</v>
      </c>
      <c r="AQ62" s="25">
        <v>38</v>
      </c>
      <c r="AR62" s="25">
        <v>67</v>
      </c>
      <c r="AS62" s="25">
        <v>82</v>
      </c>
      <c r="AU62" s="29">
        <v>51</v>
      </c>
      <c r="AV62" s="25">
        <v>43</v>
      </c>
      <c r="AW62" s="25">
        <v>58</v>
      </c>
      <c r="AX62" s="25">
        <v>60</v>
      </c>
      <c r="AZ62" s="13">
        <v>51</v>
      </c>
      <c r="BA62" s="25">
        <v>45</v>
      </c>
      <c r="BB62" s="25">
        <v>42</v>
      </c>
      <c r="BC62" s="25">
        <v>52</v>
      </c>
      <c r="BE62" s="13">
        <v>27</v>
      </c>
      <c r="BF62" s="5">
        <v>37.200000000000003</v>
      </c>
      <c r="BG62" s="25">
        <v>40</v>
      </c>
      <c r="BH62" s="25">
        <v>55</v>
      </c>
      <c r="BJ62" s="13">
        <v>48</v>
      </c>
      <c r="BK62" s="25">
        <v>40</v>
      </c>
      <c r="BL62" s="25">
        <v>45</v>
      </c>
      <c r="BM62" s="25">
        <v>46</v>
      </c>
      <c r="BO62" s="13">
        <v>7.4</v>
      </c>
      <c r="BP62" s="5">
        <v>40.1</v>
      </c>
      <c r="BQ62" s="25">
        <v>46</v>
      </c>
      <c r="BR62" s="25">
        <v>25</v>
      </c>
      <c r="BT62" s="13">
        <v>43</v>
      </c>
      <c r="BU62" s="25">
        <v>47</v>
      </c>
      <c r="BV62" s="25">
        <v>29</v>
      </c>
      <c r="BW62" s="25">
        <v>48</v>
      </c>
      <c r="BY62" s="13">
        <v>35.4</v>
      </c>
      <c r="BZ62" s="5">
        <v>40</v>
      </c>
      <c r="CA62" s="25">
        <v>15</v>
      </c>
      <c r="CB62" s="25">
        <v>4</v>
      </c>
      <c r="CD62" s="13">
        <v>53</v>
      </c>
      <c r="CE62" s="25">
        <v>30</v>
      </c>
      <c r="CF62" s="25">
        <v>44</v>
      </c>
      <c r="CG62" s="25">
        <v>63</v>
      </c>
      <c r="CI62" s="13">
        <v>51.1</v>
      </c>
      <c r="CJ62" s="5">
        <v>27.1</v>
      </c>
      <c r="CK62" s="25">
        <v>70</v>
      </c>
      <c r="CL62" s="25">
        <v>69</v>
      </c>
      <c r="CN62" s="13">
        <v>35</v>
      </c>
      <c r="CO62" s="25">
        <v>51</v>
      </c>
      <c r="CP62" s="25">
        <v>154</v>
      </c>
      <c r="CQ62" s="25">
        <v>157</v>
      </c>
      <c r="CS62" s="13">
        <v>27.6</v>
      </c>
      <c r="CT62" s="5">
        <v>36.299999999999997</v>
      </c>
      <c r="CU62" s="25">
        <v>60</v>
      </c>
      <c r="CV62" s="25">
        <v>55</v>
      </c>
      <c r="CX62" s="13">
        <v>57</v>
      </c>
      <c r="CY62" s="25">
        <v>42</v>
      </c>
      <c r="CZ62" s="25">
        <v>76</v>
      </c>
      <c r="DA62" s="25">
        <v>78</v>
      </c>
      <c r="DC62" s="13">
        <v>35.4</v>
      </c>
      <c r="DD62" s="5">
        <v>38.200000000000003</v>
      </c>
      <c r="DE62" s="25">
        <v>55</v>
      </c>
      <c r="DF62" s="25">
        <v>60</v>
      </c>
      <c r="DH62" s="29">
        <v>48</v>
      </c>
      <c r="DI62" s="25">
        <v>40</v>
      </c>
      <c r="DJ62" s="25">
        <v>38</v>
      </c>
      <c r="DK62" s="25">
        <v>29</v>
      </c>
      <c r="DL62" s="30" t="s">
        <v>22</v>
      </c>
      <c r="DM62" s="13">
        <v>20.2</v>
      </c>
      <c r="DN62" s="5">
        <v>35.700000000000003</v>
      </c>
      <c r="DO62" s="5">
        <v>119</v>
      </c>
      <c r="DP62" s="5">
        <v>102</v>
      </c>
      <c r="DQ62" s="6" t="s">
        <v>22</v>
      </c>
      <c r="DR62" s="13">
        <v>105</v>
      </c>
      <c r="DS62" s="25">
        <v>34</v>
      </c>
      <c r="DT62" s="25">
        <v>27</v>
      </c>
      <c r="DU62" s="25">
        <v>67</v>
      </c>
      <c r="DW62" s="13">
        <v>31.4</v>
      </c>
      <c r="DX62" s="5">
        <v>34.799999999999997</v>
      </c>
      <c r="DY62" s="25">
        <v>56</v>
      </c>
      <c r="DZ62" s="25">
        <v>23</v>
      </c>
      <c r="EB62" s="13">
        <v>45</v>
      </c>
      <c r="EC62" s="25">
        <v>36</v>
      </c>
      <c r="ED62" s="25">
        <v>48</v>
      </c>
      <c r="EE62" s="25">
        <v>42</v>
      </c>
      <c r="EG62" s="13">
        <v>16.600000000000001</v>
      </c>
      <c r="EH62" s="5">
        <v>36.9</v>
      </c>
      <c r="EI62" s="25">
        <v>35</v>
      </c>
      <c r="EJ62" s="25">
        <v>37</v>
      </c>
      <c r="EL62" s="13">
        <v>42</v>
      </c>
      <c r="EM62" s="25">
        <v>42</v>
      </c>
      <c r="EN62" s="25">
        <v>20</v>
      </c>
      <c r="EO62" s="25">
        <v>33</v>
      </c>
      <c r="EQ62" s="13">
        <v>22.2</v>
      </c>
      <c r="ER62" s="5">
        <v>42.1</v>
      </c>
      <c r="ES62" s="25">
        <v>11</v>
      </c>
      <c r="ET62" s="25">
        <v>23</v>
      </c>
    </row>
    <row r="63" spans="1:150" x14ac:dyDescent="0.3">
      <c r="A63" s="24">
        <v>1800</v>
      </c>
      <c r="B63" s="29">
        <v>51</v>
      </c>
      <c r="C63" s="25">
        <v>40</v>
      </c>
      <c r="D63" s="25">
        <v>57</v>
      </c>
      <c r="E63" s="25">
        <v>81</v>
      </c>
      <c r="G63" s="29">
        <v>28</v>
      </c>
      <c r="H63" s="25">
        <v>48</v>
      </c>
      <c r="I63" s="25">
        <v>33</v>
      </c>
      <c r="J63" s="25">
        <v>50</v>
      </c>
      <c r="L63" s="29">
        <v>49</v>
      </c>
      <c r="M63" s="25">
        <v>48</v>
      </c>
      <c r="N63" s="25">
        <v>48</v>
      </c>
      <c r="O63" s="25">
        <v>45</v>
      </c>
      <c r="Q63" s="29">
        <v>23</v>
      </c>
      <c r="R63" s="25">
        <v>49</v>
      </c>
      <c r="S63" s="25">
        <v>49</v>
      </c>
      <c r="T63" s="25">
        <v>48</v>
      </c>
      <c r="V63" s="29">
        <v>57</v>
      </c>
      <c r="W63" s="25">
        <v>46</v>
      </c>
      <c r="X63" s="25">
        <v>62</v>
      </c>
      <c r="Y63" s="25">
        <v>50</v>
      </c>
      <c r="AA63" s="29">
        <v>20</v>
      </c>
      <c r="AB63" s="25">
        <v>43</v>
      </c>
      <c r="AC63" s="25">
        <v>64</v>
      </c>
      <c r="AD63" s="25">
        <v>73</v>
      </c>
      <c r="AF63" s="29">
        <v>53</v>
      </c>
      <c r="AG63" s="25">
        <v>49</v>
      </c>
      <c r="AH63" s="25">
        <v>67</v>
      </c>
      <c r="AI63" s="25">
        <v>59</v>
      </c>
      <c r="AK63" s="29">
        <v>56</v>
      </c>
      <c r="AL63" s="25">
        <v>43</v>
      </c>
      <c r="AM63" s="25">
        <v>52</v>
      </c>
      <c r="AN63" s="25">
        <v>64</v>
      </c>
      <c r="AP63" s="29">
        <v>71</v>
      </c>
      <c r="AQ63" s="25">
        <v>39</v>
      </c>
      <c r="AR63" s="25">
        <v>68</v>
      </c>
      <c r="AS63" s="25">
        <v>82</v>
      </c>
      <c r="AU63" s="29">
        <v>53</v>
      </c>
      <c r="AV63" s="25">
        <v>42</v>
      </c>
      <c r="AW63" s="25">
        <v>48</v>
      </c>
      <c r="AX63" s="25">
        <v>49</v>
      </c>
      <c r="AZ63" s="13">
        <v>51</v>
      </c>
      <c r="BA63" s="25">
        <v>44</v>
      </c>
      <c r="BB63" s="25">
        <v>44</v>
      </c>
      <c r="BC63" s="25">
        <v>54</v>
      </c>
      <c r="BE63" s="13">
        <v>28.2</v>
      </c>
      <c r="BF63" s="5">
        <v>36.9</v>
      </c>
      <c r="BG63" s="25">
        <v>43</v>
      </c>
      <c r="BH63" s="25">
        <v>59</v>
      </c>
      <c r="BJ63" s="13">
        <v>49</v>
      </c>
      <c r="BK63" s="25">
        <v>40</v>
      </c>
      <c r="BL63" s="25">
        <v>50</v>
      </c>
      <c r="BM63" s="25">
        <v>52</v>
      </c>
      <c r="BO63" s="13">
        <v>7.5</v>
      </c>
      <c r="BP63" s="5">
        <v>40.299999999999997</v>
      </c>
      <c r="BQ63" s="25">
        <v>51</v>
      </c>
      <c r="BR63" s="25">
        <v>30</v>
      </c>
      <c r="BT63" s="13">
        <v>43</v>
      </c>
      <c r="BU63" s="25">
        <v>47</v>
      </c>
      <c r="BV63" s="25">
        <v>29</v>
      </c>
      <c r="BW63" s="25">
        <v>49</v>
      </c>
      <c r="BY63" s="13">
        <v>35.5</v>
      </c>
      <c r="BZ63" s="5">
        <v>40.299999999999997</v>
      </c>
      <c r="CA63" s="25">
        <v>16</v>
      </c>
      <c r="CB63" s="25">
        <v>4</v>
      </c>
      <c r="CD63" s="13">
        <v>56</v>
      </c>
      <c r="CE63" s="25">
        <v>29</v>
      </c>
      <c r="CF63" s="25">
        <v>44</v>
      </c>
      <c r="CG63" s="25">
        <v>64</v>
      </c>
      <c r="CI63" s="13">
        <v>50.3</v>
      </c>
      <c r="CJ63" s="5">
        <v>26.8</v>
      </c>
      <c r="CK63" s="25">
        <v>71</v>
      </c>
      <c r="CL63" s="25">
        <v>69</v>
      </c>
      <c r="CN63" s="13">
        <v>38</v>
      </c>
      <c r="CO63" s="25">
        <v>50</v>
      </c>
      <c r="CP63" s="25">
        <v>73</v>
      </c>
      <c r="CQ63" s="25">
        <v>157</v>
      </c>
      <c r="CS63" s="13">
        <v>28.8</v>
      </c>
      <c r="CT63" s="5">
        <v>36.299999999999997</v>
      </c>
      <c r="CU63" s="25">
        <v>56</v>
      </c>
      <c r="CV63" s="25">
        <v>59</v>
      </c>
      <c r="CX63" s="13">
        <v>58</v>
      </c>
      <c r="CY63" s="25">
        <v>42</v>
      </c>
      <c r="CZ63" s="25">
        <v>71</v>
      </c>
      <c r="DA63" s="25">
        <v>70</v>
      </c>
      <c r="DC63" s="13">
        <v>34.200000000000003</v>
      </c>
      <c r="DD63" s="5">
        <v>38.5</v>
      </c>
      <c r="DE63" s="25">
        <v>49</v>
      </c>
      <c r="DF63" s="25">
        <v>55</v>
      </c>
      <c r="DH63" s="29">
        <v>47</v>
      </c>
      <c r="DI63" s="25">
        <v>40</v>
      </c>
      <c r="DJ63" s="25">
        <v>38</v>
      </c>
      <c r="DK63" s="25">
        <v>29</v>
      </c>
      <c r="DL63" s="30"/>
      <c r="DM63" s="13">
        <v>20.2</v>
      </c>
      <c r="DN63" s="5">
        <v>35.799999999999997</v>
      </c>
      <c r="DO63" s="5">
        <v>119</v>
      </c>
      <c r="DP63" s="5">
        <v>102</v>
      </c>
      <c r="DQ63" s="6"/>
      <c r="DR63" s="13">
        <v>112</v>
      </c>
      <c r="DS63" s="25">
        <v>33</v>
      </c>
      <c r="DT63" s="25">
        <v>27</v>
      </c>
      <c r="DU63" s="25">
        <v>68</v>
      </c>
      <c r="DW63" s="13">
        <v>33.299999999999997</v>
      </c>
      <c r="DX63" s="5">
        <v>34.6</v>
      </c>
      <c r="DY63" s="25">
        <v>58</v>
      </c>
      <c r="DZ63" s="25">
        <v>24</v>
      </c>
      <c r="EB63" s="13">
        <v>45</v>
      </c>
      <c r="EC63" s="25">
        <v>36</v>
      </c>
      <c r="ED63" s="25">
        <v>47</v>
      </c>
      <c r="EE63" s="25">
        <v>41</v>
      </c>
      <c r="EG63" s="13">
        <v>16.100000000000001</v>
      </c>
      <c r="EH63" s="5">
        <v>37.1</v>
      </c>
      <c r="EI63" s="25">
        <v>34</v>
      </c>
      <c r="EJ63" s="25">
        <v>36</v>
      </c>
      <c r="EL63" s="13">
        <v>41</v>
      </c>
      <c r="EM63" s="25">
        <v>42</v>
      </c>
      <c r="EN63" s="25">
        <v>20</v>
      </c>
      <c r="EO63" s="25">
        <v>38</v>
      </c>
      <c r="EQ63" s="13">
        <v>22.6</v>
      </c>
      <c r="ER63" s="5">
        <v>42.2</v>
      </c>
      <c r="ES63" s="25">
        <v>9</v>
      </c>
      <c r="ET63" s="25">
        <v>26</v>
      </c>
    </row>
    <row r="64" spans="1:150" x14ac:dyDescent="0.3">
      <c r="A64" s="24">
        <v>1830</v>
      </c>
      <c r="B64" s="29">
        <v>51</v>
      </c>
      <c r="C64" s="25">
        <v>40</v>
      </c>
      <c r="D64" s="25">
        <v>58</v>
      </c>
      <c r="E64" s="25">
        <v>81</v>
      </c>
      <c r="G64" s="29">
        <v>28</v>
      </c>
      <c r="H64" s="25">
        <v>49</v>
      </c>
      <c r="I64" s="25">
        <v>33</v>
      </c>
      <c r="J64" s="25">
        <v>47</v>
      </c>
      <c r="L64" s="29">
        <v>50</v>
      </c>
      <c r="M64" s="25">
        <v>48</v>
      </c>
      <c r="N64" s="25">
        <v>46</v>
      </c>
      <c r="O64" s="25">
        <v>40</v>
      </c>
      <c r="Q64" s="29">
        <v>28</v>
      </c>
      <c r="R64" s="25">
        <v>46</v>
      </c>
      <c r="S64" s="25">
        <v>50</v>
      </c>
      <c r="T64" s="25">
        <v>41</v>
      </c>
      <c r="V64" s="29">
        <v>56</v>
      </c>
      <c r="W64" s="25">
        <v>46</v>
      </c>
      <c r="X64" s="25">
        <v>62</v>
      </c>
      <c r="Y64" s="25">
        <v>50</v>
      </c>
      <c r="AA64" s="29">
        <v>20</v>
      </c>
      <c r="AB64" s="25">
        <v>43</v>
      </c>
      <c r="AC64" s="25">
        <v>64</v>
      </c>
      <c r="AD64" s="25">
        <v>74</v>
      </c>
      <c r="AF64" s="29">
        <v>53</v>
      </c>
      <c r="AG64" s="25">
        <v>49</v>
      </c>
      <c r="AH64" s="25">
        <v>68</v>
      </c>
      <c r="AI64" s="25">
        <v>60</v>
      </c>
      <c r="AK64" s="29">
        <v>54</v>
      </c>
      <c r="AL64" s="25">
        <v>43</v>
      </c>
      <c r="AM64" s="25">
        <v>50</v>
      </c>
      <c r="AN64" s="25">
        <v>63</v>
      </c>
      <c r="AP64" s="29">
        <v>71</v>
      </c>
      <c r="AQ64" s="25">
        <v>38</v>
      </c>
      <c r="AR64" s="25">
        <v>69</v>
      </c>
      <c r="AS64" s="25">
        <v>82</v>
      </c>
      <c r="AU64" s="29">
        <v>47</v>
      </c>
      <c r="AV64" s="25">
        <v>42</v>
      </c>
      <c r="AW64" s="25">
        <v>55</v>
      </c>
      <c r="AX64" s="25">
        <v>56</v>
      </c>
      <c r="AZ64" s="13">
        <v>49</v>
      </c>
      <c r="BA64" s="25">
        <v>45</v>
      </c>
      <c r="BB64" s="25">
        <v>40</v>
      </c>
      <c r="BC64" s="25">
        <v>49</v>
      </c>
      <c r="BE64" s="13">
        <v>28</v>
      </c>
      <c r="BF64" s="5">
        <v>36.700000000000003</v>
      </c>
      <c r="BG64" s="25">
        <v>43</v>
      </c>
      <c r="BH64" s="25">
        <v>56</v>
      </c>
      <c r="BJ64" s="13">
        <v>47</v>
      </c>
      <c r="BK64" s="25">
        <v>40</v>
      </c>
      <c r="BL64" s="25">
        <v>50</v>
      </c>
      <c r="BM64" s="25">
        <v>52</v>
      </c>
      <c r="BN64" s="30" t="s">
        <v>187</v>
      </c>
      <c r="BO64" s="13">
        <v>8</v>
      </c>
      <c r="BP64" s="5">
        <v>40.6</v>
      </c>
      <c r="BQ64" s="25">
        <v>50</v>
      </c>
      <c r="BR64" s="25">
        <v>28</v>
      </c>
      <c r="BS64" s="30" t="s">
        <v>187</v>
      </c>
      <c r="BT64" s="13">
        <v>43</v>
      </c>
      <c r="BU64" s="25">
        <v>47</v>
      </c>
      <c r="BV64" s="25">
        <v>29</v>
      </c>
      <c r="BW64" s="25">
        <v>50</v>
      </c>
      <c r="BY64" s="13">
        <v>36.299999999999997</v>
      </c>
      <c r="BZ64" s="5">
        <v>40.299999999999997</v>
      </c>
      <c r="CA64" s="25">
        <v>18</v>
      </c>
      <c r="CB64" s="25">
        <v>4</v>
      </c>
      <c r="CD64" s="13">
        <v>57</v>
      </c>
      <c r="CE64" s="25">
        <v>28</v>
      </c>
      <c r="CF64" s="25">
        <v>44</v>
      </c>
      <c r="CG64" s="25">
        <v>66</v>
      </c>
      <c r="CI64" s="13">
        <v>49.9</v>
      </c>
      <c r="CJ64" s="5">
        <v>27.2</v>
      </c>
      <c r="CK64" s="25">
        <v>73</v>
      </c>
      <c r="CL64" s="25">
        <v>71</v>
      </c>
      <c r="CN64" s="13">
        <v>43</v>
      </c>
      <c r="CO64" s="25">
        <v>50</v>
      </c>
      <c r="CP64" s="25">
        <v>40</v>
      </c>
      <c r="CQ64" s="25">
        <v>156</v>
      </c>
      <c r="CS64" s="13">
        <v>29.9</v>
      </c>
      <c r="CT64" s="5">
        <v>36.299999999999997</v>
      </c>
      <c r="CU64" s="25">
        <v>56</v>
      </c>
      <c r="CV64" s="25">
        <v>56</v>
      </c>
      <c r="CX64" s="13">
        <v>58</v>
      </c>
      <c r="CY64" s="25">
        <v>41</v>
      </c>
      <c r="CZ64" s="25">
        <v>71</v>
      </c>
      <c r="DA64" s="25">
        <v>68</v>
      </c>
      <c r="DC64" s="13">
        <v>33.6</v>
      </c>
      <c r="DD64" s="5">
        <v>38.4</v>
      </c>
      <c r="DE64" s="25">
        <v>44</v>
      </c>
      <c r="DF64" s="25">
        <v>54</v>
      </c>
      <c r="DH64" s="29">
        <v>44</v>
      </c>
      <c r="DI64" s="25">
        <v>40</v>
      </c>
      <c r="DJ64" s="25">
        <v>38</v>
      </c>
      <c r="DK64" s="25">
        <v>29</v>
      </c>
      <c r="DL64" s="30"/>
      <c r="DM64" s="13">
        <v>20.100000000000001</v>
      </c>
      <c r="DN64" s="5">
        <v>35.799999999999997</v>
      </c>
      <c r="DO64" s="5">
        <v>119</v>
      </c>
      <c r="DP64" s="5">
        <v>100</v>
      </c>
      <c r="DQ64" s="6"/>
      <c r="DR64" s="13">
        <v>114</v>
      </c>
      <c r="DS64" s="25">
        <v>33</v>
      </c>
      <c r="DT64" s="25">
        <v>28</v>
      </c>
      <c r="DU64" s="25">
        <v>68</v>
      </c>
      <c r="DW64" s="13">
        <v>35.4</v>
      </c>
      <c r="DX64" s="5">
        <v>34</v>
      </c>
      <c r="DY64" s="25">
        <v>55</v>
      </c>
      <c r="DZ64" s="25">
        <v>24</v>
      </c>
      <c r="EB64" s="13">
        <v>45</v>
      </c>
      <c r="EC64" s="25">
        <v>36</v>
      </c>
      <c r="ED64" s="25">
        <v>46</v>
      </c>
      <c r="EE64" s="25">
        <v>41</v>
      </c>
      <c r="EG64" s="13">
        <v>15.6</v>
      </c>
      <c r="EH64" s="5">
        <v>37.200000000000003</v>
      </c>
      <c r="EI64" s="25">
        <v>33</v>
      </c>
      <c r="EJ64" s="25">
        <v>35</v>
      </c>
      <c r="EL64" s="13">
        <v>41</v>
      </c>
      <c r="EM64" s="25">
        <v>42</v>
      </c>
      <c r="EN64" s="25">
        <v>20</v>
      </c>
      <c r="EO64" s="25">
        <v>35</v>
      </c>
      <c r="EQ64" s="13">
        <v>22.5</v>
      </c>
      <c r="ER64" s="5">
        <v>42.4</v>
      </c>
      <c r="ES64" s="25">
        <v>10</v>
      </c>
      <c r="ET64" s="25">
        <v>25</v>
      </c>
    </row>
    <row r="65" spans="1:151" x14ac:dyDescent="0.3">
      <c r="A65" s="24">
        <v>1860</v>
      </c>
      <c r="B65" s="29">
        <v>52</v>
      </c>
      <c r="C65" s="25">
        <v>40</v>
      </c>
      <c r="D65" s="25">
        <v>57</v>
      </c>
      <c r="E65" s="25">
        <v>81</v>
      </c>
      <c r="G65" s="29">
        <v>28</v>
      </c>
      <c r="H65" s="25">
        <v>49</v>
      </c>
      <c r="I65" s="25">
        <v>31</v>
      </c>
      <c r="J65" s="25">
        <v>46</v>
      </c>
      <c r="L65" s="29">
        <v>48</v>
      </c>
      <c r="M65" s="25">
        <v>48</v>
      </c>
      <c r="N65" s="25">
        <v>46</v>
      </c>
      <c r="O65" s="25">
        <v>43</v>
      </c>
      <c r="Q65" s="29">
        <v>32</v>
      </c>
      <c r="R65" s="25">
        <v>46</v>
      </c>
      <c r="S65" s="25">
        <v>48</v>
      </c>
      <c r="T65" s="25">
        <v>35</v>
      </c>
      <c r="U65" s="30" t="s">
        <v>20</v>
      </c>
      <c r="V65" s="29">
        <v>55</v>
      </c>
      <c r="W65" s="25">
        <v>45</v>
      </c>
      <c r="X65" s="25">
        <v>63</v>
      </c>
      <c r="Y65" s="25">
        <v>51</v>
      </c>
      <c r="AA65" s="29">
        <v>20</v>
      </c>
      <c r="AB65" s="25">
        <v>43</v>
      </c>
      <c r="AC65" s="25">
        <v>65</v>
      </c>
      <c r="AD65" s="25">
        <v>74</v>
      </c>
      <c r="AF65" s="29">
        <v>52</v>
      </c>
      <c r="AG65" s="25">
        <v>49</v>
      </c>
      <c r="AH65" s="25">
        <v>67</v>
      </c>
      <c r="AI65" s="25">
        <v>64</v>
      </c>
      <c r="AK65" s="29">
        <v>52</v>
      </c>
      <c r="AL65" s="25">
        <v>44</v>
      </c>
      <c r="AM65" s="25">
        <v>50</v>
      </c>
      <c r="AN65" s="25">
        <v>63</v>
      </c>
      <c r="AP65" s="29">
        <v>72</v>
      </c>
      <c r="AQ65" s="25">
        <v>38</v>
      </c>
      <c r="AR65" s="25">
        <v>70</v>
      </c>
      <c r="AS65" s="25">
        <v>82</v>
      </c>
      <c r="AU65" s="29">
        <v>40</v>
      </c>
      <c r="AV65" s="25">
        <v>44</v>
      </c>
      <c r="AW65" s="25">
        <v>52</v>
      </c>
      <c r="AX65" s="25">
        <v>51</v>
      </c>
      <c r="AZ65" s="13">
        <v>47</v>
      </c>
      <c r="BA65" s="25">
        <v>45</v>
      </c>
      <c r="BB65" s="25">
        <v>41</v>
      </c>
      <c r="BC65" s="25">
        <v>50</v>
      </c>
      <c r="BE65" s="13">
        <v>27.5</v>
      </c>
      <c r="BF65" s="5">
        <v>36.700000000000003</v>
      </c>
      <c r="BG65" s="25">
        <v>41</v>
      </c>
      <c r="BH65" s="25">
        <v>55</v>
      </c>
      <c r="BJ65" s="13">
        <v>42</v>
      </c>
      <c r="BK65" s="25">
        <v>40</v>
      </c>
      <c r="BL65" s="25">
        <v>51</v>
      </c>
      <c r="BM65" s="25">
        <v>52</v>
      </c>
      <c r="BO65" s="13">
        <v>7.8</v>
      </c>
      <c r="BP65" s="5">
        <v>40.799999999999997</v>
      </c>
      <c r="BQ65" s="25">
        <v>49</v>
      </c>
      <c r="BR65" s="25">
        <v>30</v>
      </c>
      <c r="BT65" s="13">
        <v>42</v>
      </c>
      <c r="BU65" s="25">
        <v>47</v>
      </c>
      <c r="BV65" s="25">
        <v>28</v>
      </c>
      <c r="BW65" s="25">
        <v>49</v>
      </c>
      <c r="BY65" s="13">
        <v>36.1</v>
      </c>
      <c r="BZ65" s="5">
        <v>40.299999999999997</v>
      </c>
      <c r="CA65" s="25">
        <v>16</v>
      </c>
      <c r="CB65" s="25">
        <v>3</v>
      </c>
      <c r="CD65" s="13">
        <v>53</v>
      </c>
      <c r="CE65" s="25">
        <v>28</v>
      </c>
      <c r="CF65" s="25">
        <v>45</v>
      </c>
      <c r="CG65" s="25">
        <v>66</v>
      </c>
      <c r="CI65" s="13">
        <v>50.3</v>
      </c>
      <c r="CJ65" s="5">
        <v>27.2</v>
      </c>
      <c r="CK65" s="25">
        <v>74</v>
      </c>
      <c r="CL65" s="25">
        <v>71</v>
      </c>
      <c r="CN65" s="13">
        <v>48</v>
      </c>
      <c r="CO65" s="25">
        <v>49</v>
      </c>
      <c r="CP65" s="25">
        <v>152</v>
      </c>
      <c r="CQ65" s="25">
        <v>53</v>
      </c>
      <c r="CS65" s="13">
        <v>30.8</v>
      </c>
      <c r="CT65" s="5">
        <v>36</v>
      </c>
      <c r="CU65" s="25">
        <v>62</v>
      </c>
      <c r="CV65" s="25">
        <v>55</v>
      </c>
      <c r="CX65" s="13">
        <v>57</v>
      </c>
      <c r="CY65" s="25">
        <v>41</v>
      </c>
      <c r="CZ65" s="25">
        <v>75</v>
      </c>
      <c r="DA65" s="25">
        <v>71</v>
      </c>
      <c r="DC65" s="13">
        <v>33</v>
      </c>
      <c r="DD65" s="5">
        <v>38.200000000000003</v>
      </c>
      <c r="DE65" s="25">
        <v>47</v>
      </c>
      <c r="DF65" s="25">
        <v>59</v>
      </c>
      <c r="DH65" s="29">
        <v>44</v>
      </c>
      <c r="DI65" s="25">
        <v>40</v>
      </c>
      <c r="DJ65" s="25">
        <v>39</v>
      </c>
      <c r="DK65" s="25">
        <v>30</v>
      </c>
      <c r="DL65" s="30"/>
      <c r="DM65" s="13">
        <v>19.899999999999999</v>
      </c>
      <c r="DN65" s="5">
        <v>35.799999999999997</v>
      </c>
      <c r="DO65" s="5">
        <v>119</v>
      </c>
      <c r="DP65" s="5">
        <v>98</v>
      </c>
      <c r="DQ65" s="6"/>
      <c r="DR65" s="13">
        <v>115</v>
      </c>
      <c r="DS65" s="25">
        <v>33</v>
      </c>
      <c r="DT65" s="25">
        <v>27</v>
      </c>
      <c r="DU65" s="25">
        <v>68</v>
      </c>
      <c r="DW65" s="13">
        <v>36.5</v>
      </c>
      <c r="DX65" s="5">
        <v>33.6</v>
      </c>
      <c r="DY65" s="25">
        <v>55</v>
      </c>
      <c r="DZ65" s="25">
        <v>23</v>
      </c>
      <c r="EB65" s="13">
        <v>42</v>
      </c>
      <c r="EC65" s="25">
        <v>36</v>
      </c>
      <c r="ED65" s="25">
        <v>46</v>
      </c>
      <c r="EE65" s="25">
        <v>41</v>
      </c>
      <c r="EG65" s="13">
        <v>15.5</v>
      </c>
      <c r="EH65" s="5">
        <v>37.299999999999997</v>
      </c>
      <c r="EI65" s="25">
        <v>32</v>
      </c>
      <c r="EJ65" s="25">
        <v>35</v>
      </c>
      <c r="EL65" s="13">
        <v>41</v>
      </c>
      <c r="EM65" s="25">
        <v>43</v>
      </c>
      <c r="EN65" s="25">
        <v>19</v>
      </c>
      <c r="EO65" s="25">
        <v>34</v>
      </c>
      <c r="EQ65" s="13">
        <v>22.5</v>
      </c>
      <c r="ER65" s="5">
        <v>42.5</v>
      </c>
      <c r="ES65" s="25">
        <v>10</v>
      </c>
      <c r="ET65" s="25">
        <v>24</v>
      </c>
    </row>
    <row r="66" spans="1:151" x14ac:dyDescent="0.3">
      <c r="A66" s="24">
        <v>1890</v>
      </c>
      <c r="B66" s="29">
        <v>53</v>
      </c>
      <c r="C66" s="25">
        <v>39</v>
      </c>
      <c r="D66" s="25">
        <v>57</v>
      </c>
      <c r="E66" s="25">
        <v>81</v>
      </c>
      <c r="G66" s="29">
        <v>27</v>
      </c>
      <c r="H66" s="25">
        <v>48</v>
      </c>
      <c r="I66" s="25">
        <v>30</v>
      </c>
      <c r="J66" s="25">
        <v>46</v>
      </c>
      <c r="L66" s="29">
        <v>45</v>
      </c>
      <c r="M66" s="25">
        <v>48</v>
      </c>
      <c r="N66" s="25">
        <v>47</v>
      </c>
      <c r="O66" s="25">
        <v>46</v>
      </c>
      <c r="Q66" s="29">
        <v>36</v>
      </c>
      <c r="R66" s="25">
        <v>47</v>
      </c>
      <c r="S66" s="25">
        <v>45</v>
      </c>
      <c r="T66" s="25">
        <v>25</v>
      </c>
      <c r="V66" s="29">
        <v>56</v>
      </c>
      <c r="W66" s="25">
        <v>45</v>
      </c>
      <c r="X66" s="25">
        <v>62</v>
      </c>
      <c r="Y66" s="25">
        <v>52</v>
      </c>
      <c r="AA66" s="29">
        <v>20</v>
      </c>
      <c r="AB66" s="25">
        <v>43</v>
      </c>
      <c r="AC66" s="25">
        <v>65</v>
      </c>
      <c r="AD66" s="25">
        <v>74</v>
      </c>
      <c r="AF66" s="29">
        <v>52</v>
      </c>
      <c r="AG66" s="25">
        <v>49</v>
      </c>
      <c r="AH66" s="25">
        <v>68</v>
      </c>
      <c r="AI66" s="25">
        <v>62</v>
      </c>
      <c r="AJ66" s="30" t="s">
        <v>20</v>
      </c>
      <c r="AK66" s="29">
        <v>51</v>
      </c>
      <c r="AL66" s="25">
        <v>44</v>
      </c>
      <c r="AM66" s="25">
        <v>49</v>
      </c>
      <c r="AN66" s="25">
        <v>62</v>
      </c>
      <c r="AP66" s="29">
        <v>72</v>
      </c>
      <c r="AQ66" s="25">
        <v>38</v>
      </c>
      <c r="AR66" s="25">
        <v>71</v>
      </c>
      <c r="AS66" s="25">
        <v>83</v>
      </c>
      <c r="AU66" s="29">
        <v>40</v>
      </c>
      <c r="AV66" s="25">
        <v>44</v>
      </c>
      <c r="AW66" s="25">
        <v>59</v>
      </c>
      <c r="AX66" s="25">
        <v>58</v>
      </c>
      <c r="AZ66" s="13">
        <v>47</v>
      </c>
      <c r="BA66" s="25">
        <v>45</v>
      </c>
      <c r="BB66" s="25">
        <v>39</v>
      </c>
      <c r="BC66" s="25">
        <v>48</v>
      </c>
      <c r="BE66" s="13">
        <v>27.3</v>
      </c>
      <c r="BF66" s="5">
        <v>36.700000000000003</v>
      </c>
      <c r="BG66" s="25">
        <v>39</v>
      </c>
      <c r="BH66" s="25">
        <v>53</v>
      </c>
      <c r="BJ66" s="13">
        <v>38</v>
      </c>
      <c r="BK66" s="25">
        <v>40</v>
      </c>
      <c r="BL66" s="25">
        <v>45</v>
      </c>
      <c r="BM66" s="25">
        <v>50</v>
      </c>
      <c r="BO66" s="13">
        <v>7.8</v>
      </c>
      <c r="BP66" s="5">
        <v>40.6</v>
      </c>
      <c r="BQ66" s="25">
        <v>49</v>
      </c>
      <c r="BR66" s="25">
        <v>28</v>
      </c>
      <c r="BT66" s="13">
        <v>41</v>
      </c>
      <c r="BU66" s="25">
        <v>47</v>
      </c>
      <c r="BV66" s="25">
        <v>28</v>
      </c>
      <c r="BW66" s="25">
        <v>49</v>
      </c>
      <c r="BY66" s="13">
        <v>35.9</v>
      </c>
      <c r="BZ66" s="5">
        <v>40.299999999999997</v>
      </c>
      <c r="CA66" s="25">
        <v>16</v>
      </c>
      <c r="CB66" s="25">
        <v>3</v>
      </c>
      <c r="CD66" s="13">
        <v>51</v>
      </c>
      <c r="CE66" s="25">
        <v>28</v>
      </c>
      <c r="CF66" s="25">
        <v>46</v>
      </c>
      <c r="CG66" s="25">
        <v>66</v>
      </c>
      <c r="CI66" s="13">
        <v>50.7</v>
      </c>
      <c r="CJ66" s="5">
        <v>26.6</v>
      </c>
      <c r="CK66" s="25">
        <v>73</v>
      </c>
      <c r="CL66" s="25">
        <v>70</v>
      </c>
      <c r="CN66" s="13">
        <v>50</v>
      </c>
      <c r="CO66" s="25">
        <v>48</v>
      </c>
      <c r="CP66" s="25">
        <v>70</v>
      </c>
      <c r="CQ66" s="25">
        <v>27</v>
      </c>
      <c r="CS66" s="13">
        <v>32.6</v>
      </c>
      <c r="CT66" s="5">
        <v>35.9</v>
      </c>
      <c r="CU66" s="25">
        <v>63</v>
      </c>
      <c r="CV66" s="25">
        <v>52</v>
      </c>
      <c r="CX66" s="13">
        <v>57</v>
      </c>
      <c r="CY66" s="25">
        <v>40</v>
      </c>
      <c r="CZ66" s="25">
        <v>77</v>
      </c>
      <c r="DA66" s="25">
        <v>73</v>
      </c>
      <c r="DC66" s="13">
        <v>33.4</v>
      </c>
      <c r="DD66" s="5">
        <v>37.9</v>
      </c>
      <c r="DE66" s="25">
        <v>49</v>
      </c>
      <c r="DF66" s="25">
        <v>60</v>
      </c>
      <c r="DH66" s="29">
        <v>43</v>
      </c>
      <c r="DI66" s="25">
        <v>41</v>
      </c>
      <c r="DJ66" s="25">
        <v>38</v>
      </c>
      <c r="DK66" s="25">
        <v>29</v>
      </c>
      <c r="DL66" s="30"/>
      <c r="DM66" s="13">
        <v>19.8</v>
      </c>
      <c r="DN66" s="5">
        <v>36</v>
      </c>
      <c r="DO66" s="5">
        <v>119</v>
      </c>
      <c r="DP66" s="5">
        <v>95</v>
      </c>
      <c r="DQ66" s="6"/>
      <c r="DR66" s="13">
        <v>115</v>
      </c>
      <c r="DS66" s="25">
        <v>33</v>
      </c>
      <c r="DT66" s="25">
        <v>27</v>
      </c>
      <c r="DU66" s="25">
        <v>69</v>
      </c>
      <c r="DW66" s="13">
        <v>37.5</v>
      </c>
      <c r="DX66" s="5">
        <v>33</v>
      </c>
      <c r="DY66" s="25">
        <v>60</v>
      </c>
      <c r="DZ66" s="25">
        <v>23</v>
      </c>
      <c r="EB66" s="13">
        <v>41</v>
      </c>
      <c r="EC66" s="25">
        <v>37</v>
      </c>
      <c r="ED66" s="25">
        <v>46</v>
      </c>
      <c r="EE66" s="25">
        <v>41</v>
      </c>
      <c r="EG66" s="13">
        <v>15.6</v>
      </c>
      <c r="EH66" s="5">
        <v>37.299999999999997</v>
      </c>
      <c r="EI66" s="25">
        <v>32</v>
      </c>
      <c r="EJ66" s="25">
        <v>37</v>
      </c>
      <c r="EL66" s="13">
        <v>40</v>
      </c>
      <c r="EM66" s="25">
        <v>43</v>
      </c>
      <c r="EN66" s="25">
        <v>19</v>
      </c>
      <c r="EO66" s="25">
        <v>36</v>
      </c>
      <c r="EQ66" s="13">
        <v>22.2</v>
      </c>
      <c r="ER66" s="5">
        <v>42.7</v>
      </c>
      <c r="ES66" s="25">
        <v>9</v>
      </c>
      <c r="ET66" s="25">
        <v>25</v>
      </c>
    </row>
    <row r="67" spans="1:151" x14ac:dyDescent="0.3">
      <c r="A67" s="24">
        <v>1920</v>
      </c>
      <c r="B67" s="29">
        <v>52</v>
      </c>
      <c r="C67" s="25">
        <v>39</v>
      </c>
      <c r="D67" s="25">
        <v>56</v>
      </c>
      <c r="E67" s="25">
        <v>80</v>
      </c>
      <c r="G67" s="29">
        <v>25</v>
      </c>
      <c r="H67" s="25">
        <v>49</v>
      </c>
      <c r="I67" s="25">
        <v>32</v>
      </c>
      <c r="J67" s="25">
        <v>47</v>
      </c>
      <c r="L67" s="29">
        <v>45</v>
      </c>
      <c r="M67" s="25">
        <v>48</v>
      </c>
      <c r="N67" s="25">
        <v>48</v>
      </c>
      <c r="O67" s="25">
        <v>48</v>
      </c>
      <c r="Q67" s="29">
        <v>37</v>
      </c>
      <c r="R67" s="25">
        <v>48</v>
      </c>
      <c r="S67" s="25">
        <v>44</v>
      </c>
      <c r="T67" s="25">
        <v>155</v>
      </c>
      <c r="V67" s="29">
        <v>55</v>
      </c>
      <c r="W67" s="25">
        <v>44</v>
      </c>
      <c r="X67" s="25">
        <v>64</v>
      </c>
      <c r="Y67" s="25">
        <v>53</v>
      </c>
      <c r="AA67" s="29">
        <v>20</v>
      </c>
      <c r="AB67" s="25">
        <v>43</v>
      </c>
      <c r="AC67" s="25">
        <v>65</v>
      </c>
      <c r="AD67" s="25">
        <v>75</v>
      </c>
      <c r="AF67" s="29">
        <v>54</v>
      </c>
      <c r="AG67" s="25">
        <v>48</v>
      </c>
      <c r="AH67" s="25">
        <v>68</v>
      </c>
      <c r="AI67" s="25">
        <v>62</v>
      </c>
      <c r="AK67" s="29">
        <v>50</v>
      </c>
      <c r="AL67" s="25">
        <v>44</v>
      </c>
      <c r="AM67" s="25">
        <v>51</v>
      </c>
      <c r="AN67" s="25">
        <v>64</v>
      </c>
      <c r="AP67" s="29">
        <v>73</v>
      </c>
      <c r="AQ67" s="25">
        <v>38</v>
      </c>
      <c r="AR67" s="25">
        <v>70</v>
      </c>
      <c r="AS67" s="25">
        <v>83</v>
      </c>
      <c r="AU67" s="29">
        <v>39</v>
      </c>
      <c r="AV67" s="25">
        <v>45</v>
      </c>
      <c r="AW67" s="25">
        <v>65</v>
      </c>
      <c r="AX67" s="25">
        <v>64</v>
      </c>
      <c r="AZ67" s="13">
        <v>47</v>
      </c>
      <c r="BA67" s="25">
        <v>45</v>
      </c>
      <c r="BB67" s="25">
        <v>40</v>
      </c>
      <c r="BC67" s="25">
        <v>49</v>
      </c>
      <c r="BE67" s="13">
        <v>27.1</v>
      </c>
      <c r="BF67" s="5">
        <v>36.799999999999997</v>
      </c>
      <c r="BG67" s="25">
        <v>40</v>
      </c>
      <c r="BH67" s="25">
        <v>54</v>
      </c>
      <c r="BJ67" s="13">
        <v>35</v>
      </c>
      <c r="BK67" s="25">
        <v>40</v>
      </c>
      <c r="BL67" s="25">
        <v>44</v>
      </c>
      <c r="BM67" s="25">
        <v>49</v>
      </c>
      <c r="BO67" s="13">
        <v>8.5</v>
      </c>
      <c r="BP67" s="5">
        <v>40.1</v>
      </c>
      <c r="BQ67" s="25">
        <v>50</v>
      </c>
      <c r="BR67" s="25">
        <v>30</v>
      </c>
      <c r="BT67" s="13">
        <v>41</v>
      </c>
      <c r="BU67" s="25">
        <v>47</v>
      </c>
      <c r="BV67" s="25">
        <v>27</v>
      </c>
      <c r="BW67" s="25">
        <v>47</v>
      </c>
      <c r="BY67" s="13">
        <v>35</v>
      </c>
      <c r="BZ67" s="5">
        <v>40.6</v>
      </c>
      <c r="CA67" s="25">
        <v>15</v>
      </c>
      <c r="CB67" s="25">
        <v>2</v>
      </c>
      <c r="CD67" s="13">
        <v>54</v>
      </c>
      <c r="CE67" s="25">
        <v>28</v>
      </c>
      <c r="CF67" s="25">
        <v>45</v>
      </c>
      <c r="CG67" s="25">
        <v>65</v>
      </c>
      <c r="CI67" s="13">
        <v>50.7</v>
      </c>
      <c r="CJ67" s="5">
        <v>26.2</v>
      </c>
      <c r="CK67" s="25">
        <v>72</v>
      </c>
      <c r="CL67" s="25">
        <v>70</v>
      </c>
      <c r="CN67" s="13">
        <v>52</v>
      </c>
      <c r="CO67" s="25">
        <v>47</v>
      </c>
      <c r="CP67" s="25">
        <v>26</v>
      </c>
      <c r="CQ67" s="25">
        <v>24</v>
      </c>
      <c r="CS67" s="13">
        <v>35.5</v>
      </c>
      <c r="CT67" s="5">
        <v>35.700000000000003</v>
      </c>
      <c r="CU67" s="25">
        <v>67</v>
      </c>
      <c r="CV67" s="25">
        <v>56</v>
      </c>
      <c r="CX67" s="13">
        <v>57</v>
      </c>
      <c r="CY67" s="25">
        <v>39</v>
      </c>
      <c r="CZ67" s="25">
        <v>77</v>
      </c>
      <c r="DA67" s="25">
        <v>73</v>
      </c>
      <c r="DC67" s="13">
        <v>32.6</v>
      </c>
      <c r="DD67" s="5">
        <v>37.1</v>
      </c>
      <c r="DE67" s="25">
        <v>48</v>
      </c>
      <c r="DF67" s="25">
        <v>61</v>
      </c>
      <c r="DH67" s="29">
        <v>43</v>
      </c>
      <c r="DI67" s="25">
        <v>41</v>
      </c>
      <c r="DJ67" s="25">
        <v>38</v>
      </c>
      <c r="DK67" s="25">
        <v>29</v>
      </c>
      <c r="DL67" s="30"/>
      <c r="DM67" s="13">
        <v>19.600000000000001</v>
      </c>
      <c r="DN67" s="5">
        <v>36.1</v>
      </c>
      <c r="DO67" s="5">
        <v>119</v>
      </c>
      <c r="DP67" s="5">
        <v>93</v>
      </c>
      <c r="DQ67" s="6"/>
      <c r="DR67" s="13">
        <v>115</v>
      </c>
      <c r="DS67" s="25">
        <v>32</v>
      </c>
      <c r="DT67" s="25">
        <v>27</v>
      </c>
      <c r="DU67" s="25">
        <v>69</v>
      </c>
      <c r="DW67" s="13">
        <v>35.9</v>
      </c>
      <c r="DX67" s="5">
        <v>32.700000000000003</v>
      </c>
      <c r="DY67" s="25">
        <v>59</v>
      </c>
      <c r="DZ67" s="25">
        <v>24</v>
      </c>
      <c r="EB67" s="13">
        <v>40</v>
      </c>
      <c r="EC67" s="25">
        <v>37</v>
      </c>
      <c r="ED67" s="25">
        <v>46</v>
      </c>
      <c r="EE67" s="25">
        <v>41</v>
      </c>
      <c r="EG67" s="13">
        <v>15.6</v>
      </c>
      <c r="EH67" s="5">
        <v>37.4</v>
      </c>
      <c r="EI67" s="25">
        <v>34</v>
      </c>
      <c r="EJ67" s="25">
        <v>37</v>
      </c>
      <c r="EL67" s="13">
        <v>40</v>
      </c>
      <c r="EM67" s="25">
        <v>43</v>
      </c>
      <c r="EN67" s="25">
        <v>19</v>
      </c>
      <c r="EO67" s="25">
        <v>32</v>
      </c>
      <c r="EQ67" s="13">
        <v>22.9</v>
      </c>
      <c r="ER67" s="5">
        <v>42.6</v>
      </c>
      <c r="ES67" s="25">
        <v>10</v>
      </c>
      <c r="ET67" s="25">
        <v>23</v>
      </c>
    </row>
    <row r="68" spans="1:151" x14ac:dyDescent="0.3">
      <c r="A68" s="24">
        <v>1950</v>
      </c>
      <c r="B68" s="29">
        <v>52</v>
      </c>
      <c r="C68" s="25">
        <v>39</v>
      </c>
      <c r="D68" s="25">
        <v>56</v>
      </c>
      <c r="E68" s="25">
        <v>80</v>
      </c>
      <c r="G68" s="29">
        <v>23</v>
      </c>
      <c r="H68" s="25">
        <v>49</v>
      </c>
      <c r="I68" s="25">
        <v>32</v>
      </c>
      <c r="J68" s="25">
        <v>46</v>
      </c>
      <c r="L68" s="29">
        <v>46</v>
      </c>
      <c r="M68" s="25">
        <v>48</v>
      </c>
      <c r="N68" s="25">
        <v>49</v>
      </c>
      <c r="O68" s="25">
        <v>52</v>
      </c>
      <c r="Q68" s="29">
        <v>37</v>
      </c>
      <c r="R68" s="25">
        <v>48</v>
      </c>
      <c r="S68" s="25">
        <v>46</v>
      </c>
      <c r="T68" s="25">
        <v>119</v>
      </c>
      <c r="V68" s="29">
        <v>58</v>
      </c>
      <c r="W68" s="25">
        <v>44</v>
      </c>
      <c r="X68" s="25">
        <v>61</v>
      </c>
      <c r="Y68" s="25">
        <v>53</v>
      </c>
      <c r="AA68" s="29">
        <v>20</v>
      </c>
      <c r="AB68" s="25">
        <v>43</v>
      </c>
      <c r="AC68" s="25">
        <v>67</v>
      </c>
      <c r="AD68" s="25">
        <v>76</v>
      </c>
      <c r="AF68" s="29">
        <v>54</v>
      </c>
      <c r="AG68" s="25">
        <v>48</v>
      </c>
      <c r="AH68" s="25">
        <v>67</v>
      </c>
      <c r="AI68" s="25">
        <v>63</v>
      </c>
      <c r="AK68" s="29">
        <v>50</v>
      </c>
      <c r="AL68" s="25">
        <v>44</v>
      </c>
      <c r="AM68" s="25">
        <v>54</v>
      </c>
      <c r="AN68" s="25">
        <v>66</v>
      </c>
      <c r="AP68" s="29">
        <v>73</v>
      </c>
      <c r="AQ68" s="25">
        <v>39</v>
      </c>
      <c r="AR68" s="25">
        <v>71</v>
      </c>
      <c r="AS68" s="25">
        <v>84</v>
      </c>
      <c r="AU68" s="29">
        <v>42</v>
      </c>
      <c r="AV68" s="25">
        <v>46</v>
      </c>
      <c r="AW68" s="25">
        <v>59</v>
      </c>
      <c r="AX68" s="25">
        <v>60</v>
      </c>
      <c r="AZ68" s="13">
        <v>49</v>
      </c>
      <c r="BA68" s="25">
        <v>45</v>
      </c>
      <c r="BB68" s="25">
        <v>41</v>
      </c>
      <c r="BC68" s="25">
        <v>52</v>
      </c>
      <c r="BE68" s="13">
        <v>27.7</v>
      </c>
      <c r="BF68" s="5">
        <v>36.9</v>
      </c>
      <c r="BG68" s="25">
        <v>39</v>
      </c>
      <c r="BH68" s="25">
        <v>54</v>
      </c>
      <c r="BJ68" s="13">
        <v>34</v>
      </c>
      <c r="BK68" s="25">
        <v>40</v>
      </c>
      <c r="BL68" s="25">
        <v>46</v>
      </c>
      <c r="BM68" s="25">
        <v>50</v>
      </c>
      <c r="BO68" s="13">
        <v>7.2</v>
      </c>
      <c r="BP68" s="5">
        <v>40.299999999999997</v>
      </c>
      <c r="BQ68" s="25">
        <v>53</v>
      </c>
      <c r="BR68" s="25">
        <v>32</v>
      </c>
      <c r="BT68" s="13">
        <v>42</v>
      </c>
      <c r="BU68" s="25">
        <v>47</v>
      </c>
      <c r="BV68" s="25">
        <v>26</v>
      </c>
      <c r="BW68" s="25">
        <v>47</v>
      </c>
      <c r="BY68" s="13">
        <v>34.700000000000003</v>
      </c>
      <c r="BZ68" s="5">
        <v>40.6</v>
      </c>
      <c r="CA68" s="25">
        <v>15</v>
      </c>
      <c r="CB68" s="25">
        <v>2</v>
      </c>
      <c r="CD68" s="13">
        <v>56</v>
      </c>
      <c r="CE68" s="25">
        <v>28</v>
      </c>
      <c r="CF68" s="25">
        <v>47</v>
      </c>
      <c r="CG68" s="25">
        <v>66</v>
      </c>
      <c r="CI68" s="13">
        <v>50.1</v>
      </c>
      <c r="CJ68" s="5">
        <v>25.7</v>
      </c>
      <c r="CK68" s="25">
        <v>73</v>
      </c>
      <c r="CL68" s="25">
        <v>70</v>
      </c>
      <c r="CN68" s="13">
        <v>52</v>
      </c>
      <c r="CO68" s="25">
        <v>46</v>
      </c>
      <c r="CP68" s="25">
        <v>13</v>
      </c>
      <c r="CQ68" s="25">
        <v>12</v>
      </c>
      <c r="CS68" s="13">
        <v>36.700000000000003</v>
      </c>
      <c r="CT68" s="5">
        <v>35.1</v>
      </c>
      <c r="CU68" s="25">
        <v>66</v>
      </c>
      <c r="CV68" s="25">
        <v>58</v>
      </c>
      <c r="CX68" s="13">
        <v>56</v>
      </c>
      <c r="CY68" s="25">
        <v>40</v>
      </c>
      <c r="CZ68" s="25">
        <v>80</v>
      </c>
      <c r="DA68" s="25">
        <v>75</v>
      </c>
      <c r="DC68" s="13">
        <v>31.4</v>
      </c>
      <c r="DD68" s="5">
        <v>36.700000000000003</v>
      </c>
      <c r="DE68" s="25">
        <v>50</v>
      </c>
      <c r="DF68" s="25">
        <v>63</v>
      </c>
      <c r="DH68" s="29">
        <v>44</v>
      </c>
      <c r="DI68" s="25">
        <v>41</v>
      </c>
      <c r="DJ68" s="25">
        <v>39</v>
      </c>
      <c r="DK68" s="25">
        <v>30</v>
      </c>
      <c r="DL68" s="30"/>
      <c r="DM68" s="13">
        <v>19.399999999999999</v>
      </c>
      <c r="DN68" s="5">
        <v>36.1</v>
      </c>
      <c r="DO68" s="5">
        <v>119</v>
      </c>
      <c r="DP68" s="5">
        <v>92</v>
      </c>
      <c r="DQ68" s="6"/>
      <c r="DR68" s="13">
        <v>114</v>
      </c>
      <c r="DS68" s="25">
        <v>32</v>
      </c>
      <c r="DT68" s="25">
        <v>26</v>
      </c>
      <c r="DU68" s="25">
        <v>70</v>
      </c>
      <c r="DW68" s="13">
        <v>37.200000000000003</v>
      </c>
      <c r="DX68" s="5">
        <v>32.700000000000003</v>
      </c>
      <c r="DY68" s="25">
        <v>57</v>
      </c>
      <c r="DZ68" s="25">
        <v>20</v>
      </c>
      <c r="EB68" s="13">
        <v>39</v>
      </c>
      <c r="EC68" s="25">
        <v>37</v>
      </c>
      <c r="ED68" s="25">
        <v>46</v>
      </c>
      <c r="EE68" s="25">
        <v>41</v>
      </c>
      <c r="EG68" s="13">
        <v>15.6</v>
      </c>
      <c r="EH68" s="5">
        <v>37.4</v>
      </c>
      <c r="EI68" s="25">
        <v>34</v>
      </c>
      <c r="EJ68" s="25">
        <v>36</v>
      </c>
      <c r="EL68" s="13">
        <v>41</v>
      </c>
      <c r="EM68" s="25">
        <v>43</v>
      </c>
      <c r="EN68" s="25">
        <v>20</v>
      </c>
      <c r="EO68" s="25">
        <v>42</v>
      </c>
      <c r="EP68" s="30" t="s">
        <v>188</v>
      </c>
      <c r="EQ68" s="13">
        <v>23.6</v>
      </c>
      <c r="ER68" s="5">
        <v>42.2</v>
      </c>
      <c r="ES68" s="25">
        <v>5</v>
      </c>
      <c r="ET68" s="25">
        <v>29</v>
      </c>
      <c r="EU68" s="30" t="s">
        <v>188</v>
      </c>
    </row>
    <row r="69" spans="1:151" x14ac:dyDescent="0.3">
      <c r="A69" s="24">
        <v>1980</v>
      </c>
      <c r="B69" s="29">
        <v>51</v>
      </c>
      <c r="C69" s="25">
        <v>39</v>
      </c>
      <c r="D69" s="25">
        <v>55</v>
      </c>
      <c r="E69" s="25">
        <v>79</v>
      </c>
      <c r="G69" s="29">
        <v>22</v>
      </c>
      <c r="H69" s="25">
        <v>49</v>
      </c>
      <c r="I69" s="25">
        <v>32</v>
      </c>
      <c r="J69" s="25">
        <v>46</v>
      </c>
      <c r="K69" s="30" t="s">
        <v>20</v>
      </c>
      <c r="L69" s="29">
        <v>47</v>
      </c>
      <c r="M69" s="25">
        <v>48</v>
      </c>
      <c r="N69" s="25">
        <v>49</v>
      </c>
      <c r="O69" s="25">
        <v>50</v>
      </c>
      <c r="Q69" s="29">
        <v>36</v>
      </c>
      <c r="R69" s="25">
        <v>47</v>
      </c>
      <c r="S69" s="25">
        <v>50</v>
      </c>
      <c r="T69" s="25">
        <v>154</v>
      </c>
      <c r="V69" s="29">
        <v>59</v>
      </c>
      <c r="W69" s="25">
        <v>44</v>
      </c>
      <c r="X69" s="25">
        <v>57</v>
      </c>
      <c r="Y69" s="25">
        <v>50</v>
      </c>
      <c r="AA69" s="29">
        <v>21</v>
      </c>
      <c r="AB69" s="25">
        <v>43</v>
      </c>
      <c r="AC69" s="25">
        <v>66</v>
      </c>
      <c r="AD69" s="25">
        <v>76</v>
      </c>
      <c r="AF69" s="29">
        <v>54</v>
      </c>
      <c r="AG69" s="25">
        <v>48</v>
      </c>
      <c r="AH69" s="25">
        <v>64</v>
      </c>
      <c r="AI69" s="25">
        <v>60</v>
      </c>
      <c r="AK69" s="29">
        <v>51</v>
      </c>
      <c r="AL69" s="25">
        <v>44</v>
      </c>
      <c r="AM69" s="25">
        <v>55</v>
      </c>
      <c r="AN69" s="25">
        <v>68</v>
      </c>
      <c r="AP69" s="29">
        <v>75</v>
      </c>
      <c r="AQ69" s="25">
        <v>39</v>
      </c>
      <c r="AR69" s="25">
        <v>71</v>
      </c>
      <c r="AS69" s="25">
        <v>84</v>
      </c>
      <c r="AU69" s="29">
        <v>46</v>
      </c>
      <c r="AV69" s="25">
        <v>45</v>
      </c>
      <c r="AW69" s="25">
        <v>54</v>
      </c>
      <c r="AX69" s="25">
        <v>52</v>
      </c>
      <c r="AZ69" s="13">
        <v>50</v>
      </c>
      <c r="BA69" s="25">
        <v>45</v>
      </c>
      <c r="BB69" s="25">
        <v>43</v>
      </c>
      <c r="BC69" s="25">
        <v>52</v>
      </c>
      <c r="BE69" s="13">
        <v>28.2</v>
      </c>
      <c r="BF69" s="5">
        <v>36.9</v>
      </c>
      <c r="BG69" s="25">
        <v>41</v>
      </c>
      <c r="BH69" s="25">
        <v>57</v>
      </c>
      <c r="BJ69" s="13">
        <v>32</v>
      </c>
      <c r="BK69" s="25">
        <v>41</v>
      </c>
      <c r="BL69" s="25">
        <v>44</v>
      </c>
      <c r="BM69" s="25">
        <v>48</v>
      </c>
      <c r="BO69" s="13">
        <v>7.3</v>
      </c>
      <c r="BP69" s="5">
        <v>40.4</v>
      </c>
      <c r="BQ69" s="25">
        <v>50</v>
      </c>
      <c r="BR69" s="25">
        <v>27</v>
      </c>
      <c r="BT69" s="13">
        <v>43</v>
      </c>
      <c r="BU69" s="25">
        <v>47</v>
      </c>
      <c r="BV69" s="25">
        <v>27</v>
      </c>
      <c r="BW69" s="25">
        <v>48</v>
      </c>
      <c r="BY69" s="13">
        <v>35</v>
      </c>
      <c r="BZ69" s="5">
        <v>40.700000000000003</v>
      </c>
      <c r="CA69" s="25">
        <v>16</v>
      </c>
      <c r="CB69" s="25">
        <v>2</v>
      </c>
      <c r="CD69" s="13">
        <v>56</v>
      </c>
      <c r="CE69" s="25">
        <v>28</v>
      </c>
      <c r="CF69" s="25">
        <v>47</v>
      </c>
      <c r="CG69" s="25">
        <v>66</v>
      </c>
      <c r="CI69" s="13">
        <v>49.8</v>
      </c>
      <c r="CJ69" s="5">
        <v>25.6</v>
      </c>
      <c r="CK69" s="25">
        <v>74</v>
      </c>
      <c r="CL69" s="25">
        <v>70</v>
      </c>
      <c r="CN69" s="13">
        <v>49</v>
      </c>
      <c r="CO69" s="25">
        <v>46</v>
      </c>
      <c r="CP69" s="25">
        <v>10</v>
      </c>
      <c r="CQ69" s="25">
        <v>5</v>
      </c>
      <c r="CS69" s="13">
        <v>36.799999999999997</v>
      </c>
      <c r="CT69" s="5">
        <v>34.5</v>
      </c>
      <c r="CU69" s="25">
        <v>56</v>
      </c>
      <c r="CV69" s="25">
        <v>59</v>
      </c>
      <c r="CX69" s="13">
        <v>57</v>
      </c>
      <c r="CY69" s="25">
        <v>39</v>
      </c>
      <c r="CZ69" s="25">
        <v>79</v>
      </c>
      <c r="DA69" s="25">
        <v>74</v>
      </c>
      <c r="DC69" s="13">
        <v>31.2</v>
      </c>
      <c r="DD69" s="5">
        <v>36.6</v>
      </c>
      <c r="DE69" s="25">
        <v>49</v>
      </c>
      <c r="DF69" s="25">
        <v>63</v>
      </c>
      <c r="DH69" s="29">
        <v>44</v>
      </c>
      <c r="DI69" s="25">
        <v>41</v>
      </c>
      <c r="DJ69" s="25">
        <v>39</v>
      </c>
      <c r="DK69" s="25">
        <v>29</v>
      </c>
      <c r="DL69" s="30"/>
      <c r="DM69" s="13">
        <v>19.5</v>
      </c>
      <c r="DN69" s="5">
        <v>36.1</v>
      </c>
      <c r="DO69" s="5">
        <v>119</v>
      </c>
      <c r="DP69" s="5">
        <v>90</v>
      </c>
      <c r="DQ69" s="6"/>
      <c r="DR69" s="13">
        <v>115</v>
      </c>
      <c r="DS69" s="25">
        <v>32</v>
      </c>
      <c r="DT69" s="25">
        <v>25</v>
      </c>
      <c r="DU69" s="25">
        <v>70</v>
      </c>
      <c r="DV69" s="30" t="s">
        <v>188</v>
      </c>
      <c r="DW69" s="13">
        <v>39.1</v>
      </c>
      <c r="DX69" s="5">
        <v>32.1</v>
      </c>
      <c r="DY69" s="25">
        <v>55</v>
      </c>
      <c r="DZ69" s="25">
        <v>16</v>
      </c>
      <c r="EA69" s="30" t="s">
        <v>188</v>
      </c>
      <c r="EB69" s="13">
        <v>38</v>
      </c>
      <c r="EC69" s="25">
        <v>37</v>
      </c>
      <c r="ED69" s="25">
        <v>46</v>
      </c>
      <c r="EE69" s="25">
        <v>42</v>
      </c>
      <c r="EF69" s="30" t="s">
        <v>188</v>
      </c>
      <c r="EG69" s="13">
        <v>15.5</v>
      </c>
      <c r="EH69" s="5">
        <v>37.4</v>
      </c>
      <c r="EI69" s="25">
        <v>34</v>
      </c>
      <c r="EJ69" s="25">
        <v>36</v>
      </c>
      <c r="EK69" s="30" t="s">
        <v>188</v>
      </c>
      <c r="EL69" s="13">
        <v>41</v>
      </c>
      <c r="EM69" s="25">
        <v>43</v>
      </c>
      <c r="EN69" s="25">
        <v>22</v>
      </c>
      <c r="EO69" s="25">
        <v>43</v>
      </c>
      <c r="EQ69" s="13">
        <v>24.2</v>
      </c>
      <c r="ER69" s="5">
        <v>42</v>
      </c>
      <c r="ES69" s="25">
        <v>8</v>
      </c>
      <c r="ET69" s="25">
        <v>30</v>
      </c>
    </row>
    <row r="70" spans="1:151" x14ac:dyDescent="0.3">
      <c r="A70" s="24">
        <v>2010</v>
      </c>
      <c r="B70" s="29">
        <v>51</v>
      </c>
      <c r="C70" s="25">
        <v>39</v>
      </c>
      <c r="D70" s="25">
        <v>56</v>
      </c>
      <c r="E70" s="25">
        <v>78</v>
      </c>
      <c r="G70" s="29">
        <v>22</v>
      </c>
      <c r="H70" s="25">
        <v>50</v>
      </c>
      <c r="I70" s="25">
        <v>32</v>
      </c>
      <c r="J70" s="25">
        <v>46</v>
      </c>
      <c r="L70" s="29">
        <v>49</v>
      </c>
      <c r="M70" s="25">
        <v>48</v>
      </c>
      <c r="N70" s="25">
        <v>47</v>
      </c>
      <c r="O70" s="25">
        <v>46</v>
      </c>
      <c r="Q70" s="29">
        <v>36</v>
      </c>
      <c r="R70" s="25">
        <v>48</v>
      </c>
      <c r="S70" s="25">
        <v>52</v>
      </c>
      <c r="T70" s="25">
        <v>155</v>
      </c>
      <c r="V70" s="29">
        <v>57</v>
      </c>
      <c r="W70" s="25">
        <v>43</v>
      </c>
      <c r="X70" s="25">
        <v>59</v>
      </c>
      <c r="Y70" s="25">
        <v>50</v>
      </c>
      <c r="AA70" s="29">
        <v>21</v>
      </c>
      <c r="AB70" s="25">
        <v>43</v>
      </c>
      <c r="AC70" s="25">
        <v>66</v>
      </c>
      <c r="AD70" s="25">
        <v>76</v>
      </c>
      <c r="AF70" s="29">
        <v>49</v>
      </c>
      <c r="AG70" s="25">
        <v>49</v>
      </c>
      <c r="AH70" s="25">
        <v>58</v>
      </c>
      <c r="AI70" s="25">
        <v>62</v>
      </c>
      <c r="AK70" s="29">
        <v>52</v>
      </c>
      <c r="AL70" s="25">
        <v>43</v>
      </c>
      <c r="AM70" s="25">
        <v>55</v>
      </c>
      <c r="AN70" s="25">
        <v>68</v>
      </c>
      <c r="AP70" s="29">
        <v>75</v>
      </c>
      <c r="AQ70" s="25">
        <v>39</v>
      </c>
      <c r="AR70" s="25">
        <v>68</v>
      </c>
      <c r="AS70" s="25">
        <v>82</v>
      </c>
      <c r="AU70" s="29">
        <v>45</v>
      </c>
      <c r="AV70" s="25">
        <v>45</v>
      </c>
      <c r="AW70" s="25">
        <v>61</v>
      </c>
      <c r="AX70" s="25">
        <v>58</v>
      </c>
      <c r="AZ70" s="13">
        <v>50</v>
      </c>
      <c r="BA70" s="25">
        <v>45</v>
      </c>
      <c r="BB70" s="25">
        <v>42</v>
      </c>
      <c r="BC70" s="25">
        <v>51</v>
      </c>
      <c r="BE70" s="13">
        <v>28.2</v>
      </c>
      <c r="BF70" s="5">
        <v>36.799999999999997</v>
      </c>
      <c r="BG70" s="25">
        <v>41</v>
      </c>
      <c r="BH70" s="25">
        <v>58</v>
      </c>
      <c r="BJ70" s="13">
        <v>32</v>
      </c>
      <c r="BK70" s="25">
        <v>41</v>
      </c>
      <c r="BL70" s="25">
        <v>42</v>
      </c>
      <c r="BM70" s="25">
        <v>46</v>
      </c>
      <c r="BO70" s="13">
        <v>6.5</v>
      </c>
      <c r="BP70" s="5">
        <v>40.200000000000003</v>
      </c>
      <c r="BQ70" s="25">
        <v>50</v>
      </c>
      <c r="BR70" s="25">
        <v>27</v>
      </c>
      <c r="BT70" s="13">
        <v>44</v>
      </c>
      <c r="BU70" s="25">
        <v>47</v>
      </c>
      <c r="BV70" s="25">
        <v>28</v>
      </c>
      <c r="BW70" s="25">
        <v>49</v>
      </c>
      <c r="BY70" s="13">
        <v>35.6</v>
      </c>
      <c r="BZ70" s="5">
        <v>40.700000000000003</v>
      </c>
      <c r="CA70" s="25">
        <v>18</v>
      </c>
      <c r="CB70" s="25">
        <v>2</v>
      </c>
      <c r="CD70" s="13">
        <v>58</v>
      </c>
      <c r="CE70" s="25">
        <v>28</v>
      </c>
      <c r="CF70" s="25">
        <v>47</v>
      </c>
      <c r="CG70" s="25">
        <v>66</v>
      </c>
      <c r="CI70" s="13">
        <v>49.5</v>
      </c>
      <c r="CJ70" s="5">
        <v>25.4</v>
      </c>
      <c r="CK70" s="25">
        <v>72</v>
      </c>
      <c r="CL70" s="25">
        <v>70</v>
      </c>
      <c r="CN70" s="13">
        <v>45</v>
      </c>
      <c r="CO70" s="25">
        <v>46</v>
      </c>
      <c r="CP70" s="25">
        <v>2</v>
      </c>
      <c r="CQ70" s="25">
        <v>3</v>
      </c>
      <c r="CS70" s="13">
        <v>37.799999999999997</v>
      </c>
      <c r="CT70" s="5">
        <v>34.4</v>
      </c>
      <c r="CU70" s="25">
        <v>58</v>
      </c>
      <c r="CV70" s="25">
        <v>57</v>
      </c>
      <c r="CX70" s="13">
        <v>56</v>
      </c>
      <c r="CY70" s="25">
        <v>40</v>
      </c>
      <c r="CZ70" s="25">
        <v>78</v>
      </c>
      <c r="DA70" s="25">
        <v>73</v>
      </c>
      <c r="DC70" s="13">
        <v>30.2</v>
      </c>
      <c r="DD70" s="5">
        <v>36.4</v>
      </c>
      <c r="DE70" s="25">
        <v>48</v>
      </c>
      <c r="DF70" s="25">
        <v>61</v>
      </c>
      <c r="DH70" s="29">
        <v>44</v>
      </c>
      <c r="DI70" s="25">
        <v>41</v>
      </c>
      <c r="DJ70" s="25">
        <v>39</v>
      </c>
      <c r="DK70" s="25">
        <v>29</v>
      </c>
      <c r="DL70" s="30"/>
      <c r="DM70" s="13">
        <v>19.399999999999999</v>
      </c>
      <c r="DN70" s="5">
        <v>36</v>
      </c>
      <c r="DO70" s="5">
        <v>119</v>
      </c>
      <c r="DP70" s="5">
        <v>89</v>
      </c>
      <c r="DQ70" s="6"/>
      <c r="DR70" s="13">
        <v>115</v>
      </c>
      <c r="DS70" s="25">
        <v>33</v>
      </c>
      <c r="DT70" s="25">
        <v>23</v>
      </c>
      <c r="DU70" s="25">
        <v>69</v>
      </c>
      <c r="DW70" s="13">
        <v>39.799999999999997</v>
      </c>
      <c r="DX70" s="5">
        <v>31.9</v>
      </c>
      <c r="DY70" s="25">
        <v>52</v>
      </c>
      <c r="DZ70" s="25">
        <v>14</v>
      </c>
      <c r="EB70" s="13">
        <v>38</v>
      </c>
      <c r="EC70" s="25">
        <v>37</v>
      </c>
      <c r="ED70" s="25">
        <v>46</v>
      </c>
      <c r="EE70" s="25">
        <v>41</v>
      </c>
      <c r="EG70" s="13">
        <v>15.2</v>
      </c>
      <c r="EH70" s="5">
        <v>37.4</v>
      </c>
      <c r="EI70" s="25">
        <v>32</v>
      </c>
      <c r="EJ70" s="25">
        <v>35</v>
      </c>
      <c r="EL70" s="13">
        <v>41</v>
      </c>
      <c r="EM70" s="25">
        <v>42</v>
      </c>
      <c r="EN70" s="25">
        <v>21</v>
      </c>
      <c r="EO70" s="25">
        <v>43</v>
      </c>
      <c r="EQ70" s="13">
        <v>24.2</v>
      </c>
      <c r="ER70" s="5">
        <v>41.9</v>
      </c>
      <c r="ES70" s="25">
        <v>7</v>
      </c>
      <c r="ET70" s="25">
        <v>29</v>
      </c>
    </row>
    <row r="71" spans="1:151" x14ac:dyDescent="0.3">
      <c r="A71" s="24">
        <v>2040</v>
      </c>
      <c r="B71" s="29">
        <v>50</v>
      </c>
      <c r="C71" s="25">
        <v>39</v>
      </c>
      <c r="D71" s="25">
        <v>56</v>
      </c>
      <c r="E71" s="25">
        <v>79</v>
      </c>
      <c r="G71" s="29">
        <v>23</v>
      </c>
      <c r="H71" s="25">
        <v>50</v>
      </c>
      <c r="I71" s="25">
        <v>33</v>
      </c>
      <c r="J71" s="25">
        <v>49</v>
      </c>
      <c r="L71" s="29">
        <v>51</v>
      </c>
      <c r="M71" s="25">
        <v>47</v>
      </c>
      <c r="N71" s="25">
        <v>47</v>
      </c>
      <c r="O71" s="25">
        <v>44</v>
      </c>
      <c r="Q71" s="29">
        <v>37</v>
      </c>
      <c r="R71" s="25">
        <v>47</v>
      </c>
      <c r="S71" s="25">
        <v>56</v>
      </c>
      <c r="T71" s="25">
        <v>111</v>
      </c>
      <c r="V71" s="29">
        <v>53</v>
      </c>
      <c r="W71" s="25">
        <v>45</v>
      </c>
      <c r="X71" s="25">
        <v>63</v>
      </c>
      <c r="Y71" s="25">
        <v>53</v>
      </c>
      <c r="AA71" s="29">
        <v>21</v>
      </c>
      <c r="AB71" s="25">
        <v>43</v>
      </c>
      <c r="AC71" s="25">
        <v>68</v>
      </c>
      <c r="AD71" s="25">
        <v>79</v>
      </c>
      <c r="AF71" s="29">
        <v>51</v>
      </c>
      <c r="AG71" s="25">
        <v>49</v>
      </c>
      <c r="AH71" s="25">
        <v>59</v>
      </c>
      <c r="AI71" s="25">
        <v>62</v>
      </c>
      <c r="AK71" s="29">
        <v>53</v>
      </c>
      <c r="AL71" s="25">
        <v>43</v>
      </c>
      <c r="AM71" s="25">
        <v>54</v>
      </c>
      <c r="AN71" s="25">
        <v>67</v>
      </c>
      <c r="AP71" s="29">
        <v>74</v>
      </c>
      <c r="AQ71" s="25">
        <v>38</v>
      </c>
      <c r="AR71" s="25">
        <v>69</v>
      </c>
      <c r="AS71" s="25">
        <v>82</v>
      </c>
      <c r="AU71" s="29">
        <v>41</v>
      </c>
      <c r="AV71" s="25">
        <v>46</v>
      </c>
      <c r="AW71" s="25">
        <v>66</v>
      </c>
      <c r="AX71" s="25">
        <v>64</v>
      </c>
      <c r="AZ71" s="13">
        <v>51</v>
      </c>
      <c r="BA71" s="25">
        <v>45</v>
      </c>
      <c r="BB71" s="25">
        <v>42</v>
      </c>
      <c r="BC71" s="25">
        <v>52</v>
      </c>
      <c r="BE71" s="13">
        <v>28.8</v>
      </c>
      <c r="BF71" s="5">
        <v>36.799999999999997</v>
      </c>
      <c r="BG71" s="25">
        <v>40</v>
      </c>
      <c r="BH71" s="25">
        <v>58</v>
      </c>
      <c r="BJ71" s="13">
        <v>31</v>
      </c>
      <c r="BK71" s="25">
        <v>41</v>
      </c>
      <c r="BL71" s="25">
        <v>42</v>
      </c>
      <c r="BM71" s="25">
        <v>46</v>
      </c>
      <c r="BO71" s="13">
        <v>6.5</v>
      </c>
      <c r="BP71" s="5">
        <v>40.1</v>
      </c>
      <c r="BQ71" s="25">
        <v>49</v>
      </c>
      <c r="BR71" s="25">
        <v>26</v>
      </c>
      <c r="BT71" s="13">
        <v>44</v>
      </c>
      <c r="BU71" s="25">
        <v>47</v>
      </c>
      <c r="BV71" s="25">
        <v>27</v>
      </c>
      <c r="BW71" s="25">
        <v>50</v>
      </c>
      <c r="BY71" s="13">
        <v>36.700000000000003</v>
      </c>
      <c r="BZ71" s="5">
        <v>40.6</v>
      </c>
      <c r="CA71" s="25">
        <v>19</v>
      </c>
      <c r="CB71" s="25">
        <v>2</v>
      </c>
      <c r="CD71" s="13">
        <v>58</v>
      </c>
      <c r="CE71" s="25">
        <v>28</v>
      </c>
      <c r="CF71" s="25">
        <v>49</v>
      </c>
      <c r="CG71" s="25">
        <v>67</v>
      </c>
      <c r="CH71" s="30" t="s">
        <v>188</v>
      </c>
      <c r="CI71" s="13">
        <v>49.6</v>
      </c>
      <c r="CJ71" s="5">
        <v>25.3</v>
      </c>
      <c r="CK71" s="25">
        <v>72</v>
      </c>
      <c r="CL71" s="25">
        <v>69</v>
      </c>
      <c r="CM71" s="30" t="s">
        <v>188</v>
      </c>
      <c r="CN71" s="13">
        <v>43</v>
      </c>
      <c r="CO71" s="25">
        <v>46</v>
      </c>
      <c r="CP71" s="25">
        <v>1</v>
      </c>
      <c r="CQ71" s="25">
        <v>5</v>
      </c>
      <c r="CS71" s="13">
        <v>39.200000000000003</v>
      </c>
      <c r="CT71" s="5">
        <v>34.4</v>
      </c>
      <c r="CU71" s="25">
        <v>59</v>
      </c>
      <c r="CV71" s="25">
        <v>49</v>
      </c>
      <c r="CX71" s="13">
        <v>56</v>
      </c>
      <c r="CY71" s="25">
        <v>40</v>
      </c>
      <c r="CZ71" s="25">
        <v>78</v>
      </c>
      <c r="DA71" s="25">
        <v>72</v>
      </c>
      <c r="DC71" s="13">
        <v>28.9</v>
      </c>
      <c r="DD71" s="5">
        <v>36.6</v>
      </c>
      <c r="DE71" s="25">
        <v>48</v>
      </c>
      <c r="DF71" s="25">
        <v>62</v>
      </c>
      <c r="DH71" s="29">
        <v>44</v>
      </c>
      <c r="DI71" s="25">
        <v>41</v>
      </c>
      <c r="DJ71" s="25">
        <v>40</v>
      </c>
      <c r="DK71" s="25">
        <v>29</v>
      </c>
      <c r="DL71" s="30"/>
      <c r="DM71" s="13">
        <v>19</v>
      </c>
      <c r="DN71" s="5">
        <v>36.1</v>
      </c>
      <c r="DO71" s="5">
        <v>119</v>
      </c>
      <c r="DP71" s="5">
        <v>88</v>
      </c>
      <c r="DQ71" s="6"/>
      <c r="DR71" s="13">
        <v>115</v>
      </c>
      <c r="DS71" s="25">
        <v>33</v>
      </c>
      <c r="DT71" s="25">
        <v>22</v>
      </c>
      <c r="DU71" s="25">
        <v>69</v>
      </c>
      <c r="DW71" s="13">
        <v>39.299999999999997</v>
      </c>
      <c r="DX71" s="5">
        <v>31.8</v>
      </c>
      <c r="DY71" s="25">
        <v>53</v>
      </c>
      <c r="DZ71" s="25">
        <v>14</v>
      </c>
      <c r="EB71" s="13">
        <v>38</v>
      </c>
      <c r="EC71" s="25">
        <v>36</v>
      </c>
      <c r="ED71" s="25">
        <v>44</v>
      </c>
      <c r="EE71" s="25">
        <v>39</v>
      </c>
      <c r="EG71" s="13">
        <v>14.8</v>
      </c>
      <c r="EH71" s="5">
        <v>37.4</v>
      </c>
      <c r="EI71" s="25">
        <v>12</v>
      </c>
      <c r="EJ71" s="25">
        <v>32</v>
      </c>
      <c r="EL71" s="13">
        <v>40</v>
      </c>
      <c r="EM71" s="25">
        <v>42</v>
      </c>
      <c r="EN71" s="25">
        <v>19</v>
      </c>
      <c r="EO71" s="25">
        <v>41</v>
      </c>
      <c r="EQ71" s="13">
        <v>24.3</v>
      </c>
      <c r="ER71" s="5">
        <v>41.8</v>
      </c>
      <c r="ES71" s="25">
        <v>4</v>
      </c>
      <c r="ET71" s="25">
        <v>26</v>
      </c>
    </row>
    <row r="72" spans="1:151" x14ac:dyDescent="0.3">
      <c r="A72" s="24">
        <v>2070</v>
      </c>
      <c r="B72" s="29">
        <v>48</v>
      </c>
      <c r="C72" s="25">
        <v>40</v>
      </c>
      <c r="D72" s="25">
        <v>53</v>
      </c>
      <c r="E72" s="25">
        <v>77</v>
      </c>
      <c r="G72" s="29">
        <v>24</v>
      </c>
      <c r="H72" s="25">
        <v>50</v>
      </c>
      <c r="I72" s="25">
        <v>35</v>
      </c>
      <c r="J72" s="25">
        <v>49</v>
      </c>
      <c r="L72" s="29">
        <v>50</v>
      </c>
      <c r="M72" s="25">
        <v>48</v>
      </c>
      <c r="N72" s="25">
        <v>48</v>
      </c>
      <c r="O72" s="25">
        <v>45</v>
      </c>
      <c r="Q72" s="29">
        <v>39</v>
      </c>
      <c r="R72" s="25">
        <v>47</v>
      </c>
      <c r="S72" s="25">
        <v>53</v>
      </c>
      <c r="T72" s="25">
        <v>54</v>
      </c>
      <c r="V72" s="29">
        <v>53</v>
      </c>
      <c r="W72" s="25">
        <v>45</v>
      </c>
      <c r="X72" s="25">
        <v>63</v>
      </c>
      <c r="Y72" s="25">
        <v>54</v>
      </c>
      <c r="AA72" s="29">
        <v>21</v>
      </c>
      <c r="AB72" s="25">
        <v>43</v>
      </c>
      <c r="AC72" s="25">
        <v>69</v>
      </c>
      <c r="AD72" s="25">
        <v>76</v>
      </c>
      <c r="AF72" s="29">
        <v>53</v>
      </c>
      <c r="AG72" s="25">
        <v>49</v>
      </c>
      <c r="AH72" s="25">
        <v>60</v>
      </c>
      <c r="AI72" s="25">
        <v>62</v>
      </c>
      <c r="AK72" s="29">
        <v>54</v>
      </c>
      <c r="AL72" s="25">
        <v>42</v>
      </c>
      <c r="AM72" s="25">
        <v>53</v>
      </c>
      <c r="AN72" s="25">
        <v>64</v>
      </c>
      <c r="AP72" s="29">
        <v>73</v>
      </c>
      <c r="AQ72" s="25">
        <v>38</v>
      </c>
      <c r="AR72" s="25">
        <v>72</v>
      </c>
      <c r="AS72" s="25">
        <v>84</v>
      </c>
      <c r="AU72" s="29">
        <v>43</v>
      </c>
      <c r="AV72" s="25">
        <v>46</v>
      </c>
      <c r="AW72" s="25">
        <v>68</v>
      </c>
      <c r="AX72" s="25">
        <v>67</v>
      </c>
      <c r="AZ72" s="13">
        <v>51</v>
      </c>
      <c r="BA72" s="25">
        <v>45</v>
      </c>
      <c r="BB72" s="25">
        <v>42</v>
      </c>
      <c r="BC72" s="25">
        <v>52</v>
      </c>
      <c r="BE72" s="13">
        <v>29</v>
      </c>
      <c r="BF72" s="5">
        <v>36.700000000000003</v>
      </c>
      <c r="BG72" s="25">
        <v>41</v>
      </c>
      <c r="BH72" s="25">
        <v>59</v>
      </c>
      <c r="BJ72" s="13">
        <v>31</v>
      </c>
      <c r="BK72" s="25">
        <v>41</v>
      </c>
      <c r="BL72" s="25">
        <v>40</v>
      </c>
      <c r="BM72" s="25">
        <v>45</v>
      </c>
      <c r="BO72" s="13">
        <v>6.1</v>
      </c>
      <c r="BP72" s="5">
        <v>40.200000000000003</v>
      </c>
      <c r="BQ72" s="25">
        <v>49</v>
      </c>
      <c r="BR72" s="25">
        <v>26</v>
      </c>
      <c r="BT72" s="13">
        <v>44</v>
      </c>
      <c r="BU72" s="25">
        <v>47</v>
      </c>
      <c r="BV72" s="25">
        <v>27</v>
      </c>
      <c r="BW72" s="25">
        <v>49</v>
      </c>
      <c r="BY72" s="13">
        <v>36.6</v>
      </c>
      <c r="BZ72" s="5">
        <v>40.4</v>
      </c>
      <c r="CA72" s="25">
        <v>19</v>
      </c>
      <c r="CB72" s="25">
        <v>2</v>
      </c>
      <c r="CD72" s="13">
        <v>48</v>
      </c>
      <c r="CE72" s="25">
        <v>28</v>
      </c>
      <c r="CF72" s="25">
        <v>49</v>
      </c>
      <c r="CG72" s="25">
        <v>67</v>
      </c>
      <c r="CI72" s="13">
        <v>49.4</v>
      </c>
      <c r="CJ72" s="5">
        <v>25.4</v>
      </c>
      <c r="CK72" s="25">
        <v>72</v>
      </c>
      <c r="CL72" s="25">
        <v>69</v>
      </c>
      <c r="CN72" s="13">
        <v>41</v>
      </c>
      <c r="CO72" s="25">
        <v>46</v>
      </c>
      <c r="CP72" s="25">
        <v>1</v>
      </c>
      <c r="CQ72" s="25">
        <v>10</v>
      </c>
      <c r="CR72" s="30" t="s">
        <v>187</v>
      </c>
      <c r="CS72" s="13">
        <v>39.700000000000003</v>
      </c>
      <c r="CT72" s="5">
        <v>34.5</v>
      </c>
      <c r="CU72" s="25">
        <v>60</v>
      </c>
      <c r="CV72" s="25">
        <v>53</v>
      </c>
      <c r="CW72" s="30" t="s">
        <v>187</v>
      </c>
      <c r="CX72" s="13">
        <v>55</v>
      </c>
      <c r="CY72" s="25">
        <v>41</v>
      </c>
      <c r="CZ72" s="25">
        <v>75</v>
      </c>
      <c r="DA72" s="25">
        <v>70</v>
      </c>
      <c r="DC72" s="13">
        <v>28.1</v>
      </c>
      <c r="DD72" s="5">
        <v>36.9</v>
      </c>
      <c r="DE72" s="25">
        <v>46</v>
      </c>
      <c r="DF72" s="25">
        <v>60</v>
      </c>
      <c r="DH72" s="29">
        <v>44</v>
      </c>
      <c r="DI72" s="25">
        <v>41</v>
      </c>
      <c r="DJ72" s="25">
        <v>40</v>
      </c>
      <c r="DK72" s="25">
        <v>30</v>
      </c>
      <c r="DL72" s="30"/>
      <c r="DM72" s="13">
        <v>19.600000000000001</v>
      </c>
      <c r="DN72" s="5">
        <v>36.1</v>
      </c>
      <c r="DO72" s="5">
        <v>119</v>
      </c>
      <c r="DP72" s="5">
        <v>86</v>
      </c>
      <c r="DQ72" s="6"/>
      <c r="DR72" s="13">
        <v>115</v>
      </c>
      <c r="DS72" s="25">
        <v>33</v>
      </c>
      <c r="DT72" s="25">
        <v>22</v>
      </c>
      <c r="DU72" s="25">
        <v>68</v>
      </c>
      <c r="DW72" s="13">
        <v>37.6</v>
      </c>
      <c r="DX72" s="5">
        <v>31.8</v>
      </c>
      <c r="DY72" s="25">
        <v>54</v>
      </c>
      <c r="DZ72" s="25">
        <v>14</v>
      </c>
      <c r="EB72" s="13">
        <v>38</v>
      </c>
      <c r="EC72" s="25">
        <v>36</v>
      </c>
      <c r="ED72" s="25">
        <v>44</v>
      </c>
      <c r="EE72" s="25">
        <v>39</v>
      </c>
      <c r="EG72" s="13">
        <v>14.7</v>
      </c>
      <c r="EH72" s="5">
        <v>37.5</v>
      </c>
      <c r="EI72" s="25">
        <v>16</v>
      </c>
      <c r="EJ72" s="25">
        <v>32</v>
      </c>
      <c r="EL72" s="13">
        <v>39</v>
      </c>
      <c r="EM72" s="25">
        <v>42</v>
      </c>
      <c r="EN72" s="25">
        <v>17</v>
      </c>
      <c r="EO72" s="25">
        <v>39</v>
      </c>
      <c r="EQ72" s="13">
        <v>24.7</v>
      </c>
      <c r="ER72" s="5">
        <v>41.9</v>
      </c>
      <c r="ES72" s="25">
        <v>4</v>
      </c>
      <c r="ET72" s="25">
        <v>25</v>
      </c>
    </row>
    <row r="73" spans="1:151" x14ac:dyDescent="0.3">
      <c r="A73" s="24">
        <v>2100</v>
      </c>
      <c r="B73" s="29">
        <v>49</v>
      </c>
      <c r="C73" s="25">
        <v>40</v>
      </c>
      <c r="D73" s="25">
        <v>54</v>
      </c>
      <c r="E73" s="25">
        <v>78</v>
      </c>
      <c r="G73" s="29">
        <v>25</v>
      </c>
      <c r="H73" s="25">
        <v>50</v>
      </c>
      <c r="I73" s="25">
        <v>34</v>
      </c>
      <c r="J73" s="25">
        <v>51</v>
      </c>
      <c r="L73" s="29">
        <v>48</v>
      </c>
      <c r="M73" s="25">
        <v>48</v>
      </c>
      <c r="N73" s="25">
        <v>48</v>
      </c>
      <c r="O73" s="25">
        <v>47</v>
      </c>
      <c r="Q73" s="29">
        <v>39</v>
      </c>
      <c r="R73" s="25">
        <v>47</v>
      </c>
      <c r="S73" s="25">
        <v>49</v>
      </c>
      <c r="T73" s="25">
        <v>40</v>
      </c>
      <c r="V73" s="29">
        <v>54</v>
      </c>
      <c r="W73" s="25">
        <v>45</v>
      </c>
      <c r="X73" s="25">
        <v>63</v>
      </c>
      <c r="Y73" s="25">
        <v>55</v>
      </c>
      <c r="AA73" s="29">
        <v>22</v>
      </c>
      <c r="AB73" s="25">
        <v>43</v>
      </c>
      <c r="AC73" s="25">
        <v>69</v>
      </c>
      <c r="AD73" s="25">
        <v>77</v>
      </c>
      <c r="AF73" s="29">
        <v>54</v>
      </c>
      <c r="AG73" s="25">
        <v>48</v>
      </c>
      <c r="AH73" s="25">
        <v>60</v>
      </c>
      <c r="AI73" s="25">
        <v>62</v>
      </c>
      <c r="AK73" s="29">
        <v>53</v>
      </c>
      <c r="AL73" s="25">
        <v>43</v>
      </c>
      <c r="AM73" s="25">
        <v>54</v>
      </c>
      <c r="AN73" s="25">
        <v>65</v>
      </c>
      <c r="AP73" s="29">
        <v>72</v>
      </c>
      <c r="AQ73" s="25">
        <v>39</v>
      </c>
      <c r="AR73" s="25">
        <v>71</v>
      </c>
      <c r="AS73" s="25">
        <v>84</v>
      </c>
      <c r="AU73" s="29">
        <v>47</v>
      </c>
      <c r="AV73" s="25">
        <v>46</v>
      </c>
      <c r="AW73" s="25">
        <v>61</v>
      </c>
      <c r="AX73" s="25">
        <v>61</v>
      </c>
      <c r="AZ73" s="13">
        <v>50</v>
      </c>
      <c r="BA73" s="25">
        <v>45</v>
      </c>
      <c r="BB73" s="25">
        <v>41</v>
      </c>
      <c r="BC73" s="25">
        <v>51</v>
      </c>
      <c r="BE73" s="13">
        <v>28.7</v>
      </c>
      <c r="BF73" s="5">
        <v>36.799999999999997</v>
      </c>
      <c r="BG73" s="25">
        <v>40</v>
      </c>
      <c r="BH73" s="25">
        <v>57</v>
      </c>
      <c r="BJ73" s="13">
        <v>31</v>
      </c>
      <c r="BK73" s="25">
        <v>41</v>
      </c>
      <c r="BL73" s="25">
        <v>40</v>
      </c>
      <c r="BM73" s="25">
        <v>44</v>
      </c>
      <c r="BO73" s="13">
        <v>6.5</v>
      </c>
      <c r="BP73" s="5">
        <v>40.4</v>
      </c>
      <c r="BQ73" s="25">
        <v>47</v>
      </c>
      <c r="BR73" s="25">
        <v>25</v>
      </c>
      <c r="BT73" s="13">
        <v>45</v>
      </c>
      <c r="BU73" s="25">
        <v>47</v>
      </c>
      <c r="BV73" s="25">
        <v>28</v>
      </c>
      <c r="BW73" s="25">
        <v>49</v>
      </c>
      <c r="BY73" s="13">
        <v>36.6</v>
      </c>
      <c r="BZ73" s="5">
        <v>40.6</v>
      </c>
      <c r="CA73" s="25">
        <v>19</v>
      </c>
      <c r="CB73" s="25">
        <v>2</v>
      </c>
      <c r="CD73" s="13">
        <v>40</v>
      </c>
      <c r="CE73" s="25">
        <v>29</v>
      </c>
      <c r="CF73" s="25">
        <v>49</v>
      </c>
      <c r="CG73" s="25">
        <v>67</v>
      </c>
      <c r="CI73" s="13">
        <v>49.3</v>
      </c>
      <c r="CJ73" s="5">
        <v>25.5</v>
      </c>
      <c r="CK73" s="25">
        <v>73</v>
      </c>
      <c r="CL73" s="25">
        <v>70</v>
      </c>
      <c r="CN73" s="13">
        <v>40</v>
      </c>
      <c r="CO73" s="25">
        <v>46</v>
      </c>
      <c r="CP73" s="25">
        <v>1</v>
      </c>
      <c r="CQ73" s="25">
        <v>9</v>
      </c>
      <c r="CS73" s="13">
        <v>39.6</v>
      </c>
      <c r="CT73" s="5">
        <v>34.4</v>
      </c>
      <c r="CU73" s="25">
        <v>61</v>
      </c>
      <c r="CV73" s="25">
        <v>55</v>
      </c>
      <c r="CX73" s="13">
        <v>55</v>
      </c>
      <c r="CY73" s="25">
        <v>41</v>
      </c>
      <c r="CZ73" s="25">
        <v>76</v>
      </c>
      <c r="DA73" s="25">
        <v>70</v>
      </c>
      <c r="DC73" s="13">
        <v>28</v>
      </c>
      <c r="DD73" s="5">
        <v>37.1</v>
      </c>
      <c r="DE73" s="25">
        <v>47</v>
      </c>
      <c r="DF73" s="25">
        <v>60</v>
      </c>
      <c r="DH73" s="29">
        <v>43</v>
      </c>
      <c r="DI73" s="25">
        <v>42</v>
      </c>
      <c r="DJ73" s="25">
        <v>39</v>
      </c>
      <c r="DK73" s="25">
        <v>29</v>
      </c>
      <c r="DL73" s="30"/>
      <c r="DM73" s="13">
        <v>19.2</v>
      </c>
      <c r="DN73" s="5">
        <v>36.299999999999997</v>
      </c>
      <c r="DO73" s="5">
        <v>119</v>
      </c>
      <c r="DP73" s="5">
        <v>82</v>
      </c>
      <c r="DQ73" s="6"/>
      <c r="DR73" s="13">
        <v>112</v>
      </c>
      <c r="DS73" s="25">
        <v>33</v>
      </c>
      <c r="DT73" s="25">
        <v>22</v>
      </c>
      <c r="DU73" s="25">
        <v>68</v>
      </c>
      <c r="DW73" s="13">
        <v>35.700000000000003</v>
      </c>
      <c r="DX73" s="5">
        <v>32.4</v>
      </c>
      <c r="DY73" s="25">
        <v>55</v>
      </c>
      <c r="DZ73" s="25">
        <v>14</v>
      </c>
      <c r="EB73" s="13">
        <v>39</v>
      </c>
      <c r="EC73" s="25">
        <v>36</v>
      </c>
      <c r="ED73" s="25">
        <v>44</v>
      </c>
      <c r="EE73" s="25">
        <v>39</v>
      </c>
      <c r="EG73" s="13">
        <v>14.7</v>
      </c>
      <c r="EH73" s="5">
        <v>37.6</v>
      </c>
      <c r="EI73" s="25">
        <v>24</v>
      </c>
      <c r="EJ73" s="25">
        <v>33</v>
      </c>
      <c r="EL73" s="13">
        <v>38</v>
      </c>
      <c r="EM73" s="25">
        <v>43</v>
      </c>
      <c r="EN73" s="25">
        <v>18</v>
      </c>
      <c r="EO73" s="25">
        <v>39</v>
      </c>
      <c r="EQ73" s="13">
        <v>24</v>
      </c>
      <c r="ER73" s="5">
        <v>41.9</v>
      </c>
      <c r="ES73" s="25">
        <v>5</v>
      </c>
      <c r="ET73" s="25">
        <v>26</v>
      </c>
    </row>
    <row r="74" spans="1:151" x14ac:dyDescent="0.3">
      <c r="A74" s="24">
        <v>2130</v>
      </c>
      <c r="B74" s="29">
        <v>48</v>
      </c>
      <c r="C74" s="25">
        <v>39</v>
      </c>
      <c r="D74" s="25">
        <v>56</v>
      </c>
      <c r="E74" s="25">
        <v>80</v>
      </c>
      <c r="G74" s="29">
        <v>23</v>
      </c>
      <c r="H74" s="25">
        <v>50</v>
      </c>
      <c r="I74" s="25">
        <v>32</v>
      </c>
      <c r="J74" s="25">
        <v>49</v>
      </c>
      <c r="L74" s="29">
        <v>48</v>
      </c>
      <c r="M74" s="25">
        <v>48</v>
      </c>
      <c r="N74" s="25">
        <v>48</v>
      </c>
      <c r="O74" s="25">
        <v>46</v>
      </c>
      <c r="Q74" s="29">
        <v>38</v>
      </c>
      <c r="R74" s="25">
        <v>47</v>
      </c>
      <c r="S74" s="25">
        <v>48</v>
      </c>
      <c r="T74" s="25">
        <v>36</v>
      </c>
      <c r="V74" s="29">
        <v>55</v>
      </c>
      <c r="W74" s="25">
        <v>44</v>
      </c>
      <c r="X74" s="25">
        <v>60</v>
      </c>
      <c r="Y74" s="25">
        <v>53</v>
      </c>
      <c r="AA74" s="29">
        <v>19</v>
      </c>
      <c r="AB74" s="25">
        <v>42</v>
      </c>
      <c r="AC74" s="25">
        <v>68</v>
      </c>
      <c r="AD74" s="25">
        <v>75</v>
      </c>
      <c r="AF74" s="29">
        <v>54</v>
      </c>
      <c r="AG74" s="25">
        <v>49</v>
      </c>
      <c r="AH74" s="25">
        <v>60</v>
      </c>
      <c r="AI74" s="25">
        <v>61</v>
      </c>
      <c r="AK74" s="29">
        <v>52</v>
      </c>
      <c r="AL74" s="25">
        <v>43</v>
      </c>
      <c r="AM74" s="25">
        <v>53</v>
      </c>
      <c r="AN74" s="25">
        <v>65</v>
      </c>
      <c r="AP74" s="29">
        <v>72</v>
      </c>
      <c r="AQ74" s="25">
        <v>39</v>
      </c>
      <c r="AR74" s="25">
        <v>70</v>
      </c>
      <c r="AS74" s="25">
        <v>83</v>
      </c>
      <c r="AU74" s="29">
        <v>50</v>
      </c>
      <c r="AV74" s="25">
        <v>45</v>
      </c>
      <c r="AW74" s="25">
        <v>52</v>
      </c>
      <c r="AX74" s="25">
        <v>52</v>
      </c>
      <c r="AZ74" s="13">
        <v>49</v>
      </c>
      <c r="BA74" s="25">
        <v>45</v>
      </c>
      <c r="BB74" s="25">
        <v>40</v>
      </c>
      <c r="BC74" s="25">
        <v>50</v>
      </c>
      <c r="BE74" s="13">
        <v>28.5</v>
      </c>
      <c r="BF74" s="5">
        <v>36.9</v>
      </c>
      <c r="BG74" s="25">
        <v>39</v>
      </c>
      <c r="BH74" s="25">
        <v>56</v>
      </c>
      <c r="BJ74" s="13">
        <v>30</v>
      </c>
      <c r="BK74" s="25">
        <v>41</v>
      </c>
      <c r="BL74" s="25">
        <v>40</v>
      </c>
      <c r="BM74" s="25">
        <v>45</v>
      </c>
      <c r="BO74" s="13">
        <v>6.7</v>
      </c>
      <c r="BP74" s="5">
        <v>40.4</v>
      </c>
      <c r="BQ74" s="25">
        <v>47</v>
      </c>
      <c r="BR74" s="25">
        <v>26</v>
      </c>
      <c r="BT74" s="13">
        <v>46</v>
      </c>
      <c r="BU74" s="25">
        <v>47</v>
      </c>
      <c r="BV74" s="25">
        <v>29</v>
      </c>
      <c r="BW74" s="25">
        <v>50</v>
      </c>
      <c r="BY74" s="13">
        <v>37</v>
      </c>
      <c r="BZ74" s="5">
        <v>40.6</v>
      </c>
      <c r="CA74" s="25">
        <v>20</v>
      </c>
      <c r="CB74" s="25">
        <v>2</v>
      </c>
      <c r="CD74" s="13">
        <v>35</v>
      </c>
      <c r="CE74" s="25">
        <v>30</v>
      </c>
      <c r="CF74" s="25">
        <v>45</v>
      </c>
      <c r="CG74" s="25">
        <v>62</v>
      </c>
      <c r="CI74" s="13">
        <v>48.2</v>
      </c>
      <c r="CJ74" s="5">
        <v>25.5</v>
      </c>
      <c r="CK74" s="25">
        <v>70</v>
      </c>
      <c r="CL74" s="25">
        <v>68</v>
      </c>
      <c r="CN74" s="13">
        <v>34</v>
      </c>
      <c r="CO74" s="25">
        <v>47</v>
      </c>
      <c r="CP74" s="25">
        <v>1</v>
      </c>
      <c r="CQ74" s="25">
        <v>9</v>
      </c>
      <c r="CS74" s="13">
        <v>38.6</v>
      </c>
      <c r="CT74" s="5">
        <v>34.1</v>
      </c>
      <c r="CU74" s="25">
        <v>60</v>
      </c>
      <c r="CV74" s="25">
        <v>54</v>
      </c>
      <c r="CX74" s="13">
        <v>57</v>
      </c>
      <c r="CY74" s="25">
        <v>40</v>
      </c>
      <c r="CZ74" s="25">
        <v>76</v>
      </c>
      <c r="DA74" s="25">
        <v>70</v>
      </c>
      <c r="DC74" s="13">
        <v>28.8</v>
      </c>
      <c r="DD74" s="5">
        <v>36.9</v>
      </c>
      <c r="DE74" s="25">
        <v>48</v>
      </c>
      <c r="DF74" s="25">
        <v>59</v>
      </c>
      <c r="DH74" s="29">
        <v>43</v>
      </c>
      <c r="DI74" s="25">
        <v>42</v>
      </c>
      <c r="DJ74" s="25">
        <v>37</v>
      </c>
      <c r="DK74" s="25">
        <v>30</v>
      </c>
      <c r="DL74" s="30"/>
      <c r="DM74" s="13">
        <v>19.2</v>
      </c>
      <c r="DN74" s="5">
        <v>36.299999999999997</v>
      </c>
      <c r="DO74" s="5">
        <v>119</v>
      </c>
      <c r="DP74" s="5">
        <v>79</v>
      </c>
      <c r="DQ74" s="6"/>
      <c r="DR74" s="13">
        <v>114</v>
      </c>
      <c r="DS74" s="25">
        <v>33</v>
      </c>
      <c r="DT74" s="25">
        <v>22</v>
      </c>
      <c r="DU74" s="25">
        <v>68</v>
      </c>
      <c r="DW74" s="13">
        <v>35.4</v>
      </c>
      <c r="DX74" s="5">
        <v>32.799999999999997</v>
      </c>
      <c r="DY74" s="25">
        <v>55</v>
      </c>
      <c r="DZ74" s="25">
        <v>16</v>
      </c>
      <c r="EB74" s="13">
        <v>39</v>
      </c>
      <c r="EC74" s="25">
        <v>36</v>
      </c>
      <c r="ED74" s="25">
        <v>43</v>
      </c>
      <c r="EE74" s="25">
        <v>39</v>
      </c>
      <c r="EG74" s="13">
        <v>14.5</v>
      </c>
      <c r="EH74" s="5">
        <v>37.700000000000003</v>
      </c>
      <c r="EI74" s="25">
        <v>26</v>
      </c>
      <c r="EJ74" s="25">
        <v>33</v>
      </c>
      <c r="EL74" s="13">
        <v>37</v>
      </c>
      <c r="EM74" s="25">
        <v>43</v>
      </c>
      <c r="EN74" s="25">
        <v>15</v>
      </c>
      <c r="EO74" s="25">
        <v>37</v>
      </c>
      <c r="EQ74" s="13">
        <v>24.4</v>
      </c>
      <c r="ER74" s="5">
        <v>42</v>
      </c>
      <c r="ES74" s="25">
        <v>3</v>
      </c>
      <c r="ET74" s="25">
        <v>23</v>
      </c>
    </row>
    <row r="75" spans="1:151" x14ac:dyDescent="0.3">
      <c r="A75" s="24">
        <v>2160</v>
      </c>
      <c r="B75" s="29">
        <v>48</v>
      </c>
      <c r="C75" s="25">
        <v>40</v>
      </c>
      <c r="D75" s="25">
        <v>55</v>
      </c>
      <c r="E75" s="25">
        <v>78</v>
      </c>
      <c r="G75" s="29">
        <v>22</v>
      </c>
      <c r="H75" s="25">
        <v>49</v>
      </c>
      <c r="I75" s="25">
        <v>31</v>
      </c>
      <c r="J75" s="25">
        <v>49</v>
      </c>
      <c r="L75" s="29">
        <v>48</v>
      </c>
      <c r="M75" s="25">
        <v>48</v>
      </c>
      <c r="N75" s="25">
        <v>47</v>
      </c>
      <c r="O75" s="25">
        <v>44</v>
      </c>
      <c r="Q75" s="29">
        <v>38</v>
      </c>
      <c r="R75" s="25">
        <v>47</v>
      </c>
      <c r="S75" s="25">
        <v>49</v>
      </c>
      <c r="T75" s="25">
        <v>35</v>
      </c>
      <c r="V75" s="29">
        <v>56</v>
      </c>
      <c r="W75" s="25">
        <v>43</v>
      </c>
      <c r="X75" s="25">
        <v>59</v>
      </c>
      <c r="Y75" s="25">
        <v>54</v>
      </c>
      <c r="AA75" s="29">
        <v>17</v>
      </c>
      <c r="AB75" s="25">
        <v>43</v>
      </c>
      <c r="AC75" s="25">
        <v>66</v>
      </c>
      <c r="AD75" s="25">
        <v>74</v>
      </c>
      <c r="AF75" s="29">
        <v>54</v>
      </c>
      <c r="AG75" s="25">
        <v>49</v>
      </c>
      <c r="AH75" s="25">
        <v>59</v>
      </c>
      <c r="AI75" s="25">
        <v>61</v>
      </c>
      <c r="AK75" s="29">
        <v>52</v>
      </c>
      <c r="AL75" s="25">
        <v>43</v>
      </c>
      <c r="AM75" s="25">
        <v>53</v>
      </c>
      <c r="AN75" s="25">
        <v>65</v>
      </c>
      <c r="AP75" s="29">
        <v>73</v>
      </c>
      <c r="AQ75" s="25">
        <v>38</v>
      </c>
      <c r="AR75" s="25">
        <v>69</v>
      </c>
      <c r="AS75" s="25">
        <v>83</v>
      </c>
      <c r="AU75" s="29">
        <v>49</v>
      </c>
      <c r="AV75" s="25">
        <v>45</v>
      </c>
      <c r="AW75" s="25">
        <v>55</v>
      </c>
      <c r="AX75" s="25">
        <v>53</v>
      </c>
      <c r="AZ75" s="13">
        <v>48</v>
      </c>
      <c r="BA75" s="25">
        <v>45</v>
      </c>
      <c r="BB75" s="25">
        <v>41</v>
      </c>
      <c r="BC75" s="25">
        <v>50</v>
      </c>
      <c r="BE75" s="13">
        <v>28.1</v>
      </c>
      <c r="BF75" s="5">
        <v>36.9</v>
      </c>
      <c r="BG75" s="25">
        <v>39</v>
      </c>
      <c r="BH75" s="25">
        <v>57</v>
      </c>
      <c r="BJ75" s="13">
        <v>30</v>
      </c>
      <c r="BK75" s="25">
        <v>41</v>
      </c>
      <c r="BL75" s="25">
        <v>39</v>
      </c>
      <c r="BM75" s="25">
        <v>46</v>
      </c>
      <c r="BO75" s="13">
        <v>6.5</v>
      </c>
      <c r="BP75" s="5">
        <v>40.299999999999997</v>
      </c>
      <c r="BQ75" s="25">
        <v>49</v>
      </c>
      <c r="BR75" s="25">
        <v>28</v>
      </c>
      <c r="BT75" s="13">
        <v>48</v>
      </c>
      <c r="BU75" s="25">
        <v>47</v>
      </c>
      <c r="BV75" s="25">
        <v>29</v>
      </c>
      <c r="BW75" s="25">
        <v>51</v>
      </c>
      <c r="BY75" s="13">
        <v>37.9</v>
      </c>
      <c r="BZ75" s="5">
        <v>40.6</v>
      </c>
      <c r="CA75" s="25">
        <v>21</v>
      </c>
      <c r="CB75" s="25">
        <v>2</v>
      </c>
      <c r="CD75" s="13">
        <v>31</v>
      </c>
      <c r="CE75" s="25">
        <v>30</v>
      </c>
      <c r="CF75" s="25">
        <v>42</v>
      </c>
      <c r="CG75" s="25">
        <v>59</v>
      </c>
      <c r="CI75" s="13">
        <v>44.2</v>
      </c>
      <c r="CJ75" s="5">
        <v>25.5</v>
      </c>
      <c r="CK75" s="25">
        <v>67</v>
      </c>
      <c r="CL75" s="25">
        <v>66</v>
      </c>
      <c r="CN75" s="13">
        <v>29</v>
      </c>
      <c r="CO75" s="25">
        <v>47</v>
      </c>
      <c r="CP75" s="25">
        <v>1</v>
      </c>
      <c r="CQ75" s="25">
        <v>13</v>
      </c>
      <c r="CS75" s="13">
        <v>36.200000000000003</v>
      </c>
      <c r="CT75" s="5">
        <v>34.200000000000003</v>
      </c>
      <c r="CU75" s="25">
        <v>59</v>
      </c>
      <c r="CV75" s="25">
        <v>55</v>
      </c>
      <c r="CX75" s="13">
        <v>56</v>
      </c>
      <c r="CY75" s="25">
        <v>40</v>
      </c>
      <c r="CZ75" s="25">
        <v>73</v>
      </c>
      <c r="DA75" s="25">
        <v>71</v>
      </c>
      <c r="DC75" s="13">
        <v>28.5</v>
      </c>
      <c r="DD75" s="5">
        <v>36.700000000000003</v>
      </c>
      <c r="DE75" s="25">
        <v>49</v>
      </c>
      <c r="DF75" s="25">
        <v>61</v>
      </c>
      <c r="DH75" s="29">
        <v>43</v>
      </c>
      <c r="DI75" s="25">
        <v>42</v>
      </c>
      <c r="DJ75" s="25">
        <v>33</v>
      </c>
      <c r="DK75" s="25">
        <v>30</v>
      </c>
      <c r="DL75" s="30"/>
      <c r="DM75" s="13">
        <v>19.3</v>
      </c>
      <c r="DN75" s="5">
        <v>36.299999999999997</v>
      </c>
      <c r="DO75" s="5">
        <v>119</v>
      </c>
      <c r="DP75" s="5">
        <v>77</v>
      </c>
      <c r="DQ75" s="6"/>
      <c r="DR75" s="13">
        <v>113</v>
      </c>
      <c r="DS75" s="25">
        <v>33</v>
      </c>
      <c r="DT75" s="25">
        <v>22</v>
      </c>
      <c r="DU75" s="25">
        <v>67</v>
      </c>
      <c r="DW75" s="13">
        <v>35.799999999999997</v>
      </c>
      <c r="DX75" s="5">
        <v>32.700000000000003</v>
      </c>
      <c r="DY75" s="25">
        <v>54</v>
      </c>
      <c r="DZ75" s="25">
        <v>13</v>
      </c>
      <c r="EB75" s="13">
        <v>38</v>
      </c>
      <c r="EC75" s="25">
        <v>36</v>
      </c>
      <c r="ED75" s="25">
        <v>44</v>
      </c>
      <c r="EE75" s="25">
        <v>39</v>
      </c>
      <c r="EG75" s="13">
        <v>14.7</v>
      </c>
      <c r="EH75" s="5">
        <v>37.9</v>
      </c>
      <c r="EI75" s="25">
        <v>25</v>
      </c>
      <c r="EJ75" s="25">
        <v>32</v>
      </c>
      <c r="EL75" s="13">
        <v>36</v>
      </c>
      <c r="EM75" s="25">
        <v>43</v>
      </c>
      <c r="EN75" s="25">
        <v>17</v>
      </c>
      <c r="EO75" s="25">
        <v>37</v>
      </c>
      <c r="EQ75" s="13">
        <v>23.1</v>
      </c>
      <c r="ER75" s="5">
        <v>42.1</v>
      </c>
      <c r="ES75" s="25">
        <v>5</v>
      </c>
      <c r="ET75" s="25">
        <v>24</v>
      </c>
    </row>
    <row r="76" spans="1:151" x14ac:dyDescent="0.3">
      <c r="A76" s="24">
        <v>2190</v>
      </c>
      <c r="B76" s="29">
        <v>49</v>
      </c>
      <c r="C76" s="25">
        <v>40</v>
      </c>
      <c r="D76" s="25">
        <v>56</v>
      </c>
      <c r="E76" s="25">
        <v>78</v>
      </c>
      <c r="G76" s="29">
        <v>21</v>
      </c>
      <c r="H76" s="25">
        <v>49</v>
      </c>
      <c r="I76" s="25">
        <v>30</v>
      </c>
      <c r="J76" s="25">
        <v>48</v>
      </c>
      <c r="L76" s="29">
        <v>46</v>
      </c>
      <c r="M76" s="25">
        <v>48</v>
      </c>
      <c r="N76" s="25">
        <v>47</v>
      </c>
      <c r="O76" s="25">
        <v>43</v>
      </c>
      <c r="Q76" s="29">
        <v>39</v>
      </c>
      <c r="R76" s="25">
        <v>47</v>
      </c>
      <c r="S76" s="25">
        <v>51</v>
      </c>
      <c r="T76" s="25">
        <v>33</v>
      </c>
      <c r="V76" s="29">
        <v>55</v>
      </c>
      <c r="W76" s="25">
        <v>43</v>
      </c>
      <c r="X76" s="25">
        <v>59</v>
      </c>
      <c r="Y76" s="25">
        <v>54</v>
      </c>
      <c r="AA76" s="29">
        <v>16</v>
      </c>
      <c r="AB76" s="25">
        <v>43</v>
      </c>
      <c r="AC76" s="25">
        <v>66</v>
      </c>
      <c r="AD76" s="25">
        <v>74</v>
      </c>
      <c r="AF76" s="29">
        <v>54</v>
      </c>
      <c r="AG76" s="25">
        <v>49</v>
      </c>
      <c r="AH76" s="25">
        <v>59</v>
      </c>
      <c r="AI76" s="25">
        <v>63</v>
      </c>
      <c r="AK76" s="29">
        <v>51</v>
      </c>
      <c r="AL76" s="25">
        <v>43</v>
      </c>
      <c r="AM76" s="25">
        <v>51</v>
      </c>
      <c r="AN76" s="25">
        <v>64</v>
      </c>
      <c r="AP76" s="29">
        <v>73</v>
      </c>
      <c r="AQ76" s="25">
        <v>38</v>
      </c>
      <c r="AR76" s="25">
        <v>70</v>
      </c>
      <c r="AS76" s="25">
        <v>83</v>
      </c>
      <c r="AU76" s="29">
        <v>43</v>
      </c>
      <c r="AV76" s="25">
        <v>46</v>
      </c>
      <c r="AW76" s="25">
        <v>64</v>
      </c>
      <c r="AX76" s="25">
        <v>62</v>
      </c>
      <c r="AZ76" s="13">
        <v>46</v>
      </c>
      <c r="BA76" s="25">
        <v>45</v>
      </c>
      <c r="BB76" s="25">
        <v>39</v>
      </c>
      <c r="BC76" s="25">
        <v>47</v>
      </c>
      <c r="BD76" s="30" t="s">
        <v>187</v>
      </c>
      <c r="BE76" s="13">
        <v>27.3</v>
      </c>
      <c r="BF76" s="5">
        <v>36.9</v>
      </c>
      <c r="BG76" s="25">
        <v>39</v>
      </c>
      <c r="BH76" s="25">
        <v>54</v>
      </c>
      <c r="BI76" s="30" t="s">
        <v>187</v>
      </c>
      <c r="BJ76" s="13">
        <v>29</v>
      </c>
      <c r="BK76" s="25">
        <v>41</v>
      </c>
      <c r="BL76" s="25">
        <v>40</v>
      </c>
      <c r="BM76" s="25">
        <v>47</v>
      </c>
      <c r="BO76" s="13">
        <v>6.9</v>
      </c>
      <c r="BP76" s="5">
        <v>40.200000000000003</v>
      </c>
      <c r="BQ76" s="25">
        <v>50</v>
      </c>
      <c r="BR76" s="25">
        <v>29</v>
      </c>
      <c r="BT76" s="13">
        <v>48</v>
      </c>
      <c r="BU76" s="25">
        <v>47</v>
      </c>
      <c r="BV76" s="25">
        <v>29</v>
      </c>
      <c r="BW76" s="25">
        <v>52</v>
      </c>
      <c r="BY76" s="13">
        <v>38.700000000000003</v>
      </c>
      <c r="BZ76" s="5">
        <v>40.299999999999997</v>
      </c>
      <c r="CA76" s="25">
        <v>23</v>
      </c>
      <c r="CB76" s="25">
        <v>3</v>
      </c>
      <c r="CD76" s="13">
        <v>35</v>
      </c>
      <c r="CE76" s="25">
        <v>30</v>
      </c>
      <c r="CF76" s="25">
        <v>42</v>
      </c>
      <c r="CG76" s="25">
        <v>60</v>
      </c>
      <c r="CI76" s="13">
        <v>40.299999999999997</v>
      </c>
      <c r="CJ76" s="5">
        <v>25.8</v>
      </c>
      <c r="CK76" s="25">
        <v>66</v>
      </c>
      <c r="CL76" s="25">
        <v>65</v>
      </c>
      <c r="CN76" s="13">
        <v>25</v>
      </c>
      <c r="CO76" s="25">
        <v>48</v>
      </c>
      <c r="CP76" s="25">
        <v>1</v>
      </c>
      <c r="CQ76" s="25">
        <v>14</v>
      </c>
      <c r="CS76" s="13">
        <v>33.299999999999997</v>
      </c>
      <c r="CT76" s="5">
        <v>34.799999999999997</v>
      </c>
      <c r="CU76" s="25">
        <v>64</v>
      </c>
      <c r="CV76" s="25">
        <v>55</v>
      </c>
      <c r="CX76" s="13">
        <v>53</v>
      </c>
      <c r="CY76" s="25">
        <v>41</v>
      </c>
      <c r="CZ76" s="25">
        <v>75</v>
      </c>
      <c r="DA76" s="25">
        <v>72</v>
      </c>
      <c r="DC76" s="13">
        <v>27.4</v>
      </c>
      <c r="DD76" s="5">
        <v>37.1</v>
      </c>
      <c r="DE76" s="25">
        <v>50</v>
      </c>
      <c r="DF76" s="25">
        <v>62</v>
      </c>
      <c r="DH76" s="29">
        <v>43</v>
      </c>
      <c r="DI76" s="25">
        <v>42</v>
      </c>
      <c r="DJ76" s="25">
        <v>30</v>
      </c>
      <c r="DK76" s="25">
        <v>31</v>
      </c>
      <c r="DL76" s="30"/>
      <c r="DM76" s="13">
        <v>19</v>
      </c>
      <c r="DN76" s="5">
        <v>36.299999999999997</v>
      </c>
      <c r="DO76" s="5">
        <v>119</v>
      </c>
      <c r="DP76" s="5">
        <v>76</v>
      </c>
      <c r="DQ76" s="6"/>
      <c r="DR76" s="13">
        <v>114</v>
      </c>
      <c r="DS76" s="25">
        <v>33</v>
      </c>
      <c r="DT76" s="25">
        <v>21</v>
      </c>
      <c r="DU76" s="25">
        <v>67</v>
      </c>
      <c r="DW76" s="13">
        <v>36.6</v>
      </c>
      <c r="DX76" s="5">
        <v>32.4</v>
      </c>
      <c r="DY76" s="25">
        <v>55</v>
      </c>
      <c r="DZ76" s="25">
        <v>11</v>
      </c>
      <c r="EB76" s="13">
        <v>38</v>
      </c>
      <c r="EC76" s="25">
        <v>37</v>
      </c>
      <c r="ED76" s="25">
        <v>44</v>
      </c>
      <c r="EE76" s="25">
        <v>40</v>
      </c>
      <c r="EG76" s="13">
        <v>14.7</v>
      </c>
      <c r="EH76" s="5">
        <v>37.9</v>
      </c>
      <c r="EI76" s="25">
        <v>26</v>
      </c>
      <c r="EJ76" s="25">
        <v>33</v>
      </c>
      <c r="EL76" s="13">
        <v>35</v>
      </c>
      <c r="EM76" s="25">
        <v>43</v>
      </c>
      <c r="EN76" s="25">
        <v>14</v>
      </c>
      <c r="EO76" s="25">
        <v>34</v>
      </c>
      <c r="EQ76" s="13">
        <v>23.6</v>
      </c>
      <c r="ER76" s="5">
        <v>42.2</v>
      </c>
      <c r="ES76" s="25">
        <v>3</v>
      </c>
      <c r="ET76" s="25">
        <v>21</v>
      </c>
    </row>
    <row r="77" spans="1:151" x14ac:dyDescent="0.3">
      <c r="A77" s="24">
        <v>2220</v>
      </c>
      <c r="B77" s="29">
        <v>49</v>
      </c>
      <c r="C77" s="25">
        <v>40</v>
      </c>
      <c r="D77" s="25">
        <v>58</v>
      </c>
      <c r="E77" s="25">
        <v>79</v>
      </c>
      <c r="G77" s="29">
        <v>20</v>
      </c>
      <c r="H77" s="25">
        <v>50</v>
      </c>
      <c r="I77" s="25">
        <v>29</v>
      </c>
      <c r="J77" s="25">
        <v>46</v>
      </c>
      <c r="L77" s="29">
        <v>45</v>
      </c>
      <c r="M77" s="25">
        <v>48</v>
      </c>
      <c r="N77" s="25">
        <v>46</v>
      </c>
      <c r="O77" s="25">
        <v>43</v>
      </c>
      <c r="Q77" s="29">
        <v>37</v>
      </c>
      <c r="R77" s="25">
        <v>47</v>
      </c>
      <c r="S77" s="25">
        <v>47</v>
      </c>
      <c r="T77" s="25">
        <v>33</v>
      </c>
      <c r="V77" s="29">
        <v>55</v>
      </c>
      <c r="W77" s="25">
        <v>43</v>
      </c>
      <c r="X77" s="25">
        <v>60</v>
      </c>
      <c r="Y77" s="25">
        <v>56</v>
      </c>
      <c r="AA77" s="29">
        <v>15</v>
      </c>
      <c r="AB77" s="25">
        <v>43</v>
      </c>
      <c r="AC77" s="25">
        <v>63</v>
      </c>
      <c r="AD77" s="25">
        <v>71</v>
      </c>
      <c r="AF77" s="29">
        <v>54</v>
      </c>
      <c r="AG77" s="25">
        <v>49</v>
      </c>
      <c r="AH77" s="25">
        <v>58</v>
      </c>
      <c r="AI77" s="25">
        <v>61</v>
      </c>
      <c r="AK77" s="29">
        <v>50</v>
      </c>
      <c r="AL77" s="25">
        <v>43</v>
      </c>
      <c r="AM77" s="25">
        <v>49</v>
      </c>
      <c r="AN77" s="25">
        <v>63</v>
      </c>
      <c r="AP77" s="29">
        <v>72</v>
      </c>
      <c r="AQ77" s="25">
        <v>39</v>
      </c>
      <c r="AR77" s="25">
        <v>70</v>
      </c>
      <c r="AS77" s="25">
        <v>84</v>
      </c>
      <c r="AU77" s="29">
        <v>40</v>
      </c>
      <c r="AV77" s="25">
        <v>47</v>
      </c>
      <c r="AW77" s="25">
        <v>62</v>
      </c>
      <c r="AX77" s="25">
        <v>61</v>
      </c>
      <c r="AZ77" s="13">
        <v>47</v>
      </c>
      <c r="BA77" s="25">
        <v>45</v>
      </c>
      <c r="BB77" s="25">
        <v>40</v>
      </c>
      <c r="BC77" s="25">
        <v>49</v>
      </c>
      <c r="BE77" s="13">
        <v>26.8</v>
      </c>
      <c r="BF77" s="5">
        <v>36.9</v>
      </c>
      <c r="BG77" s="25">
        <v>38</v>
      </c>
      <c r="BH77" s="25">
        <v>55</v>
      </c>
      <c r="BJ77" s="13">
        <v>28</v>
      </c>
      <c r="BK77" s="25">
        <v>41</v>
      </c>
      <c r="BL77" s="25">
        <v>37</v>
      </c>
      <c r="BM77" s="25">
        <v>46</v>
      </c>
      <c r="BO77" s="13">
        <v>6.9</v>
      </c>
      <c r="BP77" s="5">
        <v>40.200000000000003</v>
      </c>
      <c r="BQ77" s="25">
        <v>49</v>
      </c>
      <c r="BR77" s="25">
        <v>27</v>
      </c>
      <c r="BT77" s="13">
        <v>47</v>
      </c>
      <c r="BU77" s="25">
        <v>46</v>
      </c>
      <c r="BV77" s="25">
        <v>30</v>
      </c>
      <c r="BW77" s="25">
        <v>53</v>
      </c>
      <c r="BY77" s="13">
        <v>39.1</v>
      </c>
      <c r="BZ77" s="5">
        <v>40.200000000000003</v>
      </c>
      <c r="CA77" s="25">
        <v>22</v>
      </c>
      <c r="CB77" s="25">
        <v>3</v>
      </c>
      <c r="CD77" s="13">
        <v>37</v>
      </c>
      <c r="CE77" s="25">
        <v>30</v>
      </c>
      <c r="CF77" s="25">
        <v>42</v>
      </c>
      <c r="CG77" s="25">
        <v>60</v>
      </c>
      <c r="CI77" s="13">
        <v>37.1</v>
      </c>
      <c r="CJ77" s="5">
        <v>26.5</v>
      </c>
      <c r="CK77" s="25">
        <v>68</v>
      </c>
      <c r="CL77" s="25">
        <v>67</v>
      </c>
      <c r="CN77" s="13">
        <v>22</v>
      </c>
      <c r="CO77" s="25">
        <v>48</v>
      </c>
      <c r="CP77" s="25">
        <v>1</v>
      </c>
      <c r="CQ77" s="25">
        <v>18</v>
      </c>
      <c r="CS77" s="13">
        <v>30.9</v>
      </c>
      <c r="CT77" s="5">
        <v>35.1</v>
      </c>
      <c r="CU77" s="25">
        <v>66</v>
      </c>
      <c r="CV77" s="25">
        <v>55</v>
      </c>
      <c r="CX77" s="13">
        <v>50</v>
      </c>
      <c r="CY77" s="25">
        <v>42</v>
      </c>
      <c r="CZ77" s="25">
        <v>74</v>
      </c>
      <c r="DA77" s="25">
        <v>70</v>
      </c>
      <c r="DC77" s="13">
        <v>26.3</v>
      </c>
      <c r="DD77" s="5">
        <v>37.700000000000003</v>
      </c>
      <c r="DE77" s="25">
        <v>49</v>
      </c>
      <c r="DF77" s="25">
        <v>62</v>
      </c>
      <c r="DH77" s="29">
        <v>42</v>
      </c>
      <c r="DI77" s="25">
        <v>42</v>
      </c>
      <c r="DJ77" s="25">
        <v>29</v>
      </c>
      <c r="DK77" s="25">
        <v>31</v>
      </c>
      <c r="DL77" s="30"/>
      <c r="DM77" s="13">
        <v>19</v>
      </c>
      <c r="DN77" s="5">
        <v>36.4</v>
      </c>
      <c r="DO77" s="5">
        <v>119</v>
      </c>
      <c r="DP77" s="5">
        <v>75</v>
      </c>
      <c r="DQ77" s="6"/>
      <c r="DR77" s="13">
        <v>114</v>
      </c>
      <c r="DS77" s="25">
        <v>33</v>
      </c>
      <c r="DT77" s="25">
        <v>21</v>
      </c>
      <c r="DU77" s="25">
        <v>67</v>
      </c>
      <c r="DW77" s="13">
        <v>36.799999999999997</v>
      </c>
      <c r="DX77" s="5">
        <v>32.4</v>
      </c>
      <c r="DY77" s="25">
        <v>54</v>
      </c>
      <c r="DZ77" s="25">
        <v>12</v>
      </c>
      <c r="EB77" s="13">
        <v>37</v>
      </c>
      <c r="EC77" s="25">
        <v>37</v>
      </c>
      <c r="ED77" s="25">
        <v>44</v>
      </c>
      <c r="EE77" s="25">
        <v>40</v>
      </c>
      <c r="EG77" s="13">
        <v>14.6</v>
      </c>
      <c r="EH77" s="5">
        <v>37.9</v>
      </c>
      <c r="EI77" s="25">
        <v>25</v>
      </c>
      <c r="EJ77" s="25">
        <v>34</v>
      </c>
      <c r="EL77" s="13">
        <v>34</v>
      </c>
      <c r="EM77" s="25">
        <v>43</v>
      </c>
      <c r="EN77" s="25">
        <v>16</v>
      </c>
      <c r="EO77" s="25">
        <v>34</v>
      </c>
      <c r="EQ77" s="13">
        <v>22.7</v>
      </c>
      <c r="ER77" s="5">
        <v>42.5</v>
      </c>
      <c r="ES77" s="25">
        <v>5</v>
      </c>
      <c r="ET77" s="25">
        <v>22</v>
      </c>
    </row>
    <row r="78" spans="1:151" x14ac:dyDescent="0.3">
      <c r="A78" s="24">
        <v>2250</v>
      </c>
      <c r="B78" s="29">
        <v>47</v>
      </c>
      <c r="C78" s="25">
        <v>41</v>
      </c>
      <c r="D78" s="25">
        <v>56</v>
      </c>
      <c r="E78" s="25">
        <v>78</v>
      </c>
      <c r="G78" s="29">
        <v>20</v>
      </c>
      <c r="H78" s="25">
        <v>50</v>
      </c>
      <c r="I78" s="25">
        <v>30</v>
      </c>
      <c r="J78" s="25">
        <v>47</v>
      </c>
      <c r="L78" s="29">
        <v>45</v>
      </c>
      <c r="M78" s="25">
        <v>49</v>
      </c>
      <c r="N78" s="25">
        <v>46</v>
      </c>
      <c r="O78" s="25">
        <v>42</v>
      </c>
      <c r="Q78" s="29">
        <v>26</v>
      </c>
      <c r="R78" s="25">
        <v>46</v>
      </c>
      <c r="S78" s="25">
        <v>42</v>
      </c>
      <c r="T78" s="25">
        <v>32</v>
      </c>
      <c r="V78" s="29">
        <v>55</v>
      </c>
      <c r="W78" s="25">
        <v>44</v>
      </c>
      <c r="X78" s="25">
        <v>61</v>
      </c>
      <c r="Y78" s="25">
        <v>54</v>
      </c>
      <c r="AA78" s="29">
        <v>14</v>
      </c>
      <c r="AB78" s="25">
        <v>42</v>
      </c>
      <c r="AC78" s="25">
        <v>63</v>
      </c>
      <c r="AD78" s="25">
        <v>71</v>
      </c>
      <c r="AE78" s="30" t="s">
        <v>20</v>
      </c>
      <c r="AF78" s="29">
        <v>54</v>
      </c>
      <c r="AG78" s="25">
        <v>49</v>
      </c>
      <c r="AH78" s="25">
        <v>58</v>
      </c>
      <c r="AI78" s="25">
        <v>62</v>
      </c>
      <c r="AK78" s="29">
        <v>49</v>
      </c>
      <c r="AL78" s="25">
        <v>43</v>
      </c>
      <c r="AM78" s="25">
        <v>49</v>
      </c>
      <c r="AN78" s="25">
        <v>63</v>
      </c>
      <c r="AP78" s="29">
        <v>73</v>
      </c>
      <c r="AQ78" s="25">
        <v>39</v>
      </c>
      <c r="AR78" s="25">
        <v>69</v>
      </c>
      <c r="AS78" s="25">
        <v>83</v>
      </c>
      <c r="AU78" s="29">
        <v>43</v>
      </c>
      <c r="AV78" s="25">
        <v>47</v>
      </c>
      <c r="AW78" s="25">
        <v>62</v>
      </c>
      <c r="AX78" s="25">
        <v>61</v>
      </c>
      <c r="AZ78" s="13">
        <v>46</v>
      </c>
      <c r="BA78" s="25">
        <v>45</v>
      </c>
      <c r="BB78" s="25">
        <v>40</v>
      </c>
      <c r="BC78" s="25">
        <v>49</v>
      </c>
      <c r="BE78" s="13">
        <v>26.3</v>
      </c>
      <c r="BF78" s="5">
        <v>37.1</v>
      </c>
      <c r="BG78" s="25">
        <v>38</v>
      </c>
      <c r="BH78" s="25">
        <v>55</v>
      </c>
      <c r="BJ78" s="13">
        <v>28</v>
      </c>
      <c r="BK78" s="25">
        <v>41</v>
      </c>
      <c r="BL78" s="25">
        <v>38</v>
      </c>
      <c r="BM78" s="25">
        <v>48</v>
      </c>
      <c r="BO78" s="13">
        <v>7</v>
      </c>
      <c r="BP78" s="5">
        <v>40.299999999999997</v>
      </c>
      <c r="BQ78" s="25">
        <v>51</v>
      </c>
      <c r="BR78" s="25">
        <v>30</v>
      </c>
      <c r="BT78" s="13">
        <v>48</v>
      </c>
      <c r="BU78" s="25">
        <v>46</v>
      </c>
      <c r="BV78" s="25">
        <v>30</v>
      </c>
      <c r="BW78" s="25">
        <v>53</v>
      </c>
      <c r="BY78" s="13">
        <v>39.4</v>
      </c>
      <c r="BZ78" s="5">
        <v>40</v>
      </c>
      <c r="CA78" s="25">
        <v>22</v>
      </c>
      <c r="CB78" s="25">
        <v>3</v>
      </c>
      <c r="CD78" s="13">
        <v>39</v>
      </c>
      <c r="CE78" s="25">
        <v>30</v>
      </c>
      <c r="CF78" s="25">
        <v>41</v>
      </c>
      <c r="CG78" s="25">
        <v>61</v>
      </c>
      <c r="CI78" s="13">
        <v>34.9</v>
      </c>
      <c r="CJ78" s="5">
        <v>27.3</v>
      </c>
      <c r="CK78" s="25">
        <v>69</v>
      </c>
      <c r="CL78" s="25">
        <v>68</v>
      </c>
      <c r="CN78" s="13">
        <v>23</v>
      </c>
      <c r="CO78" s="25">
        <v>49</v>
      </c>
      <c r="CP78" s="25">
        <v>1</v>
      </c>
      <c r="CQ78" s="25">
        <v>23</v>
      </c>
      <c r="CS78" s="13">
        <v>30.8</v>
      </c>
      <c r="CT78" s="5">
        <v>35.4</v>
      </c>
      <c r="CU78" s="25">
        <v>66</v>
      </c>
      <c r="CV78" s="25">
        <v>56</v>
      </c>
      <c r="CX78" s="13">
        <v>51</v>
      </c>
      <c r="CY78" s="25">
        <v>42</v>
      </c>
      <c r="CZ78" s="25">
        <v>70</v>
      </c>
      <c r="DA78" s="25">
        <v>66</v>
      </c>
      <c r="DC78" s="13">
        <v>26.7</v>
      </c>
      <c r="DD78" s="5">
        <v>38.200000000000003</v>
      </c>
      <c r="DE78" s="25">
        <v>45</v>
      </c>
      <c r="DF78" s="25">
        <v>58</v>
      </c>
      <c r="DH78" s="29">
        <v>42</v>
      </c>
      <c r="DI78" s="25">
        <v>42</v>
      </c>
      <c r="DJ78" s="25">
        <v>29</v>
      </c>
      <c r="DK78" s="25">
        <v>29</v>
      </c>
      <c r="DL78" s="30"/>
      <c r="DM78" s="13">
        <v>19</v>
      </c>
      <c r="DN78" s="5">
        <v>36.4</v>
      </c>
      <c r="DO78" s="5">
        <v>119</v>
      </c>
      <c r="DP78" s="5">
        <v>74</v>
      </c>
      <c r="DQ78" s="6"/>
      <c r="DR78" s="13">
        <v>115</v>
      </c>
      <c r="DS78" s="25">
        <v>33</v>
      </c>
      <c r="DT78" s="25">
        <v>33</v>
      </c>
      <c r="DU78" s="25">
        <v>67</v>
      </c>
      <c r="DW78" s="13">
        <v>36.299999999999997</v>
      </c>
      <c r="DX78" s="5">
        <v>32.4</v>
      </c>
      <c r="DY78" s="25">
        <v>56</v>
      </c>
      <c r="DZ78" s="25">
        <v>13</v>
      </c>
      <c r="EB78" s="13">
        <v>36</v>
      </c>
      <c r="EC78" s="25">
        <v>37</v>
      </c>
      <c r="ED78" s="25">
        <v>44</v>
      </c>
      <c r="EE78" s="25">
        <v>40</v>
      </c>
      <c r="EG78" s="13">
        <v>14.7</v>
      </c>
      <c r="EH78" s="5">
        <v>37.9</v>
      </c>
      <c r="EI78" s="25">
        <v>24</v>
      </c>
      <c r="EJ78" s="25">
        <v>34</v>
      </c>
      <c r="EL78" s="13">
        <v>33</v>
      </c>
      <c r="EM78" s="25">
        <v>43</v>
      </c>
      <c r="EN78" s="25">
        <v>14</v>
      </c>
      <c r="EO78" s="25">
        <v>35</v>
      </c>
      <c r="EQ78" s="13">
        <v>23.6</v>
      </c>
      <c r="ER78" s="5">
        <v>42.5</v>
      </c>
      <c r="ES78" s="25">
        <v>2</v>
      </c>
      <c r="ET78" s="25">
        <v>20</v>
      </c>
    </row>
    <row r="79" spans="1:151" x14ac:dyDescent="0.3">
      <c r="A79" s="24">
        <v>2280</v>
      </c>
      <c r="B79" s="29">
        <v>48</v>
      </c>
      <c r="C79" s="25">
        <v>41</v>
      </c>
      <c r="D79" s="25">
        <v>58</v>
      </c>
      <c r="E79" s="25">
        <v>79</v>
      </c>
      <c r="G79" s="29">
        <v>19</v>
      </c>
      <c r="H79" s="25">
        <v>50</v>
      </c>
      <c r="I79" s="25">
        <v>30</v>
      </c>
      <c r="J79" s="25">
        <v>46</v>
      </c>
      <c r="L79" s="29">
        <v>44</v>
      </c>
      <c r="M79" s="25">
        <v>49</v>
      </c>
      <c r="N79" s="25">
        <v>46</v>
      </c>
      <c r="O79" s="25">
        <v>46</v>
      </c>
      <c r="Q79" s="29">
        <v>23</v>
      </c>
      <c r="R79" s="25">
        <v>46</v>
      </c>
      <c r="S79" s="25">
        <v>43</v>
      </c>
      <c r="T79" s="25">
        <v>34</v>
      </c>
      <c r="V79" s="29">
        <v>56</v>
      </c>
      <c r="W79" s="25">
        <v>44</v>
      </c>
      <c r="X79" s="25">
        <v>63</v>
      </c>
      <c r="Y79" s="25">
        <v>57</v>
      </c>
      <c r="AA79" s="29">
        <v>14</v>
      </c>
      <c r="AB79" s="25">
        <v>43</v>
      </c>
      <c r="AC79" s="25">
        <v>65</v>
      </c>
      <c r="AD79" s="25">
        <v>74</v>
      </c>
      <c r="AF79" s="29">
        <v>54</v>
      </c>
      <c r="AG79" s="25">
        <v>49</v>
      </c>
      <c r="AH79" s="25">
        <v>58</v>
      </c>
      <c r="AI79" s="25">
        <v>61</v>
      </c>
      <c r="AK79" s="29">
        <v>48</v>
      </c>
      <c r="AL79" s="25">
        <v>44</v>
      </c>
      <c r="AM79" s="25">
        <v>52</v>
      </c>
      <c r="AN79" s="25">
        <v>66</v>
      </c>
      <c r="AP79" s="29">
        <v>73</v>
      </c>
      <c r="AQ79" s="25">
        <v>39</v>
      </c>
      <c r="AR79" s="25">
        <v>69</v>
      </c>
      <c r="AS79" s="25">
        <v>83</v>
      </c>
      <c r="AU79" s="29">
        <v>44</v>
      </c>
      <c r="AV79" s="25">
        <v>46</v>
      </c>
      <c r="AW79" s="25">
        <v>61</v>
      </c>
      <c r="AX79" s="25">
        <v>60</v>
      </c>
      <c r="AZ79" s="13">
        <v>44</v>
      </c>
      <c r="BA79" s="25">
        <v>45</v>
      </c>
      <c r="BB79" s="25">
        <v>39</v>
      </c>
      <c r="BC79" s="25">
        <v>48</v>
      </c>
      <c r="BE79" s="13">
        <v>25.3</v>
      </c>
      <c r="BF79" s="5">
        <v>37.200000000000003</v>
      </c>
      <c r="BG79" s="25">
        <v>35</v>
      </c>
      <c r="BH79" s="25">
        <v>54</v>
      </c>
      <c r="BJ79" s="13">
        <v>28</v>
      </c>
      <c r="BK79" s="25">
        <v>41</v>
      </c>
      <c r="BL79" s="25">
        <v>35</v>
      </c>
      <c r="BM79" s="25">
        <v>46</v>
      </c>
      <c r="BO79" s="13">
        <v>7.5</v>
      </c>
      <c r="BP79" s="5">
        <v>40.1</v>
      </c>
      <c r="BQ79" s="25">
        <v>49</v>
      </c>
      <c r="BR79" s="25">
        <v>28</v>
      </c>
      <c r="BT79" s="13">
        <v>47</v>
      </c>
      <c r="BU79" s="25">
        <v>46</v>
      </c>
      <c r="BV79" s="25">
        <v>30</v>
      </c>
      <c r="BW79" s="25">
        <v>53</v>
      </c>
      <c r="BY79" s="13">
        <v>39.6</v>
      </c>
      <c r="BZ79" s="5">
        <v>39.799999999999997</v>
      </c>
      <c r="CA79" s="25">
        <v>22</v>
      </c>
      <c r="CB79" s="25">
        <v>3</v>
      </c>
      <c r="CD79" s="13">
        <v>35</v>
      </c>
      <c r="CE79" s="25">
        <v>30</v>
      </c>
      <c r="CF79" s="25">
        <v>40</v>
      </c>
      <c r="CG79" s="25">
        <v>62</v>
      </c>
      <c r="CI79" s="13">
        <v>34.4</v>
      </c>
      <c r="CJ79" s="5">
        <v>28.5</v>
      </c>
      <c r="CK79" s="25">
        <v>70</v>
      </c>
      <c r="CL79" s="25">
        <v>68</v>
      </c>
      <c r="CN79" s="13">
        <v>26</v>
      </c>
      <c r="CO79" s="25">
        <v>49</v>
      </c>
      <c r="CP79" s="25">
        <v>1</v>
      </c>
      <c r="CQ79" s="25">
        <v>23</v>
      </c>
      <c r="CS79" s="13">
        <v>32.4</v>
      </c>
      <c r="CT79" s="5">
        <v>35.4</v>
      </c>
      <c r="CU79" s="25">
        <v>70</v>
      </c>
      <c r="CV79" s="25">
        <v>61</v>
      </c>
      <c r="CX79" s="13">
        <v>53</v>
      </c>
      <c r="CY79" s="25">
        <v>42</v>
      </c>
      <c r="CZ79" s="25">
        <v>69</v>
      </c>
      <c r="DA79" s="25">
        <v>63</v>
      </c>
      <c r="DC79" s="13">
        <v>27</v>
      </c>
      <c r="DD79" s="5">
        <v>38.200000000000003</v>
      </c>
      <c r="DE79" s="25">
        <v>43</v>
      </c>
      <c r="DF79" s="25">
        <v>54</v>
      </c>
      <c r="DH79" s="29">
        <v>43</v>
      </c>
      <c r="DI79" s="25">
        <v>42</v>
      </c>
      <c r="DJ79" s="25">
        <v>28</v>
      </c>
      <c r="DK79" s="25">
        <v>26</v>
      </c>
      <c r="DL79" s="30"/>
      <c r="DM79" s="13">
        <v>19.3</v>
      </c>
      <c r="DN79" s="5">
        <v>36.6</v>
      </c>
      <c r="DO79" s="5">
        <v>119</v>
      </c>
      <c r="DP79" s="5">
        <v>74</v>
      </c>
      <c r="DQ79" s="6"/>
      <c r="DR79" s="13">
        <v>115</v>
      </c>
      <c r="DS79" s="25">
        <v>32</v>
      </c>
      <c r="DT79" s="25">
        <v>33</v>
      </c>
      <c r="DU79" s="25">
        <v>66</v>
      </c>
      <c r="DW79" s="13">
        <v>36.700000000000003</v>
      </c>
      <c r="DX79" s="5">
        <v>32.200000000000003</v>
      </c>
      <c r="DY79" s="25">
        <v>54</v>
      </c>
      <c r="DZ79" s="25">
        <v>13</v>
      </c>
      <c r="EB79" s="13">
        <v>36</v>
      </c>
      <c r="EC79" s="25">
        <v>37</v>
      </c>
      <c r="ED79" s="25">
        <v>44</v>
      </c>
      <c r="EE79" s="25">
        <v>40</v>
      </c>
      <c r="EG79" s="13">
        <v>14.8</v>
      </c>
      <c r="EH79" s="5">
        <v>37.9</v>
      </c>
      <c r="EI79" s="25">
        <v>27</v>
      </c>
      <c r="EJ79" s="25">
        <v>35</v>
      </c>
      <c r="EL79" s="13">
        <v>34</v>
      </c>
      <c r="EM79" s="25">
        <v>43</v>
      </c>
      <c r="EN79" s="25">
        <v>17</v>
      </c>
      <c r="EO79" s="25">
        <v>37</v>
      </c>
      <c r="EQ79" s="13">
        <v>23.5</v>
      </c>
      <c r="ER79" s="5">
        <v>42.5</v>
      </c>
      <c r="ES79" s="25">
        <v>4</v>
      </c>
      <c r="ET79" s="25">
        <v>23</v>
      </c>
    </row>
    <row r="80" spans="1:151" x14ac:dyDescent="0.3">
      <c r="A80" s="24">
        <v>2310</v>
      </c>
      <c r="B80" s="29">
        <v>49</v>
      </c>
      <c r="C80" s="25">
        <v>40</v>
      </c>
      <c r="D80" s="25">
        <v>57</v>
      </c>
      <c r="E80" s="25">
        <v>79</v>
      </c>
      <c r="G80" s="29">
        <v>18</v>
      </c>
      <c r="H80" s="25">
        <v>50</v>
      </c>
      <c r="I80" s="25">
        <v>29</v>
      </c>
      <c r="J80" s="25">
        <v>46</v>
      </c>
      <c r="L80" s="29">
        <v>44</v>
      </c>
      <c r="M80" s="25">
        <v>50</v>
      </c>
      <c r="N80" s="25">
        <v>47</v>
      </c>
      <c r="O80" s="25">
        <v>48</v>
      </c>
      <c r="Q80" s="29">
        <v>25</v>
      </c>
      <c r="R80" s="25">
        <v>47</v>
      </c>
      <c r="S80" s="25">
        <v>44</v>
      </c>
      <c r="T80" s="25">
        <v>35</v>
      </c>
      <c r="V80" s="29">
        <v>56</v>
      </c>
      <c r="W80" s="25">
        <v>44</v>
      </c>
      <c r="X80" s="25">
        <v>57</v>
      </c>
      <c r="Y80" s="25">
        <v>53</v>
      </c>
      <c r="AA80" s="29">
        <v>13</v>
      </c>
      <c r="AB80" s="25">
        <v>43</v>
      </c>
      <c r="AC80" s="25">
        <v>65</v>
      </c>
      <c r="AD80" s="25">
        <v>75</v>
      </c>
      <c r="AF80" s="29">
        <v>54</v>
      </c>
      <c r="AG80" s="25">
        <v>49</v>
      </c>
      <c r="AH80" s="25">
        <v>57</v>
      </c>
      <c r="AI80" s="25">
        <v>61</v>
      </c>
      <c r="AK80" s="29">
        <v>47</v>
      </c>
      <c r="AL80" s="25">
        <v>44</v>
      </c>
      <c r="AM80" s="25">
        <v>50</v>
      </c>
      <c r="AN80" s="25">
        <v>64</v>
      </c>
      <c r="AP80" s="29">
        <v>72</v>
      </c>
      <c r="AQ80" s="25">
        <v>39</v>
      </c>
      <c r="AR80" s="25">
        <v>70</v>
      </c>
      <c r="AS80" s="25">
        <v>83</v>
      </c>
      <c r="AU80" s="29">
        <v>44</v>
      </c>
      <c r="AV80" s="25">
        <v>47</v>
      </c>
      <c r="AW80" s="25">
        <v>62</v>
      </c>
      <c r="AX80" s="25">
        <v>61</v>
      </c>
      <c r="AZ80" s="13">
        <v>41</v>
      </c>
      <c r="BA80" s="25">
        <v>46</v>
      </c>
      <c r="BB80" s="25">
        <v>29</v>
      </c>
      <c r="BC80" s="25">
        <v>41</v>
      </c>
      <c r="BE80" s="13">
        <v>24.4</v>
      </c>
      <c r="BF80" s="5">
        <v>37.299999999999997</v>
      </c>
      <c r="BG80" s="25">
        <v>35</v>
      </c>
      <c r="BH80" s="25">
        <v>55</v>
      </c>
      <c r="BJ80" s="13">
        <v>30</v>
      </c>
      <c r="BK80" s="25">
        <v>41</v>
      </c>
      <c r="BL80" s="25">
        <v>38</v>
      </c>
      <c r="BM80" s="25">
        <v>48</v>
      </c>
      <c r="BO80" s="13">
        <v>7.4</v>
      </c>
      <c r="BP80" s="5">
        <v>40</v>
      </c>
      <c r="BQ80" s="25">
        <v>52</v>
      </c>
      <c r="BR80" s="25">
        <v>31</v>
      </c>
      <c r="BT80" s="13">
        <v>46</v>
      </c>
      <c r="BU80" s="25">
        <v>46</v>
      </c>
      <c r="BV80" s="25">
        <v>29</v>
      </c>
      <c r="BW80" s="25">
        <v>52</v>
      </c>
      <c r="BY80" s="13">
        <v>39.200000000000003</v>
      </c>
      <c r="BZ80" s="5">
        <v>39.4</v>
      </c>
      <c r="CA80" s="25">
        <v>21</v>
      </c>
      <c r="CB80" s="25">
        <v>3</v>
      </c>
      <c r="CD80" s="13">
        <v>30</v>
      </c>
      <c r="CE80" s="25">
        <v>30</v>
      </c>
      <c r="CF80" s="25">
        <v>41</v>
      </c>
      <c r="CG80" s="25">
        <v>62</v>
      </c>
      <c r="CI80" s="13">
        <v>34.200000000000003</v>
      </c>
      <c r="CJ80" s="5">
        <v>30.2</v>
      </c>
      <c r="CK80" s="25">
        <v>70</v>
      </c>
      <c r="CL80" s="25">
        <v>68</v>
      </c>
      <c r="CN80" s="13">
        <v>27</v>
      </c>
      <c r="CO80" s="25">
        <v>49</v>
      </c>
      <c r="CP80" s="25">
        <v>97</v>
      </c>
      <c r="CQ80" s="25">
        <v>24</v>
      </c>
      <c r="CS80" s="13">
        <v>32.799999999999997</v>
      </c>
      <c r="CT80" s="5">
        <v>35.1</v>
      </c>
      <c r="CU80" s="25">
        <v>70</v>
      </c>
      <c r="CV80" s="25">
        <v>62</v>
      </c>
      <c r="CX80" s="13">
        <v>55</v>
      </c>
      <c r="CY80" s="25">
        <v>41</v>
      </c>
      <c r="CZ80" s="25">
        <v>74</v>
      </c>
      <c r="DA80" s="25">
        <v>68</v>
      </c>
      <c r="DC80" s="13">
        <v>28.1</v>
      </c>
      <c r="DD80" s="5">
        <v>37.700000000000003</v>
      </c>
      <c r="DE80" s="25">
        <v>48</v>
      </c>
      <c r="DF80" s="25">
        <v>59</v>
      </c>
      <c r="DH80" s="29">
        <v>43</v>
      </c>
      <c r="DI80" s="25">
        <v>42</v>
      </c>
      <c r="DJ80" s="25">
        <v>28</v>
      </c>
      <c r="DK80" s="25">
        <v>23</v>
      </c>
      <c r="DL80" s="30"/>
      <c r="DM80" s="13">
        <v>19.399999999999999</v>
      </c>
      <c r="DN80" s="5">
        <v>36.6</v>
      </c>
      <c r="DO80" s="5">
        <v>119</v>
      </c>
      <c r="DP80" s="5">
        <v>73</v>
      </c>
      <c r="DQ80" s="6"/>
      <c r="DR80" s="13">
        <v>115</v>
      </c>
      <c r="DS80" s="25">
        <v>32</v>
      </c>
      <c r="DT80" s="25">
        <v>32</v>
      </c>
      <c r="DU80" s="25">
        <v>66</v>
      </c>
      <c r="DW80" s="13">
        <v>36.9</v>
      </c>
      <c r="DX80" s="5">
        <v>32.299999999999997</v>
      </c>
      <c r="DY80" s="25">
        <v>55</v>
      </c>
      <c r="DZ80" s="25">
        <v>13</v>
      </c>
      <c r="EB80" s="13">
        <v>36</v>
      </c>
      <c r="EC80" s="25">
        <v>37</v>
      </c>
      <c r="ED80" s="25">
        <v>45</v>
      </c>
      <c r="EE80" s="25">
        <v>41</v>
      </c>
      <c r="EG80" s="13">
        <v>15.1</v>
      </c>
      <c r="EH80" s="5">
        <v>38</v>
      </c>
      <c r="EI80" s="25">
        <v>29</v>
      </c>
      <c r="EJ80" s="25">
        <v>35</v>
      </c>
      <c r="EL80" s="13">
        <v>33</v>
      </c>
      <c r="EM80" s="25">
        <v>43</v>
      </c>
      <c r="EN80" s="25">
        <v>17</v>
      </c>
      <c r="EO80" s="25">
        <v>35</v>
      </c>
      <c r="EQ80" s="13">
        <v>23.5</v>
      </c>
      <c r="ER80" s="5">
        <v>42.6</v>
      </c>
      <c r="ES80" s="25">
        <v>4</v>
      </c>
      <c r="ET80" s="25">
        <v>22</v>
      </c>
    </row>
    <row r="81" spans="1:151" x14ac:dyDescent="0.3">
      <c r="A81" s="24">
        <v>2340</v>
      </c>
      <c r="B81" s="29">
        <v>48</v>
      </c>
      <c r="C81" s="25">
        <v>41</v>
      </c>
      <c r="D81" s="25">
        <v>57</v>
      </c>
      <c r="E81" s="25">
        <v>79</v>
      </c>
      <c r="G81" s="29">
        <v>17</v>
      </c>
      <c r="H81" s="25">
        <v>51</v>
      </c>
      <c r="I81" s="25">
        <v>30</v>
      </c>
      <c r="J81" s="25">
        <v>48</v>
      </c>
      <c r="L81" s="29">
        <v>44</v>
      </c>
      <c r="M81" s="25">
        <v>50</v>
      </c>
      <c r="N81" s="25">
        <v>47</v>
      </c>
      <c r="O81" s="25">
        <v>47</v>
      </c>
      <c r="Q81" s="29">
        <v>29</v>
      </c>
      <c r="R81" s="25">
        <v>48</v>
      </c>
      <c r="S81" s="25">
        <v>48</v>
      </c>
      <c r="T81" s="25">
        <v>40</v>
      </c>
      <c r="V81" s="29">
        <v>58</v>
      </c>
      <c r="W81" s="25">
        <v>44</v>
      </c>
      <c r="X81" s="25">
        <v>55</v>
      </c>
      <c r="Y81" s="25">
        <v>51</v>
      </c>
      <c r="AA81" s="29">
        <v>12</v>
      </c>
      <c r="AB81" s="25">
        <v>43</v>
      </c>
      <c r="AC81" s="25">
        <v>61</v>
      </c>
      <c r="AD81" s="25">
        <v>75</v>
      </c>
      <c r="AF81" s="29">
        <v>54</v>
      </c>
      <c r="AG81" s="25">
        <v>49</v>
      </c>
      <c r="AH81" s="25">
        <v>57</v>
      </c>
      <c r="AI81" s="25">
        <v>60</v>
      </c>
      <c r="AK81" s="29">
        <v>47</v>
      </c>
      <c r="AL81" s="25">
        <v>43</v>
      </c>
      <c r="AM81" s="25">
        <v>50</v>
      </c>
      <c r="AN81" s="25">
        <v>64</v>
      </c>
      <c r="AP81" s="29">
        <v>72</v>
      </c>
      <c r="AQ81" s="25">
        <v>39</v>
      </c>
      <c r="AR81" s="25">
        <v>69</v>
      </c>
      <c r="AS81" s="25">
        <v>83</v>
      </c>
      <c r="AU81" s="29">
        <v>45</v>
      </c>
      <c r="AV81" s="25">
        <v>47</v>
      </c>
      <c r="AW81" s="25">
        <v>66</v>
      </c>
      <c r="AX81" s="25">
        <v>63</v>
      </c>
      <c r="AZ81" s="13">
        <v>40</v>
      </c>
      <c r="BA81" s="25">
        <v>46</v>
      </c>
      <c r="BB81" s="25">
        <v>24</v>
      </c>
      <c r="BC81" s="25">
        <v>37</v>
      </c>
      <c r="BE81" s="13">
        <v>23.7</v>
      </c>
      <c r="BF81" s="5">
        <v>37.299999999999997</v>
      </c>
      <c r="BG81" s="25">
        <v>34</v>
      </c>
      <c r="BH81" s="25">
        <v>53</v>
      </c>
      <c r="BJ81" s="13">
        <v>31</v>
      </c>
      <c r="BK81" s="25">
        <v>41</v>
      </c>
      <c r="BL81" s="25">
        <v>40</v>
      </c>
      <c r="BM81" s="25">
        <v>48</v>
      </c>
      <c r="BO81" s="13">
        <v>7.6</v>
      </c>
      <c r="BP81" s="5">
        <v>39.799999999999997</v>
      </c>
      <c r="BQ81" s="25">
        <v>52</v>
      </c>
      <c r="BR81" s="25">
        <v>30</v>
      </c>
      <c r="BT81" s="13">
        <v>43</v>
      </c>
      <c r="BU81" s="25">
        <v>47</v>
      </c>
      <c r="BV81" s="25">
        <v>28</v>
      </c>
      <c r="BW81" s="25">
        <v>51</v>
      </c>
      <c r="BY81" s="13">
        <v>38.799999999999997</v>
      </c>
      <c r="BZ81" s="5">
        <v>39.4</v>
      </c>
      <c r="CA81" s="25">
        <v>21</v>
      </c>
      <c r="CB81" s="25">
        <v>3</v>
      </c>
      <c r="CD81" s="13">
        <v>29</v>
      </c>
      <c r="CE81" s="25">
        <v>31</v>
      </c>
      <c r="CF81" s="25">
        <v>43</v>
      </c>
      <c r="CG81" s="25">
        <v>62</v>
      </c>
      <c r="CI81" s="13">
        <v>33.799999999999997</v>
      </c>
      <c r="CJ81" s="5">
        <v>32</v>
      </c>
      <c r="CK81" s="25">
        <v>71</v>
      </c>
      <c r="CL81" s="25">
        <v>69</v>
      </c>
      <c r="CN81" s="13">
        <v>24</v>
      </c>
      <c r="CO81" s="25">
        <v>49</v>
      </c>
      <c r="CP81" s="25">
        <v>54</v>
      </c>
      <c r="CQ81" s="25">
        <v>26</v>
      </c>
      <c r="CS81" s="13">
        <v>34.6</v>
      </c>
      <c r="CT81" s="5">
        <v>34.9</v>
      </c>
      <c r="CU81" s="25">
        <v>68</v>
      </c>
      <c r="CV81" s="25">
        <v>63</v>
      </c>
      <c r="CX81" s="13">
        <v>55</v>
      </c>
      <c r="CY81" s="25">
        <v>40</v>
      </c>
      <c r="CZ81" s="25">
        <v>77</v>
      </c>
      <c r="DA81" s="25">
        <v>71</v>
      </c>
      <c r="DC81" s="13">
        <v>28.5</v>
      </c>
      <c r="DD81" s="5">
        <v>37.299999999999997</v>
      </c>
      <c r="DE81" s="25">
        <v>50</v>
      </c>
      <c r="DF81" s="25">
        <v>62</v>
      </c>
      <c r="DH81" s="29">
        <v>44</v>
      </c>
      <c r="DI81" s="25">
        <v>42</v>
      </c>
      <c r="DJ81" s="25">
        <v>29</v>
      </c>
      <c r="DK81" s="25">
        <v>23</v>
      </c>
      <c r="DL81" s="30"/>
      <c r="DM81" s="13">
        <v>19.600000000000001</v>
      </c>
      <c r="DN81" s="5">
        <v>36.700000000000003</v>
      </c>
      <c r="DO81" s="5">
        <v>119</v>
      </c>
      <c r="DP81" s="5">
        <v>73</v>
      </c>
      <c r="DQ81" s="6"/>
      <c r="DR81" s="13">
        <v>114</v>
      </c>
      <c r="DS81" s="25">
        <v>32</v>
      </c>
      <c r="DT81" s="25">
        <v>31</v>
      </c>
      <c r="DU81" s="25">
        <v>66</v>
      </c>
      <c r="DW81" s="13">
        <v>38.6</v>
      </c>
      <c r="DX81" s="5">
        <v>31.8</v>
      </c>
      <c r="DY81" s="25">
        <v>54</v>
      </c>
      <c r="DZ81" s="25">
        <v>11</v>
      </c>
      <c r="EB81" s="13">
        <v>36</v>
      </c>
      <c r="EC81" s="25">
        <v>37</v>
      </c>
      <c r="ED81" s="25">
        <v>45</v>
      </c>
      <c r="EE81" s="25">
        <v>41</v>
      </c>
      <c r="EG81" s="13">
        <v>15.3</v>
      </c>
      <c r="EH81" s="5">
        <v>37.9</v>
      </c>
      <c r="EI81" s="25">
        <v>32</v>
      </c>
      <c r="EJ81" s="25">
        <v>36</v>
      </c>
      <c r="EL81" s="13">
        <v>33</v>
      </c>
      <c r="EM81" s="25">
        <v>44</v>
      </c>
      <c r="EN81" s="25">
        <v>17</v>
      </c>
      <c r="EO81" s="25">
        <v>34</v>
      </c>
      <c r="EQ81" s="13">
        <v>23.5</v>
      </c>
      <c r="ER81" s="5">
        <v>42.6</v>
      </c>
      <c r="ES81" s="25">
        <v>4</v>
      </c>
      <c r="ET81" s="25">
        <v>22</v>
      </c>
    </row>
    <row r="82" spans="1:151" x14ac:dyDescent="0.3">
      <c r="A82" s="24">
        <v>2370</v>
      </c>
      <c r="B82" s="29">
        <v>50</v>
      </c>
      <c r="C82" s="25">
        <v>40</v>
      </c>
      <c r="D82" s="25">
        <v>58</v>
      </c>
      <c r="E82" s="25">
        <v>78</v>
      </c>
      <c r="G82" s="29">
        <v>17</v>
      </c>
      <c r="H82" s="25">
        <v>51</v>
      </c>
      <c r="I82" s="25">
        <v>29</v>
      </c>
      <c r="J82" s="25">
        <v>46</v>
      </c>
      <c r="L82" s="29">
        <v>46</v>
      </c>
      <c r="M82" s="25">
        <v>50</v>
      </c>
      <c r="N82" s="25">
        <v>47</v>
      </c>
      <c r="O82" s="25">
        <v>46</v>
      </c>
      <c r="Q82" s="29">
        <v>32</v>
      </c>
      <c r="R82" s="25">
        <v>48</v>
      </c>
      <c r="S82" s="25">
        <v>50</v>
      </c>
      <c r="T82" s="25">
        <v>41</v>
      </c>
      <c r="V82" s="29">
        <v>59</v>
      </c>
      <c r="W82" s="25">
        <v>44</v>
      </c>
      <c r="X82" s="25">
        <v>56</v>
      </c>
      <c r="Y82" s="25">
        <v>54</v>
      </c>
      <c r="AA82" s="29">
        <v>9</v>
      </c>
      <c r="AB82" s="25">
        <v>43</v>
      </c>
      <c r="AC82" s="25">
        <v>60</v>
      </c>
      <c r="AD82" s="25">
        <v>75</v>
      </c>
      <c r="AF82" s="29">
        <v>53</v>
      </c>
      <c r="AG82" s="25">
        <v>49</v>
      </c>
      <c r="AH82" s="25">
        <v>57</v>
      </c>
      <c r="AI82" s="25">
        <v>61</v>
      </c>
      <c r="AK82" s="29">
        <v>47</v>
      </c>
      <c r="AL82" s="25">
        <v>43</v>
      </c>
      <c r="AM82" s="25">
        <v>50</v>
      </c>
      <c r="AN82" s="25">
        <v>63</v>
      </c>
      <c r="AP82" s="29">
        <v>73</v>
      </c>
      <c r="AQ82" s="25">
        <v>39</v>
      </c>
      <c r="AR82" s="25">
        <v>69</v>
      </c>
      <c r="AS82" s="25">
        <v>83</v>
      </c>
      <c r="AU82" s="29">
        <v>45</v>
      </c>
      <c r="AV82" s="25">
        <v>47</v>
      </c>
      <c r="AW82" s="25">
        <v>73</v>
      </c>
      <c r="AX82" s="25">
        <v>71</v>
      </c>
      <c r="AZ82" s="13">
        <v>40</v>
      </c>
      <c r="BA82" s="25">
        <v>46</v>
      </c>
      <c r="BB82" s="25">
        <v>22</v>
      </c>
      <c r="BC82" s="25">
        <v>36</v>
      </c>
      <c r="BE82" s="13">
        <v>23.2</v>
      </c>
      <c r="BF82" s="5">
        <v>37.299999999999997</v>
      </c>
      <c r="BG82" s="25">
        <v>34</v>
      </c>
      <c r="BH82" s="25">
        <v>52</v>
      </c>
      <c r="BJ82" s="13">
        <v>32</v>
      </c>
      <c r="BK82" s="25">
        <v>41</v>
      </c>
      <c r="BL82" s="25">
        <v>41</v>
      </c>
      <c r="BM82" s="25">
        <v>48</v>
      </c>
      <c r="BO82" s="13">
        <v>7.5</v>
      </c>
      <c r="BP82" s="5">
        <v>39.9</v>
      </c>
      <c r="BQ82" s="25">
        <v>51</v>
      </c>
      <c r="BR82" s="25">
        <v>30</v>
      </c>
      <c r="BT82" s="13">
        <v>43</v>
      </c>
      <c r="BU82" s="25">
        <v>47</v>
      </c>
      <c r="BV82" s="25">
        <v>26</v>
      </c>
      <c r="BW82" s="25">
        <v>48</v>
      </c>
      <c r="BY82" s="13">
        <v>37.5</v>
      </c>
      <c r="BZ82" s="5">
        <v>39.700000000000003</v>
      </c>
      <c r="CA82" s="25">
        <v>18</v>
      </c>
      <c r="CB82" s="25">
        <v>2</v>
      </c>
      <c r="CD82" s="13">
        <v>33</v>
      </c>
      <c r="CE82" s="25">
        <v>31</v>
      </c>
      <c r="CF82" s="25">
        <v>42</v>
      </c>
      <c r="CG82" s="25">
        <v>59</v>
      </c>
      <c r="CI82" s="13">
        <v>31.4</v>
      </c>
      <c r="CJ82" s="5">
        <v>34.200000000000003</v>
      </c>
      <c r="CK82" s="25">
        <v>68</v>
      </c>
      <c r="CL82" s="25">
        <v>67</v>
      </c>
      <c r="CN82" s="13">
        <v>15</v>
      </c>
      <c r="CO82" s="25">
        <v>49</v>
      </c>
      <c r="CP82" s="25">
        <v>42</v>
      </c>
      <c r="CQ82" s="25">
        <v>26</v>
      </c>
      <c r="CS82" s="13">
        <v>36.200000000000003</v>
      </c>
      <c r="CT82" s="5">
        <v>34.5</v>
      </c>
      <c r="CU82" s="25">
        <v>66</v>
      </c>
      <c r="CV82" s="25">
        <v>66</v>
      </c>
      <c r="CX82" s="13">
        <v>55</v>
      </c>
      <c r="CY82" s="25">
        <v>40</v>
      </c>
      <c r="CZ82" s="25">
        <v>77</v>
      </c>
      <c r="DA82" s="25">
        <v>72</v>
      </c>
      <c r="DC82" s="13">
        <v>27.6</v>
      </c>
      <c r="DD82" s="5">
        <v>36.700000000000003</v>
      </c>
      <c r="DE82" s="25">
        <v>51</v>
      </c>
      <c r="DF82" s="25">
        <v>64</v>
      </c>
      <c r="DH82" s="29">
        <v>44</v>
      </c>
      <c r="DI82" s="25">
        <v>42</v>
      </c>
      <c r="DJ82" s="25">
        <v>28</v>
      </c>
      <c r="DK82" s="25">
        <v>24</v>
      </c>
      <c r="DL82" s="30"/>
      <c r="DM82" s="13">
        <v>19.7</v>
      </c>
      <c r="DN82" s="5">
        <v>36.6</v>
      </c>
      <c r="DO82" s="5">
        <v>119</v>
      </c>
      <c r="DP82" s="5">
        <v>73</v>
      </c>
      <c r="DQ82" s="6"/>
      <c r="DR82" s="13">
        <v>114</v>
      </c>
      <c r="DS82" s="25">
        <v>32</v>
      </c>
      <c r="DT82" s="25">
        <v>30</v>
      </c>
      <c r="DU82" s="25">
        <v>63</v>
      </c>
      <c r="DW82" s="13">
        <v>36.5</v>
      </c>
      <c r="DX82" s="5">
        <v>31.5</v>
      </c>
      <c r="DY82" s="25">
        <v>44</v>
      </c>
      <c r="DZ82" s="25">
        <v>9</v>
      </c>
      <c r="EB82" s="13">
        <v>36</v>
      </c>
      <c r="EC82" s="25">
        <v>37</v>
      </c>
      <c r="ED82" s="25">
        <v>45</v>
      </c>
      <c r="EE82" s="25">
        <v>41</v>
      </c>
      <c r="EG82" s="13">
        <v>15.6</v>
      </c>
      <c r="EH82" s="5">
        <v>37.9</v>
      </c>
      <c r="EI82" s="25">
        <v>33</v>
      </c>
      <c r="EJ82" s="25">
        <v>36</v>
      </c>
      <c r="EL82" s="13">
        <v>33</v>
      </c>
      <c r="EM82" s="25">
        <v>44</v>
      </c>
      <c r="EN82" s="25">
        <v>16</v>
      </c>
      <c r="EO82" s="25">
        <v>32</v>
      </c>
      <c r="EQ82" s="13">
        <v>22.8</v>
      </c>
      <c r="ER82" s="5">
        <v>42.6</v>
      </c>
      <c r="ES82" s="25">
        <v>4</v>
      </c>
      <c r="ET82" s="25">
        <v>20</v>
      </c>
    </row>
    <row r="83" spans="1:151" x14ac:dyDescent="0.3">
      <c r="A83" s="24">
        <v>2400</v>
      </c>
      <c r="B83" s="29">
        <v>49</v>
      </c>
      <c r="C83" s="25">
        <v>40</v>
      </c>
      <c r="D83" s="25">
        <v>58</v>
      </c>
      <c r="E83" s="25">
        <v>77</v>
      </c>
      <c r="G83" s="29">
        <v>17</v>
      </c>
      <c r="H83" s="25">
        <v>51</v>
      </c>
      <c r="I83" s="25">
        <v>28</v>
      </c>
      <c r="J83" s="25">
        <v>44</v>
      </c>
      <c r="L83" s="29">
        <v>47</v>
      </c>
      <c r="M83" s="25">
        <v>49</v>
      </c>
      <c r="N83" s="25">
        <v>46</v>
      </c>
      <c r="O83" s="25">
        <v>43</v>
      </c>
      <c r="Q83" s="29">
        <v>35</v>
      </c>
      <c r="R83" s="25">
        <v>47</v>
      </c>
      <c r="S83" s="25">
        <v>50</v>
      </c>
      <c r="T83" s="25">
        <v>41</v>
      </c>
      <c r="V83" s="29">
        <v>52</v>
      </c>
      <c r="W83" s="25">
        <v>45</v>
      </c>
      <c r="X83" s="25">
        <v>60</v>
      </c>
      <c r="Y83" s="25">
        <v>57</v>
      </c>
      <c r="AA83" s="29">
        <v>5</v>
      </c>
      <c r="AB83" s="25">
        <v>44</v>
      </c>
      <c r="AC83" s="25">
        <v>58</v>
      </c>
      <c r="AD83" s="25">
        <v>72</v>
      </c>
      <c r="AF83" s="29">
        <v>53</v>
      </c>
      <c r="AG83" s="25">
        <v>49</v>
      </c>
      <c r="AH83" s="25">
        <v>62</v>
      </c>
      <c r="AI83" s="25">
        <v>66</v>
      </c>
      <c r="AK83" s="29">
        <v>45</v>
      </c>
      <c r="AL83" s="25">
        <v>44</v>
      </c>
      <c r="AM83" s="25">
        <v>51</v>
      </c>
      <c r="AN83" s="25">
        <v>66</v>
      </c>
      <c r="AP83" s="29">
        <v>73</v>
      </c>
      <c r="AQ83" s="25">
        <v>39</v>
      </c>
      <c r="AR83" s="25">
        <v>71</v>
      </c>
      <c r="AS83" s="25">
        <v>84</v>
      </c>
      <c r="AU83" s="29">
        <v>46</v>
      </c>
      <c r="AV83" s="25">
        <v>47</v>
      </c>
      <c r="AW83" s="25">
        <v>74</v>
      </c>
      <c r="AX83" s="25">
        <v>73</v>
      </c>
      <c r="AZ83" s="13">
        <v>40</v>
      </c>
      <c r="BA83" s="25">
        <v>46</v>
      </c>
      <c r="BB83" s="25">
        <v>22</v>
      </c>
      <c r="BC83" s="25">
        <v>36</v>
      </c>
      <c r="BE83" s="13">
        <v>23.1</v>
      </c>
      <c r="BF83" s="5">
        <v>37.299999999999997</v>
      </c>
      <c r="BG83" s="25">
        <v>33</v>
      </c>
      <c r="BH83" s="25">
        <v>52</v>
      </c>
      <c r="BJ83" s="13">
        <v>32</v>
      </c>
      <c r="BK83" s="25">
        <v>41</v>
      </c>
      <c r="BL83" s="25">
        <v>41</v>
      </c>
      <c r="BM83" s="25">
        <v>48</v>
      </c>
      <c r="BO83" s="13">
        <v>7.8</v>
      </c>
      <c r="BP83" s="5">
        <v>39.799999999999997</v>
      </c>
      <c r="BQ83" s="25">
        <v>50</v>
      </c>
      <c r="BR83" s="25">
        <v>29</v>
      </c>
      <c r="BT83" s="13">
        <v>43</v>
      </c>
      <c r="BU83" s="25">
        <v>47</v>
      </c>
      <c r="BV83" s="25">
        <v>27</v>
      </c>
      <c r="BW83" s="25">
        <v>49</v>
      </c>
      <c r="BX83" s="30" t="s">
        <v>188</v>
      </c>
      <c r="BY83" s="13">
        <v>37.200000000000003</v>
      </c>
      <c r="BZ83" s="5">
        <v>39.9</v>
      </c>
      <c r="CA83" s="25">
        <v>19</v>
      </c>
      <c r="CB83" s="25">
        <v>2</v>
      </c>
      <c r="CC83" s="30" t="s">
        <v>188</v>
      </c>
      <c r="CD83" s="13">
        <v>33</v>
      </c>
      <c r="CE83" s="25">
        <v>30</v>
      </c>
      <c r="CF83" s="25">
        <v>43</v>
      </c>
      <c r="CG83" s="25">
        <v>60</v>
      </c>
      <c r="CI83" s="13">
        <v>28.8</v>
      </c>
      <c r="CJ83" s="5">
        <v>36.700000000000003</v>
      </c>
      <c r="CK83" s="25">
        <v>66</v>
      </c>
      <c r="CL83" s="25">
        <v>64</v>
      </c>
      <c r="CN83" s="13">
        <v>10</v>
      </c>
      <c r="CO83" s="25">
        <v>50</v>
      </c>
      <c r="CP83" s="25">
        <v>37</v>
      </c>
      <c r="CQ83" s="25">
        <v>29</v>
      </c>
      <c r="CS83" s="13">
        <v>36.6</v>
      </c>
      <c r="CT83" s="5">
        <v>34.5</v>
      </c>
      <c r="CU83" s="25">
        <v>63</v>
      </c>
      <c r="CV83" s="25">
        <v>65</v>
      </c>
      <c r="CX83" s="13">
        <v>49</v>
      </c>
      <c r="CY83" s="25">
        <v>41</v>
      </c>
      <c r="CZ83" s="25">
        <v>77</v>
      </c>
      <c r="DA83" s="25">
        <v>72</v>
      </c>
      <c r="DC83" s="13">
        <v>24.7</v>
      </c>
      <c r="DD83" s="5">
        <v>37.200000000000003</v>
      </c>
      <c r="DE83" s="25">
        <v>51</v>
      </c>
      <c r="DF83" s="25">
        <v>64</v>
      </c>
      <c r="DH83" s="29">
        <v>44</v>
      </c>
      <c r="DI83" s="25">
        <v>42</v>
      </c>
      <c r="DJ83" s="25">
        <v>28</v>
      </c>
      <c r="DK83" s="25">
        <v>23</v>
      </c>
      <c r="DL83" s="30" t="s">
        <v>23</v>
      </c>
      <c r="DM83" s="13">
        <v>19.600000000000001</v>
      </c>
      <c r="DN83" s="5">
        <v>36.700000000000003</v>
      </c>
      <c r="DO83" s="5">
        <v>119</v>
      </c>
      <c r="DP83" s="5">
        <v>74</v>
      </c>
      <c r="DQ83" s="6" t="s">
        <v>23</v>
      </c>
      <c r="DR83" s="13">
        <v>114</v>
      </c>
      <c r="DS83" s="25">
        <v>34</v>
      </c>
      <c r="DT83" s="25">
        <v>28</v>
      </c>
      <c r="DU83" s="25">
        <v>60</v>
      </c>
      <c r="DW83" s="13">
        <v>37.1</v>
      </c>
      <c r="DX83" s="5">
        <v>31.3</v>
      </c>
      <c r="DY83" s="25">
        <v>38</v>
      </c>
      <c r="DZ83" s="25">
        <v>7</v>
      </c>
      <c r="EB83" s="13">
        <v>36</v>
      </c>
      <c r="EC83" s="25">
        <v>37</v>
      </c>
      <c r="ED83" s="25">
        <v>46</v>
      </c>
      <c r="EE83" s="25">
        <v>41</v>
      </c>
      <c r="EG83" s="13">
        <v>15.9</v>
      </c>
      <c r="EH83" s="5">
        <v>37.9</v>
      </c>
      <c r="EI83" s="25">
        <v>35</v>
      </c>
      <c r="EJ83" s="25">
        <v>37</v>
      </c>
      <c r="EL83" s="13">
        <v>32</v>
      </c>
      <c r="EM83" s="25">
        <v>44</v>
      </c>
      <c r="EN83" s="25">
        <v>12</v>
      </c>
      <c r="EO83" s="25">
        <v>37</v>
      </c>
      <c r="EQ83" s="13">
        <v>23.8</v>
      </c>
      <c r="ER83" s="5">
        <v>42.6</v>
      </c>
      <c r="ES83" s="25">
        <v>1</v>
      </c>
      <c r="ET83" s="25">
        <v>20</v>
      </c>
    </row>
    <row r="84" spans="1:151" x14ac:dyDescent="0.3">
      <c r="A84" s="24">
        <v>2430</v>
      </c>
      <c r="B84" s="29">
        <v>48</v>
      </c>
      <c r="C84" s="25">
        <v>41</v>
      </c>
      <c r="D84" s="25">
        <v>59</v>
      </c>
      <c r="E84" s="25">
        <v>78</v>
      </c>
      <c r="G84" s="29">
        <v>16</v>
      </c>
      <c r="H84" s="25">
        <v>51</v>
      </c>
      <c r="I84" s="25">
        <v>29</v>
      </c>
      <c r="J84" s="25">
        <v>45</v>
      </c>
      <c r="L84" s="29">
        <v>49</v>
      </c>
      <c r="M84" s="25">
        <v>49</v>
      </c>
      <c r="N84" s="25">
        <v>46</v>
      </c>
      <c r="O84" s="25">
        <v>42</v>
      </c>
      <c r="Q84" s="29">
        <v>38</v>
      </c>
      <c r="R84" s="25">
        <v>47</v>
      </c>
      <c r="S84" s="25">
        <v>49</v>
      </c>
      <c r="T84" s="25">
        <v>40</v>
      </c>
      <c r="V84" s="29">
        <v>51</v>
      </c>
      <c r="W84" s="25">
        <v>46</v>
      </c>
      <c r="X84" s="25">
        <v>61</v>
      </c>
      <c r="Y84" s="25">
        <v>59</v>
      </c>
      <c r="AA84" s="29">
        <v>4</v>
      </c>
      <c r="AB84" s="25">
        <v>44</v>
      </c>
      <c r="AC84" s="25">
        <v>57</v>
      </c>
      <c r="AD84" s="25">
        <v>72</v>
      </c>
      <c r="AF84" s="29">
        <v>56</v>
      </c>
      <c r="AG84" s="25">
        <v>48</v>
      </c>
      <c r="AH84" s="25">
        <v>65</v>
      </c>
      <c r="AI84" s="25">
        <v>67</v>
      </c>
      <c r="AK84" s="29">
        <v>46</v>
      </c>
      <c r="AL84" s="25">
        <v>44</v>
      </c>
      <c r="AM84" s="25">
        <v>49</v>
      </c>
      <c r="AN84" s="25">
        <v>64</v>
      </c>
      <c r="AP84" s="29">
        <v>73</v>
      </c>
      <c r="AQ84" s="25">
        <v>39</v>
      </c>
      <c r="AR84" s="25">
        <v>72</v>
      </c>
      <c r="AS84" s="25">
        <v>84</v>
      </c>
      <c r="AU84" s="29">
        <v>50</v>
      </c>
      <c r="AV84" s="25">
        <v>47</v>
      </c>
      <c r="AW84" s="25">
        <v>75</v>
      </c>
      <c r="AX84" s="25">
        <v>73</v>
      </c>
      <c r="AZ84" s="13">
        <v>41</v>
      </c>
      <c r="BA84" s="25">
        <v>46</v>
      </c>
      <c r="BB84" s="25">
        <v>22</v>
      </c>
      <c r="BC84" s="25">
        <v>37</v>
      </c>
      <c r="BE84" s="13">
        <v>22.9</v>
      </c>
      <c r="BF84" s="5">
        <v>37.299999999999997</v>
      </c>
      <c r="BG84" s="25">
        <v>32</v>
      </c>
      <c r="BH84" s="25">
        <v>54</v>
      </c>
      <c r="BJ84" s="13">
        <v>31</v>
      </c>
      <c r="BK84" s="25">
        <v>41</v>
      </c>
      <c r="BL84" s="25">
        <v>42</v>
      </c>
      <c r="BM84" s="25">
        <v>49</v>
      </c>
      <c r="BO84" s="13">
        <v>8.1</v>
      </c>
      <c r="BP84" s="5">
        <v>39.799999999999997</v>
      </c>
      <c r="BQ84" s="25">
        <v>52</v>
      </c>
      <c r="BR84" s="25">
        <v>31</v>
      </c>
      <c r="BT84" s="13">
        <v>43</v>
      </c>
      <c r="BU84" s="25">
        <v>47</v>
      </c>
      <c r="BV84" s="25">
        <v>27</v>
      </c>
      <c r="BW84" s="25">
        <v>49</v>
      </c>
      <c r="BY84" s="13">
        <v>36</v>
      </c>
      <c r="BZ84" s="5">
        <v>39.9</v>
      </c>
      <c r="CA84" s="25">
        <v>19</v>
      </c>
      <c r="CB84" s="25">
        <v>2</v>
      </c>
      <c r="CD84" s="13">
        <v>31</v>
      </c>
      <c r="CE84" s="25">
        <v>31</v>
      </c>
      <c r="CF84" s="25">
        <v>46</v>
      </c>
      <c r="CG84" s="25">
        <v>63</v>
      </c>
      <c r="CI84" s="13">
        <v>27.9</v>
      </c>
      <c r="CJ84" s="5">
        <v>39.700000000000003</v>
      </c>
      <c r="CK84" s="25">
        <v>71</v>
      </c>
      <c r="CL84" s="25">
        <v>70</v>
      </c>
      <c r="CN84" s="13">
        <v>10</v>
      </c>
      <c r="CO84" s="25">
        <v>52</v>
      </c>
      <c r="CP84" s="25">
        <v>36</v>
      </c>
      <c r="CQ84" s="25">
        <v>33</v>
      </c>
      <c r="CS84" s="13">
        <v>36.6</v>
      </c>
      <c r="CT84" s="5">
        <v>34.4</v>
      </c>
      <c r="CU84" s="25">
        <v>65</v>
      </c>
      <c r="CV84" s="25">
        <v>63</v>
      </c>
      <c r="CX84" s="13">
        <v>42</v>
      </c>
      <c r="CY84" s="25">
        <v>43</v>
      </c>
      <c r="CZ84" s="25">
        <v>75</v>
      </c>
      <c r="DA84" s="25">
        <v>71</v>
      </c>
      <c r="DB84" s="30" t="s">
        <v>188</v>
      </c>
      <c r="DC84" s="13">
        <v>19.899999999999999</v>
      </c>
      <c r="DD84" s="5">
        <v>38.200000000000003</v>
      </c>
      <c r="DE84" s="25">
        <v>50</v>
      </c>
      <c r="DF84" s="25">
        <v>64</v>
      </c>
      <c r="DG84" s="30" t="s">
        <v>188</v>
      </c>
      <c r="DH84" s="29">
        <v>43</v>
      </c>
      <c r="DI84" s="25">
        <v>42</v>
      </c>
      <c r="DJ84" s="25">
        <v>28</v>
      </c>
      <c r="DK84" s="25">
        <v>23</v>
      </c>
      <c r="DL84" s="30"/>
      <c r="DM84" s="13">
        <v>19.899999999999999</v>
      </c>
      <c r="DN84" s="5">
        <v>36.6</v>
      </c>
      <c r="DO84" s="5">
        <v>119</v>
      </c>
      <c r="DP84" s="5">
        <v>73</v>
      </c>
      <c r="DQ84" s="6"/>
      <c r="DR84" s="13">
        <v>114</v>
      </c>
      <c r="DS84" s="25">
        <v>34</v>
      </c>
      <c r="DT84" s="25">
        <v>27</v>
      </c>
      <c r="DU84" s="25">
        <v>60</v>
      </c>
      <c r="DW84" s="13">
        <v>36.200000000000003</v>
      </c>
      <c r="DX84" s="5">
        <v>31</v>
      </c>
      <c r="DY84" s="25">
        <v>45</v>
      </c>
      <c r="DZ84" s="25">
        <v>6</v>
      </c>
      <c r="EB84" s="13">
        <v>37</v>
      </c>
      <c r="EC84" s="25">
        <v>37</v>
      </c>
      <c r="ED84" s="25">
        <v>44</v>
      </c>
      <c r="EE84" s="25">
        <v>40</v>
      </c>
      <c r="EG84" s="13">
        <v>15.8</v>
      </c>
      <c r="EH84" s="5">
        <v>37.9</v>
      </c>
      <c r="EI84" s="25">
        <v>33</v>
      </c>
      <c r="EJ84" s="25">
        <v>36</v>
      </c>
      <c r="EL84" s="13">
        <v>32</v>
      </c>
      <c r="EM84" s="25">
        <v>44</v>
      </c>
      <c r="EN84" s="25">
        <v>16</v>
      </c>
      <c r="EO84" s="25">
        <v>36</v>
      </c>
      <c r="EQ84" s="13">
        <v>24.1</v>
      </c>
      <c r="ER84" s="5">
        <v>42.5</v>
      </c>
      <c r="ES84" s="25">
        <v>4</v>
      </c>
      <c r="ET84" s="25">
        <v>22</v>
      </c>
    </row>
    <row r="85" spans="1:151" x14ac:dyDescent="0.3">
      <c r="A85" s="24">
        <v>2460</v>
      </c>
      <c r="B85" s="29">
        <v>46</v>
      </c>
      <c r="C85" s="25">
        <v>40</v>
      </c>
      <c r="D85" s="25">
        <v>60</v>
      </c>
      <c r="E85" s="25">
        <v>79</v>
      </c>
      <c r="G85" s="29">
        <v>16</v>
      </c>
      <c r="H85" s="25">
        <v>52</v>
      </c>
      <c r="I85" s="25">
        <v>29</v>
      </c>
      <c r="J85" s="25">
        <v>48</v>
      </c>
      <c r="L85" s="29">
        <v>48</v>
      </c>
      <c r="M85" s="25">
        <v>49</v>
      </c>
      <c r="N85" s="25">
        <v>47</v>
      </c>
      <c r="O85" s="25">
        <v>43</v>
      </c>
      <c r="Q85" s="29">
        <v>39</v>
      </c>
      <c r="R85" s="25">
        <v>47</v>
      </c>
      <c r="S85" s="25">
        <v>49</v>
      </c>
      <c r="T85" s="25">
        <v>40</v>
      </c>
      <c r="V85" s="29">
        <v>52</v>
      </c>
      <c r="W85" s="25">
        <v>46</v>
      </c>
      <c r="X85" s="25">
        <v>58</v>
      </c>
      <c r="Y85" s="25">
        <v>57</v>
      </c>
      <c r="AA85" s="29">
        <v>3</v>
      </c>
      <c r="AB85" s="25">
        <v>44</v>
      </c>
      <c r="AC85" s="25">
        <v>57</v>
      </c>
      <c r="AD85" s="25">
        <v>73</v>
      </c>
      <c r="AF85" s="29">
        <v>58</v>
      </c>
      <c r="AG85" s="25">
        <v>48</v>
      </c>
      <c r="AH85" s="25">
        <v>67</v>
      </c>
      <c r="AI85" s="25">
        <v>69</v>
      </c>
      <c r="AK85" s="29">
        <v>43</v>
      </c>
      <c r="AL85" s="25">
        <v>43</v>
      </c>
      <c r="AM85" s="25">
        <v>48</v>
      </c>
      <c r="AN85" s="25">
        <v>63</v>
      </c>
      <c r="AP85" s="29">
        <v>75</v>
      </c>
      <c r="AQ85" s="25">
        <v>39</v>
      </c>
      <c r="AR85" s="25">
        <v>69</v>
      </c>
      <c r="AS85" s="25">
        <v>84</v>
      </c>
      <c r="AU85" s="29">
        <v>55</v>
      </c>
      <c r="AV85" s="25">
        <v>45</v>
      </c>
      <c r="AW85" s="25">
        <v>69</v>
      </c>
      <c r="AX85" s="25">
        <v>68</v>
      </c>
      <c r="AZ85" s="13">
        <v>40</v>
      </c>
      <c r="BA85" s="25">
        <v>46</v>
      </c>
      <c r="BB85" s="25">
        <v>22</v>
      </c>
      <c r="BC85" s="25">
        <v>37</v>
      </c>
      <c r="BE85" s="13">
        <v>23.1</v>
      </c>
      <c r="BF85" s="5">
        <v>37.4</v>
      </c>
      <c r="BG85" s="25">
        <v>31</v>
      </c>
      <c r="BH85" s="25">
        <v>54</v>
      </c>
      <c r="BJ85" s="13">
        <v>31</v>
      </c>
      <c r="BK85" s="25">
        <v>41</v>
      </c>
      <c r="BL85" s="25">
        <v>42</v>
      </c>
      <c r="BM85" s="25">
        <v>48</v>
      </c>
      <c r="BO85" s="13">
        <v>7.5</v>
      </c>
      <c r="BP85" s="5">
        <v>39.9</v>
      </c>
      <c r="BQ85" s="25">
        <v>51</v>
      </c>
      <c r="BR85" s="25">
        <v>30</v>
      </c>
      <c r="BT85" s="13">
        <v>44</v>
      </c>
      <c r="BU85" s="25">
        <v>47</v>
      </c>
      <c r="BV85" s="25">
        <v>24</v>
      </c>
      <c r="BW85" s="25">
        <v>44</v>
      </c>
      <c r="BY85" s="13">
        <v>35</v>
      </c>
      <c r="BZ85" s="5">
        <v>40.200000000000003</v>
      </c>
      <c r="CA85" s="25">
        <v>18</v>
      </c>
      <c r="CB85" s="25">
        <v>2</v>
      </c>
      <c r="CD85" s="13">
        <v>36</v>
      </c>
      <c r="CE85" s="25">
        <v>31</v>
      </c>
      <c r="CF85" s="25">
        <v>45</v>
      </c>
      <c r="CG85" s="25">
        <v>61</v>
      </c>
      <c r="CI85" s="13">
        <v>28.9</v>
      </c>
      <c r="CJ85" s="5">
        <v>42.8</v>
      </c>
      <c r="CK85" s="25">
        <v>71</v>
      </c>
      <c r="CL85" s="25">
        <v>69</v>
      </c>
      <c r="CN85" s="13">
        <v>12</v>
      </c>
      <c r="CO85" s="25">
        <v>53</v>
      </c>
      <c r="CP85" s="25">
        <v>37</v>
      </c>
      <c r="CQ85" s="25">
        <v>35</v>
      </c>
      <c r="CS85" s="13">
        <v>37.700000000000003</v>
      </c>
      <c r="CT85" s="5">
        <v>33.799999999999997</v>
      </c>
      <c r="CU85" s="25">
        <v>65</v>
      </c>
      <c r="CV85" s="25">
        <v>62</v>
      </c>
      <c r="CX85" s="13">
        <v>39</v>
      </c>
      <c r="CY85" s="25">
        <v>44</v>
      </c>
      <c r="CZ85" s="25">
        <v>71</v>
      </c>
      <c r="DA85" s="25">
        <v>67</v>
      </c>
      <c r="DC85" s="13">
        <v>19.3</v>
      </c>
      <c r="DD85" s="5">
        <v>39</v>
      </c>
      <c r="DE85" s="25">
        <v>46</v>
      </c>
      <c r="DF85" s="25">
        <v>61</v>
      </c>
      <c r="DH85" s="29">
        <v>39</v>
      </c>
      <c r="DI85" s="25">
        <v>42</v>
      </c>
      <c r="DJ85" s="25">
        <v>28</v>
      </c>
      <c r="DK85" s="25">
        <v>24</v>
      </c>
      <c r="DL85" s="30"/>
      <c r="DM85" s="13">
        <v>19.8</v>
      </c>
      <c r="DN85" s="5">
        <v>36.4</v>
      </c>
      <c r="DO85" s="5">
        <v>119</v>
      </c>
      <c r="DP85" s="5">
        <v>74</v>
      </c>
      <c r="DQ85" s="6"/>
      <c r="DR85" s="13">
        <v>114</v>
      </c>
      <c r="DS85" s="25">
        <v>35</v>
      </c>
      <c r="DT85" s="25">
        <v>27</v>
      </c>
      <c r="DU85" s="25">
        <v>60</v>
      </c>
      <c r="DW85" s="13">
        <v>29.2</v>
      </c>
      <c r="DX85" s="5">
        <v>31.7</v>
      </c>
      <c r="DY85" s="25">
        <v>50</v>
      </c>
      <c r="DZ85" s="25">
        <v>7</v>
      </c>
      <c r="EB85" s="13">
        <v>36</v>
      </c>
      <c r="EC85" s="25">
        <v>37</v>
      </c>
      <c r="ED85" s="25">
        <v>44</v>
      </c>
      <c r="EE85" s="25">
        <v>40</v>
      </c>
      <c r="EG85" s="13">
        <v>15.6</v>
      </c>
      <c r="EH85" s="5">
        <v>37.9</v>
      </c>
      <c r="EI85" s="25">
        <v>34</v>
      </c>
      <c r="EJ85" s="25">
        <v>35</v>
      </c>
      <c r="EL85" s="13">
        <v>33</v>
      </c>
      <c r="EM85" s="25">
        <v>44</v>
      </c>
      <c r="EN85" s="25">
        <v>17</v>
      </c>
      <c r="EO85" s="25">
        <v>38</v>
      </c>
      <c r="EQ85" s="13">
        <v>24.5</v>
      </c>
      <c r="ER85" s="5">
        <v>42.5</v>
      </c>
      <c r="ES85" s="25">
        <v>4</v>
      </c>
      <c r="ET85" s="25">
        <v>23</v>
      </c>
    </row>
    <row r="86" spans="1:151" x14ac:dyDescent="0.3">
      <c r="A86" s="24">
        <v>2490</v>
      </c>
      <c r="B86" s="29">
        <v>44</v>
      </c>
      <c r="C86" s="25">
        <v>40</v>
      </c>
      <c r="D86" s="25">
        <v>58</v>
      </c>
      <c r="E86" s="25">
        <v>78</v>
      </c>
      <c r="G86" s="29">
        <v>17</v>
      </c>
      <c r="H86" s="25">
        <v>52</v>
      </c>
      <c r="I86" s="25">
        <v>30</v>
      </c>
      <c r="J86" s="25">
        <v>48</v>
      </c>
      <c r="L86" s="29">
        <v>47</v>
      </c>
      <c r="M86" s="25">
        <v>50</v>
      </c>
      <c r="N86" s="25">
        <v>47</v>
      </c>
      <c r="O86" s="25">
        <v>44</v>
      </c>
      <c r="Q86" s="29">
        <v>40</v>
      </c>
      <c r="R86" s="25">
        <v>47</v>
      </c>
      <c r="S86" s="25">
        <v>49</v>
      </c>
      <c r="T86" s="25">
        <v>40</v>
      </c>
      <c r="V86" s="29">
        <v>55</v>
      </c>
      <c r="W86" s="25">
        <v>46</v>
      </c>
      <c r="X86" s="25">
        <v>58</v>
      </c>
      <c r="Y86" s="25">
        <v>56</v>
      </c>
      <c r="AA86" s="29">
        <v>3</v>
      </c>
      <c r="AB86" s="25">
        <v>45</v>
      </c>
      <c r="AC86" s="25">
        <v>57</v>
      </c>
      <c r="AD86" s="25">
        <v>74</v>
      </c>
      <c r="AF86" s="29">
        <v>59</v>
      </c>
      <c r="AG86" s="25">
        <v>47</v>
      </c>
      <c r="AH86" s="25">
        <v>69</v>
      </c>
      <c r="AI86" s="25">
        <v>68</v>
      </c>
      <c r="AK86" s="29">
        <v>42</v>
      </c>
      <c r="AL86" s="25">
        <v>43</v>
      </c>
      <c r="AM86" s="25">
        <v>47</v>
      </c>
      <c r="AN86" s="25">
        <v>61</v>
      </c>
      <c r="AP86" s="29">
        <v>74</v>
      </c>
      <c r="AQ86" s="25">
        <v>38</v>
      </c>
      <c r="AR86" s="25">
        <v>70</v>
      </c>
      <c r="AS86" s="25">
        <v>85</v>
      </c>
      <c r="AU86" s="29">
        <v>57</v>
      </c>
      <c r="AV86" s="25">
        <v>44</v>
      </c>
      <c r="AW86" s="25">
        <v>72</v>
      </c>
      <c r="AX86" s="25">
        <v>71</v>
      </c>
      <c r="AZ86" s="13">
        <v>40</v>
      </c>
      <c r="BA86" s="25">
        <v>46</v>
      </c>
      <c r="BB86" s="25">
        <v>21</v>
      </c>
      <c r="BC86" s="25">
        <v>37</v>
      </c>
      <c r="BE86" s="13">
        <v>23</v>
      </c>
      <c r="BF86" s="5">
        <v>37.4</v>
      </c>
      <c r="BG86" s="25">
        <v>32</v>
      </c>
      <c r="BH86" s="25">
        <v>53</v>
      </c>
      <c r="BJ86" s="13">
        <v>30</v>
      </c>
      <c r="BK86" s="25">
        <v>41</v>
      </c>
      <c r="BL86" s="25">
        <v>41</v>
      </c>
      <c r="BM86" s="25">
        <v>48</v>
      </c>
      <c r="BO86" s="13">
        <v>8.9</v>
      </c>
      <c r="BP86" s="5">
        <v>39.9</v>
      </c>
      <c r="BQ86" s="25">
        <v>51</v>
      </c>
      <c r="BR86" s="25">
        <v>30</v>
      </c>
      <c r="BT86" s="13">
        <v>44</v>
      </c>
      <c r="BU86" s="25">
        <v>47</v>
      </c>
      <c r="BV86" s="25">
        <v>22</v>
      </c>
      <c r="BW86" s="25">
        <v>45</v>
      </c>
      <c r="BY86" s="13">
        <v>34.299999999999997</v>
      </c>
      <c r="BZ86" s="5">
        <v>40.299999999999997</v>
      </c>
      <c r="CA86" s="25">
        <v>20</v>
      </c>
      <c r="CB86" s="25">
        <v>1</v>
      </c>
      <c r="CD86" s="13">
        <v>36</v>
      </c>
      <c r="CE86" s="25">
        <v>30</v>
      </c>
      <c r="CF86" s="25">
        <v>46</v>
      </c>
      <c r="CG86" s="25">
        <v>62</v>
      </c>
      <c r="CI86" s="13">
        <v>27.7</v>
      </c>
      <c r="CJ86" s="5">
        <v>45.7</v>
      </c>
      <c r="CK86" s="25">
        <v>71</v>
      </c>
      <c r="CL86" s="25">
        <v>69</v>
      </c>
      <c r="CN86" s="13">
        <v>11</v>
      </c>
      <c r="CO86" s="25">
        <v>54</v>
      </c>
      <c r="CP86" s="25">
        <v>37</v>
      </c>
      <c r="CQ86" s="25">
        <v>37</v>
      </c>
      <c r="CS86" s="13">
        <v>39.9</v>
      </c>
      <c r="CT86" s="5">
        <v>33.1</v>
      </c>
      <c r="CU86" s="25">
        <v>68</v>
      </c>
      <c r="CV86" s="25">
        <v>61</v>
      </c>
      <c r="CX86" s="13">
        <v>41</v>
      </c>
      <c r="CY86" s="25">
        <v>44</v>
      </c>
      <c r="CZ86" s="25">
        <v>63</v>
      </c>
      <c r="DA86" s="25">
        <v>57</v>
      </c>
      <c r="DC86" s="13">
        <v>20.6</v>
      </c>
      <c r="DD86" s="5">
        <v>39.200000000000003</v>
      </c>
      <c r="DE86" s="25">
        <v>38</v>
      </c>
      <c r="DF86" s="25">
        <v>53</v>
      </c>
      <c r="DH86" s="29">
        <v>37</v>
      </c>
      <c r="DI86" s="25">
        <v>42</v>
      </c>
      <c r="DJ86" s="25">
        <v>29</v>
      </c>
      <c r="DK86" s="25">
        <v>24</v>
      </c>
      <c r="DL86" s="30"/>
      <c r="DM86" s="13">
        <v>19.3</v>
      </c>
      <c r="DN86" s="5">
        <v>36.6</v>
      </c>
      <c r="DO86" s="5">
        <v>119</v>
      </c>
      <c r="DP86" s="5">
        <v>74</v>
      </c>
      <c r="DQ86" s="6"/>
      <c r="DR86" s="13">
        <v>114</v>
      </c>
      <c r="DS86" s="25">
        <v>35</v>
      </c>
      <c r="DT86" s="25">
        <v>27</v>
      </c>
      <c r="DU86" s="25">
        <v>61</v>
      </c>
      <c r="DW86" s="13">
        <v>24.5</v>
      </c>
      <c r="DX86" s="5">
        <v>33.1</v>
      </c>
      <c r="DY86" s="25">
        <v>54</v>
      </c>
      <c r="DZ86" s="25">
        <v>9</v>
      </c>
      <c r="EB86" s="13">
        <v>34</v>
      </c>
      <c r="EC86" s="25">
        <v>37</v>
      </c>
      <c r="ED86" s="25">
        <v>44</v>
      </c>
      <c r="EE86" s="25">
        <v>40</v>
      </c>
      <c r="EG86" s="13">
        <v>15.6</v>
      </c>
      <c r="EH86" s="5">
        <v>37.9</v>
      </c>
      <c r="EI86" s="25">
        <v>34</v>
      </c>
      <c r="EJ86" s="25">
        <v>35</v>
      </c>
      <c r="EL86" s="13">
        <v>33</v>
      </c>
      <c r="EM86" s="25">
        <v>44</v>
      </c>
      <c r="EN86" s="25">
        <v>17</v>
      </c>
      <c r="EO86" s="25">
        <v>37</v>
      </c>
      <c r="EQ86" s="13">
        <v>23.7</v>
      </c>
      <c r="ER86" s="5">
        <v>42.5</v>
      </c>
      <c r="ES86" s="25">
        <v>5</v>
      </c>
      <c r="ET86" s="25">
        <v>23</v>
      </c>
    </row>
    <row r="87" spans="1:151" x14ac:dyDescent="0.3">
      <c r="A87" s="24">
        <v>2520</v>
      </c>
      <c r="B87" s="29">
        <v>44</v>
      </c>
      <c r="C87" s="25">
        <v>39</v>
      </c>
      <c r="D87" s="25">
        <v>59</v>
      </c>
      <c r="E87" s="25">
        <v>78</v>
      </c>
      <c r="G87" s="29">
        <v>18</v>
      </c>
      <c r="H87" s="25">
        <v>52</v>
      </c>
      <c r="I87" s="25">
        <v>30</v>
      </c>
      <c r="J87" s="25">
        <v>46</v>
      </c>
      <c r="L87" s="29">
        <v>46</v>
      </c>
      <c r="M87" s="25">
        <v>50</v>
      </c>
      <c r="N87" s="25">
        <v>47</v>
      </c>
      <c r="O87" s="25">
        <v>41</v>
      </c>
      <c r="Q87" s="29">
        <v>40</v>
      </c>
      <c r="R87" s="25">
        <v>47</v>
      </c>
      <c r="S87" s="25">
        <v>47</v>
      </c>
      <c r="T87" s="25">
        <v>40</v>
      </c>
      <c r="V87" s="29">
        <v>57</v>
      </c>
      <c r="W87" s="25">
        <v>45</v>
      </c>
      <c r="X87" s="25">
        <v>59</v>
      </c>
      <c r="Y87" s="25">
        <v>57</v>
      </c>
      <c r="AA87" s="29">
        <v>3</v>
      </c>
      <c r="AB87" s="25">
        <v>45</v>
      </c>
      <c r="AC87" s="25">
        <v>58</v>
      </c>
      <c r="AD87" s="25">
        <v>75</v>
      </c>
      <c r="AF87" s="29">
        <v>60</v>
      </c>
      <c r="AG87" s="25">
        <v>47</v>
      </c>
      <c r="AH87" s="25">
        <v>68</v>
      </c>
      <c r="AI87" s="25">
        <v>66</v>
      </c>
      <c r="AK87" s="29">
        <v>40</v>
      </c>
      <c r="AL87" s="25">
        <v>44</v>
      </c>
      <c r="AM87" s="25">
        <v>50</v>
      </c>
      <c r="AN87" s="25">
        <v>64</v>
      </c>
      <c r="AP87" s="29">
        <v>75</v>
      </c>
      <c r="AQ87" s="25">
        <v>38</v>
      </c>
      <c r="AR87" s="25">
        <v>71</v>
      </c>
      <c r="AS87" s="25">
        <v>84</v>
      </c>
      <c r="AU87" s="29">
        <v>57</v>
      </c>
      <c r="AV87" s="25">
        <v>43</v>
      </c>
      <c r="AW87" s="25">
        <v>76</v>
      </c>
      <c r="AX87" s="25">
        <v>75</v>
      </c>
      <c r="AZ87" s="13">
        <v>41</v>
      </c>
      <c r="BA87" s="25">
        <v>46</v>
      </c>
      <c r="BB87" s="25">
        <v>20</v>
      </c>
      <c r="BC87" s="25">
        <v>36</v>
      </c>
      <c r="BE87" s="13">
        <v>23.2</v>
      </c>
      <c r="BF87" s="5">
        <v>37.4</v>
      </c>
      <c r="BG87" s="25">
        <v>32</v>
      </c>
      <c r="BH87" s="25">
        <v>53</v>
      </c>
      <c r="BJ87" s="13">
        <v>31</v>
      </c>
      <c r="BK87" s="25">
        <v>41</v>
      </c>
      <c r="BL87" s="25">
        <v>43</v>
      </c>
      <c r="BM87" s="25">
        <v>48</v>
      </c>
      <c r="BO87" s="13">
        <v>9.6</v>
      </c>
      <c r="BP87" s="5">
        <v>39.799999999999997</v>
      </c>
      <c r="BQ87" s="25">
        <v>52</v>
      </c>
      <c r="BR87" s="25">
        <v>30</v>
      </c>
      <c r="BT87" s="13">
        <v>39</v>
      </c>
      <c r="BU87" s="25">
        <v>47</v>
      </c>
      <c r="BV87" s="25">
        <v>22</v>
      </c>
      <c r="BW87" s="25">
        <v>44</v>
      </c>
      <c r="BY87" s="13">
        <v>34.4</v>
      </c>
      <c r="BZ87" s="5">
        <v>40.299999999999997</v>
      </c>
      <c r="CA87" s="25">
        <v>20</v>
      </c>
      <c r="CB87" s="25">
        <v>1</v>
      </c>
      <c r="CD87" s="13">
        <v>34</v>
      </c>
      <c r="CE87" s="25">
        <v>31</v>
      </c>
      <c r="CF87" s="25">
        <v>48</v>
      </c>
      <c r="CG87" s="25">
        <v>64</v>
      </c>
      <c r="CI87" s="13">
        <v>27</v>
      </c>
      <c r="CJ87" s="5">
        <v>48.5</v>
      </c>
      <c r="CK87" s="25">
        <v>71</v>
      </c>
      <c r="CL87" s="25">
        <v>70</v>
      </c>
      <c r="CN87" s="13">
        <v>6</v>
      </c>
      <c r="CO87" s="25">
        <v>54</v>
      </c>
      <c r="CP87" s="25">
        <v>35</v>
      </c>
      <c r="CQ87" s="25">
        <v>39</v>
      </c>
      <c r="CS87" s="13">
        <v>40.799999999999997</v>
      </c>
      <c r="CT87" s="5">
        <v>32.700000000000003</v>
      </c>
      <c r="CU87" s="25">
        <v>60</v>
      </c>
      <c r="CV87" s="25">
        <v>63</v>
      </c>
      <c r="CX87" s="13">
        <v>44</v>
      </c>
      <c r="CY87" s="25">
        <v>43</v>
      </c>
      <c r="CZ87" s="25">
        <v>58</v>
      </c>
      <c r="DA87" s="25">
        <v>51</v>
      </c>
      <c r="DC87" s="13">
        <v>21.6</v>
      </c>
      <c r="DD87" s="5">
        <v>39</v>
      </c>
      <c r="DE87" s="25">
        <v>34</v>
      </c>
      <c r="DF87" s="25">
        <v>51</v>
      </c>
      <c r="DH87" s="29">
        <v>38</v>
      </c>
      <c r="DI87" s="25">
        <v>42</v>
      </c>
      <c r="DJ87" s="25">
        <v>29</v>
      </c>
      <c r="DK87" s="25">
        <v>23</v>
      </c>
      <c r="DL87" s="30"/>
      <c r="DM87" s="13">
        <v>19.5</v>
      </c>
      <c r="DN87" s="5">
        <v>36.6</v>
      </c>
      <c r="DO87" s="5">
        <v>119</v>
      </c>
      <c r="DP87" s="5">
        <v>72</v>
      </c>
      <c r="DQ87" s="6"/>
      <c r="DR87" s="13">
        <v>114</v>
      </c>
      <c r="DS87" s="25">
        <v>35</v>
      </c>
      <c r="DT87" s="25">
        <v>27</v>
      </c>
      <c r="DU87" s="25">
        <v>61</v>
      </c>
      <c r="DW87" s="13">
        <v>27</v>
      </c>
      <c r="DX87" s="5">
        <v>34.200000000000003</v>
      </c>
      <c r="DY87" s="25">
        <v>55</v>
      </c>
      <c r="DZ87" s="25">
        <v>10</v>
      </c>
      <c r="EB87" s="13">
        <v>33</v>
      </c>
      <c r="EC87" s="25">
        <v>38</v>
      </c>
      <c r="ED87" s="25">
        <v>44</v>
      </c>
      <c r="EE87" s="25">
        <v>41</v>
      </c>
      <c r="EG87" s="13">
        <v>15.6</v>
      </c>
      <c r="EH87" s="5">
        <v>37.9</v>
      </c>
      <c r="EI87" s="25">
        <v>34</v>
      </c>
      <c r="EJ87" s="25">
        <v>35</v>
      </c>
      <c r="EL87" s="13">
        <v>32</v>
      </c>
      <c r="EM87" s="25">
        <v>44</v>
      </c>
      <c r="EN87" s="25">
        <v>14</v>
      </c>
      <c r="EO87" s="25">
        <v>35</v>
      </c>
      <c r="EQ87" s="13">
        <v>24.6</v>
      </c>
      <c r="ER87" s="5">
        <v>42.4</v>
      </c>
      <c r="ES87" s="25">
        <v>2</v>
      </c>
      <c r="ET87" s="25">
        <v>20</v>
      </c>
    </row>
    <row r="88" spans="1:151" x14ac:dyDescent="0.3">
      <c r="A88" s="24">
        <v>2550</v>
      </c>
      <c r="B88" s="29">
        <v>43</v>
      </c>
      <c r="C88" s="25">
        <v>40</v>
      </c>
      <c r="D88" s="25">
        <v>57</v>
      </c>
      <c r="E88" s="25">
        <v>77</v>
      </c>
      <c r="G88" s="29">
        <v>18</v>
      </c>
      <c r="H88" s="25">
        <v>52</v>
      </c>
      <c r="I88" s="25">
        <v>29</v>
      </c>
      <c r="J88" s="25">
        <v>45</v>
      </c>
      <c r="L88" s="29">
        <v>46</v>
      </c>
      <c r="M88" s="25">
        <v>50</v>
      </c>
      <c r="N88" s="25">
        <v>46</v>
      </c>
      <c r="O88" s="25">
        <v>41</v>
      </c>
      <c r="Q88" s="29">
        <v>41</v>
      </c>
      <c r="R88" s="25">
        <v>46</v>
      </c>
      <c r="S88" s="25">
        <v>46</v>
      </c>
      <c r="T88" s="25">
        <v>39</v>
      </c>
      <c r="V88" s="29">
        <v>56</v>
      </c>
      <c r="W88" s="25">
        <v>46</v>
      </c>
      <c r="X88" s="25">
        <v>59</v>
      </c>
      <c r="Y88" s="25">
        <v>59</v>
      </c>
      <c r="AA88" s="29">
        <v>4</v>
      </c>
      <c r="AB88" s="25">
        <v>45</v>
      </c>
      <c r="AC88" s="25">
        <v>59</v>
      </c>
      <c r="AD88" s="25">
        <v>76</v>
      </c>
      <c r="AF88" s="29">
        <v>58</v>
      </c>
      <c r="AG88" s="25">
        <v>48</v>
      </c>
      <c r="AH88" s="25">
        <v>70</v>
      </c>
      <c r="AI88" s="25">
        <v>69</v>
      </c>
      <c r="AK88" s="29">
        <v>39</v>
      </c>
      <c r="AL88" s="25">
        <v>44</v>
      </c>
      <c r="AM88" s="25">
        <v>50</v>
      </c>
      <c r="AN88" s="25">
        <v>67</v>
      </c>
      <c r="AP88" s="29">
        <v>75</v>
      </c>
      <c r="AQ88" s="25">
        <v>39</v>
      </c>
      <c r="AR88" s="25">
        <v>70</v>
      </c>
      <c r="AS88" s="25">
        <v>83</v>
      </c>
      <c r="AU88" s="29">
        <v>56</v>
      </c>
      <c r="AV88" s="25">
        <v>43</v>
      </c>
      <c r="AW88" s="25">
        <v>75</v>
      </c>
      <c r="AX88" s="25">
        <v>73</v>
      </c>
      <c r="AZ88" s="13">
        <v>43</v>
      </c>
      <c r="BA88" s="25">
        <v>46</v>
      </c>
      <c r="BB88" s="25">
        <v>21</v>
      </c>
      <c r="BC88" s="25">
        <v>38</v>
      </c>
      <c r="BE88" s="13">
        <v>23.6</v>
      </c>
      <c r="BF88" s="5">
        <v>37.299999999999997</v>
      </c>
      <c r="BG88" s="25">
        <v>34</v>
      </c>
      <c r="BH88" s="25">
        <v>53</v>
      </c>
      <c r="BJ88" s="13">
        <v>33</v>
      </c>
      <c r="BK88" s="25">
        <v>41</v>
      </c>
      <c r="BL88" s="25">
        <v>45</v>
      </c>
      <c r="BM88" s="25">
        <v>50</v>
      </c>
      <c r="BN88" s="30" t="s">
        <v>188</v>
      </c>
      <c r="BO88" s="13">
        <v>9.6999999999999993</v>
      </c>
      <c r="BP88" s="5">
        <v>39.4</v>
      </c>
      <c r="BQ88" s="25">
        <v>54</v>
      </c>
      <c r="BR88" s="25">
        <v>32</v>
      </c>
      <c r="BS88" s="30" t="s">
        <v>188</v>
      </c>
      <c r="BT88" s="13">
        <v>37</v>
      </c>
      <c r="BU88" s="25">
        <v>48</v>
      </c>
      <c r="BV88" s="25">
        <v>22</v>
      </c>
      <c r="BW88" s="25">
        <v>45</v>
      </c>
      <c r="BY88" s="13">
        <v>34.6</v>
      </c>
      <c r="BZ88" s="5">
        <v>40.299999999999997</v>
      </c>
      <c r="CA88" s="25">
        <v>20</v>
      </c>
      <c r="CB88" s="25">
        <v>1</v>
      </c>
      <c r="CD88" s="13">
        <v>31</v>
      </c>
      <c r="CE88" s="25">
        <v>32</v>
      </c>
      <c r="CF88" s="25">
        <v>45</v>
      </c>
      <c r="CG88" s="25">
        <v>61</v>
      </c>
      <c r="CI88" s="13">
        <v>25.8</v>
      </c>
      <c r="CJ88" s="5">
        <v>51.2</v>
      </c>
      <c r="CK88" s="25">
        <v>70</v>
      </c>
      <c r="CL88" s="25">
        <v>69</v>
      </c>
      <c r="CN88" s="13">
        <v>5</v>
      </c>
      <c r="CO88" s="25">
        <v>56</v>
      </c>
      <c r="CP88" s="25">
        <v>38</v>
      </c>
      <c r="CQ88" s="25">
        <v>41</v>
      </c>
      <c r="CS88" s="13">
        <v>41.1</v>
      </c>
      <c r="CT88" s="5">
        <v>32.700000000000003</v>
      </c>
      <c r="CU88" s="25">
        <v>55</v>
      </c>
      <c r="CV88" s="25">
        <v>63</v>
      </c>
      <c r="CX88" s="13">
        <v>44</v>
      </c>
      <c r="CY88" s="25">
        <v>43</v>
      </c>
      <c r="CZ88" s="25">
        <v>63</v>
      </c>
      <c r="DA88" s="25">
        <v>55</v>
      </c>
      <c r="DC88" s="13">
        <v>20.7</v>
      </c>
      <c r="DD88" s="5">
        <v>39</v>
      </c>
      <c r="DE88" s="25">
        <v>40</v>
      </c>
      <c r="DF88" s="25">
        <v>53</v>
      </c>
      <c r="DH88" s="29">
        <v>38</v>
      </c>
      <c r="DI88" s="25">
        <v>42</v>
      </c>
      <c r="DJ88" s="25">
        <v>29</v>
      </c>
      <c r="DK88" s="25">
        <v>24</v>
      </c>
      <c r="DL88" s="30"/>
      <c r="DM88" s="13">
        <v>19.8</v>
      </c>
      <c r="DN88" s="5">
        <v>36.4</v>
      </c>
      <c r="DO88" s="5">
        <v>119</v>
      </c>
      <c r="DP88" s="5">
        <v>68</v>
      </c>
      <c r="DQ88" s="6"/>
      <c r="DR88" s="13">
        <v>115</v>
      </c>
      <c r="DS88" s="25">
        <v>35</v>
      </c>
      <c r="DT88" s="25">
        <v>27</v>
      </c>
      <c r="DU88" s="25">
        <v>63</v>
      </c>
      <c r="DW88" s="13">
        <v>30.2</v>
      </c>
      <c r="DX88" s="5">
        <v>34.799999999999997</v>
      </c>
      <c r="DY88" s="25">
        <v>58</v>
      </c>
      <c r="DZ88" s="25">
        <v>13</v>
      </c>
      <c r="EB88" s="13">
        <v>32</v>
      </c>
      <c r="EC88" s="25">
        <v>38</v>
      </c>
      <c r="ED88" s="25">
        <v>45</v>
      </c>
      <c r="EE88" s="25">
        <v>41</v>
      </c>
      <c r="EG88" s="13">
        <v>15.9</v>
      </c>
      <c r="EH88" s="5">
        <v>37.9</v>
      </c>
      <c r="EI88" s="25">
        <v>35</v>
      </c>
      <c r="EJ88" s="25">
        <v>36</v>
      </c>
      <c r="EL88" s="13">
        <v>34</v>
      </c>
      <c r="EM88" s="25">
        <v>44</v>
      </c>
      <c r="EN88" s="25">
        <v>16</v>
      </c>
      <c r="EO88" s="25">
        <v>41</v>
      </c>
      <c r="EQ88" s="13">
        <v>26.1</v>
      </c>
      <c r="ER88" s="5">
        <v>42.1</v>
      </c>
      <c r="ES88" s="25">
        <v>4</v>
      </c>
      <c r="ET88" s="25">
        <v>25</v>
      </c>
    </row>
    <row r="89" spans="1:151" x14ac:dyDescent="0.3">
      <c r="A89" s="24">
        <v>2580</v>
      </c>
      <c r="B89" s="29">
        <v>44</v>
      </c>
      <c r="C89" s="25">
        <v>40</v>
      </c>
      <c r="D89" s="25">
        <v>56</v>
      </c>
      <c r="E89" s="25">
        <v>76</v>
      </c>
      <c r="G89" s="29">
        <v>18</v>
      </c>
      <c r="H89" s="25">
        <v>52</v>
      </c>
      <c r="I89" s="25">
        <v>30</v>
      </c>
      <c r="J89" s="25">
        <v>45</v>
      </c>
      <c r="L89" s="29">
        <v>46</v>
      </c>
      <c r="M89" s="25">
        <v>50</v>
      </c>
      <c r="N89" s="25">
        <v>47</v>
      </c>
      <c r="O89" s="25">
        <v>42</v>
      </c>
      <c r="Q89" s="29">
        <v>41</v>
      </c>
      <c r="R89" s="25">
        <v>46</v>
      </c>
      <c r="S89" s="25">
        <v>47</v>
      </c>
      <c r="T89" s="25">
        <v>40</v>
      </c>
      <c r="V89" s="29">
        <v>54</v>
      </c>
      <c r="W89" s="25">
        <v>46</v>
      </c>
      <c r="X89" s="25">
        <v>59</v>
      </c>
      <c r="Y89" s="25">
        <v>59</v>
      </c>
      <c r="AA89" s="29">
        <v>4</v>
      </c>
      <c r="AB89" s="25">
        <v>45</v>
      </c>
      <c r="AC89" s="25">
        <v>57</v>
      </c>
      <c r="AD89" s="25">
        <v>75</v>
      </c>
      <c r="AF89" s="29">
        <v>59</v>
      </c>
      <c r="AG89" s="25">
        <v>48</v>
      </c>
      <c r="AH89" s="25">
        <v>70</v>
      </c>
      <c r="AI89" s="25">
        <v>68</v>
      </c>
      <c r="AK89" s="29">
        <v>41</v>
      </c>
      <c r="AL89" s="25">
        <v>44</v>
      </c>
      <c r="AM89" s="25">
        <v>52</v>
      </c>
      <c r="AN89" s="25">
        <v>68</v>
      </c>
      <c r="AP89" s="29">
        <v>77</v>
      </c>
      <c r="AQ89" s="25">
        <v>38</v>
      </c>
      <c r="AR89" s="25">
        <v>71</v>
      </c>
      <c r="AS89" s="25">
        <v>84</v>
      </c>
      <c r="AU89" s="29">
        <v>58</v>
      </c>
      <c r="AV89" s="25">
        <v>42</v>
      </c>
      <c r="AW89" s="25">
        <v>72</v>
      </c>
      <c r="AX89" s="25">
        <v>72</v>
      </c>
      <c r="AZ89" s="13">
        <v>43</v>
      </c>
      <c r="BA89" s="25">
        <v>45</v>
      </c>
      <c r="BB89" s="25">
        <v>24</v>
      </c>
      <c r="BC89" s="25">
        <v>40</v>
      </c>
      <c r="BE89" s="13">
        <v>23.1</v>
      </c>
      <c r="BF89" s="5">
        <v>37.299999999999997</v>
      </c>
      <c r="BG89" s="25">
        <v>36</v>
      </c>
      <c r="BH89" s="25">
        <v>56</v>
      </c>
      <c r="BJ89" s="13">
        <v>32</v>
      </c>
      <c r="BK89" s="25">
        <v>40</v>
      </c>
      <c r="BL89" s="25">
        <v>48</v>
      </c>
      <c r="BM89" s="25">
        <v>52</v>
      </c>
      <c r="BO89" s="13">
        <v>9.3000000000000007</v>
      </c>
      <c r="BP89" s="5">
        <v>39.700000000000003</v>
      </c>
      <c r="BQ89" s="25">
        <v>55</v>
      </c>
      <c r="BR89" s="25">
        <v>32</v>
      </c>
      <c r="BT89" s="13">
        <v>36</v>
      </c>
      <c r="BU89" s="25">
        <v>48</v>
      </c>
      <c r="BV89" s="25">
        <v>21</v>
      </c>
      <c r="BW89" s="25">
        <v>45</v>
      </c>
      <c r="BY89" s="13">
        <v>33.200000000000003</v>
      </c>
      <c r="BZ89" s="5">
        <v>40.6</v>
      </c>
      <c r="CA89" s="25">
        <v>19</v>
      </c>
      <c r="CB89" s="25">
        <v>1</v>
      </c>
      <c r="CD89" s="13">
        <v>32</v>
      </c>
      <c r="CE89" s="25">
        <v>33</v>
      </c>
      <c r="CF89" s="25">
        <v>42</v>
      </c>
      <c r="CG89" s="25">
        <v>58</v>
      </c>
      <c r="CI89" s="13">
        <v>21.4</v>
      </c>
      <c r="CJ89" s="5">
        <v>53.7</v>
      </c>
      <c r="CK89" s="25">
        <v>66</v>
      </c>
      <c r="CL89" s="25">
        <v>65</v>
      </c>
      <c r="CN89" s="13">
        <v>6</v>
      </c>
      <c r="CO89" s="25">
        <v>57</v>
      </c>
      <c r="CP89" s="25">
        <v>38</v>
      </c>
      <c r="CQ89" s="25">
        <v>41</v>
      </c>
      <c r="CS89" s="13">
        <v>41.2</v>
      </c>
      <c r="CT89" s="5">
        <v>32.700000000000003</v>
      </c>
      <c r="CU89" s="25">
        <v>52</v>
      </c>
      <c r="CV89" s="25">
        <v>63</v>
      </c>
      <c r="CX89" s="13">
        <v>43</v>
      </c>
      <c r="CY89" s="25">
        <v>43</v>
      </c>
      <c r="CZ89" s="25">
        <v>67</v>
      </c>
      <c r="DA89" s="25">
        <v>61</v>
      </c>
      <c r="DC89" s="13">
        <v>20.7</v>
      </c>
      <c r="DD89" s="5">
        <v>38.9</v>
      </c>
      <c r="DE89" s="25">
        <v>45</v>
      </c>
      <c r="DF89" s="25">
        <v>56</v>
      </c>
      <c r="DH89" s="29">
        <v>38</v>
      </c>
      <c r="DI89" s="25">
        <v>42</v>
      </c>
      <c r="DJ89" s="25">
        <v>31</v>
      </c>
      <c r="DK89" s="25">
        <v>24</v>
      </c>
      <c r="DL89" s="30"/>
      <c r="DM89" s="13">
        <v>19.899999999999999</v>
      </c>
      <c r="DN89" s="5">
        <v>36.4</v>
      </c>
      <c r="DO89" s="5">
        <v>119</v>
      </c>
      <c r="DP89" s="5">
        <v>65</v>
      </c>
      <c r="DQ89" s="6"/>
      <c r="DR89" s="13">
        <v>113</v>
      </c>
      <c r="DS89" s="25">
        <v>34</v>
      </c>
      <c r="DT89" s="25">
        <v>26</v>
      </c>
      <c r="DU89" s="25">
        <v>64</v>
      </c>
      <c r="DW89" s="13">
        <v>32.9</v>
      </c>
      <c r="DX89" s="5">
        <v>34.9</v>
      </c>
      <c r="DY89" s="25">
        <v>57</v>
      </c>
      <c r="DZ89" s="25">
        <v>13</v>
      </c>
      <c r="EB89" s="13">
        <v>32</v>
      </c>
      <c r="EC89" s="25">
        <v>38</v>
      </c>
      <c r="ED89" s="25">
        <v>46</v>
      </c>
      <c r="EE89" s="25">
        <v>42</v>
      </c>
      <c r="EG89" s="13">
        <v>16.2</v>
      </c>
      <c r="EH89" s="5">
        <v>37.9</v>
      </c>
      <c r="EI89" s="25">
        <v>37</v>
      </c>
      <c r="EJ89" s="25">
        <v>37</v>
      </c>
      <c r="EL89" s="13">
        <v>35</v>
      </c>
      <c r="EM89" s="25">
        <v>43</v>
      </c>
      <c r="EN89" s="25">
        <v>19</v>
      </c>
      <c r="EO89" s="25">
        <v>43</v>
      </c>
      <c r="EP89" s="30" t="s">
        <v>189</v>
      </c>
      <c r="EQ89" s="13">
        <v>27.3</v>
      </c>
      <c r="ER89" s="5">
        <v>41.8</v>
      </c>
      <c r="ES89" s="25">
        <v>5</v>
      </c>
      <c r="ET89" s="25">
        <v>27</v>
      </c>
      <c r="EU89" s="30" t="s">
        <v>189</v>
      </c>
    </row>
    <row r="90" spans="1:151" x14ac:dyDescent="0.3">
      <c r="A90" s="24">
        <v>2610</v>
      </c>
      <c r="B90" s="29">
        <v>43</v>
      </c>
      <c r="C90" s="25">
        <v>40</v>
      </c>
      <c r="D90" s="25">
        <v>53</v>
      </c>
      <c r="E90" s="25">
        <v>72</v>
      </c>
      <c r="G90" s="29">
        <v>18</v>
      </c>
      <c r="H90" s="25">
        <v>52</v>
      </c>
      <c r="I90" s="25">
        <v>30</v>
      </c>
      <c r="J90" s="25">
        <v>46</v>
      </c>
      <c r="L90" s="29">
        <v>46</v>
      </c>
      <c r="M90" s="25">
        <v>50</v>
      </c>
      <c r="N90" s="25">
        <v>47</v>
      </c>
      <c r="O90" s="25">
        <v>42</v>
      </c>
      <c r="Q90" s="29">
        <v>41</v>
      </c>
      <c r="R90" s="25">
        <v>46</v>
      </c>
      <c r="S90" s="25">
        <v>47</v>
      </c>
      <c r="T90" s="25">
        <v>40</v>
      </c>
      <c r="V90" s="29">
        <v>55</v>
      </c>
      <c r="W90" s="25">
        <v>46</v>
      </c>
      <c r="X90" s="25">
        <v>59</v>
      </c>
      <c r="Y90" s="25">
        <v>60</v>
      </c>
      <c r="AA90" s="29">
        <v>5</v>
      </c>
      <c r="AB90" s="25">
        <v>45</v>
      </c>
      <c r="AC90" s="25">
        <v>57</v>
      </c>
      <c r="AD90" s="25">
        <v>75</v>
      </c>
      <c r="AF90" s="29">
        <v>60</v>
      </c>
      <c r="AG90" s="25">
        <v>47</v>
      </c>
      <c r="AH90" s="25">
        <v>68</v>
      </c>
      <c r="AI90" s="25">
        <v>64</v>
      </c>
      <c r="AK90" s="29">
        <v>42</v>
      </c>
      <c r="AL90" s="25">
        <v>43</v>
      </c>
      <c r="AM90" s="25">
        <v>48</v>
      </c>
      <c r="AN90" s="25">
        <v>68</v>
      </c>
      <c r="AP90" s="29">
        <v>77</v>
      </c>
      <c r="AQ90" s="25">
        <v>38</v>
      </c>
      <c r="AR90" s="25">
        <v>71</v>
      </c>
      <c r="AS90" s="25">
        <v>83</v>
      </c>
      <c r="AU90" s="29">
        <v>60</v>
      </c>
      <c r="AV90" s="25">
        <v>41</v>
      </c>
      <c r="AW90" s="25">
        <v>65</v>
      </c>
      <c r="AX90" s="25">
        <v>64</v>
      </c>
      <c r="AZ90" s="13">
        <v>41</v>
      </c>
      <c r="BA90" s="25">
        <v>46</v>
      </c>
      <c r="BB90" s="25">
        <v>23</v>
      </c>
      <c r="BC90" s="25">
        <v>39</v>
      </c>
      <c r="BE90" s="13">
        <v>22.2</v>
      </c>
      <c r="BF90" s="5">
        <v>37.299999999999997</v>
      </c>
      <c r="BG90" s="25">
        <v>37</v>
      </c>
      <c r="BH90" s="25">
        <v>56</v>
      </c>
      <c r="BJ90" s="13">
        <v>32</v>
      </c>
      <c r="BK90" s="25">
        <v>41</v>
      </c>
      <c r="BL90" s="25">
        <v>45</v>
      </c>
      <c r="BM90" s="25">
        <v>51</v>
      </c>
      <c r="BO90" s="13">
        <v>9</v>
      </c>
      <c r="BP90" s="5">
        <v>39.799999999999997</v>
      </c>
      <c r="BQ90" s="25">
        <v>57</v>
      </c>
      <c r="BR90" s="25">
        <v>33</v>
      </c>
      <c r="BT90" s="13">
        <v>36</v>
      </c>
      <c r="BU90" s="25">
        <v>48</v>
      </c>
      <c r="BV90" s="25">
        <v>18</v>
      </c>
      <c r="BW90" s="25">
        <v>41</v>
      </c>
      <c r="BY90" s="13">
        <v>32.6</v>
      </c>
      <c r="BZ90" s="5">
        <v>40.6</v>
      </c>
      <c r="CA90" s="25">
        <v>18</v>
      </c>
      <c r="CB90" s="25">
        <v>1</v>
      </c>
      <c r="CD90" s="13">
        <v>35</v>
      </c>
      <c r="CE90" s="25">
        <v>33</v>
      </c>
      <c r="CF90" s="25">
        <v>40</v>
      </c>
      <c r="CG90" s="25">
        <v>56</v>
      </c>
      <c r="CI90" s="13">
        <v>13.1</v>
      </c>
      <c r="CJ90" s="5">
        <v>56.3</v>
      </c>
      <c r="CK90" s="25">
        <v>64</v>
      </c>
      <c r="CL90" s="25">
        <v>62</v>
      </c>
      <c r="CN90" s="13">
        <v>8</v>
      </c>
      <c r="CO90" s="25">
        <v>58</v>
      </c>
      <c r="CP90" s="25">
        <v>36</v>
      </c>
      <c r="CQ90" s="25">
        <v>43</v>
      </c>
      <c r="CS90" s="13">
        <v>39.6</v>
      </c>
      <c r="CT90" s="5">
        <v>32.700000000000003</v>
      </c>
      <c r="CU90" s="25">
        <v>49</v>
      </c>
      <c r="CV90" s="25">
        <v>54</v>
      </c>
      <c r="CX90" s="13">
        <v>43</v>
      </c>
      <c r="CY90" s="25">
        <v>42</v>
      </c>
      <c r="CZ90" s="25">
        <v>67</v>
      </c>
      <c r="DA90" s="25">
        <v>62</v>
      </c>
      <c r="DC90" s="13">
        <v>18.399999999999999</v>
      </c>
      <c r="DD90" s="5">
        <v>38.6</v>
      </c>
      <c r="DE90" s="25">
        <v>45</v>
      </c>
      <c r="DF90" s="25">
        <v>57</v>
      </c>
      <c r="DH90" s="29">
        <v>39</v>
      </c>
      <c r="DI90" s="25">
        <v>42</v>
      </c>
      <c r="DJ90" s="25">
        <v>32</v>
      </c>
      <c r="DK90" s="25">
        <v>24</v>
      </c>
      <c r="DL90" s="30"/>
      <c r="DM90" s="13">
        <v>19.7</v>
      </c>
      <c r="DN90" s="5">
        <v>36.299999999999997</v>
      </c>
      <c r="DO90" s="5">
        <v>119</v>
      </c>
      <c r="DP90" s="5">
        <v>62</v>
      </c>
      <c r="DQ90" s="6"/>
      <c r="DR90" s="13">
        <v>113</v>
      </c>
      <c r="DS90" s="25">
        <v>34</v>
      </c>
      <c r="DT90" s="25">
        <v>25</v>
      </c>
      <c r="DU90" s="25">
        <v>64</v>
      </c>
      <c r="DW90" s="13">
        <v>36</v>
      </c>
      <c r="DX90" s="5">
        <v>34.5</v>
      </c>
      <c r="DY90" s="25">
        <v>53</v>
      </c>
      <c r="DZ90" s="25">
        <v>6</v>
      </c>
      <c r="EB90" s="13">
        <v>32</v>
      </c>
      <c r="EC90" s="25">
        <v>38</v>
      </c>
      <c r="ED90" s="25">
        <v>46</v>
      </c>
      <c r="EE90" s="25">
        <v>41</v>
      </c>
      <c r="EF90" s="30" t="s">
        <v>189</v>
      </c>
      <c r="EG90" s="13">
        <v>16.2</v>
      </c>
      <c r="EH90" s="5">
        <v>37.9</v>
      </c>
      <c r="EI90" s="25">
        <v>37</v>
      </c>
      <c r="EJ90" s="25">
        <v>37</v>
      </c>
      <c r="EK90" s="30" t="s">
        <v>189</v>
      </c>
      <c r="EL90" s="13">
        <v>36</v>
      </c>
      <c r="EM90" s="25">
        <v>43</v>
      </c>
      <c r="EN90" s="25">
        <v>21</v>
      </c>
      <c r="EO90" s="25">
        <v>41</v>
      </c>
      <c r="EQ90" s="13">
        <v>26.5</v>
      </c>
      <c r="ER90" s="5">
        <v>41.5</v>
      </c>
      <c r="ES90" s="25">
        <v>8</v>
      </c>
      <c r="ET90" s="25">
        <v>27</v>
      </c>
    </row>
    <row r="91" spans="1:151" x14ac:dyDescent="0.3">
      <c r="A91" s="24">
        <v>2640</v>
      </c>
      <c r="B91" s="29">
        <v>42</v>
      </c>
      <c r="C91" s="25">
        <v>40</v>
      </c>
      <c r="D91" s="25">
        <v>54</v>
      </c>
      <c r="E91" s="25">
        <v>72</v>
      </c>
      <c r="G91" s="29">
        <v>18</v>
      </c>
      <c r="H91" s="25">
        <v>51</v>
      </c>
      <c r="I91" s="25">
        <v>31</v>
      </c>
      <c r="J91" s="25">
        <v>47</v>
      </c>
      <c r="L91" s="29">
        <v>45</v>
      </c>
      <c r="M91" s="25">
        <v>51</v>
      </c>
      <c r="N91" s="25">
        <v>48</v>
      </c>
      <c r="O91" s="25">
        <v>43</v>
      </c>
      <c r="Q91" s="29">
        <v>41</v>
      </c>
      <c r="R91" s="25">
        <v>46</v>
      </c>
      <c r="S91" s="25">
        <v>48</v>
      </c>
      <c r="T91" s="25">
        <v>41</v>
      </c>
      <c r="V91" s="29">
        <v>57</v>
      </c>
      <c r="W91" s="25">
        <v>46</v>
      </c>
      <c r="X91" s="25">
        <v>60</v>
      </c>
      <c r="Y91" s="25">
        <v>61</v>
      </c>
      <c r="AA91" s="29">
        <v>5</v>
      </c>
      <c r="AB91" s="25">
        <v>45</v>
      </c>
      <c r="AC91" s="25">
        <v>56</v>
      </c>
      <c r="AD91" s="25">
        <v>76</v>
      </c>
      <c r="AF91" s="29">
        <v>58</v>
      </c>
      <c r="AG91" s="25">
        <v>47</v>
      </c>
      <c r="AH91" s="25">
        <v>68</v>
      </c>
      <c r="AI91" s="25">
        <v>64</v>
      </c>
      <c r="AJ91" s="30" t="s">
        <v>21</v>
      </c>
      <c r="AK91" s="29">
        <v>42</v>
      </c>
      <c r="AL91" s="25">
        <v>43</v>
      </c>
      <c r="AM91" s="25">
        <v>48</v>
      </c>
      <c r="AN91" s="25">
        <v>67</v>
      </c>
      <c r="AP91" s="29">
        <v>76</v>
      </c>
      <c r="AQ91" s="25">
        <v>38</v>
      </c>
      <c r="AR91" s="25">
        <v>71</v>
      </c>
      <c r="AS91" s="25">
        <v>83</v>
      </c>
      <c r="AT91" s="30" t="s">
        <v>20</v>
      </c>
      <c r="AU91" s="29">
        <v>60</v>
      </c>
      <c r="AV91" s="25">
        <v>40</v>
      </c>
      <c r="AW91" s="25">
        <v>67</v>
      </c>
      <c r="AX91" s="25">
        <v>66</v>
      </c>
      <c r="AZ91" s="13">
        <v>40</v>
      </c>
      <c r="BA91" s="25">
        <v>46</v>
      </c>
      <c r="BB91" s="25">
        <v>21</v>
      </c>
      <c r="BC91" s="25">
        <v>37</v>
      </c>
      <c r="BE91" s="13">
        <v>21.4</v>
      </c>
      <c r="BF91" s="5">
        <v>37.4</v>
      </c>
      <c r="BG91" s="25">
        <v>33</v>
      </c>
      <c r="BH91" s="25">
        <v>54</v>
      </c>
      <c r="BJ91" s="13">
        <v>32</v>
      </c>
      <c r="BK91" s="25">
        <v>41</v>
      </c>
      <c r="BL91" s="25">
        <v>45</v>
      </c>
      <c r="BM91" s="25">
        <v>50</v>
      </c>
      <c r="BO91" s="13">
        <v>7.8</v>
      </c>
      <c r="BP91" s="5">
        <v>40</v>
      </c>
      <c r="BQ91" s="25">
        <v>56</v>
      </c>
      <c r="BR91" s="25">
        <v>31</v>
      </c>
      <c r="BT91" s="13">
        <v>36</v>
      </c>
      <c r="BU91" s="25">
        <v>48</v>
      </c>
      <c r="BV91" s="25">
        <v>17</v>
      </c>
      <c r="BW91" s="25">
        <v>41</v>
      </c>
      <c r="BY91" s="13">
        <v>32</v>
      </c>
      <c r="BZ91" s="5">
        <v>40.6</v>
      </c>
      <c r="CA91" s="25">
        <v>17</v>
      </c>
      <c r="CB91" s="25">
        <v>1</v>
      </c>
      <c r="CD91" s="13">
        <v>39</v>
      </c>
      <c r="CE91" s="25">
        <v>33</v>
      </c>
      <c r="CF91" s="25">
        <v>39</v>
      </c>
      <c r="CG91" s="25">
        <v>55</v>
      </c>
      <c r="CI91" s="13">
        <v>7.4</v>
      </c>
      <c r="CJ91" s="5">
        <v>58.5</v>
      </c>
      <c r="CK91" s="25">
        <v>62</v>
      </c>
      <c r="CL91" s="25">
        <v>61</v>
      </c>
      <c r="CN91" s="13">
        <v>8</v>
      </c>
      <c r="CO91" s="25">
        <v>58</v>
      </c>
      <c r="CP91" s="25">
        <v>36</v>
      </c>
      <c r="CQ91" s="25">
        <v>45</v>
      </c>
      <c r="CS91" s="13">
        <v>39.9</v>
      </c>
      <c r="CT91" s="5">
        <v>32.700000000000003</v>
      </c>
      <c r="CU91" s="25">
        <v>58</v>
      </c>
      <c r="CV91" s="25">
        <v>53</v>
      </c>
      <c r="CX91" s="13">
        <v>42</v>
      </c>
      <c r="CY91" s="25">
        <v>43</v>
      </c>
      <c r="CZ91" s="25">
        <v>65</v>
      </c>
      <c r="DA91" s="25">
        <v>59</v>
      </c>
      <c r="DC91" s="13">
        <v>16.2</v>
      </c>
      <c r="DD91" s="5">
        <v>38.799999999999997</v>
      </c>
      <c r="DE91" s="25">
        <v>43</v>
      </c>
      <c r="DF91" s="25">
        <v>56</v>
      </c>
      <c r="DH91" s="29">
        <v>39</v>
      </c>
      <c r="DI91" s="25">
        <v>43</v>
      </c>
      <c r="DJ91" s="25">
        <v>31</v>
      </c>
      <c r="DK91" s="25">
        <v>25</v>
      </c>
      <c r="DL91" s="30"/>
      <c r="DM91" s="13">
        <v>19.3</v>
      </c>
      <c r="DN91" s="5">
        <v>36.299999999999997</v>
      </c>
      <c r="DO91" s="5">
        <v>119</v>
      </c>
      <c r="DP91" s="5">
        <v>60</v>
      </c>
      <c r="DQ91" s="6"/>
      <c r="DR91" s="13">
        <v>112</v>
      </c>
      <c r="DS91" s="25">
        <v>34</v>
      </c>
      <c r="DT91" s="25">
        <v>24</v>
      </c>
      <c r="DU91" s="25">
        <v>63</v>
      </c>
      <c r="DV91" s="30" t="s">
        <v>189</v>
      </c>
      <c r="DW91" s="13">
        <v>39.6</v>
      </c>
      <c r="DX91" s="5">
        <v>33.6</v>
      </c>
      <c r="DY91" s="25">
        <v>51</v>
      </c>
      <c r="DZ91" s="25">
        <v>3</v>
      </c>
      <c r="EA91" s="30" t="s">
        <v>189</v>
      </c>
      <c r="EB91" s="13">
        <v>32</v>
      </c>
      <c r="EC91" s="25">
        <v>38</v>
      </c>
      <c r="ED91" s="25">
        <v>45</v>
      </c>
      <c r="EE91" s="25">
        <v>40</v>
      </c>
      <c r="EG91" s="13">
        <v>16</v>
      </c>
      <c r="EH91" s="5">
        <v>37.9</v>
      </c>
      <c r="EI91" s="25">
        <v>35</v>
      </c>
      <c r="EJ91" s="25">
        <v>35</v>
      </c>
      <c r="EL91" s="13">
        <v>34</v>
      </c>
      <c r="EM91" s="25">
        <v>43</v>
      </c>
      <c r="EN91" s="25">
        <v>14</v>
      </c>
      <c r="EO91" s="25">
        <v>38</v>
      </c>
      <c r="EQ91" s="13">
        <v>25.4</v>
      </c>
      <c r="ER91" s="5">
        <v>41.5</v>
      </c>
      <c r="ES91" s="25">
        <v>4</v>
      </c>
      <c r="ET91" s="25">
        <v>23</v>
      </c>
    </row>
    <row r="92" spans="1:151" x14ac:dyDescent="0.3">
      <c r="A92" s="24">
        <v>2670</v>
      </c>
      <c r="B92" s="29">
        <v>39</v>
      </c>
      <c r="C92" s="25">
        <v>41</v>
      </c>
      <c r="D92" s="25">
        <v>56</v>
      </c>
      <c r="E92" s="25">
        <v>74</v>
      </c>
      <c r="G92" s="29">
        <v>19</v>
      </c>
      <c r="H92" s="25">
        <v>51</v>
      </c>
      <c r="I92" s="25">
        <v>31</v>
      </c>
      <c r="J92" s="25">
        <v>47</v>
      </c>
      <c r="L92" s="29">
        <v>45</v>
      </c>
      <c r="M92" s="25">
        <v>51</v>
      </c>
      <c r="N92" s="25">
        <v>48</v>
      </c>
      <c r="O92" s="25">
        <v>44</v>
      </c>
      <c r="Q92" s="29">
        <v>42</v>
      </c>
      <c r="R92" s="25">
        <v>46</v>
      </c>
      <c r="S92" s="25">
        <v>49</v>
      </c>
      <c r="T92" s="25">
        <v>42</v>
      </c>
      <c r="V92" s="29">
        <v>59</v>
      </c>
      <c r="W92" s="25">
        <v>46</v>
      </c>
      <c r="X92" s="25">
        <v>59</v>
      </c>
      <c r="Y92" s="25">
        <v>60</v>
      </c>
      <c r="AA92" s="29">
        <v>5</v>
      </c>
      <c r="AB92" s="25">
        <v>45</v>
      </c>
      <c r="AC92" s="25">
        <v>56</v>
      </c>
      <c r="AD92" s="25">
        <v>75</v>
      </c>
      <c r="AF92" s="29">
        <v>53</v>
      </c>
      <c r="AG92" s="25">
        <v>48</v>
      </c>
      <c r="AH92" s="25">
        <v>62</v>
      </c>
      <c r="AI92" s="25">
        <v>60</v>
      </c>
      <c r="AK92" s="29">
        <v>41</v>
      </c>
      <c r="AL92" s="25">
        <v>43</v>
      </c>
      <c r="AM92" s="25">
        <v>48</v>
      </c>
      <c r="AN92" s="25">
        <v>68</v>
      </c>
      <c r="AP92" s="29">
        <v>76</v>
      </c>
      <c r="AQ92" s="25">
        <v>38</v>
      </c>
      <c r="AR92" s="25">
        <v>70</v>
      </c>
      <c r="AS92" s="25">
        <v>83</v>
      </c>
      <c r="AU92" s="29">
        <v>58</v>
      </c>
      <c r="AV92" s="25">
        <v>40</v>
      </c>
      <c r="AW92" s="25">
        <v>67</v>
      </c>
      <c r="AX92" s="25">
        <v>66</v>
      </c>
      <c r="AZ92" s="13">
        <v>38</v>
      </c>
      <c r="BA92" s="25">
        <v>46</v>
      </c>
      <c r="BB92" s="25">
        <v>19</v>
      </c>
      <c r="BC92" s="25">
        <v>35</v>
      </c>
      <c r="BE92" s="13">
        <v>21.2</v>
      </c>
      <c r="BF92" s="5">
        <v>37.5</v>
      </c>
      <c r="BG92" s="25">
        <v>31</v>
      </c>
      <c r="BH92" s="25">
        <v>52</v>
      </c>
      <c r="BJ92" s="13">
        <v>32</v>
      </c>
      <c r="BK92" s="25">
        <v>41</v>
      </c>
      <c r="BL92" s="25">
        <v>44</v>
      </c>
      <c r="BM92" s="25">
        <v>50</v>
      </c>
      <c r="BO92" s="13">
        <v>6.6</v>
      </c>
      <c r="BP92" s="5">
        <v>40.299999999999997</v>
      </c>
      <c r="BQ92" s="25">
        <v>57</v>
      </c>
      <c r="BR92" s="25">
        <v>31</v>
      </c>
      <c r="BT92" s="13">
        <v>39</v>
      </c>
      <c r="BU92" s="25">
        <v>48</v>
      </c>
      <c r="BV92" s="25">
        <v>17</v>
      </c>
      <c r="BW92" s="25">
        <v>41</v>
      </c>
      <c r="BY92" s="13">
        <v>32.200000000000003</v>
      </c>
      <c r="BZ92" s="5">
        <v>40.6</v>
      </c>
      <c r="CA92" s="25">
        <v>17</v>
      </c>
      <c r="CB92" s="25">
        <v>1</v>
      </c>
      <c r="CD92" s="13">
        <v>41</v>
      </c>
      <c r="CE92" s="25">
        <v>34</v>
      </c>
      <c r="CF92" s="25">
        <v>39</v>
      </c>
      <c r="CG92" s="25">
        <v>55</v>
      </c>
      <c r="CI92" s="13">
        <v>4.3</v>
      </c>
      <c r="CJ92" s="5">
        <v>60.9</v>
      </c>
      <c r="CK92" s="25">
        <v>62</v>
      </c>
      <c r="CL92" s="25">
        <v>60</v>
      </c>
      <c r="CN92" s="13">
        <v>3</v>
      </c>
      <c r="CO92" s="25">
        <v>59</v>
      </c>
      <c r="CP92" s="25">
        <v>39</v>
      </c>
      <c r="CQ92" s="25">
        <v>42</v>
      </c>
      <c r="CS92" s="13">
        <v>38.700000000000003</v>
      </c>
      <c r="CT92" s="5">
        <v>32.5</v>
      </c>
      <c r="CU92" s="25">
        <v>62</v>
      </c>
      <c r="CV92" s="25">
        <v>50</v>
      </c>
      <c r="CX92" s="13">
        <v>42</v>
      </c>
      <c r="CY92" s="25">
        <v>43</v>
      </c>
      <c r="CZ92" s="25">
        <v>66</v>
      </c>
      <c r="DA92" s="25">
        <v>61</v>
      </c>
      <c r="DC92" s="13">
        <v>13.1</v>
      </c>
      <c r="DD92" s="5">
        <v>39.1</v>
      </c>
      <c r="DE92" s="25">
        <v>44</v>
      </c>
      <c r="DF92" s="25">
        <v>59</v>
      </c>
      <c r="DH92" s="29">
        <v>39</v>
      </c>
      <c r="DI92" s="25">
        <v>43</v>
      </c>
      <c r="DJ92" s="25">
        <v>29</v>
      </c>
      <c r="DK92" s="25">
        <v>25</v>
      </c>
      <c r="DL92" s="30"/>
      <c r="DM92" s="13">
        <v>18.5</v>
      </c>
      <c r="DN92" s="5">
        <v>36.700000000000003</v>
      </c>
      <c r="DO92" s="5">
        <v>119</v>
      </c>
      <c r="DP92" s="5">
        <v>57</v>
      </c>
      <c r="DQ92" s="6"/>
      <c r="DR92" s="13">
        <v>112</v>
      </c>
      <c r="DS92" s="25">
        <v>34</v>
      </c>
      <c r="DT92" s="25">
        <v>24</v>
      </c>
      <c r="DU92" s="25">
        <v>63</v>
      </c>
      <c r="DW92" s="13">
        <v>40.299999999999997</v>
      </c>
      <c r="DX92" s="5">
        <v>33</v>
      </c>
      <c r="DY92" s="25">
        <v>52</v>
      </c>
      <c r="DZ92" s="25">
        <v>1</v>
      </c>
      <c r="EB92" s="13">
        <v>33</v>
      </c>
      <c r="EC92" s="25">
        <v>38</v>
      </c>
      <c r="ED92" s="25">
        <v>43</v>
      </c>
      <c r="EE92" s="25">
        <v>37</v>
      </c>
      <c r="EG92" s="13">
        <v>15.6</v>
      </c>
      <c r="EH92" s="5">
        <v>37.9</v>
      </c>
      <c r="EI92" s="25">
        <v>33</v>
      </c>
      <c r="EJ92" s="25">
        <v>34</v>
      </c>
      <c r="EL92" s="13">
        <v>33</v>
      </c>
      <c r="EM92" s="25">
        <v>43</v>
      </c>
      <c r="EN92" s="25">
        <v>10</v>
      </c>
      <c r="EO92" s="25">
        <v>36</v>
      </c>
      <c r="EQ92" s="13">
        <v>24.4</v>
      </c>
      <c r="ER92" s="5">
        <v>41.3</v>
      </c>
      <c r="ES92" s="25">
        <v>1</v>
      </c>
      <c r="ET92" s="25">
        <v>15</v>
      </c>
    </row>
    <row r="93" spans="1:151" x14ac:dyDescent="0.3">
      <c r="A93" s="24">
        <v>2700</v>
      </c>
      <c r="B93" s="29">
        <v>37</v>
      </c>
      <c r="C93" s="25">
        <v>42</v>
      </c>
      <c r="D93" s="25">
        <v>57</v>
      </c>
      <c r="E93" s="25">
        <v>75</v>
      </c>
      <c r="G93" s="29">
        <v>20</v>
      </c>
      <c r="H93" s="25">
        <v>51</v>
      </c>
      <c r="I93" s="25">
        <v>30</v>
      </c>
      <c r="J93" s="25">
        <v>46</v>
      </c>
      <c r="L93" s="29">
        <v>45</v>
      </c>
      <c r="M93" s="25">
        <v>51</v>
      </c>
      <c r="N93" s="25">
        <v>48</v>
      </c>
      <c r="O93" s="25">
        <v>43</v>
      </c>
      <c r="Q93" s="29">
        <v>41</v>
      </c>
      <c r="R93" s="25">
        <v>46</v>
      </c>
      <c r="S93" s="25">
        <v>49</v>
      </c>
      <c r="T93" s="25">
        <v>42</v>
      </c>
      <c r="V93" s="29">
        <v>59</v>
      </c>
      <c r="W93" s="25">
        <v>45</v>
      </c>
      <c r="X93" s="25">
        <v>56</v>
      </c>
      <c r="Y93" s="25">
        <v>57</v>
      </c>
      <c r="AA93" s="29">
        <v>5</v>
      </c>
      <c r="AB93" s="25">
        <v>45</v>
      </c>
      <c r="AC93" s="25">
        <v>56</v>
      </c>
      <c r="AD93" s="25">
        <v>75</v>
      </c>
      <c r="AF93" s="29">
        <v>45</v>
      </c>
      <c r="AG93" s="25">
        <v>48</v>
      </c>
      <c r="AH93" s="25">
        <v>52</v>
      </c>
      <c r="AI93" s="25">
        <v>54</v>
      </c>
      <c r="AK93" s="29">
        <v>40</v>
      </c>
      <c r="AL93" s="25">
        <v>43</v>
      </c>
      <c r="AM93" s="25">
        <v>48</v>
      </c>
      <c r="AN93" s="25">
        <v>67</v>
      </c>
      <c r="AP93" s="29">
        <v>75</v>
      </c>
      <c r="AQ93" s="25">
        <v>38</v>
      </c>
      <c r="AR93" s="25">
        <v>71</v>
      </c>
      <c r="AS93" s="25">
        <v>83</v>
      </c>
      <c r="AU93" s="29">
        <v>54</v>
      </c>
      <c r="AV93" s="25">
        <v>41</v>
      </c>
      <c r="AW93" s="25">
        <v>69</v>
      </c>
      <c r="AX93" s="25">
        <v>68</v>
      </c>
      <c r="AZ93" s="13">
        <v>39</v>
      </c>
      <c r="BA93" s="25">
        <v>46</v>
      </c>
      <c r="BB93" s="25">
        <v>19</v>
      </c>
      <c r="BC93" s="25">
        <v>35</v>
      </c>
      <c r="BE93" s="13">
        <v>21.6</v>
      </c>
      <c r="BF93" s="5">
        <v>37.5</v>
      </c>
      <c r="BG93" s="25">
        <v>32</v>
      </c>
      <c r="BH93" s="25">
        <v>50</v>
      </c>
      <c r="BJ93" s="13">
        <v>31</v>
      </c>
      <c r="BK93" s="25">
        <v>41</v>
      </c>
      <c r="BL93" s="25">
        <v>42</v>
      </c>
      <c r="BM93" s="25">
        <v>48</v>
      </c>
      <c r="BO93" s="13">
        <v>5.5</v>
      </c>
      <c r="BP93" s="5">
        <v>40.799999999999997</v>
      </c>
      <c r="BQ93" s="25">
        <v>53</v>
      </c>
      <c r="BR93" s="25">
        <v>29</v>
      </c>
      <c r="BT93" s="13">
        <v>41</v>
      </c>
      <c r="BU93" s="25">
        <v>47</v>
      </c>
      <c r="BV93" s="25">
        <v>20</v>
      </c>
      <c r="BW93" s="25">
        <v>42</v>
      </c>
      <c r="BY93" s="13">
        <v>33.4</v>
      </c>
      <c r="BZ93" s="5">
        <v>40.6</v>
      </c>
      <c r="CA93" s="25">
        <v>18</v>
      </c>
      <c r="CB93" s="25">
        <v>1</v>
      </c>
      <c r="CD93" s="13">
        <v>42</v>
      </c>
      <c r="CE93" s="25">
        <v>34</v>
      </c>
      <c r="CF93" s="25">
        <v>41</v>
      </c>
      <c r="CG93" s="25">
        <v>56</v>
      </c>
      <c r="CI93" s="13">
        <v>2.5</v>
      </c>
      <c r="CJ93" s="5">
        <v>63.1</v>
      </c>
      <c r="CK93" s="25">
        <v>62</v>
      </c>
      <c r="CL93" s="25">
        <v>62</v>
      </c>
      <c r="CN93" s="13">
        <v>4</v>
      </c>
      <c r="CO93" s="25">
        <v>60</v>
      </c>
      <c r="CP93" s="25">
        <v>40</v>
      </c>
      <c r="CQ93" s="25">
        <v>41</v>
      </c>
      <c r="CR93" s="30" t="s">
        <v>25</v>
      </c>
      <c r="CS93" s="13">
        <v>36.200000000000003</v>
      </c>
      <c r="CT93" s="5">
        <v>32.700000000000003</v>
      </c>
      <c r="CU93" s="25">
        <v>65</v>
      </c>
      <c r="CV93" s="25">
        <v>50</v>
      </c>
      <c r="CW93" s="30" t="s">
        <v>25</v>
      </c>
      <c r="CX93" s="13">
        <v>41</v>
      </c>
      <c r="CY93" s="25">
        <v>44</v>
      </c>
      <c r="CZ93" s="25">
        <v>63</v>
      </c>
      <c r="DA93" s="25">
        <v>59</v>
      </c>
      <c r="DC93" s="13">
        <v>14.6</v>
      </c>
      <c r="DD93" s="5">
        <v>39.4</v>
      </c>
      <c r="DE93" s="25">
        <v>41</v>
      </c>
      <c r="DF93" s="25">
        <v>58</v>
      </c>
      <c r="DH93" s="29">
        <v>40</v>
      </c>
      <c r="DI93" s="25">
        <v>44</v>
      </c>
      <c r="DJ93" s="25">
        <v>27</v>
      </c>
      <c r="DK93" s="25">
        <v>27</v>
      </c>
      <c r="DL93" s="30"/>
      <c r="DM93" s="13">
        <v>18.600000000000001</v>
      </c>
      <c r="DN93" s="5">
        <v>36.9</v>
      </c>
      <c r="DO93" s="5">
        <v>119</v>
      </c>
      <c r="DP93" s="5">
        <v>55</v>
      </c>
      <c r="DQ93" s="6"/>
      <c r="DR93" s="13">
        <v>112</v>
      </c>
      <c r="DS93" s="25">
        <v>34</v>
      </c>
      <c r="DT93" s="25">
        <v>23</v>
      </c>
      <c r="DU93" s="25">
        <v>63</v>
      </c>
      <c r="DW93" s="13">
        <v>38.5</v>
      </c>
      <c r="DX93" s="5">
        <v>32.799999999999997</v>
      </c>
      <c r="DY93" s="25">
        <v>51</v>
      </c>
      <c r="DZ93" s="25">
        <v>1</v>
      </c>
      <c r="EB93" s="13">
        <v>33</v>
      </c>
      <c r="EC93" s="25">
        <v>38</v>
      </c>
      <c r="ED93" s="25">
        <v>41</v>
      </c>
      <c r="EE93" s="25">
        <v>34</v>
      </c>
      <c r="EG93" s="13">
        <v>15</v>
      </c>
      <c r="EH93" s="5">
        <v>37.9</v>
      </c>
      <c r="EI93" s="25">
        <v>31</v>
      </c>
      <c r="EJ93" s="25">
        <v>32</v>
      </c>
      <c r="EL93" s="13">
        <v>31</v>
      </c>
      <c r="EM93" s="25">
        <v>43</v>
      </c>
      <c r="EN93" s="25">
        <v>8</v>
      </c>
      <c r="EO93" s="25">
        <v>35</v>
      </c>
      <c r="EQ93" s="13">
        <v>23.9</v>
      </c>
      <c r="ER93" s="5">
        <v>41.3</v>
      </c>
      <c r="ES93" s="25">
        <v>0</v>
      </c>
      <c r="ET93" s="25">
        <v>13</v>
      </c>
    </row>
    <row r="94" spans="1:151" x14ac:dyDescent="0.3">
      <c r="A94" s="24">
        <v>2730</v>
      </c>
      <c r="B94" s="29">
        <v>38</v>
      </c>
      <c r="C94" s="25">
        <v>42</v>
      </c>
      <c r="D94" s="25">
        <v>56</v>
      </c>
      <c r="E94" s="25">
        <v>75</v>
      </c>
      <c r="G94" s="29">
        <v>20</v>
      </c>
      <c r="H94" s="25">
        <v>51</v>
      </c>
      <c r="I94" s="25">
        <v>30</v>
      </c>
      <c r="J94" s="25">
        <v>46</v>
      </c>
      <c r="L94" s="29">
        <v>45</v>
      </c>
      <c r="M94" s="25">
        <v>51</v>
      </c>
      <c r="N94" s="25">
        <v>49</v>
      </c>
      <c r="O94" s="25">
        <v>42</v>
      </c>
      <c r="Q94" s="29">
        <v>42</v>
      </c>
      <c r="R94" s="25">
        <v>46</v>
      </c>
      <c r="S94" s="25">
        <v>50</v>
      </c>
      <c r="T94" s="25">
        <v>43</v>
      </c>
      <c r="V94" s="29">
        <v>60</v>
      </c>
      <c r="W94" s="25">
        <v>45</v>
      </c>
      <c r="X94" s="25">
        <v>57</v>
      </c>
      <c r="Y94" s="25">
        <v>59</v>
      </c>
      <c r="AA94" s="29">
        <v>5</v>
      </c>
      <c r="AB94" s="25">
        <v>45</v>
      </c>
      <c r="AC94" s="25">
        <v>58</v>
      </c>
      <c r="AD94" s="25">
        <v>77</v>
      </c>
      <c r="AF94" s="29">
        <v>42</v>
      </c>
      <c r="AG94" s="25">
        <v>49</v>
      </c>
      <c r="AH94" s="25">
        <v>50</v>
      </c>
      <c r="AI94" s="25">
        <v>54</v>
      </c>
      <c r="AK94" s="29">
        <v>40</v>
      </c>
      <c r="AL94" s="25">
        <v>43</v>
      </c>
      <c r="AM94" s="25">
        <v>48</v>
      </c>
      <c r="AN94" s="25">
        <v>67</v>
      </c>
      <c r="AP94" s="29">
        <v>73</v>
      </c>
      <c r="AQ94" s="25">
        <v>39</v>
      </c>
      <c r="AR94" s="25">
        <v>69</v>
      </c>
      <c r="AS94" s="25">
        <v>82</v>
      </c>
      <c r="AU94" s="29">
        <v>54</v>
      </c>
      <c r="AV94" s="25">
        <v>41</v>
      </c>
      <c r="AW94" s="25">
        <v>67</v>
      </c>
      <c r="AX94" s="25">
        <v>65</v>
      </c>
      <c r="AZ94" s="13">
        <v>41</v>
      </c>
      <c r="BA94" s="25">
        <v>46</v>
      </c>
      <c r="BB94" s="25">
        <v>21</v>
      </c>
      <c r="BC94" s="25">
        <v>38</v>
      </c>
      <c r="BE94" s="13">
        <v>22.3</v>
      </c>
      <c r="BF94" s="5">
        <v>37.5</v>
      </c>
      <c r="BG94" s="25">
        <v>35</v>
      </c>
      <c r="BH94" s="25">
        <v>53</v>
      </c>
      <c r="BJ94" s="13">
        <v>27</v>
      </c>
      <c r="BK94" s="25">
        <v>42</v>
      </c>
      <c r="BL94" s="25">
        <v>39</v>
      </c>
      <c r="BM94" s="25">
        <v>47</v>
      </c>
      <c r="BO94" s="13">
        <v>5.4</v>
      </c>
      <c r="BP94" s="5">
        <v>40.6</v>
      </c>
      <c r="BQ94" s="25">
        <v>52</v>
      </c>
      <c r="BR94" s="25">
        <v>27</v>
      </c>
      <c r="BT94" s="13">
        <v>43</v>
      </c>
      <c r="BU94" s="25">
        <v>47</v>
      </c>
      <c r="BV94" s="25">
        <v>24</v>
      </c>
      <c r="BW94" s="25">
        <v>46</v>
      </c>
      <c r="BY94" s="13">
        <v>33.9</v>
      </c>
      <c r="BZ94" s="5">
        <v>40.299999999999997</v>
      </c>
      <c r="CA94" s="25">
        <v>19</v>
      </c>
      <c r="CB94" s="25">
        <v>1</v>
      </c>
      <c r="CD94" s="13">
        <v>37</v>
      </c>
      <c r="CE94" s="25">
        <v>34</v>
      </c>
      <c r="CF94" s="25">
        <v>41</v>
      </c>
      <c r="CG94" s="25">
        <v>57</v>
      </c>
      <c r="CH94" s="30" t="s">
        <v>189</v>
      </c>
      <c r="CI94" s="13">
        <v>1.2</v>
      </c>
      <c r="CJ94" s="5">
        <v>65</v>
      </c>
      <c r="CK94" s="25">
        <v>62</v>
      </c>
      <c r="CL94" s="25">
        <v>62</v>
      </c>
      <c r="CM94" s="30" t="s">
        <v>189</v>
      </c>
      <c r="CN94" s="13">
        <v>2</v>
      </c>
      <c r="CO94" s="25">
        <v>61</v>
      </c>
      <c r="CP94" s="25">
        <v>40</v>
      </c>
      <c r="CQ94" s="25">
        <v>43</v>
      </c>
      <c r="CS94" s="13">
        <v>35.200000000000003</v>
      </c>
      <c r="CT94" s="5">
        <v>33.299999999999997</v>
      </c>
      <c r="CU94" s="25">
        <v>68</v>
      </c>
      <c r="CV94" s="25">
        <v>60</v>
      </c>
      <c r="CX94" s="13">
        <v>40</v>
      </c>
      <c r="CY94" s="25">
        <v>44</v>
      </c>
      <c r="CZ94" s="25">
        <v>62</v>
      </c>
      <c r="DA94" s="25">
        <v>58</v>
      </c>
      <c r="DC94" s="13">
        <v>16.100000000000001</v>
      </c>
      <c r="DD94" s="5">
        <v>39.4</v>
      </c>
      <c r="DE94" s="25">
        <v>39</v>
      </c>
      <c r="DF94" s="25">
        <v>56</v>
      </c>
      <c r="DH94" s="29">
        <v>41</v>
      </c>
      <c r="DI94" s="25">
        <v>44</v>
      </c>
      <c r="DJ94" s="25">
        <v>27</v>
      </c>
      <c r="DK94" s="25">
        <v>27</v>
      </c>
      <c r="DL94" s="30"/>
      <c r="DM94" s="13">
        <v>18.399999999999999</v>
      </c>
      <c r="DN94" s="5">
        <v>37.1</v>
      </c>
      <c r="DO94" s="5">
        <v>119</v>
      </c>
      <c r="DP94" s="5">
        <v>53</v>
      </c>
      <c r="DQ94" s="6"/>
      <c r="DR94" s="13">
        <v>112</v>
      </c>
      <c r="DS94" s="25">
        <v>35</v>
      </c>
      <c r="DT94" s="25">
        <v>23</v>
      </c>
      <c r="DU94" s="25">
        <v>61</v>
      </c>
      <c r="DW94" s="13">
        <v>36.6</v>
      </c>
      <c r="DX94" s="5">
        <v>33.1</v>
      </c>
      <c r="DY94" s="25">
        <v>49</v>
      </c>
      <c r="DZ94" s="25">
        <v>1</v>
      </c>
      <c r="EB94" s="13">
        <v>33</v>
      </c>
      <c r="EC94" s="25">
        <v>38</v>
      </c>
      <c r="ED94" s="25">
        <v>40</v>
      </c>
      <c r="EE94" s="25">
        <v>33</v>
      </c>
      <c r="EG94" s="13">
        <v>14.5</v>
      </c>
      <c r="EH94" s="5">
        <v>38</v>
      </c>
      <c r="EI94" s="25">
        <v>28</v>
      </c>
      <c r="EJ94" s="25">
        <v>31</v>
      </c>
      <c r="EL94" s="13">
        <v>30</v>
      </c>
      <c r="EM94" s="25">
        <v>43</v>
      </c>
      <c r="EN94" s="25">
        <v>7</v>
      </c>
      <c r="EO94" s="25">
        <v>34</v>
      </c>
      <c r="EQ94" s="13">
        <v>22.7</v>
      </c>
      <c r="ER94" s="5">
        <v>41.3</v>
      </c>
      <c r="ES94" s="25">
        <v>0</v>
      </c>
      <c r="ET94" s="25">
        <v>11</v>
      </c>
    </row>
    <row r="95" spans="1:151" x14ac:dyDescent="0.3">
      <c r="A95" s="24">
        <v>2760</v>
      </c>
      <c r="B95" s="29">
        <v>40</v>
      </c>
      <c r="C95" s="25">
        <v>42</v>
      </c>
      <c r="D95" s="25">
        <v>56</v>
      </c>
      <c r="E95" s="25">
        <v>74</v>
      </c>
      <c r="G95" s="29">
        <v>19</v>
      </c>
      <c r="H95" s="25">
        <v>51</v>
      </c>
      <c r="I95" s="25">
        <v>30</v>
      </c>
      <c r="J95" s="25">
        <v>46</v>
      </c>
      <c r="L95" s="29">
        <v>45</v>
      </c>
      <c r="M95" s="25">
        <v>50</v>
      </c>
      <c r="N95" s="25">
        <v>50</v>
      </c>
      <c r="O95" s="25">
        <v>43</v>
      </c>
      <c r="Q95" s="29">
        <v>43</v>
      </c>
      <c r="R95" s="25">
        <v>46</v>
      </c>
      <c r="S95" s="25">
        <v>49</v>
      </c>
      <c r="T95" s="25">
        <v>42</v>
      </c>
      <c r="V95" s="29">
        <v>59</v>
      </c>
      <c r="W95" s="25">
        <v>45</v>
      </c>
      <c r="X95" s="25">
        <v>58</v>
      </c>
      <c r="Y95" s="25">
        <v>61</v>
      </c>
      <c r="AA95" s="29">
        <v>6</v>
      </c>
      <c r="AB95" s="25">
        <v>45</v>
      </c>
      <c r="AC95" s="25">
        <v>61</v>
      </c>
      <c r="AD95" s="25">
        <v>81</v>
      </c>
      <c r="AF95" s="29">
        <v>42</v>
      </c>
      <c r="AG95" s="25">
        <v>49</v>
      </c>
      <c r="AH95" s="25">
        <v>52</v>
      </c>
      <c r="AI95" s="25">
        <v>54</v>
      </c>
      <c r="AK95" s="29">
        <v>40</v>
      </c>
      <c r="AL95" s="25">
        <v>42</v>
      </c>
      <c r="AM95" s="25">
        <v>48</v>
      </c>
      <c r="AN95" s="25">
        <v>67</v>
      </c>
      <c r="AO95" s="30" t="s">
        <v>20</v>
      </c>
      <c r="AP95" s="29">
        <v>74</v>
      </c>
      <c r="AQ95" s="25">
        <v>39</v>
      </c>
      <c r="AR95" s="25">
        <v>67</v>
      </c>
      <c r="AS95" s="25">
        <v>81</v>
      </c>
      <c r="AU95" s="29">
        <v>54</v>
      </c>
      <c r="AV95" s="25">
        <v>41</v>
      </c>
      <c r="AW95" s="25">
        <v>67</v>
      </c>
      <c r="AX95" s="25">
        <v>64</v>
      </c>
      <c r="AZ95" s="13">
        <v>42</v>
      </c>
      <c r="BA95" s="25">
        <v>46</v>
      </c>
      <c r="BB95" s="25">
        <v>22</v>
      </c>
      <c r="BC95" s="25">
        <v>38</v>
      </c>
      <c r="BE95" s="13">
        <v>22.5</v>
      </c>
      <c r="BF95" s="5">
        <v>37.4</v>
      </c>
      <c r="BG95" s="25">
        <v>35</v>
      </c>
      <c r="BH95" s="25">
        <v>53</v>
      </c>
      <c r="BJ95" s="13">
        <v>25</v>
      </c>
      <c r="BK95" s="25">
        <v>42</v>
      </c>
      <c r="BL95" s="25">
        <v>28</v>
      </c>
      <c r="BM95" s="25">
        <v>41</v>
      </c>
      <c r="BO95" s="13">
        <v>5.3</v>
      </c>
      <c r="BP95" s="5">
        <v>40.4</v>
      </c>
      <c r="BQ95" s="25">
        <v>47</v>
      </c>
      <c r="BR95" s="25">
        <v>23</v>
      </c>
      <c r="BT95" s="13">
        <v>47</v>
      </c>
      <c r="BU95" s="25">
        <v>46</v>
      </c>
      <c r="BV95" s="25">
        <v>23</v>
      </c>
      <c r="BW95" s="25">
        <v>45</v>
      </c>
      <c r="BY95" s="13">
        <v>35.299999999999997</v>
      </c>
      <c r="BZ95" s="5">
        <v>40.1</v>
      </c>
      <c r="CA95" s="25">
        <v>19</v>
      </c>
      <c r="CB95" s="25">
        <v>1</v>
      </c>
      <c r="CD95" s="13">
        <v>31</v>
      </c>
      <c r="CE95" s="25">
        <v>34</v>
      </c>
      <c r="CF95" s="25">
        <v>41</v>
      </c>
      <c r="CG95" s="25">
        <v>57</v>
      </c>
      <c r="CI95" s="13">
        <v>0.3</v>
      </c>
      <c r="CJ95" s="5">
        <v>66.8</v>
      </c>
      <c r="CK95" s="25">
        <v>63</v>
      </c>
      <c r="CL95" s="25">
        <v>63</v>
      </c>
      <c r="CN95" s="13">
        <v>3</v>
      </c>
      <c r="CO95" s="25">
        <v>63</v>
      </c>
      <c r="CP95" s="25">
        <v>38</v>
      </c>
      <c r="CQ95" s="25">
        <v>44</v>
      </c>
      <c r="CS95" s="13">
        <v>38.299999999999997</v>
      </c>
      <c r="CT95" s="5">
        <v>33.5</v>
      </c>
      <c r="CU95" s="25">
        <v>61</v>
      </c>
      <c r="CV95" s="25">
        <v>61</v>
      </c>
      <c r="CX95" s="13">
        <v>40</v>
      </c>
      <c r="CY95" s="25">
        <v>44</v>
      </c>
      <c r="CZ95" s="25">
        <v>61</v>
      </c>
      <c r="DA95" s="25">
        <v>57</v>
      </c>
      <c r="DC95" s="13">
        <v>18.3</v>
      </c>
      <c r="DD95" s="5">
        <v>39.5</v>
      </c>
      <c r="DE95" s="25">
        <v>39</v>
      </c>
      <c r="DF95" s="25">
        <v>55</v>
      </c>
      <c r="DH95" s="29">
        <v>41</v>
      </c>
      <c r="DI95" s="25">
        <v>44</v>
      </c>
      <c r="DJ95" s="25">
        <v>26</v>
      </c>
      <c r="DK95" s="25">
        <v>27</v>
      </c>
      <c r="DL95" s="30"/>
      <c r="DM95" s="13">
        <v>18.8</v>
      </c>
      <c r="DN95" s="5">
        <v>37.299999999999997</v>
      </c>
      <c r="DO95" s="5">
        <v>119</v>
      </c>
      <c r="DP95" s="5">
        <v>53</v>
      </c>
      <c r="DQ95" s="6"/>
      <c r="DR95" s="13">
        <v>112</v>
      </c>
      <c r="DS95" s="25">
        <v>35</v>
      </c>
      <c r="DT95" s="25">
        <v>22</v>
      </c>
      <c r="DU95" s="25">
        <v>62</v>
      </c>
      <c r="DW95" s="13">
        <v>36.1</v>
      </c>
      <c r="DX95" s="5">
        <v>33.200000000000003</v>
      </c>
      <c r="DY95" s="25">
        <v>52</v>
      </c>
      <c r="DZ95" s="25">
        <v>1</v>
      </c>
      <c r="EB95" s="13">
        <v>34</v>
      </c>
      <c r="EC95" s="25">
        <v>38</v>
      </c>
      <c r="ED95" s="25">
        <v>41</v>
      </c>
      <c r="EE95" s="25">
        <v>34</v>
      </c>
      <c r="EG95" s="13">
        <v>14.2</v>
      </c>
      <c r="EH95" s="5">
        <v>38.200000000000003</v>
      </c>
      <c r="EI95" s="25">
        <v>31</v>
      </c>
      <c r="EJ95" s="25">
        <v>31</v>
      </c>
      <c r="EL95" s="13">
        <v>28</v>
      </c>
      <c r="EM95" s="25">
        <v>43</v>
      </c>
      <c r="EN95" s="25">
        <v>6</v>
      </c>
      <c r="EO95" s="25">
        <v>33</v>
      </c>
      <c r="EQ95" s="13">
        <v>21.8</v>
      </c>
      <c r="ER95" s="5">
        <v>41.5</v>
      </c>
      <c r="ES95" s="25">
        <v>0</v>
      </c>
      <c r="ET95" s="25">
        <v>8</v>
      </c>
    </row>
    <row r="96" spans="1:151" x14ac:dyDescent="0.3">
      <c r="A96" s="24">
        <v>2790</v>
      </c>
      <c r="B96" s="29">
        <v>41</v>
      </c>
      <c r="C96" s="25">
        <v>42</v>
      </c>
      <c r="D96" s="25">
        <v>55</v>
      </c>
      <c r="E96" s="25">
        <v>72</v>
      </c>
      <c r="F96" s="30" t="s">
        <v>20</v>
      </c>
      <c r="G96" s="29">
        <v>19</v>
      </c>
      <c r="H96" s="25">
        <v>51</v>
      </c>
      <c r="I96" s="25">
        <v>29</v>
      </c>
      <c r="J96" s="25">
        <v>46</v>
      </c>
      <c r="L96" s="29">
        <v>45</v>
      </c>
      <c r="M96" s="25">
        <v>50</v>
      </c>
      <c r="N96" s="25">
        <v>48</v>
      </c>
      <c r="O96" s="25">
        <v>42</v>
      </c>
      <c r="Q96" s="29">
        <v>42</v>
      </c>
      <c r="R96" s="25">
        <v>46</v>
      </c>
      <c r="S96" s="25">
        <v>54</v>
      </c>
      <c r="T96" s="25">
        <v>45</v>
      </c>
      <c r="V96" s="29">
        <v>56</v>
      </c>
      <c r="W96" s="25">
        <v>45</v>
      </c>
      <c r="X96" s="25">
        <v>57</v>
      </c>
      <c r="Y96" s="25">
        <v>60</v>
      </c>
      <c r="AA96" s="29">
        <v>6</v>
      </c>
      <c r="AB96" s="25">
        <v>45</v>
      </c>
      <c r="AC96" s="25">
        <v>56</v>
      </c>
      <c r="AD96" s="25">
        <v>76</v>
      </c>
      <c r="AF96" s="29">
        <v>42</v>
      </c>
      <c r="AG96" s="25">
        <v>50</v>
      </c>
      <c r="AH96" s="25">
        <v>52</v>
      </c>
      <c r="AI96" s="25">
        <v>55</v>
      </c>
      <c r="AK96" s="29">
        <v>40</v>
      </c>
      <c r="AL96" s="25">
        <v>42</v>
      </c>
      <c r="AM96" s="25">
        <v>46</v>
      </c>
      <c r="AN96" s="25">
        <v>67</v>
      </c>
      <c r="AP96" s="29">
        <v>71</v>
      </c>
      <c r="AQ96" s="25">
        <v>39</v>
      </c>
      <c r="AR96" s="25">
        <v>66</v>
      </c>
      <c r="AS96" s="25">
        <v>81</v>
      </c>
      <c r="AU96" s="29">
        <v>53</v>
      </c>
      <c r="AV96" s="25">
        <v>41</v>
      </c>
      <c r="AW96" s="25">
        <v>69</v>
      </c>
      <c r="AX96" s="25">
        <v>67</v>
      </c>
      <c r="AZ96" s="13">
        <v>41</v>
      </c>
      <c r="BA96" s="25">
        <v>46</v>
      </c>
      <c r="BB96" s="25">
        <v>22</v>
      </c>
      <c r="BC96" s="25">
        <v>38</v>
      </c>
      <c r="BE96" s="13">
        <v>22.2</v>
      </c>
      <c r="BF96" s="5">
        <v>37.4</v>
      </c>
      <c r="BG96" s="25">
        <v>35</v>
      </c>
      <c r="BH96" s="25">
        <v>56</v>
      </c>
      <c r="BJ96" s="13">
        <v>24</v>
      </c>
      <c r="BK96" s="25">
        <v>42</v>
      </c>
      <c r="BL96" s="25">
        <v>26</v>
      </c>
      <c r="BM96" s="25">
        <v>41</v>
      </c>
      <c r="BO96" s="13">
        <v>5.0999999999999996</v>
      </c>
      <c r="BP96" s="5">
        <v>40.1</v>
      </c>
      <c r="BQ96" s="25">
        <v>48</v>
      </c>
      <c r="BR96" s="25">
        <v>24</v>
      </c>
      <c r="BT96" s="13">
        <v>46</v>
      </c>
      <c r="BU96" s="25">
        <v>46</v>
      </c>
      <c r="BV96" s="25">
        <v>25</v>
      </c>
      <c r="BW96" s="25">
        <v>48</v>
      </c>
      <c r="BY96" s="13">
        <v>35.5</v>
      </c>
      <c r="BZ96" s="5">
        <v>39.700000000000003</v>
      </c>
      <c r="CA96" s="25">
        <v>22</v>
      </c>
      <c r="CB96" s="25">
        <v>1</v>
      </c>
      <c r="CD96" s="13">
        <v>30</v>
      </c>
      <c r="CE96" s="25">
        <v>34</v>
      </c>
      <c r="CF96" s="25">
        <v>41</v>
      </c>
      <c r="CG96" s="25">
        <v>57</v>
      </c>
      <c r="CI96" s="13">
        <v>0</v>
      </c>
      <c r="CJ96" s="5">
        <v>68.400000000000006</v>
      </c>
      <c r="CK96" s="25">
        <v>63</v>
      </c>
      <c r="CL96" s="25">
        <v>63</v>
      </c>
      <c r="CN96" s="13">
        <v>6</v>
      </c>
      <c r="CO96" s="25">
        <v>65</v>
      </c>
      <c r="CP96" s="25">
        <v>35</v>
      </c>
      <c r="CQ96" s="25">
        <v>45</v>
      </c>
      <c r="CS96" s="13">
        <v>26.2</v>
      </c>
      <c r="CT96" s="5">
        <v>33.5</v>
      </c>
      <c r="CU96" s="25">
        <v>70</v>
      </c>
      <c r="CV96" s="25">
        <v>65</v>
      </c>
      <c r="CX96" s="13">
        <v>42</v>
      </c>
      <c r="CY96" s="25">
        <v>44</v>
      </c>
      <c r="CZ96" s="25">
        <v>61</v>
      </c>
      <c r="DA96" s="25">
        <v>56</v>
      </c>
      <c r="DC96" s="13">
        <v>19.899999999999999</v>
      </c>
      <c r="DD96" s="5">
        <v>39.4</v>
      </c>
      <c r="DE96" s="25">
        <v>40</v>
      </c>
      <c r="DF96" s="25">
        <v>56</v>
      </c>
      <c r="DH96" s="29">
        <v>41</v>
      </c>
      <c r="DI96" s="25">
        <v>44</v>
      </c>
      <c r="DJ96" s="25">
        <v>23</v>
      </c>
      <c r="DK96" s="25">
        <v>25</v>
      </c>
      <c r="DL96" s="30"/>
      <c r="DM96" s="13">
        <v>19</v>
      </c>
      <c r="DN96" s="5">
        <v>37.299999999999997</v>
      </c>
      <c r="DO96" s="5">
        <v>119</v>
      </c>
      <c r="DP96" s="5">
        <v>52</v>
      </c>
      <c r="DQ96" s="6"/>
      <c r="DR96" s="13">
        <v>112</v>
      </c>
      <c r="DS96" s="25">
        <v>35</v>
      </c>
      <c r="DT96" s="25">
        <v>21</v>
      </c>
      <c r="DU96" s="25">
        <v>61</v>
      </c>
      <c r="DW96" s="13">
        <v>33.200000000000003</v>
      </c>
      <c r="DX96" s="5">
        <v>33.1</v>
      </c>
      <c r="DY96" s="25">
        <v>48</v>
      </c>
      <c r="DZ96" s="25">
        <v>1</v>
      </c>
      <c r="EB96" s="13">
        <v>34</v>
      </c>
      <c r="EC96" s="25">
        <v>38</v>
      </c>
      <c r="ED96" s="25">
        <v>40</v>
      </c>
      <c r="EE96" s="25">
        <v>33</v>
      </c>
      <c r="EG96" s="13">
        <v>13.8</v>
      </c>
      <c r="EH96" s="5">
        <v>38.4</v>
      </c>
      <c r="EI96" s="25">
        <v>28</v>
      </c>
      <c r="EJ96" s="25">
        <v>31</v>
      </c>
      <c r="EL96" s="13">
        <v>27</v>
      </c>
      <c r="EM96" s="25">
        <v>43</v>
      </c>
      <c r="EN96" s="25">
        <v>5</v>
      </c>
      <c r="EO96" s="25">
        <v>32</v>
      </c>
      <c r="EQ96" s="13">
        <v>22.2</v>
      </c>
      <c r="ER96" s="5">
        <v>41.7</v>
      </c>
      <c r="ES96" s="25">
        <v>0</v>
      </c>
      <c r="ET96" s="25">
        <v>5</v>
      </c>
    </row>
    <row r="97" spans="1:151" x14ac:dyDescent="0.3">
      <c r="A97" s="24">
        <v>2820</v>
      </c>
      <c r="B97" s="29">
        <v>40</v>
      </c>
      <c r="C97" s="25">
        <v>43</v>
      </c>
      <c r="D97" s="25">
        <v>55</v>
      </c>
      <c r="E97" s="25">
        <v>72</v>
      </c>
      <c r="G97" s="29">
        <v>19</v>
      </c>
      <c r="H97" s="25">
        <v>51</v>
      </c>
      <c r="I97" s="25">
        <v>21</v>
      </c>
      <c r="J97" s="25">
        <v>41</v>
      </c>
      <c r="L97" s="29">
        <v>46</v>
      </c>
      <c r="M97" s="25">
        <v>50</v>
      </c>
      <c r="N97" s="25">
        <v>47</v>
      </c>
      <c r="O97" s="25">
        <v>41</v>
      </c>
      <c r="Q97" s="29">
        <v>41</v>
      </c>
      <c r="R97" s="25">
        <v>46</v>
      </c>
      <c r="S97" s="25">
        <v>54</v>
      </c>
      <c r="T97" s="25">
        <v>44</v>
      </c>
      <c r="V97" s="29">
        <v>57</v>
      </c>
      <c r="W97" s="25">
        <v>45</v>
      </c>
      <c r="X97" s="25">
        <v>57</v>
      </c>
      <c r="Y97" s="25">
        <v>61</v>
      </c>
      <c r="AA97" s="29">
        <v>5</v>
      </c>
      <c r="AB97" s="25">
        <v>44</v>
      </c>
      <c r="AC97" s="25">
        <v>59</v>
      </c>
      <c r="AD97" s="25">
        <v>77</v>
      </c>
      <c r="AF97" s="29">
        <v>42</v>
      </c>
      <c r="AG97" s="25">
        <v>50</v>
      </c>
      <c r="AH97" s="25">
        <v>58</v>
      </c>
      <c r="AI97" s="25">
        <v>58</v>
      </c>
      <c r="AK97" s="29">
        <v>39</v>
      </c>
      <c r="AL97" s="25">
        <v>43</v>
      </c>
      <c r="AM97" s="25">
        <v>41</v>
      </c>
      <c r="AN97" s="25">
        <v>65</v>
      </c>
      <c r="AP97" s="29">
        <v>68</v>
      </c>
      <c r="AQ97" s="25">
        <v>39</v>
      </c>
      <c r="AR97" s="25">
        <v>66</v>
      </c>
      <c r="AS97" s="25">
        <v>81</v>
      </c>
      <c r="AU97" s="29">
        <v>53</v>
      </c>
      <c r="AV97" s="25">
        <v>42</v>
      </c>
      <c r="AW97" s="25">
        <v>62</v>
      </c>
      <c r="AX97" s="25">
        <v>60</v>
      </c>
      <c r="AZ97" s="13">
        <v>40</v>
      </c>
      <c r="BA97" s="25">
        <v>46</v>
      </c>
      <c r="BB97" s="25">
        <v>20</v>
      </c>
      <c r="BC97" s="25">
        <v>37</v>
      </c>
      <c r="BE97" s="13">
        <v>21.9</v>
      </c>
      <c r="BF97" s="5">
        <v>37.4</v>
      </c>
      <c r="BG97" s="25">
        <v>35</v>
      </c>
      <c r="BH97" s="25">
        <v>53</v>
      </c>
      <c r="BJ97" s="13">
        <v>21</v>
      </c>
      <c r="BK97" s="25">
        <v>42</v>
      </c>
      <c r="BL97" s="25">
        <v>26</v>
      </c>
      <c r="BM97" s="25">
        <v>41</v>
      </c>
      <c r="BO97" s="13">
        <v>5.0999999999999996</v>
      </c>
      <c r="BP97" s="5">
        <v>40.1</v>
      </c>
      <c r="BQ97" s="25">
        <v>48</v>
      </c>
      <c r="BR97" s="25">
        <v>25</v>
      </c>
      <c r="BT97" s="13">
        <v>44</v>
      </c>
      <c r="BU97" s="25">
        <v>47</v>
      </c>
      <c r="BV97" s="25">
        <v>24</v>
      </c>
      <c r="BW97" s="25">
        <v>47</v>
      </c>
      <c r="BY97" s="13">
        <v>34.700000000000003</v>
      </c>
      <c r="BZ97" s="5">
        <v>39.700000000000003</v>
      </c>
      <c r="CA97" s="25">
        <v>21</v>
      </c>
      <c r="CB97" s="25">
        <v>1</v>
      </c>
      <c r="CD97" s="13">
        <v>27</v>
      </c>
      <c r="CE97" s="25">
        <v>34</v>
      </c>
      <c r="CF97" s="25">
        <v>37</v>
      </c>
      <c r="CG97" s="25">
        <v>53</v>
      </c>
      <c r="CI97" s="13">
        <v>0</v>
      </c>
      <c r="CJ97" s="5">
        <v>69.8</v>
      </c>
      <c r="CK97" s="25">
        <v>61</v>
      </c>
      <c r="CL97" s="25">
        <v>61</v>
      </c>
      <c r="CN97" s="13">
        <v>11</v>
      </c>
      <c r="CO97" s="25">
        <v>65</v>
      </c>
      <c r="CP97" s="25">
        <v>34</v>
      </c>
      <c r="CQ97" s="25">
        <v>45</v>
      </c>
      <c r="CS97" s="13">
        <v>22.4</v>
      </c>
      <c r="CT97" s="5">
        <v>31.4</v>
      </c>
      <c r="CU97" s="25">
        <v>73</v>
      </c>
      <c r="CV97" s="25">
        <v>58</v>
      </c>
      <c r="CX97" s="13">
        <v>42</v>
      </c>
      <c r="CY97" s="25">
        <v>43</v>
      </c>
      <c r="CZ97" s="25">
        <v>60</v>
      </c>
      <c r="DA97" s="25">
        <v>55</v>
      </c>
      <c r="DC97" s="13">
        <v>20.9</v>
      </c>
      <c r="DD97" s="5">
        <v>39.200000000000003</v>
      </c>
      <c r="DE97" s="25">
        <v>39</v>
      </c>
      <c r="DF97" s="25">
        <v>56</v>
      </c>
      <c r="DH97" s="29">
        <v>42</v>
      </c>
      <c r="DI97" s="25">
        <v>44</v>
      </c>
      <c r="DJ97" s="25">
        <v>22</v>
      </c>
      <c r="DK97" s="25">
        <v>24</v>
      </c>
      <c r="DL97" s="30"/>
      <c r="DM97" s="13">
        <v>19.5</v>
      </c>
      <c r="DN97" s="5">
        <v>37.1</v>
      </c>
      <c r="DO97" s="5">
        <v>119</v>
      </c>
      <c r="DP97" s="5">
        <v>52</v>
      </c>
      <c r="DQ97" s="6"/>
      <c r="DR97" s="13">
        <v>112</v>
      </c>
      <c r="DS97" s="25">
        <v>36</v>
      </c>
      <c r="DT97" s="25">
        <v>21</v>
      </c>
      <c r="DU97" s="25">
        <v>59</v>
      </c>
      <c r="DW97" s="13">
        <v>33.6</v>
      </c>
      <c r="DX97" s="5">
        <v>33.6</v>
      </c>
      <c r="DY97" s="25">
        <v>47</v>
      </c>
      <c r="DZ97" s="25">
        <v>1</v>
      </c>
      <c r="EB97" s="13">
        <v>34</v>
      </c>
      <c r="EC97" s="25">
        <v>38</v>
      </c>
      <c r="ED97" s="25">
        <v>40</v>
      </c>
      <c r="EE97" s="25">
        <v>34</v>
      </c>
      <c r="EG97" s="13">
        <v>13.8</v>
      </c>
      <c r="EH97" s="5">
        <v>38.5</v>
      </c>
      <c r="EI97" s="25">
        <v>31</v>
      </c>
      <c r="EJ97" s="25">
        <v>32</v>
      </c>
      <c r="EL97" s="13">
        <v>27</v>
      </c>
      <c r="EM97" s="25">
        <v>43</v>
      </c>
      <c r="EN97" s="25">
        <v>8</v>
      </c>
      <c r="EO97" s="25">
        <v>35</v>
      </c>
      <c r="EQ97" s="13">
        <v>23.4</v>
      </c>
      <c r="ER97" s="5">
        <v>41.8</v>
      </c>
      <c r="ES97" s="25">
        <v>0</v>
      </c>
      <c r="ET97" s="25">
        <v>10</v>
      </c>
    </row>
    <row r="98" spans="1:151" x14ac:dyDescent="0.3">
      <c r="A98" s="24">
        <v>2850</v>
      </c>
      <c r="B98" s="29">
        <v>40</v>
      </c>
      <c r="C98" s="25">
        <v>43</v>
      </c>
      <c r="D98" s="25">
        <v>55</v>
      </c>
      <c r="E98" s="25">
        <v>72</v>
      </c>
      <c r="G98" s="29">
        <v>18</v>
      </c>
      <c r="H98" s="25">
        <v>51</v>
      </c>
      <c r="I98" s="25">
        <v>21</v>
      </c>
      <c r="J98" s="25">
        <v>41</v>
      </c>
      <c r="K98" s="30" t="s">
        <v>21</v>
      </c>
      <c r="L98" s="29">
        <v>45</v>
      </c>
      <c r="M98" s="25">
        <v>50</v>
      </c>
      <c r="N98" s="25">
        <v>48</v>
      </c>
      <c r="O98" s="25">
        <v>44</v>
      </c>
      <c r="Q98" s="29">
        <v>41</v>
      </c>
      <c r="R98" s="25">
        <v>45</v>
      </c>
      <c r="S98" s="25">
        <v>50</v>
      </c>
      <c r="T98" s="25">
        <v>41</v>
      </c>
      <c r="V98" s="29">
        <v>59</v>
      </c>
      <c r="W98" s="25">
        <v>45</v>
      </c>
      <c r="X98" s="25">
        <v>57</v>
      </c>
      <c r="Y98" s="25">
        <v>62</v>
      </c>
      <c r="AA98" s="29">
        <v>5</v>
      </c>
      <c r="AB98" s="25">
        <v>44</v>
      </c>
      <c r="AC98" s="25">
        <v>59</v>
      </c>
      <c r="AD98" s="25">
        <v>78</v>
      </c>
      <c r="AF98" s="29">
        <v>44</v>
      </c>
      <c r="AG98" s="25">
        <v>50</v>
      </c>
      <c r="AH98" s="25">
        <v>58</v>
      </c>
      <c r="AI98" s="25">
        <v>58</v>
      </c>
      <c r="AK98" s="29">
        <v>33</v>
      </c>
      <c r="AL98" s="25">
        <v>43</v>
      </c>
      <c r="AM98" s="25">
        <v>35</v>
      </c>
      <c r="AN98" s="25">
        <v>64</v>
      </c>
      <c r="AP98" s="29">
        <v>68</v>
      </c>
      <c r="AQ98" s="25">
        <v>39</v>
      </c>
      <c r="AR98" s="25">
        <v>67</v>
      </c>
      <c r="AS98" s="25">
        <v>82</v>
      </c>
      <c r="AU98" s="29">
        <v>54</v>
      </c>
      <c r="AV98" s="25">
        <v>42</v>
      </c>
      <c r="AW98" s="25">
        <v>65</v>
      </c>
      <c r="AX98" s="25">
        <v>62</v>
      </c>
      <c r="AZ98" s="13">
        <v>39</v>
      </c>
      <c r="BA98" s="25">
        <v>46</v>
      </c>
      <c r="BB98" s="25">
        <v>19</v>
      </c>
      <c r="BC98" s="25">
        <v>35</v>
      </c>
      <c r="BD98" s="30" t="s">
        <v>188</v>
      </c>
      <c r="BE98" s="13">
        <v>21</v>
      </c>
      <c r="BF98" s="5">
        <v>37.4</v>
      </c>
      <c r="BG98" s="25">
        <v>33</v>
      </c>
      <c r="BH98" s="25">
        <v>52</v>
      </c>
      <c r="BI98" s="30" t="s">
        <v>188</v>
      </c>
      <c r="BJ98" s="13">
        <v>20</v>
      </c>
      <c r="BK98" s="25">
        <v>42</v>
      </c>
      <c r="BL98" s="25">
        <v>25</v>
      </c>
      <c r="BM98" s="25">
        <v>41</v>
      </c>
      <c r="BO98" s="13">
        <v>4.9000000000000004</v>
      </c>
      <c r="BP98" s="5">
        <v>40.200000000000003</v>
      </c>
      <c r="BQ98" s="25">
        <v>48</v>
      </c>
      <c r="BR98" s="25">
        <v>27</v>
      </c>
      <c r="BT98" s="13">
        <v>43</v>
      </c>
      <c r="BU98" s="25">
        <v>47</v>
      </c>
      <c r="BV98" s="25">
        <v>23</v>
      </c>
      <c r="BW98" s="25">
        <v>44</v>
      </c>
      <c r="BY98" s="13">
        <v>34.299999999999997</v>
      </c>
      <c r="BZ98" s="5">
        <v>39.9</v>
      </c>
      <c r="CA98" s="25">
        <v>19</v>
      </c>
      <c r="CB98" s="25">
        <v>1</v>
      </c>
      <c r="CD98" s="13">
        <v>24</v>
      </c>
      <c r="CE98" s="25">
        <v>34</v>
      </c>
      <c r="CF98" s="25">
        <v>36</v>
      </c>
      <c r="CG98" s="25">
        <v>53</v>
      </c>
      <c r="CI98" s="13">
        <v>0</v>
      </c>
      <c r="CJ98" s="5">
        <v>71.099999999999994</v>
      </c>
      <c r="CK98" s="25">
        <v>59</v>
      </c>
      <c r="CL98" s="25">
        <v>59</v>
      </c>
      <c r="CN98" s="13">
        <v>14</v>
      </c>
      <c r="CO98" s="25">
        <v>65</v>
      </c>
      <c r="CP98" s="25">
        <v>30</v>
      </c>
      <c r="CQ98" s="25">
        <v>41</v>
      </c>
      <c r="CS98" s="13">
        <v>18.399999999999999</v>
      </c>
      <c r="CT98" s="5">
        <v>20.3</v>
      </c>
      <c r="CU98" s="25">
        <v>73</v>
      </c>
      <c r="CV98" s="25">
        <v>63</v>
      </c>
      <c r="CX98" s="13">
        <v>42</v>
      </c>
      <c r="CY98" s="25">
        <v>43</v>
      </c>
      <c r="CZ98" s="25">
        <v>63</v>
      </c>
      <c r="DA98" s="25">
        <v>58</v>
      </c>
      <c r="DC98" s="13">
        <v>22.9</v>
      </c>
      <c r="DD98" s="5">
        <v>39</v>
      </c>
      <c r="DE98" s="25">
        <v>42</v>
      </c>
      <c r="DF98" s="25">
        <v>57</v>
      </c>
      <c r="DH98" s="29">
        <v>43</v>
      </c>
      <c r="DI98" s="25">
        <v>44</v>
      </c>
      <c r="DJ98" s="25">
        <v>21</v>
      </c>
      <c r="DK98" s="25">
        <v>24</v>
      </c>
      <c r="DL98" s="30"/>
      <c r="DM98" s="13">
        <v>19.899999999999999</v>
      </c>
      <c r="DN98" s="5">
        <v>36.9</v>
      </c>
      <c r="DO98" s="5">
        <v>119</v>
      </c>
      <c r="DP98" s="5">
        <v>51</v>
      </c>
      <c r="DQ98" s="6"/>
      <c r="DR98" s="13">
        <v>112</v>
      </c>
      <c r="DS98" s="25">
        <v>36</v>
      </c>
      <c r="DT98" s="25">
        <v>20</v>
      </c>
      <c r="DU98" s="25">
        <v>59</v>
      </c>
      <c r="DW98" s="13">
        <v>35.200000000000003</v>
      </c>
      <c r="DX98" s="5">
        <v>33.5</v>
      </c>
      <c r="DY98" s="25">
        <v>46</v>
      </c>
      <c r="DZ98" s="25">
        <v>1</v>
      </c>
      <c r="EB98" s="13">
        <v>34</v>
      </c>
      <c r="EC98" s="25">
        <v>38</v>
      </c>
      <c r="ED98" s="25">
        <v>39</v>
      </c>
      <c r="EE98" s="25">
        <v>34</v>
      </c>
      <c r="EG98" s="13">
        <v>13.7</v>
      </c>
      <c r="EH98" s="5">
        <v>38.6</v>
      </c>
      <c r="EI98" s="25">
        <v>30</v>
      </c>
      <c r="EJ98" s="25">
        <v>32</v>
      </c>
      <c r="EL98" s="13">
        <v>28</v>
      </c>
      <c r="EM98" s="25">
        <v>43</v>
      </c>
      <c r="EN98" s="25">
        <v>11</v>
      </c>
      <c r="EO98" s="25">
        <v>37</v>
      </c>
      <c r="EQ98" s="13">
        <v>25.1</v>
      </c>
      <c r="ER98" s="5">
        <v>41.5</v>
      </c>
      <c r="ES98" s="25">
        <v>1</v>
      </c>
      <c r="ET98" s="25">
        <v>14</v>
      </c>
    </row>
    <row r="99" spans="1:151" x14ac:dyDescent="0.3">
      <c r="A99" s="24">
        <v>2880</v>
      </c>
      <c r="B99" s="29">
        <v>39</v>
      </c>
      <c r="C99" s="25">
        <v>44</v>
      </c>
      <c r="D99" s="25">
        <v>56</v>
      </c>
      <c r="E99" s="25">
        <v>73</v>
      </c>
      <c r="G99" s="29">
        <v>16</v>
      </c>
      <c r="H99" s="25">
        <v>51</v>
      </c>
      <c r="I99" s="25">
        <v>18</v>
      </c>
      <c r="J99" s="25">
        <v>40</v>
      </c>
      <c r="L99" s="29">
        <v>44</v>
      </c>
      <c r="M99" s="25">
        <v>50</v>
      </c>
      <c r="N99" s="25">
        <v>49</v>
      </c>
      <c r="O99" s="25">
        <v>45</v>
      </c>
      <c r="Q99" s="29">
        <v>42</v>
      </c>
      <c r="R99" s="25">
        <v>45</v>
      </c>
      <c r="S99" s="25">
        <v>50</v>
      </c>
      <c r="T99" s="25">
        <v>40</v>
      </c>
      <c r="U99" s="30" t="s">
        <v>28</v>
      </c>
      <c r="V99" s="29">
        <v>59</v>
      </c>
      <c r="W99" s="25">
        <v>45</v>
      </c>
      <c r="X99" s="25">
        <v>59</v>
      </c>
      <c r="Y99" s="25">
        <v>63</v>
      </c>
      <c r="AA99" s="29">
        <v>5</v>
      </c>
      <c r="AB99" s="25">
        <v>44</v>
      </c>
      <c r="AC99" s="25">
        <v>59</v>
      </c>
      <c r="AD99" s="25">
        <v>78</v>
      </c>
      <c r="AF99" s="29">
        <v>45</v>
      </c>
      <c r="AG99" s="25">
        <v>50</v>
      </c>
      <c r="AH99" s="25">
        <v>62</v>
      </c>
      <c r="AI99" s="25">
        <v>63</v>
      </c>
      <c r="AK99" s="29">
        <v>20</v>
      </c>
      <c r="AL99" s="25">
        <v>43</v>
      </c>
      <c r="AM99" s="25">
        <v>34</v>
      </c>
      <c r="AN99" s="25">
        <v>64</v>
      </c>
      <c r="AO99" s="30" t="s">
        <v>21</v>
      </c>
      <c r="AP99" s="29">
        <v>68</v>
      </c>
      <c r="AQ99" s="25">
        <v>39</v>
      </c>
      <c r="AR99" s="25">
        <v>67</v>
      </c>
      <c r="AS99" s="25">
        <v>82</v>
      </c>
      <c r="AU99" s="29">
        <v>50</v>
      </c>
      <c r="AV99" s="25">
        <v>42</v>
      </c>
      <c r="AW99" s="25">
        <v>67</v>
      </c>
      <c r="AX99" s="25">
        <v>67</v>
      </c>
      <c r="AZ99" s="13">
        <v>38</v>
      </c>
      <c r="BA99" s="25">
        <v>46</v>
      </c>
      <c r="BB99" s="25">
        <v>18</v>
      </c>
      <c r="BC99" s="25">
        <v>34</v>
      </c>
      <c r="BE99" s="13">
        <v>20.3</v>
      </c>
      <c r="BF99" s="5">
        <v>37.5</v>
      </c>
      <c r="BG99" s="25">
        <v>32</v>
      </c>
      <c r="BH99" s="25">
        <v>53</v>
      </c>
      <c r="BJ99" s="13">
        <v>19</v>
      </c>
      <c r="BK99" s="25">
        <v>42</v>
      </c>
      <c r="BL99" s="25">
        <v>24</v>
      </c>
      <c r="BM99" s="25">
        <v>40</v>
      </c>
      <c r="BO99" s="13">
        <v>5.0999999999999996</v>
      </c>
      <c r="BP99" s="5">
        <v>40.299999999999997</v>
      </c>
      <c r="BQ99" s="25">
        <v>48</v>
      </c>
      <c r="BR99" s="25">
        <v>26</v>
      </c>
      <c r="BT99" s="13">
        <v>40</v>
      </c>
      <c r="BU99" s="25">
        <v>48</v>
      </c>
      <c r="BV99" s="25">
        <v>22</v>
      </c>
      <c r="BW99" s="25">
        <v>43</v>
      </c>
      <c r="BY99" s="13">
        <v>34.1</v>
      </c>
      <c r="BZ99" s="5">
        <v>40.1</v>
      </c>
      <c r="CA99" s="25">
        <v>18</v>
      </c>
      <c r="CB99" s="25">
        <v>1</v>
      </c>
      <c r="CD99" s="13">
        <v>25</v>
      </c>
      <c r="CE99" s="25">
        <v>34</v>
      </c>
      <c r="CF99" s="25">
        <v>34</v>
      </c>
      <c r="CG99" s="25">
        <v>52</v>
      </c>
      <c r="CI99" s="13">
        <v>0</v>
      </c>
      <c r="CJ99" s="5">
        <v>72.3</v>
      </c>
      <c r="CK99" s="25">
        <v>61</v>
      </c>
      <c r="CL99" s="25">
        <v>62</v>
      </c>
      <c r="CN99" s="13">
        <v>15</v>
      </c>
      <c r="CO99" s="25">
        <v>64</v>
      </c>
      <c r="CP99" s="25">
        <v>33</v>
      </c>
      <c r="CQ99" s="25">
        <v>39</v>
      </c>
      <c r="CS99" s="13">
        <v>15.8</v>
      </c>
      <c r="CT99" s="5">
        <v>26.4</v>
      </c>
      <c r="CU99" s="25">
        <v>71</v>
      </c>
      <c r="CV99" s="25">
        <v>67</v>
      </c>
      <c r="CX99" s="13">
        <v>44</v>
      </c>
      <c r="CY99" s="25">
        <v>43</v>
      </c>
      <c r="CZ99" s="25">
        <v>62</v>
      </c>
      <c r="DA99" s="25">
        <v>58</v>
      </c>
      <c r="DC99" s="13">
        <v>24.8</v>
      </c>
      <c r="DD99" s="5">
        <v>38.700000000000003</v>
      </c>
      <c r="DE99" s="25">
        <v>42</v>
      </c>
      <c r="DF99" s="25">
        <v>59</v>
      </c>
      <c r="DH99" s="29">
        <v>43</v>
      </c>
      <c r="DI99" s="25">
        <v>44</v>
      </c>
      <c r="DJ99" s="25">
        <v>21</v>
      </c>
      <c r="DK99" s="25">
        <v>22</v>
      </c>
      <c r="DL99" s="30"/>
      <c r="DM99" s="13">
        <v>20.100000000000001</v>
      </c>
      <c r="DN99" s="5">
        <v>36.9</v>
      </c>
      <c r="DO99" s="5">
        <v>119</v>
      </c>
      <c r="DP99" s="5">
        <v>51</v>
      </c>
      <c r="DQ99" s="6"/>
      <c r="DR99" s="13">
        <v>112</v>
      </c>
      <c r="DS99" s="25">
        <v>36</v>
      </c>
      <c r="DT99" s="25">
        <v>20</v>
      </c>
      <c r="DU99" s="25">
        <v>58</v>
      </c>
      <c r="DW99" s="13">
        <v>31.1</v>
      </c>
      <c r="DX99" s="5">
        <v>33.700000000000003</v>
      </c>
      <c r="DY99" s="25">
        <v>49</v>
      </c>
      <c r="DZ99" s="25">
        <v>1</v>
      </c>
      <c r="EB99" s="13">
        <v>33</v>
      </c>
      <c r="EC99" s="25">
        <v>38</v>
      </c>
      <c r="ED99" s="25">
        <v>41</v>
      </c>
      <c r="EE99" s="25">
        <v>35</v>
      </c>
      <c r="EG99" s="13">
        <v>14</v>
      </c>
      <c r="EH99" s="5">
        <v>38.700000000000003</v>
      </c>
      <c r="EI99" s="25">
        <v>31</v>
      </c>
      <c r="EJ99" s="25">
        <v>33</v>
      </c>
      <c r="EL99" s="13">
        <v>30</v>
      </c>
      <c r="EM99" s="25">
        <v>43</v>
      </c>
      <c r="EN99" s="25">
        <v>16</v>
      </c>
      <c r="EO99" s="25">
        <v>39</v>
      </c>
      <c r="EQ99" s="13">
        <v>26.2</v>
      </c>
      <c r="ER99" s="5">
        <v>41.2</v>
      </c>
      <c r="ES99" s="25">
        <v>3</v>
      </c>
      <c r="ET99" s="25">
        <v>19</v>
      </c>
    </row>
    <row r="100" spans="1:151" x14ac:dyDescent="0.3">
      <c r="A100" s="24">
        <v>2910</v>
      </c>
      <c r="B100" s="29">
        <v>37</v>
      </c>
      <c r="C100" s="25">
        <v>44</v>
      </c>
      <c r="D100" s="25">
        <v>55</v>
      </c>
      <c r="E100" s="25">
        <v>74</v>
      </c>
      <c r="G100" s="29">
        <v>15</v>
      </c>
      <c r="H100" s="25">
        <v>51</v>
      </c>
      <c r="I100" s="25">
        <v>18</v>
      </c>
      <c r="J100" s="25">
        <v>40</v>
      </c>
      <c r="L100" s="29">
        <v>43</v>
      </c>
      <c r="M100" s="25">
        <v>51</v>
      </c>
      <c r="N100" s="25">
        <v>49</v>
      </c>
      <c r="O100" s="25">
        <v>45</v>
      </c>
      <c r="Q100" s="29">
        <v>42</v>
      </c>
      <c r="R100" s="25">
        <v>45</v>
      </c>
      <c r="S100" s="25">
        <v>44</v>
      </c>
      <c r="T100" s="25">
        <v>36</v>
      </c>
      <c r="V100" s="29">
        <v>59</v>
      </c>
      <c r="W100" s="25">
        <v>45</v>
      </c>
      <c r="X100" s="25">
        <v>54</v>
      </c>
      <c r="Y100" s="25">
        <v>60</v>
      </c>
      <c r="AA100" s="29">
        <v>5</v>
      </c>
      <c r="AB100" s="25">
        <v>44</v>
      </c>
      <c r="AC100" s="25">
        <v>57</v>
      </c>
      <c r="AD100" s="25">
        <v>75</v>
      </c>
      <c r="AF100" s="29">
        <v>46</v>
      </c>
      <c r="AG100" s="25">
        <v>50</v>
      </c>
      <c r="AH100" s="25">
        <v>61</v>
      </c>
      <c r="AI100" s="25">
        <v>62</v>
      </c>
      <c r="AK100" s="29">
        <v>17</v>
      </c>
      <c r="AL100" s="25">
        <v>44</v>
      </c>
      <c r="AM100" s="25">
        <v>35</v>
      </c>
      <c r="AN100" s="25">
        <v>64</v>
      </c>
      <c r="AP100" s="29">
        <v>69</v>
      </c>
      <c r="AQ100" s="25">
        <v>39</v>
      </c>
      <c r="AR100" s="25">
        <v>68</v>
      </c>
      <c r="AS100" s="25">
        <v>83</v>
      </c>
      <c r="AU100" s="29">
        <v>50</v>
      </c>
      <c r="AV100" s="25">
        <v>43</v>
      </c>
      <c r="AW100" s="25">
        <v>71</v>
      </c>
      <c r="AX100" s="25">
        <v>68</v>
      </c>
      <c r="AZ100" s="13">
        <v>38</v>
      </c>
      <c r="BA100" s="25">
        <v>46</v>
      </c>
      <c r="BB100" s="25">
        <v>17</v>
      </c>
      <c r="BC100" s="25">
        <v>33</v>
      </c>
      <c r="BE100" s="13">
        <v>19</v>
      </c>
      <c r="BF100" s="5">
        <v>37.799999999999997</v>
      </c>
      <c r="BG100" s="25">
        <v>30</v>
      </c>
      <c r="BH100" s="25">
        <v>51</v>
      </c>
      <c r="BJ100" s="13">
        <v>19</v>
      </c>
      <c r="BK100" s="25">
        <v>42</v>
      </c>
      <c r="BL100" s="25">
        <v>23</v>
      </c>
      <c r="BM100" s="25">
        <v>39</v>
      </c>
      <c r="BO100" s="13">
        <v>4.5</v>
      </c>
      <c r="BP100" s="5">
        <v>40.4</v>
      </c>
      <c r="BQ100" s="25">
        <v>48</v>
      </c>
      <c r="BR100" s="25">
        <v>26</v>
      </c>
      <c r="BT100" s="13">
        <v>41</v>
      </c>
      <c r="BU100" s="25">
        <v>48</v>
      </c>
      <c r="BV100" s="25">
        <v>21</v>
      </c>
      <c r="BW100" s="25">
        <v>42</v>
      </c>
      <c r="BY100" s="13">
        <v>34</v>
      </c>
      <c r="BZ100" s="5">
        <v>40.299999999999997</v>
      </c>
      <c r="CA100" s="25">
        <v>17</v>
      </c>
      <c r="CB100" s="25">
        <v>1</v>
      </c>
      <c r="CD100" s="13">
        <v>26</v>
      </c>
      <c r="CE100" s="25">
        <v>35</v>
      </c>
      <c r="CF100" s="25">
        <v>31</v>
      </c>
      <c r="CG100" s="25">
        <v>50</v>
      </c>
      <c r="CI100" s="13">
        <v>0</v>
      </c>
      <c r="CJ100" s="5">
        <v>73.8</v>
      </c>
      <c r="CK100" s="25">
        <v>60</v>
      </c>
      <c r="CL100" s="25">
        <v>61</v>
      </c>
      <c r="CN100" s="13">
        <v>17</v>
      </c>
      <c r="CO100" s="25">
        <v>63</v>
      </c>
      <c r="CP100" s="25">
        <v>36</v>
      </c>
      <c r="CQ100" s="25">
        <v>36</v>
      </c>
      <c r="CS100" s="13">
        <v>41.2</v>
      </c>
      <c r="CT100" s="5">
        <v>30.9</v>
      </c>
      <c r="CU100" s="25">
        <v>69</v>
      </c>
      <c r="CV100" s="25">
        <v>68</v>
      </c>
      <c r="CX100" s="13">
        <v>47</v>
      </c>
      <c r="CY100" s="25">
        <v>42</v>
      </c>
      <c r="CZ100" s="25">
        <v>65</v>
      </c>
      <c r="DA100" s="25">
        <v>59</v>
      </c>
      <c r="DC100" s="13">
        <v>26.1</v>
      </c>
      <c r="DD100" s="5">
        <v>37.9</v>
      </c>
      <c r="DE100" s="25">
        <v>43</v>
      </c>
      <c r="DF100" s="25">
        <v>61</v>
      </c>
      <c r="DH100" s="29">
        <v>45</v>
      </c>
      <c r="DI100" s="25">
        <v>43</v>
      </c>
      <c r="DJ100" s="25">
        <v>21</v>
      </c>
      <c r="DK100" s="25">
        <v>18</v>
      </c>
      <c r="DL100" s="30"/>
      <c r="DM100" s="13">
        <v>20.6</v>
      </c>
      <c r="DN100" s="5">
        <v>36.700000000000003</v>
      </c>
      <c r="DO100" s="5">
        <v>119</v>
      </c>
      <c r="DP100" s="5">
        <v>51</v>
      </c>
      <c r="DQ100" s="6"/>
      <c r="DR100" s="13">
        <v>112</v>
      </c>
      <c r="DS100" s="25">
        <v>36</v>
      </c>
      <c r="DT100" s="25">
        <v>19</v>
      </c>
      <c r="DU100" s="25">
        <v>59</v>
      </c>
      <c r="DW100" s="13">
        <v>30.6</v>
      </c>
      <c r="DX100" s="5">
        <v>34.5</v>
      </c>
      <c r="DY100" s="25">
        <v>52</v>
      </c>
      <c r="DZ100" s="25">
        <v>1</v>
      </c>
      <c r="EB100" s="13">
        <v>33</v>
      </c>
      <c r="EC100" s="25">
        <v>38</v>
      </c>
      <c r="ED100" s="25">
        <v>44</v>
      </c>
      <c r="EE100" s="25">
        <v>37</v>
      </c>
      <c r="EG100" s="13">
        <v>14.5</v>
      </c>
      <c r="EH100" s="5">
        <v>38.700000000000003</v>
      </c>
      <c r="EI100" s="25">
        <v>32</v>
      </c>
      <c r="EJ100" s="25">
        <v>33</v>
      </c>
      <c r="EL100" s="13">
        <v>31</v>
      </c>
      <c r="EM100" s="25">
        <v>42</v>
      </c>
      <c r="EN100" s="25">
        <v>17</v>
      </c>
      <c r="EO100" s="25">
        <v>39</v>
      </c>
      <c r="EQ100" s="13">
        <v>26.5</v>
      </c>
      <c r="ER100" s="5">
        <v>40.700000000000003</v>
      </c>
      <c r="ES100" s="25">
        <v>4</v>
      </c>
      <c r="ET100" s="25">
        <v>19</v>
      </c>
    </row>
    <row r="101" spans="1:151" x14ac:dyDescent="0.3">
      <c r="A101" s="24">
        <v>2940</v>
      </c>
      <c r="B101" s="29">
        <v>29</v>
      </c>
      <c r="C101" s="25">
        <v>44</v>
      </c>
      <c r="D101" s="25">
        <v>56</v>
      </c>
      <c r="E101" s="25">
        <v>76</v>
      </c>
      <c r="G101" s="29">
        <v>15</v>
      </c>
      <c r="H101" s="25">
        <v>52</v>
      </c>
      <c r="I101" s="25">
        <v>17</v>
      </c>
      <c r="J101" s="25">
        <v>41</v>
      </c>
      <c r="L101" s="29">
        <v>43</v>
      </c>
      <c r="M101" s="25">
        <v>50</v>
      </c>
      <c r="N101" s="25">
        <v>48</v>
      </c>
      <c r="O101" s="25">
        <v>44</v>
      </c>
      <c r="Q101" s="29">
        <v>38</v>
      </c>
      <c r="R101" s="25">
        <v>45</v>
      </c>
      <c r="S101" s="25">
        <v>36</v>
      </c>
      <c r="T101" s="25">
        <v>29</v>
      </c>
      <c r="V101" s="29">
        <v>59</v>
      </c>
      <c r="W101" s="25">
        <v>45</v>
      </c>
      <c r="X101" s="25">
        <v>54</v>
      </c>
      <c r="Y101" s="25">
        <v>59</v>
      </c>
      <c r="AA101" s="29">
        <v>5</v>
      </c>
      <c r="AB101" s="25">
        <v>44</v>
      </c>
      <c r="AC101" s="25">
        <v>56</v>
      </c>
      <c r="AD101" s="25">
        <v>74</v>
      </c>
      <c r="AF101" s="29">
        <v>46</v>
      </c>
      <c r="AG101" s="25">
        <v>50</v>
      </c>
      <c r="AH101" s="25">
        <v>57</v>
      </c>
      <c r="AI101" s="25">
        <v>54</v>
      </c>
      <c r="AK101" s="29">
        <v>9</v>
      </c>
      <c r="AL101" s="25">
        <v>44</v>
      </c>
      <c r="AM101" s="25">
        <v>32</v>
      </c>
      <c r="AN101" s="25">
        <v>60</v>
      </c>
      <c r="AP101" s="29">
        <v>71</v>
      </c>
      <c r="AQ101" s="25">
        <v>39</v>
      </c>
      <c r="AR101" s="25">
        <v>68</v>
      </c>
      <c r="AS101" s="25">
        <v>83</v>
      </c>
      <c r="AU101" s="29">
        <v>52</v>
      </c>
      <c r="AV101" s="25">
        <v>43</v>
      </c>
      <c r="AW101" s="25">
        <v>75</v>
      </c>
      <c r="AX101" s="25">
        <v>72</v>
      </c>
      <c r="AZ101" s="13">
        <v>34</v>
      </c>
      <c r="BA101" s="25">
        <v>46</v>
      </c>
      <c r="BB101" s="25">
        <v>16</v>
      </c>
      <c r="BC101" s="25">
        <v>32</v>
      </c>
      <c r="BE101" s="13">
        <v>18.2</v>
      </c>
      <c r="BF101" s="5">
        <v>37.799999999999997</v>
      </c>
      <c r="BG101" s="25">
        <v>28</v>
      </c>
      <c r="BH101" s="25">
        <v>51</v>
      </c>
      <c r="BJ101" s="13">
        <v>20</v>
      </c>
      <c r="BK101" s="25">
        <v>42</v>
      </c>
      <c r="BL101" s="25">
        <v>25</v>
      </c>
      <c r="BM101" s="25">
        <v>40</v>
      </c>
      <c r="BO101" s="13">
        <v>4.8</v>
      </c>
      <c r="BP101" s="5">
        <v>40.4</v>
      </c>
      <c r="BQ101" s="25">
        <v>48</v>
      </c>
      <c r="BR101" s="25">
        <v>26</v>
      </c>
      <c r="BT101" s="13">
        <v>42</v>
      </c>
      <c r="BU101" s="25">
        <v>48</v>
      </c>
      <c r="BV101" s="25">
        <v>20</v>
      </c>
      <c r="BW101" s="25">
        <v>43</v>
      </c>
      <c r="BY101" s="13">
        <v>34.4</v>
      </c>
      <c r="BZ101" s="5">
        <v>40.299999999999997</v>
      </c>
      <c r="CA101" s="25">
        <v>19</v>
      </c>
      <c r="CB101" s="25">
        <v>1</v>
      </c>
      <c r="CD101" s="13">
        <v>30</v>
      </c>
      <c r="CE101" s="25">
        <v>35</v>
      </c>
      <c r="CF101" s="25">
        <v>32</v>
      </c>
      <c r="CG101" s="25">
        <v>51</v>
      </c>
      <c r="CI101" s="13">
        <v>0</v>
      </c>
      <c r="CJ101" s="5">
        <v>75.2</v>
      </c>
      <c r="CK101" s="25">
        <v>62</v>
      </c>
      <c r="CL101" s="25">
        <v>63</v>
      </c>
      <c r="CN101" s="13">
        <v>17</v>
      </c>
      <c r="CO101" s="25">
        <v>63</v>
      </c>
      <c r="CP101" s="25">
        <v>34</v>
      </c>
      <c r="CQ101" s="25">
        <v>37</v>
      </c>
      <c r="CS101" s="13">
        <v>32.200000000000003</v>
      </c>
      <c r="CT101" s="5">
        <v>33.299999999999997</v>
      </c>
      <c r="CU101" s="25">
        <v>68</v>
      </c>
      <c r="CV101" s="25">
        <v>68</v>
      </c>
      <c r="CX101" s="13">
        <v>48</v>
      </c>
      <c r="CY101" s="25">
        <v>41</v>
      </c>
      <c r="CZ101" s="25">
        <v>67</v>
      </c>
      <c r="DA101" s="25">
        <v>61</v>
      </c>
      <c r="DC101" s="13">
        <v>26.4</v>
      </c>
      <c r="DD101" s="5">
        <v>37.1</v>
      </c>
      <c r="DE101" s="25">
        <v>45</v>
      </c>
      <c r="DF101" s="25">
        <v>61</v>
      </c>
      <c r="DH101" s="29">
        <v>46</v>
      </c>
      <c r="DI101" s="25">
        <v>43</v>
      </c>
      <c r="DJ101" s="25">
        <v>21</v>
      </c>
      <c r="DK101" s="25">
        <v>17</v>
      </c>
      <c r="DL101" s="30"/>
      <c r="DM101" s="13">
        <v>21</v>
      </c>
      <c r="DN101" s="5">
        <v>36.4</v>
      </c>
      <c r="DO101" s="5">
        <v>119</v>
      </c>
      <c r="DP101" s="5">
        <v>50</v>
      </c>
      <c r="DQ101" s="6"/>
      <c r="DR101" s="13">
        <v>112</v>
      </c>
      <c r="DS101" s="25">
        <v>36</v>
      </c>
      <c r="DT101" s="25">
        <v>19</v>
      </c>
      <c r="DU101" s="25">
        <v>59</v>
      </c>
      <c r="DW101" s="13">
        <v>29.5</v>
      </c>
      <c r="DX101" s="5">
        <v>35</v>
      </c>
      <c r="DY101" s="25">
        <v>53</v>
      </c>
      <c r="DZ101" s="25">
        <v>1</v>
      </c>
      <c r="EB101" s="13">
        <v>34</v>
      </c>
      <c r="EC101" s="25">
        <v>38</v>
      </c>
      <c r="ED101" s="25">
        <v>44</v>
      </c>
      <c r="EE101" s="25">
        <v>37</v>
      </c>
      <c r="EG101" s="13">
        <v>15</v>
      </c>
      <c r="EH101" s="5">
        <v>38.700000000000003</v>
      </c>
      <c r="EI101" s="25">
        <v>35</v>
      </c>
      <c r="EJ101" s="25">
        <v>35</v>
      </c>
      <c r="EL101" s="13">
        <v>32</v>
      </c>
      <c r="EM101" s="25">
        <v>42</v>
      </c>
      <c r="EN101" s="25">
        <v>16</v>
      </c>
      <c r="EO101" s="25">
        <v>38</v>
      </c>
      <c r="EQ101" s="13">
        <v>27.1</v>
      </c>
      <c r="ER101" s="5">
        <v>40.299999999999997</v>
      </c>
      <c r="ES101" s="25">
        <v>3</v>
      </c>
      <c r="ET101" s="25">
        <v>18</v>
      </c>
    </row>
    <row r="102" spans="1:151" x14ac:dyDescent="0.3">
      <c r="A102" s="24">
        <v>2970</v>
      </c>
      <c r="B102" s="29">
        <v>30</v>
      </c>
      <c r="C102" s="25">
        <v>43</v>
      </c>
      <c r="D102" s="25">
        <v>54</v>
      </c>
      <c r="E102" s="25">
        <v>74</v>
      </c>
      <c r="G102" s="29">
        <v>14</v>
      </c>
      <c r="H102" s="25">
        <v>53</v>
      </c>
      <c r="I102" s="25">
        <v>17</v>
      </c>
      <c r="J102" s="25">
        <v>41</v>
      </c>
      <c r="L102" s="29">
        <v>44</v>
      </c>
      <c r="M102" s="25">
        <v>49</v>
      </c>
      <c r="N102" s="25">
        <v>48</v>
      </c>
      <c r="O102" s="25">
        <v>43</v>
      </c>
      <c r="Q102" s="29">
        <v>33</v>
      </c>
      <c r="R102" s="25">
        <v>45</v>
      </c>
      <c r="S102" s="25">
        <v>36</v>
      </c>
      <c r="T102" s="25">
        <v>30</v>
      </c>
      <c r="V102" s="29">
        <v>59</v>
      </c>
      <c r="W102" s="25">
        <v>44</v>
      </c>
      <c r="X102" s="25">
        <v>54</v>
      </c>
      <c r="Y102" s="25">
        <v>61</v>
      </c>
      <c r="AA102" s="29">
        <v>5</v>
      </c>
      <c r="AB102" s="25">
        <v>44</v>
      </c>
      <c r="AC102" s="25">
        <v>56</v>
      </c>
      <c r="AD102" s="25">
        <v>74</v>
      </c>
      <c r="AE102" s="30" t="s">
        <v>21</v>
      </c>
      <c r="AF102" s="29">
        <v>42</v>
      </c>
      <c r="AG102" s="25">
        <v>50</v>
      </c>
      <c r="AH102" s="25">
        <v>55</v>
      </c>
      <c r="AI102" s="25">
        <v>55</v>
      </c>
      <c r="AK102" s="29">
        <v>4</v>
      </c>
      <c r="AL102" s="25">
        <v>45</v>
      </c>
      <c r="AM102" s="25">
        <v>26</v>
      </c>
      <c r="AN102" s="25">
        <v>54</v>
      </c>
      <c r="AP102" s="29">
        <v>72</v>
      </c>
      <c r="AQ102" s="25">
        <v>40</v>
      </c>
      <c r="AR102" s="25">
        <v>68</v>
      </c>
      <c r="AS102" s="25">
        <v>84</v>
      </c>
      <c r="AU102" s="29">
        <v>53</v>
      </c>
      <c r="AV102" s="25">
        <v>43</v>
      </c>
      <c r="AW102" s="25">
        <v>74</v>
      </c>
      <c r="AX102" s="25">
        <v>71</v>
      </c>
      <c r="AZ102" s="13">
        <v>32</v>
      </c>
      <c r="BA102" s="25">
        <v>46</v>
      </c>
      <c r="BB102" s="25">
        <v>15</v>
      </c>
      <c r="BC102" s="25">
        <v>28</v>
      </c>
      <c r="BE102" s="13">
        <v>18.2</v>
      </c>
      <c r="BF102" s="5">
        <v>37.9</v>
      </c>
      <c r="BG102" s="25">
        <v>29</v>
      </c>
      <c r="BH102" s="25">
        <v>52</v>
      </c>
      <c r="BJ102" s="13">
        <v>18</v>
      </c>
      <c r="BK102" s="25">
        <v>43</v>
      </c>
      <c r="BL102" s="25">
        <v>24</v>
      </c>
      <c r="BM102" s="25">
        <v>41</v>
      </c>
      <c r="BO102" s="13">
        <v>4.7</v>
      </c>
      <c r="BP102" s="5">
        <v>40.299999999999997</v>
      </c>
      <c r="BQ102" s="25">
        <v>48</v>
      </c>
      <c r="BR102" s="25">
        <v>27</v>
      </c>
      <c r="BT102" s="13">
        <v>42</v>
      </c>
      <c r="BU102" s="25">
        <v>48</v>
      </c>
      <c r="BV102" s="25">
        <v>19</v>
      </c>
      <c r="BW102" s="25">
        <v>41</v>
      </c>
      <c r="BY102" s="13">
        <v>35.1</v>
      </c>
      <c r="BZ102" s="5">
        <v>40.4</v>
      </c>
      <c r="CA102" s="25">
        <v>19</v>
      </c>
      <c r="CB102" s="25">
        <v>1</v>
      </c>
      <c r="CD102" s="13">
        <v>30</v>
      </c>
      <c r="CE102" s="25">
        <v>35</v>
      </c>
      <c r="CF102" s="25">
        <v>34</v>
      </c>
      <c r="CG102" s="25">
        <v>52</v>
      </c>
      <c r="CI102" s="13">
        <v>0</v>
      </c>
      <c r="CJ102" s="5">
        <v>76.8</v>
      </c>
      <c r="CK102" s="25">
        <v>62</v>
      </c>
      <c r="CL102" s="25">
        <v>63</v>
      </c>
      <c r="CN102" s="13">
        <v>14</v>
      </c>
      <c r="CO102" s="25">
        <v>62</v>
      </c>
      <c r="CP102" s="25">
        <v>36</v>
      </c>
      <c r="CQ102" s="25">
        <v>41</v>
      </c>
      <c r="CS102" s="13">
        <v>27</v>
      </c>
      <c r="CT102" s="5">
        <v>34.5</v>
      </c>
      <c r="CU102" s="25">
        <v>68</v>
      </c>
      <c r="CV102" s="25">
        <v>65</v>
      </c>
      <c r="CX102" s="13">
        <v>48</v>
      </c>
      <c r="CY102" s="25">
        <v>40</v>
      </c>
      <c r="CZ102" s="25">
        <v>71</v>
      </c>
      <c r="DA102" s="25">
        <v>66</v>
      </c>
      <c r="DC102" s="13">
        <v>26.8</v>
      </c>
      <c r="DD102" s="5">
        <v>36.1</v>
      </c>
      <c r="DE102" s="25">
        <v>49</v>
      </c>
      <c r="DF102" s="25">
        <v>65</v>
      </c>
      <c r="DH102" s="29">
        <v>46</v>
      </c>
      <c r="DI102" s="25">
        <v>44</v>
      </c>
      <c r="DJ102" s="25">
        <v>20</v>
      </c>
      <c r="DK102" s="25">
        <v>17</v>
      </c>
      <c r="DL102" s="30"/>
      <c r="DM102" s="13">
        <v>20.6</v>
      </c>
      <c r="DN102" s="5">
        <v>36.6</v>
      </c>
      <c r="DO102" s="5">
        <v>119</v>
      </c>
      <c r="DP102" s="5">
        <v>50</v>
      </c>
      <c r="DQ102" s="6"/>
      <c r="DR102" s="13">
        <v>112</v>
      </c>
      <c r="DS102" s="25">
        <v>35</v>
      </c>
      <c r="DT102" s="25">
        <v>19</v>
      </c>
      <c r="DU102" s="25">
        <v>60</v>
      </c>
      <c r="DW102" s="13">
        <v>31.1</v>
      </c>
      <c r="DX102" s="5">
        <v>35.1</v>
      </c>
      <c r="DY102" s="25">
        <v>54</v>
      </c>
      <c r="DZ102" s="25">
        <v>1</v>
      </c>
      <c r="EB102" s="13">
        <v>34</v>
      </c>
      <c r="EC102" s="25">
        <v>38</v>
      </c>
      <c r="ED102" s="25">
        <v>44</v>
      </c>
      <c r="EE102" s="25">
        <v>37</v>
      </c>
      <c r="EG102" s="13">
        <v>15.6</v>
      </c>
      <c r="EH102" s="5">
        <v>38.6</v>
      </c>
      <c r="EI102" s="25">
        <v>35</v>
      </c>
      <c r="EJ102" s="25">
        <v>36</v>
      </c>
      <c r="EL102" s="13">
        <v>32</v>
      </c>
      <c r="EM102" s="25">
        <v>42</v>
      </c>
      <c r="EN102" s="25">
        <v>18</v>
      </c>
      <c r="EO102" s="25">
        <v>37</v>
      </c>
      <c r="EQ102" s="13">
        <v>26.6</v>
      </c>
      <c r="ER102" s="5">
        <v>40.200000000000003</v>
      </c>
      <c r="ES102" s="25">
        <v>4</v>
      </c>
      <c r="ET102" s="25">
        <v>19</v>
      </c>
    </row>
    <row r="103" spans="1:151" x14ac:dyDescent="0.3">
      <c r="A103" s="24">
        <v>3000</v>
      </c>
      <c r="B103" s="29">
        <v>31</v>
      </c>
      <c r="C103" s="25">
        <v>43</v>
      </c>
      <c r="D103" s="25">
        <v>55</v>
      </c>
      <c r="E103" s="25">
        <v>74</v>
      </c>
      <c r="G103" s="29">
        <v>14</v>
      </c>
      <c r="H103" s="25">
        <v>53</v>
      </c>
      <c r="I103" s="25">
        <v>20</v>
      </c>
      <c r="J103" s="25">
        <v>42</v>
      </c>
      <c r="L103" s="29">
        <v>45</v>
      </c>
      <c r="M103" s="25">
        <v>49</v>
      </c>
      <c r="N103" s="25">
        <v>49</v>
      </c>
      <c r="O103" s="25">
        <v>45</v>
      </c>
      <c r="Q103" s="29">
        <v>31</v>
      </c>
      <c r="R103" s="25">
        <v>45</v>
      </c>
      <c r="S103" s="25">
        <v>35</v>
      </c>
      <c r="T103" s="25">
        <v>29</v>
      </c>
      <c r="V103" s="29">
        <v>58</v>
      </c>
      <c r="W103" s="25">
        <v>44</v>
      </c>
      <c r="X103" s="25">
        <v>52</v>
      </c>
      <c r="Y103" s="25">
        <v>59</v>
      </c>
      <c r="AA103" s="29">
        <v>5</v>
      </c>
      <c r="AB103" s="25">
        <v>45</v>
      </c>
      <c r="AC103" s="25">
        <v>56</v>
      </c>
      <c r="AD103" s="25">
        <v>74</v>
      </c>
      <c r="AF103" s="29">
        <v>42</v>
      </c>
      <c r="AG103" s="25">
        <v>50</v>
      </c>
      <c r="AH103" s="25">
        <v>55</v>
      </c>
      <c r="AI103" s="25">
        <v>56</v>
      </c>
      <c r="AK103" s="29">
        <v>3</v>
      </c>
      <c r="AL103" s="25">
        <v>46</v>
      </c>
      <c r="AM103" s="25">
        <v>26</v>
      </c>
      <c r="AN103" s="25">
        <v>54</v>
      </c>
      <c r="AP103" s="29">
        <v>72</v>
      </c>
      <c r="AQ103" s="25">
        <v>40</v>
      </c>
      <c r="AR103" s="25">
        <v>68</v>
      </c>
      <c r="AS103" s="25">
        <v>84</v>
      </c>
      <c r="AU103" s="29">
        <v>56</v>
      </c>
      <c r="AV103" s="25">
        <v>42</v>
      </c>
      <c r="AW103" s="25">
        <v>72</v>
      </c>
      <c r="AX103" s="25">
        <v>67</v>
      </c>
      <c r="AY103" s="30" t="s">
        <v>20</v>
      </c>
      <c r="AZ103" s="13">
        <v>33</v>
      </c>
      <c r="BA103" s="25">
        <v>47</v>
      </c>
      <c r="BB103" s="25">
        <v>10</v>
      </c>
      <c r="BC103" s="25">
        <v>22</v>
      </c>
      <c r="BE103" s="13">
        <v>18.600000000000001</v>
      </c>
      <c r="BF103" s="5">
        <v>37.9</v>
      </c>
      <c r="BG103" s="25">
        <v>25</v>
      </c>
      <c r="BH103" s="25">
        <v>49</v>
      </c>
      <c r="BJ103" s="13">
        <v>18</v>
      </c>
      <c r="BK103" s="25">
        <v>43</v>
      </c>
      <c r="BL103" s="25">
        <v>20</v>
      </c>
      <c r="BM103" s="25">
        <v>39</v>
      </c>
      <c r="BO103" s="13">
        <v>4.8</v>
      </c>
      <c r="BP103" s="5">
        <v>40.299999999999997</v>
      </c>
      <c r="BQ103" s="25">
        <v>45</v>
      </c>
      <c r="BR103" s="25">
        <v>25</v>
      </c>
      <c r="BT103" s="13">
        <v>42</v>
      </c>
      <c r="BU103" s="25">
        <v>48</v>
      </c>
      <c r="BV103" s="25">
        <v>21</v>
      </c>
      <c r="BW103" s="25">
        <v>44</v>
      </c>
      <c r="BY103" s="13">
        <v>34.299999999999997</v>
      </c>
      <c r="BZ103" s="5">
        <v>40.4</v>
      </c>
      <c r="CA103" s="25">
        <v>20</v>
      </c>
      <c r="CB103" s="25">
        <v>1</v>
      </c>
      <c r="CD103" s="13">
        <v>32</v>
      </c>
      <c r="CE103" s="25">
        <v>35</v>
      </c>
      <c r="CF103" s="25">
        <v>36</v>
      </c>
      <c r="CG103" s="25">
        <v>53</v>
      </c>
      <c r="CI103" s="13">
        <v>0</v>
      </c>
      <c r="CJ103" s="5">
        <v>78.099999999999994</v>
      </c>
      <c r="CK103" s="25">
        <v>63</v>
      </c>
      <c r="CL103" s="25">
        <v>64</v>
      </c>
      <c r="CN103" s="13">
        <v>89</v>
      </c>
      <c r="CO103" s="25">
        <v>46</v>
      </c>
      <c r="CP103" s="25">
        <v>35</v>
      </c>
      <c r="CQ103" s="25">
        <v>41</v>
      </c>
      <c r="CS103" s="13">
        <v>25.3</v>
      </c>
      <c r="CT103" s="5">
        <v>35.200000000000003</v>
      </c>
      <c r="CU103" s="25">
        <v>69</v>
      </c>
      <c r="CV103" s="25">
        <v>65</v>
      </c>
      <c r="CX103" s="13">
        <v>49</v>
      </c>
      <c r="CY103" s="25">
        <v>39</v>
      </c>
      <c r="CZ103" s="25">
        <v>71</v>
      </c>
      <c r="DA103" s="25">
        <v>67</v>
      </c>
      <c r="DC103" s="13">
        <v>25.6</v>
      </c>
      <c r="DD103" s="5">
        <v>36</v>
      </c>
      <c r="DE103" s="25">
        <v>49</v>
      </c>
      <c r="DF103" s="25">
        <v>65</v>
      </c>
      <c r="DH103" s="29">
        <v>43</v>
      </c>
      <c r="DI103" s="25">
        <v>44</v>
      </c>
      <c r="DJ103" s="25">
        <v>19</v>
      </c>
      <c r="DK103" s="25">
        <v>16</v>
      </c>
      <c r="DL103" s="30"/>
      <c r="DM103" s="13">
        <v>20.2</v>
      </c>
      <c r="DN103" s="5">
        <v>36.9</v>
      </c>
      <c r="DO103" s="5">
        <v>119</v>
      </c>
      <c r="DP103" s="5">
        <v>50</v>
      </c>
      <c r="DQ103" s="6"/>
      <c r="DR103" s="13">
        <v>112</v>
      </c>
      <c r="DS103" s="25">
        <v>34</v>
      </c>
      <c r="DT103" s="25">
        <v>19</v>
      </c>
      <c r="DU103" s="25">
        <v>60</v>
      </c>
      <c r="DW103" s="13">
        <v>33.299999999999997</v>
      </c>
      <c r="DX103" s="5">
        <v>34.9</v>
      </c>
      <c r="DY103" s="25">
        <v>55</v>
      </c>
      <c r="DZ103" s="25">
        <v>1</v>
      </c>
      <c r="EB103" s="13">
        <v>34</v>
      </c>
      <c r="EC103" s="25">
        <v>38</v>
      </c>
      <c r="ED103" s="25">
        <v>42</v>
      </c>
      <c r="EE103" s="25">
        <v>36</v>
      </c>
      <c r="EG103" s="13">
        <v>15.7</v>
      </c>
      <c r="EH103" s="5">
        <v>38.5</v>
      </c>
      <c r="EI103" s="25">
        <v>36</v>
      </c>
      <c r="EJ103" s="25">
        <v>35</v>
      </c>
      <c r="EL103" s="13">
        <v>32</v>
      </c>
      <c r="EM103" s="25">
        <v>42</v>
      </c>
      <c r="EN103" s="25">
        <v>15</v>
      </c>
      <c r="EO103" s="25">
        <v>34</v>
      </c>
      <c r="EQ103" s="13">
        <v>26.1</v>
      </c>
      <c r="ER103" s="5">
        <v>40.200000000000003</v>
      </c>
      <c r="ES103" s="25">
        <v>2</v>
      </c>
      <c r="ET103" s="25">
        <v>16</v>
      </c>
    </row>
    <row r="104" spans="1:151" x14ac:dyDescent="0.3">
      <c r="A104" s="24">
        <v>3030</v>
      </c>
      <c r="B104" s="29">
        <v>30</v>
      </c>
      <c r="C104" s="25">
        <v>44</v>
      </c>
      <c r="D104" s="25">
        <v>58</v>
      </c>
      <c r="E104" s="25">
        <v>77</v>
      </c>
      <c r="G104" s="29">
        <v>14</v>
      </c>
      <c r="H104" s="25">
        <v>54</v>
      </c>
      <c r="I104" s="25">
        <v>21</v>
      </c>
      <c r="J104" s="25">
        <v>45</v>
      </c>
      <c r="L104" s="29">
        <v>45</v>
      </c>
      <c r="M104" s="25">
        <v>49</v>
      </c>
      <c r="N104" s="25">
        <v>49</v>
      </c>
      <c r="O104" s="25">
        <v>45</v>
      </c>
      <c r="Q104" s="29">
        <v>29</v>
      </c>
      <c r="R104" s="25">
        <v>46</v>
      </c>
      <c r="S104" s="25">
        <v>36</v>
      </c>
      <c r="T104" s="25">
        <v>30</v>
      </c>
      <c r="V104" s="29">
        <v>56</v>
      </c>
      <c r="W104" s="25">
        <v>45</v>
      </c>
      <c r="X104" s="25">
        <v>56</v>
      </c>
      <c r="Y104" s="25">
        <v>60</v>
      </c>
      <c r="AA104" s="29">
        <v>4</v>
      </c>
      <c r="AB104" s="25">
        <v>45</v>
      </c>
      <c r="AC104" s="25">
        <v>51</v>
      </c>
      <c r="AD104" s="25">
        <v>73</v>
      </c>
      <c r="AF104" s="29">
        <v>41</v>
      </c>
      <c r="AG104" s="25">
        <v>51</v>
      </c>
      <c r="AH104" s="25">
        <v>53</v>
      </c>
      <c r="AI104" s="25">
        <v>51</v>
      </c>
      <c r="AK104" s="29">
        <v>4</v>
      </c>
      <c r="AL104" s="25">
        <v>47</v>
      </c>
      <c r="AM104" s="25">
        <v>26</v>
      </c>
      <c r="AN104" s="25">
        <v>55</v>
      </c>
      <c r="AP104" s="29">
        <v>73</v>
      </c>
      <c r="AQ104" s="25">
        <v>39</v>
      </c>
      <c r="AR104" s="25">
        <v>68</v>
      </c>
      <c r="AS104" s="25">
        <v>84</v>
      </c>
      <c r="AU104" s="29">
        <v>58</v>
      </c>
      <c r="AV104" s="25">
        <v>41</v>
      </c>
      <c r="AW104" s="25">
        <v>72</v>
      </c>
      <c r="AX104" s="25">
        <v>67</v>
      </c>
      <c r="AZ104" s="13">
        <v>35</v>
      </c>
      <c r="BA104" s="25">
        <v>47</v>
      </c>
      <c r="BB104" s="25">
        <v>10</v>
      </c>
      <c r="BC104" s="25">
        <v>23</v>
      </c>
      <c r="BE104" s="13">
        <v>19.3</v>
      </c>
      <c r="BF104" s="5">
        <v>37.9</v>
      </c>
      <c r="BG104" s="25">
        <v>27</v>
      </c>
      <c r="BH104" s="25">
        <v>50</v>
      </c>
      <c r="BJ104" s="13">
        <v>17</v>
      </c>
      <c r="BK104" s="25">
        <v>43</v>
      </c>
      <c r="BL104" s="25">
        <v>22</v>
      </c>
      <c r="BM104" s="25">
        <v>40</v>
      </c>
      <c r="BO104" s="13">
        <v>5.2</v>
      </c>
      <c r="BP104" s="5">
        <v>40.200000000000003</v>
      </c>
      <c r="BQ104" s="25">
        <v>46</v>
      </c>
      <c r="BR104" s="25">
        <v>26</v>
      </c>
      <c r="BT104" s="13">
        <v>39</v>
      </c>
      <c r="BU104" s="25">
        <v>48</v>
      </c>
      <c r="BV104" s="25">
        <v>22</v>
      </c>
      <c r="BW104" s="25">
        <v>43</v>
      </c>
      <c r="BY104" s="13">
        <v>34</v>
      </c>
      <c r="BZ104" s="5">
        <v>40.4</v>
      </c>
      <c r="CA104" s="25">
        <v>19</v>
      </c>
      <c r="CB104" s="25">
        <v>1</v>
      </c>
      <c r="CD104" s="13">
        <v>34</v>
      </c>
      <c r="CE104" s="25">
        <v>35</v>
      </c>
      <c r="CF104" s="25">
        <v>36</v>
      </c>
      <c r="CG104" s="25">
        <v>53</v>
      </c>
      <c r="CI104" s="13">
        <v>0</v>
      </c>
      <c r="CJ104" s="5">
        <v>79.7</v>
      </c>
      <c r="CK104" s="25">
        <v>63</v>
      </c>
      <c r="CL104" s="25">
        <v>64</v>
      </c>
      <c r="CN104" s="13">
        <v>47</v>
      </c>
      <c r="CO104" s="25">
        <v>61</v>
      </c>
      <c r="CP104" s="25">
        <v>33</v>
      </c>
      <c r="CQ104" s="25">
        <v>41</v>
      </c>
      <c r="CR104" s="30" t="s">
        <v>188</v>
      </c>
      <c r="CS104" s="13">
        <v>26.6</v>
      </c>
      <c r="CT104" s="5">
        <v>35.700000000000003</v>
      </c>
      <c r="CU104" s="25">
        <v>64</v>
      </c>
      <c r="CV104" s="25">
        <v>63</v>
      </c>
      <c r="CW104" s="30" t="s">
        <v>188</v>
      </c>
      <c r="CX104" s="13">
        <v>48</v>
      </c>
      <c r="CY104" s="25">
        <v>39</v>
      </c>
      <c r="CZ104" s="25">
        <v>72</v>
      </c>
      <c r="DA104" s="25">
        <v>69</v>
      </c>
      <c r="DC104" s="13">
        <v>23.6</v>
      </c>
      <c r="DD104" s="5">
        <v>35.700000000000003</v>
      </c>
      <c r="DE104" s="25">
        <v>50</v>
      </c>
      <c r="DF104" s="25">
        <v>67</v>
      </c>
      <c r="DH104" s="29">
        <v>41</v>
      </c>
      <c r="DI104" s="25">
        <v>44</v>
      </c>
      <c r="DJ104" s="25">
        <v>18</v>
      </c>
      <c r="DK104" s="25">
        <v>16</v>
      </c>
      <c r="DL104" s="30" t="s">
        <v>24</v>
      </c>
      <c r="DM104" s="13">
        <v>19.399999999999999</v>
      </c>
      <c r="DN104" s="5">
        <v>37.1</v>
      </c>
      <c r="DO104" s="5">
        <v>119</v>
      </c>
      <c r="DP104" s="5">
        <v>49</v>
      </c>
      <c r="DQ104" s="6" t="s">
        <v>24</v>
      </c>
      <c r="DR104" s="13">
        <v>112</v>
      </c>
      <c r="DS104" s="25">
        <v>34</v>
      </c>
      <c r="DT104" s="25">
        <v>19</v>
      </c>
      <c r="DU104" s="25">
        <v>61</v>
      </c>
      <c r="DW104" s="13">
        <v>35.6</v>
      </c>
      <c r="DX104" s="5">
        <v>34.299999999999997</v>
      </c>
      <c r="DY104" s="25">
        <v>54</v>
      </c>
      <c r="DZ104" s="25">
        <v>2</v>
      </c>
      <c r="EB104" s="13">
        <v>35</v>
      </c>
      <c r="EC104" s="25">
        <v>38</v>
      </c>
      <c r="ED104" s="25">
        <v>42</v>
      </c>
      <c r="EE104" s="25">
        <v>36</v>
      </c>
      <c r="EG104" s="13">
        <v>15.7</v>
      </c>
      <c r="EH104" s="5">
        <v>38.4</v>
      </c>
      <c r="EI104" s="25">
        <v>36</v>
      </c>
      <c r="EJ104" s="25">
        <v>34</v>
      </c>
      <c r="EL104" s="13">
        <v>32</v>
      </c>
      <c r="EM104" s="25">
        <v>42</v>
      </c>
      <c r="EN104" s="25">
        <v>13</v>
      </c>
      <c r="EO104" s="25">
        <v>37</v>
      </c>
      <c r="EQ104" s="13">
        <v>26.1</v>
      </c>
      <c r="ER104" s="5">
        <v>40.299999999999997</v>
      </c>
      <c r="ES104" s="25">
        <v>1</v>
      </c>
      <c r="ET104" s="25">
        <v>14</v>
      </c>
    </row>
    <row r="105" spans="1:151" x14ac:dyDescent="0.3">
      <c r="A105" s="24">
        <v>3060</v>
      </c>
      <c r="B105" s="29">
        <v>30</v>
      </c>
      <c r="C105" s="25">
        <v>44</v>
      </c>
      <c r="D105" s="25">
        <v>59</v>
      </c>
      <c r="E105" s="25">
        <v>78</v>
      </c>
      <c r="G105" s="29">
        <v>15</v>
      </c>
      <c r="H105" s="25">
        <v>55</v>
      </c>
      <c r="I105" s="25">
        <v>20</v>
      </c>
      <c r="J105" s="25">
        <v>45</v>
      </c>
      <c r="L105" s="29">
        <v>46</v>
      </c>
      <c r="M105" s="25">
        <v>50</v>
      </c>
      <c r="N105" s="25">
        <v>49</v>
      </c>
      <c r="O105" s="25">
        <v>45</v>
      </c>
      <c r="Q105" s="29">
        <v>29</v>
      </c>
      <c r="R105" s="25">
        <v>46</v>
      </c>
      <c r="S105" s="25">
        <v>35</v>
      </c>
      <c r="T105" s="25">
        <v>30</v>
      </c>
      <c r="V105" s="29">
        <v>57</v>
      </c>
      <c r="W105" s="25">
        <v>45</v>
      </c>
      <c r="X105" s="25">
        <v>58</v>
      </c>
      <c r="Y105" s="25">
        <v>62</v>
      </c>
      <c r="AA105" s="29">
        <v>2</v>
      </c>
      <c r="AB105" s="25">
        <v>45</v>
      </c>
      <c r="AC105" s="25">
        <v>48</v>
      </c>
      <c r="AD105" s="25">
        <v>72</v>
      </c>
      <c r="AF105" s="29">
        <v>39</v>
      </c>
      <c r="AG105" s="25">
        <v>51</v>
      </c>
      <c r="AH105" s="25">
        <v>52</v>
      </c>
      <c r="AI105" s="25">
        <v>51</v>
      </c>
      <c r="AK105" s="29">
        <v>7</v>
      </c>
      <c r="AL105" s="25">
        <v>48</v>
      </c>
      <c r="AM105" s="25">
        <v>30</v>
      </c>
      <c r="AN105" s="25">
        <v>58</v>
      </c>
      <c r="AP105" s="29">
        <v>72</v>
      </c>
      <c r="AQ105" s="25">
        <v>39</v>
      </c>
      <c r="AR105" s="25">
        <v>68</v>
      </c>
      <c r="AS105" s="25">
        <v>84</v>
      </c>
      <c r="AU105" s="29">
        <v>58</v>
      </c>
      <c r="AV105" s="25">
        <v>40</v>
      </c>
      <c r="AW105" s="25">
        <v>72</v>
      </c>
      <c r="AX105" s="25">
        <v>68</v>
      </c>
      <c r="AZ105" s="13">
        <v>36</v>
      </c>
      <c r="BA105" s="25">
        <v>46</v>
      </c>
      <c r="BB105" s="25">
        <v>12</v>
      </c>
      <c r="BC105" s="25">
        <v>26</v>
      </c>
      <c r="BE105" s="13">
        <v>19.8</v>
      </c>
      <c r="BF105" s="5">
        <v>37.9</v>
      </c>
      <c r="BG105" s="25">
        <v>30</v>
      </c>
      <c r="BH105" s="25">
        <v>53</v>
      </c>
      <c r="BJ105" s="13">
        <v>17</v>
      </c>
      <c r="BK105" s="25">
        <v>42</v>
      </c>
      <c r="BL105" s="25">
        <v>23</v>
      </c>
      <c r="BM105" s="25">
        <v>41</v>
      </c>
      <c r="BO105" s="13">
        <v>5.2</v>
      </c>
      <c r="BP105" s="5">
        <v>40.1</v>
      </c>
      <c r="BQ105" s="25">
        <v>45</v>
      </c>
      <c r="BR105" s="25">
        <v>26</v>
      </c>
      <c r="BT105" s="13">
        <v>38</v>
      </c>
      <c r="BU105" s="25">
        <v>48</v>
      </c>
      <c r="BV105" s="25">
        <v>18</v>
      </c>
      <c r="BW105" s="25">
        <v>40</v>
      </c>
      <c r="BY105" s="13">
        <v>33.6</v>
      </c>
      <c r="BZ105" s="5">
        <v>40.299999999999997</v>
      </c>
      <c r="CA105" s="25">
        <v>19</v>
      </c>
      <c r="CB105" s="25">
        <v>1</v>
      </c>
      <c r="CD105" s="13">
        <v>36</v>
      </c>
      <c r="CE105" s="25">
        <v>35</v>
      </c>
      <c r="CF105" s="25">
        <v>36</v>
      </c>
      <c r="CG105" s="25">
        <v>53</v>
      </c>
      <c r="CI105" s="13">
        <v>0</v>
      </c>
      <c r="CJ105" s="5">
        <v>81.2</v>
      </c>
      <c r="CK105" s="25">
        <v>63</v>
      </c>
      <c r="CL105" s="25">
        <v>63</v>
      </c>
      <c r="CN105" s="13">
        <v>23</v>
      </c>
      <c r="CO105" s="25">
        <v>61</v>
      </c>
      <c r="CP105" s="25">
        <v>31</v>
      </c>
      <c r="CQ105" s="25">
        <v>41</v>
      </c>
      <c r="CS105" s="13">
        <v>29.2</v>
      </c>
      <c r="CT105" s="5">
        <v>35.700000000000003</v>
      </c>
      <c r="CU105" s="25">
        <v>59</v>
      </c>
      <c r="CV105" s="25">
        <v>65</v>
      </c>
      <c r="CX105" s="13">
        <v>44</v>
      </c>
      <c r="CY105" s="25">
        <v>40</v>
      </c>
      <c r="CZ105" s="25">
        <v>71</v>
      </c>
      <c r="DA105" s="25">
        <v>69</v>
      </c>
      <c r="DC105" s="13">
        <v>18.7</v>
      </c>
      <c r="DD105" s="5">
        <v>36.4</v>
      </c>
      <c r="DE105" s="25">
        <v>50</v>
      </c>
      <c r="DF105" s="25">
        <v>66</v>
      </c>
      <c r="DH105" s="29">
        <v>40</v>
      </c>
      <c r="DI105" s="25">
        <v>44</v>
      </c>
      <c r="DJ105" s="25">
        <v>17</v>
      </c>
      <c r="DK105" s="25">
        <v>18</v>
      </c>
      <c r="DL105" s="30"/>
      <c r="DM105" s="13">
        <v>19.2</v>
      </c>
      <c r="DN105" s="5">
        <v>37.200000000000003</v>
      </c>
      <c r="DO105" s="5">
        <v>119</v>
      </c>
      <c r="DP105" s="5">
        <v>48</v>
      </c>
      <c r="DQ105" s="6"/>
      <c r="DR105" s="13">
        <v>112</v>
      </c>
      <c r="DS105" s="25">
        <v>34</v>
      </c>
      <c r="DT105" s="25">
        <v>19</v>
      </c>
      <c r="DU105" s="25">
        <v>61</v>
      </c>
      <c r="DW105" s="13">
        <v>37.1</v>
      </c>
      <c r="DX105" s="5">
        <v>33.6</v>
      </c>
      <c r="DY105" s="25">
        <v>55</v>
      </c>
      <c r="DZ105" s="25">
        <v>1</v>
      </c>
      <c r="EB105" s="13">
        <v>35</v>
      </c>
      <c r="EC105" s="25">
        <v>38</v>
      </c>
      <c r="ED105" s="25">
        <v>42</v>
      </c>
      <c r="EE105" s="25">
        <v>37</v>
      </c>
      <c r="EG105" s="13">
        <v>15.8</v>
      </c>
      <c r="EH105" s="5">
        <v>38.200000000000003</v>
      </c>
      <c r="EI105" s="25">
        <v>36</v>
      </c>
      <c r="EJ105" s="25">
        <v>35</v>
      </c>
      <c r="EL105" s="13">
        <v>32</v>
      </c>
      <c r="EM105" s="25">
        <v>42</v>
      </c>
      <c r="EN105" s="25">
        <v>14</v>
      </c>
      <c r="EO105" s="25">
        <v>37</v>
      </c>
      <c r="EQ105" s="13">
        <v>27.1</v>
      </c>
      <c r="ER105" s="5">
        <v>40.5</v>
      </c>
      <c r="ES105" s="25">
        <v>2</v>
      </c>
      <c r="ET105" s="25">
        <v>16</v>
      </c>
    </row>
    <row r="106" spans="1:151" x14ac:dyDescent="0.3">
      <c r="A106" s="24">
        <v>3090</v>
      </c>
      <c r="B106" s="29">
        <v>33</v>
      </c>
      <c r="C106" s="25">
        <v>43</v>
      </c>
      <c r="D106" s="25">
        <v>57</v>
      </c>
      <c r="E106" s="25">
        <v>77</v>
      </c>
      <c r="G106" s="29">
        <v>15</v>
      </c>
      <c r="H106" s="25">
        <v>55</v>
      </c>
      <c r="I106" s="25">
        <v>19</v>
      </c>
      <c r="J106" s="25">
        <v>44</v>
      </c>
      <c r="L106" s="29">
        <v>47</v>
      </c>
      <c r="M106" s="25">
        <v>50</v>
      </c>
      <c r="N106" s="25">
        <v>49</v>
      </c>
      <c r="O106" s="25">
        <v>45</v>
      </c>
      <c r="Q106" s="29">
        <v>30</v>
      </c>
      <c r="R106" s="25">
        <v>46</v>
      </c>
      <c r="S106" s="25">
        <v>34</v>
      </c>
      <c r="T106" s="25">
        <v>29</v>
      </c>
      <c r="V106" s="29">
        <v>56</v>
      </c>
      <c r="W106" s="25">
        <v>46</v>
      </c>
      <c r="X106" s="25">
        <v>59</v>
      </c>
      <c r="Y106" s="25">
        <v>62</v>
      </c>
      <c r="AA106" s="29">
        <v>2</v>
      </c>
      <c r="AB106" s="25">
        <v>46</v>
      </c>
      <c r="AC106" s="25">
        <v>45</v>
      </c>
      <c r="AD106" s="25">
        <v>71</v>
      </c>
      <c r="AF106" s="29">
        <v>39</v>
      </c>
      <c r="AG106" s="25">
        <v>52</v>
      </c>
      <c r="AH106" s="25">
        <v>52</v>
      </c>
      <c r="AI106" s="25">
        <v>51</v>
      </c>
      <c r="AK106" s="29">
        <v>7</v>
      </c>
      <c r="AL106" s="25">
        <v>48</v>
      </c>
      <c r="AM106" s="25">
        <v>30</v>
      </c>
      <c r="AN106" s="25">
        <v>58</v>
      </c>
      <c r="AP106" s="29">
        <v>71</v>
      </c>
      <c r="AQ106" s="25">
        <v>39</v>
      </c>
      <c r="AR106" s="25">
        <v>68</v>
      </c>
      <c r="AS106" s="25">
        <v>84</v>
      </c>
      <c r="AU106" s="29">
        <v>58</v>
      </c>
      <c r="AV106" s="25">
        <v>40</v>
      </c>
      <c r="AW106" s="25">
        <v>73</v>
      </c>
      <c r="AX106" s="25">
        <v>69</v>
      </c>
      <c r="AZ106" s="13">
        <v>37</v>
      </c>
      <c r="BA106" s="25">
        <v>46</v>
      </c>
      <c r="BB106" s="25">
        <v>13</v>
      </c>
      <c r="BC106" s="25">
        <v>28</v>
      </c>
      <c r="BE106" s="13">
        <v>20.3</v>
      </c>
      <c r="BF106" s="5">
        <v>37.9</v>
      </c>
      <c r="BG106" s="25">
        <v>32</v>
      </c>
      <c r="BH106" s="25">
        <v>54</v>
      </c>
      <c r="BJ106" s="13">
        <v>18</v>
      </c>
      <c r="BK106" s="25">
        <v>42</v>
      </c>
      <c r="BL106" s="25">
        <v>23</v>
      </c>
      <c r="BM106" s="25">
        <v>41</v>
      </c>
      <c r="BO106" s="13">
        <v>4.5</v>
      </c>
      <c r="BP106" s="5">
        <v>40.4</v>
      </c>
      <c r="BQ106" s="25">
        <v>46</v>
      </c>
      <c r="BR106" s="25">
        <v>26</v>
      </c>
      <c r="BT106" s="13">
        <v>36</v>
      </c>
      <c r="BU106" s="25">
        <v>48</v>
      </c>
      <c r="BV106" s="25">
        <v>19</v>
      </c>
      <c r="BW106" s="25">
        <v>40</v>
      </c>
      <c r="BX106" s="30" t="s">
        <v>189</v>
      </c>
      <c r="BY106" s="13">
        <v>31.5</v>
      </c>
      <c r="BZ106" s="5">
        <v>40.299999999999997</v>
      </c>
      <c r="CA106" s="25">
        <v>19</v>
      </c>
      <c r="CB106" s="25">
        <v>1</v>
      </c>
      <c r="CC106" s="30" t="s">
        <v>189</v>
      </c>
      <c r="CD106" s="13">
        <v>35</v>
      </c>
      <c r="CE106" s="25">
        <v>35</v>
      </c>
      <c r="CF106" s="25">
        <v>33</v>
      </c>
      <c r="CG106" s="25">
        <v>51</v>
      </c>
      <c r="CI106" s="13">
        <v>0</v>
      </c>
      <c r="CJ106" s="5">
        <v>82.7</v>
      </c>
      <c r="CK106" s="25">
        <v>60</v>
      </c>
      <c r="CL106" s="25">
        <v>60</v>
      </c>
      <c r="CN106" s="13">
        <v>15</v>
      </c>
      <c r="CO106" s="25">
        <v>61</v>
      </c>
      <c r="CP106" s="25">
        <v>31</v>
      </c>
      <c r="CQ106" s="25">
        <v>39</v>
      </c>
      <c r="CS106" s="13">
        <v>30.9</v>
      </c>
      <c r="CT106" s="5">
        <v>35.9</v>
      </c>
      <c r="CU106" s="25">
        <v>60</v>
      </c>
      <c r="CV106" s="25">
        <v>65</v>
      </c>
      <c r="CX106" s="13">
        <v>37</v>
      </c>
      <c r="CY106" s="25">
        <v>42</v>
      </c>
      <c r="CZ106" s="25">
        <v>71</v>
      </c>
      <c r="DA106" s="25">
        <v>67</v>
      </c>
      <c r="DB106" s="30" t="s">
        <v>189</v>
      </c>
      <c r="DC106" s="13">
        <v>15.5</v>
      </c>
      <c r="DD106" s="5">
        <v>37.299999999999997</v>
      </c>
      <c r="DE106" s="25">
        <v>49</v>
      </c>
      <c r="DF106" s="25">
        <v>66</v>
      </c>
      <c r="DG106" s="30" t="s">
        <v>189</v>
      </c>
      <c r="DH106" s="29">
        <v>36</v>
      </c>
      <c r="DI106" s="25">
        <v>45</v>
      </c>
      <c r="DJ106" s="25">
        <v>18</v>
      </c>
      <c r="DK106" s="25">
        <v>18</v>
      </c>
      <c r="DL106" s="30"/>
      <c r="DM106" s="13">
        <v>19</v>
      </c>
      <c r="DN106" s="5">
        <v>37.4</v>
      </c>
      <c r="DO106" s="5">
        <v>119</v>
      </c>
      <c r="DP106" s="5">
        <v>48</v>
      </c>
      <c r="DQ106" s="6"/>
      <c r="DR106" s="13">
        <v>111</v>
      </c>
      <c r="DS106" s="25">
        <v>33</v>
      </c>
      <c r="DT106" s="25">
        <v>18</v>
      </c>
      <c r="DU106" s="25">
        <v>61</v>
      </c>
      <c r="DW106" s="13">
        <v>38.700000000000003</v>
      </c>
      <c r="DX106" s="5">
        <v>32.799999999999997</v>
      </c>
      <c r="DY106" s="25">
        <v>53</v>
      </c>
      <c r="DZ106" s="25">
        <v>1</v>
      </c>
      <c r="EB106" s="13">
        <v>34</v>
      </c>
      <c r="EC106" s="25">
        <v>38</v>
      </c>
      <c r="ED106" s="25">
        <v>42</v>
      </c>
      <c r="EE106" s="25">
        <v>37</v>
      </c>
      <c r="EG106" s="13">
        <v>15.8</v>
      </c>
      <c r="EH106" s="5">
        <v>38.200000000000003</v>
      </c>
      <c r="EI106" s="25">
        <v>36</v>
      </c>
      <c r="EJ106" s="25">
        <v>35</v>
      </c>
      <c r="EL106" s="13">
        <v>32</v>
      </c>
      <c r="EM106" s="25">
        <v>42</v>
      </c>
      <c r="EN106" s="25">
        <v>16</v>
      </c>
      <c r="EO106" s="25">
        <v>38</v>
      </c>
      <c r="EQ106" s="13">
        <v>27.2</v>
      </c>
      <c r="ER106" s="5">
        <v>40.299999999999997</v>
      </c>
      <c r="ES106" s="25">
        <v>3</v>
      </c>
      <c r="ET106" s="25">
        <v>19</v>
      </c>
    </row>
    <row r="107" spans="1:151" x14ac:dyDescent="0.3">
      <c r="A107" s="24">
        <v>3120</v>
      </c>
      <c r="B107" s="29">
        <v>35</v>
      </c>
      <c r="C107" s="25">
        <v>42</v>
      </c>
      <c r="D107" s="25">
        <v>57</v>
      </c>
      <c r="E107" s="25">
        <v>76</v>
      </c>
      <c r="G107" s="29">
        <v>16</v>
      </c>
      <c r="H107" s="25">
        <v>55</v>
      </c>
      <c r="I107" s="25">
        <v>18</v>
      </c>
      <c r="J107" s="25">
        <v>40</v>
      </c>
      <c r="L107" s="29">
        <v>48</v>
      </c>
      <c r="M107" s="25">
        <v>49</v>
      </c>
      <c r="N107" s="25">
        <v>48</v>
      </c>
      <c r="O107" s="25">
        <v>44</v>
      </c>
      <c r="Q107" s="29">
        <v>30</v>
      </c>
      <c r="R107" s="25">
        <v>46</v>
      </c>
      <c r="S107" s="25">
        <v>35</v>
      </c>
      <c r="T107" s="25">
        <v>30</v>
      </c>
      <c r="V107" s="29">
        <v>58</v>
      </c>
      <c r="W107" s="25">
        <v>46</v>
      </c>
      <c r="X107" s="25">
        <v>59</v>
      </c>
      <c r="Y107" s="25">
        <v>62</v>
      </c>
      <c r="AA107" s="29">
        <v>1</v>
      </c>
      <c r="AB107" s="25">
        <v>48</v>
      </c>
      <c r="AC107" s="25">
        <v>43</v>
      </c>
      <c r="AD107" s="25">
        <v>71</v>
      </c>
      <c r="AF107" s="29">
        <v>39</v>
      </c>
      <c r="AG107" s="25">
        <v>52</v>
      </c>
      <c r="AH107" s="25">
        <v>52</v>
      </c>
      <c r="AI107" s="25">
        <v>52</v>
      </c>
      <c r="AK107" s="29">
        <v>7</v>
      </c>
      <c r="AL107" s="25">
        <v>47</v>
      </c>
      <c r="AM107" s="25">
        <v>29</v>
      </c>
      <c r="AN107" s="25">
        <v>57</v>
      </c>
      <c r="AP107" s="29">
        <v>72</v>
      </c>
      <c r="AQ107" s="25">
        <v>39</v>
      </c>
      <c r="AR107" s="25">
        <v>69</v>
      </c>
      <c r="AS107" s="25">
        <v>85</v>
      </c>
      <c r="AU107" s="29">
        <v>58</v>
      </c>
      <c r="AV107" s="25">
        <v>40</v>
      </c>
      <c r="AW107" s="25">
        <v>73</v>
      </c>
      <c r="AX107" s="25">
        <v>69</v>
      </c>
      <c r="AZ107" s="13">
        <v>37</v>
      </c>
      <c r="BA107" s="25">
        <v>46</v>
      </c>
      <c r="BB107" s="25">
        <v>14</v>
      </c>
      <c r="BC107" s="25">
        <v>30</v>
      </c>
      <c r="BE107" s="13">
        <v>20.9</v>
      </c>
      <c r="BF107" s="5">
        <v>37.799999999999997</v>
      </c>
      <c r="BG107" s="25">
        <v>34</v>
      </c>
      <c r="BH107" s="25">
        <v>56</v>
      </c>
      <c r="BJ107" s="13">
        <v>18</v>
      </c>
      <c r="BK107" s="25">
        <v>42</v>
      </c>
      <c r="BL107" s="25">
        <v>25</v>
      </c>
      <c r="BM107" s="25">
        <v>42</v>
      </c>
      <c r="BO107" s="13">
        <v>4.8</v>
      </c>
      <c r="BP107" s="5">
        <v>40.799999999999997</v>
      </c>
      <c r="BQ107" s="25">
        <v>48</v>
      </c>
      <c r="BR107" s="25">
        <v>28</v>
      </c>
      <c r="BT107" s="13">
        <v>35</v>
      </c>
      <c r="BU107" s="25">
        <v>48</v>
      </c>
      <c r="BV107" s="25">
        <v>19</v>
      </c>
      <c r="BW107" s="25">
        <v>41</v>
      </c>
      <c r="BY107" s="13">
        <v>30</v>
      </c>
      <c r="BZ107" s="5">
        <v>40.4</v>
      </c>
      <c r="CA107" s="25">
        <v>19</v>
      </c>
      <c r="CB107" s="25">
        <v>1</v>
      </c>
      <c r="CD107" s="13">
        <v>35</v>
      </c>
      <c r="CE107" s="25">
        <v>36</v>
      </c>
      <c r="CF107" s="25">
        <v>33</v>
      </c>
      <c r="CG107" s="25">
        <v>51</v>
      </c>
      <c r="CI107" s="13">
        <v>0</v>
      </c>
      <c r="CJ107" s="5">
        <v>84.1</v>
      </c>
      <c r="CK107" s="25">
        <v>61</v>
      </c>
      <c r="CL107" s="25">
        <v>60</v>
      </c>
      <c r="CN107" s="13">
        <v>8</v>
      </c>
      <c r="CO107" s="25">
        <v>60</v>
      </c>
      <c r="CP107" s="25">
        <v>30</v>
      </c>
      <c r="CQ107" s="25">
        <v>40</v>
      </c>
      <c r="CS107" s="13">
        <v>32.799999999999997</v>
      </c>
      <c r="CT107" s="5">
        <v>35.9</v>
      </c>
      <c r="CU107" s="25">
        <v>64</v>
      </c>
      <c r="CV107" s="25">
        <v>58</v>
      </c>
      <c r="CX107" s="13">
        <v>33</v>
      </c>
      <c r="CY107" s="25">
        <v>42</v>
      </c>
      <c r="CZ107" s="25">
        <v>68</v>
      </c>
      <c r="DA107" s="25">
        <v>65</v>
      </c>
      <c r="DC107" s="13">
        <v>15.7</v>
      </c>
      <c r="DD107" s="5">
        <v>37.9</v>
      </c>
      <c r="DE107" s="25">
        <v>46</v>
      </c>
      <c r="DF107" s="25">
        <v>64</v>
      </c>
      <c r="DH107" s="29">
        <v>35</v>
      </c>
      <c r="DI107" s="25">
        <v>45</v>
      </c>
      <c r="DJ107" s="25">
        <v>19</v>
      </c>
      <c r="DK107" s="25">
        <v>16</v>
      </c>
      <c r="DL107" s="30"/>
      <c r="DM107" s="13">
        <v>19.5</v>
      </c>
      <c r="DN107" s="5">
        <v>37.299999999999997</v>
      </c>
      <c r="DO107" s="5">
        <v>119</v>
      </c>
      <c r="DP107" s="5">
        <v>48</v>
      </c>
      <c r="DQ107" s="6"/>
      <c r="DR107" s="13">
        <v>111</v>
      </c>
      <c r="DS107" s="25">
        <v>33</v>
      </c>
      <c r="DT107" s="25">
        <v>18</v>
      </c>
      <c r="DU107" s="25">
        <v>60</v>
      </c>
      <c r="DW107" s="13">
        <v>38.1</v>
      </c>
      <c r="DX107" s="5">
        <v>32.4</v>
      </c>
      <c r="DY107" s="25">
        <v>49</v>
      </c>
      <c r="DZ107" s="25">
        <v>1</v>
      </c>
      <c r="EB107" s="13">
        <v>31</v>
      </c>
      <c r="EC107" s="25">
        <v>38</v>
      </c>
      <c r="ED107" s="25">
        <v>42</v>
      </c>
      <c r="EE107" s="25">
        <v>36</v>
      </c>
      <c r="EG107" s="13">
        <v>15.7</v>
      </c>
      <c r="EH107" s="5">
        <v>38.200000000000003</v>
      </c>
      <c r="EI107" s="25">
        <v>35</v>
      </c>
      <c r="EJ107" s="25">
        <v>34</v>
      </c>
      <c r="EL107" s="13">
        <v>33</v>
      </c>
      <c r="EM107" s="25">
        <v>42</v>
      </c>
      <c r="EN107" s="25">
        <v>16</v>
      </c>
      <c r="EO107" s="25">
        <v>39</v>
      </c>
      <c r="EQ107" s="13">
        <v>27.8</v>
      </c>
      <c r="ER107" s="5">
        <v>40.299999999999997</v>
      </c>
      <c r="ES107" s="25">
        <v>3</v>
      </c>
      <c r="ET107" s="25">
        <v>17</v>
      </c>
    </row>
    <row r="108" spans="1:151" x14ac:dyDescent="0.3">
      <c r="A108" s="24">
        <v>3150</v>
      </c>
      <c r="B108" s="29">
        <v>34</v>
      </c>
      <c r="C108" s="25">
        <v>43</v>
      </c>
      <c r="D108" s="25">
        <v>57</v>
      </c>
      <c r="E108" s="25">
        <v>76</v>
      </c>
      <c r="G108" s="29">
        <v>15</v>
      </c>
      <c r="H108" s="25">
        <v>55</v>
      </c>
      <c r="I108" s="25">
        <v>17</v>
      </c>
      <c r="J108" s="25">
        <v>40</v>
      </c>
      <c r="L108" s="29">
        <v>48</v>
      </c>
      <c r="M108" s="25">
        <v>50</v>
      </c>
      <c r="N108" s="25">
        <v>48</v>
      </c>
      <c r="O108" s="25">
        <v>45</v>
      </c>
      <c r="Q108" s="29">
        <v>30</v>
      </c>
      <c r="R108" s="25">
        <v>46</v>
      </c>
      <c r="S108" s="25">
        <v>36</v>
      </c>
      <c r="T108" s="25">
        <v>30</v>
      </c>
      <c r="V108" s="29">
        <v>58</v>
      </c>
      <c r="W108" s="25">
        <v>45</v>
      </c>
      <c r="X108" s="25">
        <v>58</v>
      </c>
      <c r="Y108" s="25">
        <v>61</v>
      </c>
      <c r="AA108" s="29">
        <v>1</v>
      </c>
      <c r="AB108" s="25">
        <v>49</v>
      </c>
      <c r="AC108" s="25">
        <v>42</v>
      </c>
      <c r="AD108" s="25">
        <v>70</v>
      </c>
      <c r="AF108" s="29">
        <v>40</v>
      </c>
      <c r="AG108" s="25">
        <v>52</v>
      </c>
      <c r="AH108" s="25">
        <v>52</v>
      </c>
      <c r="AI108" s="25">
        <v>51</v>
      </c>
      <c r="AK108" s="29">
        <v>9</v>
      </c>
      <c r="AL108" s="25">
        <v>47</v>
      </c>
      <c r="AM108" s="25">
        <v>29</v>
      </c>
      <c r="AN108" s="25">
        <v>56</v>
      </c>
      <c r="AP108" s="29">
        <v>72</v>
      </c>
      <c r="AQ108" s="25">
        <v>39</v>
      </c>
      <c r="AR108" s="25">
        <v>70</v>
      </c>
      <c r="AS108" s="25">
        <v>86</v>
      </c>
      <c r="AU108" s="29">
        <v>59</v>
      </c>
      <c r="AV108" s="25">
        <v>39</v>
      </c>
      <c r="AW108" s="25">
        <v>72</v>
      </c>
      <c r="AX108" s="25">
        <v>69</v>
      </c>
      <c r="AZ108" s="13">
        <v>40</v>
      </c>
      <c r="BA108" s="25">
        <v>46</v>
      </c>
      <c r="BB108" s="25">
        <v>14</v>
      </c>
      <c r="BC108" s="25">
        <v>29</v>
      </c>
      <c r="BE108" s="13">
        <v>20.100000000000001</v>
      </c>
      <c r="BF108" s="5">
        <v>37.799999999999997</v>
      </c>
      <c r="BG108" s="25">
        <v>35</v>
      </c>
      <c r="BH108" s="25">
        <v>55</v>
      </c>
      <c r="BJ108" s="13">
        <v>17</v>
      </c>
      <c r="BK108" s="25">
        <v>42</v>
      </c>
      <c r="BL108" s="25">
        <v>26</v>
      </c>
      <c r="BM108" s="25">
        <v>41</v>
      </c>
      <c r="BO108" s="13">
        <v>5.2</v>
      </c>
      <c r="BP108" s="5">
        <v>40.6</v>
      </c>
      <c r="BQ108" s="25">
        <v>46</v>
      </c>
      <c r="BR108" s="25">
        <v>27</v>
      </c>
      <c r="BT108" s="13">
        <v>36</v>
      </c>
      <c r="BU108" s="25">
        <v>48</v>
      </c>
      <c r="BV108" s="25">
        <v>15</v>
      </c>
      <c r="BW108" s="25">
        <v>34</v>
      </c>
      <c r="BY108" s="13">
        <v>28.7</v>
      </c>
      <c r="BZ108" s="5">
        <v>40.6</v>
      </c>
      <c r="CA108" s="25">
        <v>17</v>
      </c>
      <c r="CB108" s="25">
        <v>1</v>
      </c>
      <c r="CD108" s="13">
        <v>38</v>
      </c>
      <c r="CE108" s="25">
        <v>35</v>
      </c>
      <c r="CF108" s="25">
        <v>31</v>
      </c>
      <c r="CG108" s="25">
        <v>49</v>
      </c>
      <c r="CI108" s="13">
        <v>0</v>
      </c>
      <c r="CJ108" s="5">
        <v>85.4</v>
      </c>
      <c r="CK108" s="25">
        <v>59</v>
      </c>
      <c r="CL108" s="25">
        <v>58</v>
      </c>
      <c r="CN108" s="13">
        <v>4</v>
      </c>
      <c r="CO108" s="25">
        <v>60</v>
      </c>
      <c r="CP108" s="25">
        <v>30</v>
      </c>
      <c r="CQ108" s="25">
        <v>40</v>
      </c>
      <c r="CS108" s="13">
        <v>34.299999999999997</v>
      </c>
      <c r="CT108" s="5">
        <v>36</v>
      </c>
      <c r="CU108" s="25">
        <v>69</v>
      </c>
      <c r="CV108" s="25">
        <v>56</v>
      </c>
      <c r="CX108" s="13">
        <v>34</v>
      </c>
      <c r="CY108" s="25">
        <v>43</v>
      </c>
      <c r="CZ108" s="25">
        <v>58</v>
      </c>
      <c r="DA108" s="25">
        <v>54</v>
      </c>
      <c r="DC108" s="13">
        <v>17.8</v>
      </c>
      <c r="DD108" s="5">
        <v>37.9</v>
      </c>
      <c r="DE108" s="25">
        <v>38</v>
      </c>
      <c r="DF108" s="25">
        <v>56</v>
      </c>
      <c r="DH108" s="29">
        <v>36</v>
      </c>
      <c r="DI108" s="25">
        <v>45</v>
      </c>
      <c r="DJ108" s="25">
        <v>18</v>
      </c>
      <c r="DK108" s="25">
        <v>16</v>
      </c>
      <c r="DL108" s="30"/>
      <c r="DM108" s="13">
        <v>19.5</v>
      </c>
      <c r="DN108" s="5">
        <v>37.200000000000003</v>
      </c>
      <c r="DO108" s="5">
        <v>119</v>
      </c>
      <c r="DP108" s="5">
        <v>48</v>
      </c>
      <c r="DQ108" s="6"/>
      <c r="DR108" s="13">
        <v>111</v>
      </c>
      <c r="DS108" s="25">
        <v>34</v>
      </c>
      <c r="DT108" s="25">
        <v>18</v>
      </c>
      <c r="DU108" s="25">
        <v>60</v>
      </c>
      <c r="DW108" s="13">
        <v>39.200000000000003</v>
      </c>
      <c r="DX108" s="5">
        <v>32.1</v>
      </c>
      <c r="DY108" s="25">
        <v>51</v>
      </c>
      <c r="DZ108" s="25">
        <v>1</v>
      </c>
      <c r="EB108" s="13">
        <v>28</v>
      </c>
      <c r="EC108" s="25">
        <v>38</v>
      </c>
      <c r="ED108" s="25">
        <v>42</v>
      </c>
      <c r="EE108" s="25">
        <v>35</v>
      </c>
      <c r="EG108" s="13">
        <v>15.8</v>
      </c>
      <c r="EH108" s="5">
        <v>38.200000000000003</v>
      </c>
      <c r="EI108" s="25">
        <v>34</v>
      </c>
      <c r="EJ108" s="25">
        <v>35</v>
      </c>
      <c r="EL108" s="13">
        <v>34</v>
      </c>
      <c r="EM108" s="25">
        <v>42</v>
      </c>
      <c r="EN108" s="25">
        <v>17</v>
      </c>
      <c r="EO108" s="25">
        <v>40</v>
      </c>
      <c r="EQ108" s="13">
        <v>28.5</v>
      </c>
      <c r="ER108" s="5">
        <v>40.200000000000003</v>
      </c>
      <c r="ES108" s="25">
        <v>3</v>
      </c>
      <c r="ET108" s="25">
        <v>19</v>
      </c>
    </row>
    <row r="109" spans="1:151" x14ac:dyDescent="0.3">
      <c r="A109" s="24">
        <v>3180</v>
      </c>
      <c r="B109" s="29">
        <v>32</v>
      </c>
      <c r="C109" s="25">
        <v>43</v>
      </c>
      <c r="D109" s="25">
        <v>57</v>
      </c>
      <c r="E109" s="25">
        <v>77</v>
      </c>
      <c r="G109" s="29">
        <v>14</v>
      </c>
      <c r="H109" s="25">
        <v>55</v>
      </c>
      <c r="I109" s="25">
        <v>17</v>
      </c>
      <c r="J109" s="25">
        <v>39</v>
      </c>
      <c r="L109" s="29">
        <v>48</v>
      </c>
      <c r="M109" s="25">
        <v>50</v>
      </c>
      <c r="N109" s="25">
        <v>49</v>
      </c>
      <c r="O109" s="25">
        <v>43</v>
      </c>
      <c r="Q109" s="29">
        <v>31</v>
      </c>
      <c r="R109" s="25">
        <v>47</v>
      </c>
      <c r="S109" s="25">
        <v>35</v>
      </c>
      <c r="T109" s="25">
        <v>30</v>
      </c>
      <c r="V109" s="29">
        <v>56</v>
      </c>
      <c r="W109" s="25">
        <v>45</v>
      </c>
      <c r="X109" s="25">
        <v>59</v>
      </c>
      <c r="Y109" s="25">
        <v>59</v>
      </c>
      <c r="AA109" s="29">
        <v>1</v>
      </c>
      <c r="AB109" s="25">
        <v>51</v>
      </c>
      <c r="AC109" s="25">
        <v>39</v>
      </c>
      <c r="AD109" s="25">
        <v>69</v>
      </c>
      <c r="AF109" s="29">
        <v>40</v>
      </c>
      <c r="AG109" s="25">
        <v>52</v>
      </c>
      <c r="AH109" s="25">
        <v>52</v>
      </c>
      <c r="AI109" s="25">
        <v>52</v>
      </c>
      <c r="AK109" s="29">
        <v>10</v>
      </c>
      <c r="AL109" s="25">
        <v>47</v>
      </c>
      <c r="AM109" s="25">
        <v>29</v>
      </c>
      <c r="AN109" s="25">
        <v>58</v>
      </c>
      <c r="AP109" s="29">
        <v>73</v>
      </c>
      <c r="AQ109" s="25">
        <v>39</v>
      </c>
      <c r="AR109" s="25">
        <v>69</v>
      </c>
      <c r="AS109" s="25">
        <v>85</v>
      </c>
      <c r="AU109" s="29">
        <v>59</v>
      </c>
      <c r="AV109" s="25">
        <v>38</v>
      </c>
      <c r="AW109" s="25">
        <v>69</v>
      </c>
      <c r="AX109" s="25">
        <v>66</v>
      </c>
      <c r="AZ109" s="13">
        <v>40</v>
      </c>
      <c r="BA109" s="25">
        <v>46</v>
      </c>
      <c r="BB109" s="25">
        <v>16</v>
      </c>
      <c r="BC109" s="25">
        <v>31</v>
      </c>
      <c r="BE109" s="13">
        <v>18.899999999999999</v>
      </c>
      <c r="BF109" s="5">
        <v>37.799999999999997</v>
      </c>
      <c r="BG109" s="25">
        <v>35</v>
      </c>
      <c r="BH109" s="25">
        <v>60</v>
      </c>
      <c r="BJ109" s="13">
        <v>19</v>
      </c>
      <c r="BK109" s="25">
        <v>43</v>
      </c>
      <c r="BL109" s="25">
        <v>24</v>
      </c>
      <c r="BM109" s="25">
        <v>39</v>
      </c>
      <c r="BO109" s="13">
        <v>4.0999999999999996</v>
      </c>
      <c r="BP109" s="5">
        <v>40.6</v>
      </c>
      <c r="BQ109" s="25">
        <v>45</v>
      </c>
      <c r="BR109" s="25">
        <v>25</v>
      </c>
      <c r="BT109" s="13">
        <v>36</v>
      </c>
      <c r="BU109" s="25">
        <v>48</v>
      </c>
      <c r="BV109" s="25">
        <v>12</v>
      </c>
      <c r="BW109" s="25">
        <v>29</v>
      </c>
      <c r="BY109" s="13">
        <v>27.4</v>
      </c>
      <c r="BZ109" s="5">
        <v>40.6</v>
      </c>
      <c r="CA109" s="25">
        <v>17</v>
      </c>
      <c r="CB109" s="25">
        <v>0</v>
      </c>
      <c r="CD109" s="13">
        <v>38</v>
      </c>
      <c r="CE109" s="25">
        <v>36</v>
      </c>
      <c r="CF109" s="25">
        <v>30</v>
      </c>
      <c r="CG109" s="25">
        <v>48</v>
      </c>
      <c r="CI109" s="13">
        <v>0</v>
      </c>
      <c r="CJ109" s="5">
        <v>86.9</v>
      </c>
      <c r="CK109" s="25">
        <v>58</v>
      </c>
      <c r="CL109" s="25">
        <v>58</v>
      </c>
      <c r="CN109" s="13">
        <v>3</v>
      </c>
      <c r="CO109" s="25">
        <v>60</v>
      </c>
      <c r="CP109" s="25">
        <v>26</v>
      </c>
      <c r="CQ109" s="25">
        <v>42</v>
      </c>
      <c r="CS109" s="13">
        <v>37.799999999999997</v>
      </c>
      <c r="CT109" s="5">
        <v>35.5</v>
      </c>
      <c r="CU109" s="25">
        <v>69</v>
      </c>
      <c r="CV109" s="25">
        <v>57</v>
      </c>
      <c r="CX109" s="13">
        <v>37</v>
      </c>
      <c r="CY109" s="25">
        <v>42</v>
      </c>
      <c r="CZ109" s="25">
        <v>53</v>
      </c>
      <c r="DA109" s="25">
        <v>48</v>
      </c>
      <c r="DC109" s="13">
        <v>19.100000000000001</v>
      </c>
      <c r="DD109" s="5">
        <v>37.4</v>
      </c>
      <c r="DE109" s="25">
        <v>31</v>
      </c>
      <c r="DF109" s="25">
        <v>50</v>
      </c>
      <c r="DH109" s="29">
        <v>35</v>
      </c>
      <c r="DI109" s="25">
        <v>45</v>
      </c>
      <c r="DJ109" s="25">
        <v>18</v>
      </c>
      <c r="DK109" s="25">
        <v>16</v>
      </c>
      <c r="DL109" s="30"/>
      <c r="DM109" s="13">
        <v>19.3</v>
      </c>
      <c r="DN109" s="5">
        <v>37.200000000000003</v>
      </c>
      <c r="DO109" s="5">
        <v>119</v>
      </c>
      <c r="DP109" s="5">
        <v>48</v>
      </c>
      <c r="DQ109" s="6"/>
      <c r="DR109" s="13">
        <v>111</v>
      </c>
      <c r="DS109" s="25">
        <v>33</v>
      </c>
      <c r="DT109" s="25">
        <v>17</v>
      </c>
      <c r="DU109" s="25">
        <v>59</v>
      </c>
      <c r="DW109" s="13">
        <v>38.4</v>
      </c>
      <c r="DX109" s="5">
        <v>32.1</v>
      </c>
      <c r="DY109" s="25">
        <v>48</v>
      </c>
      <c r="DZ109" s="25">
        <v>1</v>
      </c>
      <c r="EB109" s="13">
        <v>27</v>
      </c>
      <c r="EC109" s="25">
        <v>38</v>
      </c>
      <c r="ED109" s="25">
        <v>41</v>
      </c>
      <c r="EE109" s="25">
        <v>35</v>
      </c>
      <c r="EG109" s="13">
        <v>15.8</v>
      </c>
      <c r="EH109" s="5">
        <v>38.200000000000003</v>
      </c>
      <c r="EI109" s="25">
        <v>30</v>
      </c>
      <c r="EJ109" s="25">
        <v>35</v>
      </c>
      <c r="EL109" s="13">
        <v>34</v>
      </c>
      <c r="EM109" s="25">
        <v>41</v>
      </c>
      <c r="EN109" s="25">
        <v>18</v>
      </c>
      <c r="EO109" s="25">
        <v>39</v>
      </c>
      <c r="EQ109" s="13">
        <v>28</v>
      </c>
      <c r="ER109" s="5">
        <v>40</v>
      </c>
      <c r="ES109" s="25">
        <v>3</v>
      </c>
      <c r="ET109" s="25">
        <v>19</v>
      </c>
    </row>
    <row r="110" spans="1:151" x14ac:dyDescent="0.3">
      <c r="A110" s="24">
        <v>3210</v>
      </c>
      <c r="B110" s="29">
        <v>32</v>
      </c>
      <c r="C110" s="25">
        <v>44</v>
      </c>
      <c r="D110" s="25">
        <v>57</v>
      </c>
      <c r="E110" s="25">
        <v>77</v>
      </c>
      <c r="G110" s="29">
        <v>14</v>
      </c>
      <c r="H110" s="25">
        <v>55</v>
      </c>
      <c r="I110" s="25">
        <v>16</v>
      </c>
      <c r="J110" s="25">
        <v>38</v>
      </c>
      <c r="L110" s="29">
        <v>48</v>
      </c>
      <c r="M110" s="25">
        <v>50</v>
      </c>
      <c r="N110" s="25">
        <v>48</v>
      </c>
      <c r="O110" s="25">
        <v>47</v>
      </c>
      <c r="Q110" s="29">
        <v>31</v>
      </c>
      <c r="R110" s="25">
        <v>47</v>
      </c>
      <c r="S110" s="25">
        <v>31</v>
      </c>
      <c r="T110" s="25">
        <v>28</v>
      </c>
      <c r="V110" s="29">
        <v>56</v>
      </c>
      <c r="W110" s="25">
        <v>45</v>
      </c>
      <c r="X110" s="25">
        <v>62</v>
      </c>
      <c r="Y110" s="25">
        <v>63</v>
      </c>
      <c r="AA110" s="29">
        <v>1</v>
      </c>
      <c r="AB110" s="25">
        <v>53</v>
      </c>
      <c r="AC110" s="25">
        <v>38</v>
      </c>
      <c r="AD110" s="25">
        <v>68</v>
      </c>
      <c r="AF110" s="29">
        <v>41</v>
      </c>
      <c r="AG110" s="25">
        <v>53</v>
      </c>
      <c r="AH110" s="25">
        <v>52</v>
      </c>
      <c r="AI110" s="25">
        <v>51</v>
      </c>
      <c r="AK110" s="29">
        <v>10</v>
      </c>
      <c r="AL110" s="25">
        <v>47</v>
      </c>
      <c r="AM110" s="25">
        <v>28</v>
      </c>
      <c r="AN110" s="25">
        <v>57</v>
      </c>
      <c r="AP110" s="29">
        <v>75</v>
      </c>
      <c r="AQ110" s="25">
        <v>38</v>
      </c>
      <c r="AR110" s="25">
        <v>68</v>
      </c>
      <c r="AS110" s="25">
        <v>85</v>
      </c>
      <c r="AU110" s="29">
        <v>59</v>
      </c>
      <c r="AV110" s="25">
        <v>37</v>
      </c>
      <c r="AW110" s="25">
        <v>70</v>
      </c>
      <c r="AX110" s="25">
        <v>66</v>
      </c>
      <c r="AZ110" s="13">
        <v>36</v>
      </c>
      <c r="BA110" s="25">
        <v>46</v>
      </c>
      <c r="BB110" s="25">
        <v>15</v>
      </c>
      <c r="BC110" s="25">
        <v>28</v>
      </c>
      <c r="BE110" s="13">
        <v>18.2</v>
      </c>
      <c r="BF110" s="5">
        <v>37.9</v>
      </c>
      <c r="BG110" s="25">
        <v>33</v>
      </c>
      <c r="BH110" s="25">
        <v>59</v>
      </c>
      <c r="BJ110" s="13">
        <v>22</v>
      </c>
      <c r="BK110" s="25">
        <v>43</v>
      </c>
      <c r="BL110" s="25">
        <v>27</v>
      </c>
      <c r="BM110" s="25">
        <v>42</v>
      </c>
      <c r="BO110" s="13">
        <v>4.4000000000000004</v>
      </c>
      <c r="BP110" s="5">
        <v>40.6</v>
      </c>
      <c r="BQ110" s="25">
        <v>46</v>
      </c>
      <c r="BR110" s="25">
        <v>28</v>
      </c>
      <c r="BT110" s="13">
        <v>35</v>
      </c>
      <c r="BU110" s="25">
        <v>48</v>
      </c>
      <c r="BV110" s="25">
        <v>10</v>
      </c>
      <c r="BW110" s="25">
        <v>28</v>
      </c>
      <c r="BY110" s="13">
        <v>26.7</v>
      </c>
      <c r="BZ110" s="5">
        <v>40.700000000000003</v>
      </c>
      <c r="CA110" s="25">
        <v>17</v>
      </c>
      <c r="CB110" s="25">
        <v>0</v>
      </c>
      <c r="CD110" s="13">
        <v>38</v>
      </c>
      <c r="CE110" s="25">
        <v>36</v>
      </c>
      <c r="CF110" s="25">
        <v>30</v>
      </c>
      <c r="CG110" s="25">
        <v>50</v>
      </c>
      <c r="CI110" s="13">
        <v>0</v>
      </c>
      <c r="CJ110" s="5">
        <v>88.4</v>
      </c>
      <c r="CK110" s="25">
        <v>60</v>
      </c>
      <c r="CL110" s="25">
        <v>60</v>
      </c>
      <c r="CN110" s="13">
        <v>6</v>
      </c>
      <c r="CO110" s="25">
        <v>60</v>
      </c>
      <c r="CP110" s="25">
        <v>28</v>
      </c>
      <c r="CQ110" s="25">
        <v>42</v>
      </c>
      <c r="CS110" s="13">
        <v>42.1</v>
      </c>
      <c r="CT110" s="5">
        <v>34.5</v>
      </c>
      <c r="CU110" s="25">
        <v>61</v>
      </c>
      <c r="CV110" s="25">
        <v>62</v>
      </c>
      <c r="CX110" s="13">
        <v>40</v>
      </c>
      <c r="CY110" s="25">
        <v>41</v>
      </c>
      <c r="CZ110" s="25">
        <v>54</v>
      </c>
      <c r="DA110" s="25">
        <v>47</v>
      </c>
      <c r="DC110" s="13">
        <v>19.100000000000001</v>
      </c>
      <c r="DD110" s="5">
        <v>36.6</v>
      </c>
      <c r="DE110" s="25">
        <v>32</v>
      </c>
      <c r="DF110" s="25">
        <v>52</v>
      </c>
      <c r="DH110" s="29">
        <v>36</v>
      </c>
      <c r="DI110" s="25">
        <v>45</v>
      </c>
      <c r="DJ110" s="25">
        <v>18</v>
      </c>
      <c r="DK110" s="25">
        <v>17</v>
      </c>
      <c r="DL110" s="30"/>
      <c r="DM110" s="13">
        <v>19.2</v>
      </c>
      <c r="DN110" s="5">
        <v>37.200000000000003</v>
      </c>
      <c r="DO110" s="5">
        <v>119</v>
      </c>
      <c r="DP110" s="5">
        <v>47</v>
      </c>
      <c r="DQ110" s="6"/>
      <c r="DR110" s="13">
        <v>111</v>
      </c>
      <c r="DS110" s="25">
        <v>31</v>
      </c>
      <c r="DT110" s="25">
        <v>17</v>
      </c>
      <c r="DU110" s="25">
        <v>58</v>
      </c>
      <c r="DW110" s="13">
        <v>35</v>
      </c>
      <c r="DX110" s="5">
        <v>32.1</v>
      </c>
      <c r="DY110" s="25">
        <v>49</v>
      </c>
      <c r="DZ110" s="25">
        <v>1</v>
      </c>
      <c r="EB110" s="13">
        <v>27</v>
      </c>
      <c r="EC110" s="25">
        <v>38</v>
      </c>
      <c r="ED110" s="25">
        <v>41</v>
      </c>
      <c r="EE110" s="25">
        <v>36</v>
      </c>
      <c r="EG110" s="13">
        <v>15.6</v>
      </c>
      <c r="EH110" s="5">
        <v>38.200000000000003</v>
      </c>
      <c r="EI110" s="25">
        <v>33</v>
      </c>
      <c r="EJ110" s="25">
        <v>34</v>
      </c>
      <c r="EL110" s="13">
        <v>34</v>
      </c>
      <c r="EM110" s="25">
        <v>41</v>
      </c>
      <c r="EN110" s="25">
        <v>16</v>
      </c>
      <c r="EO110" s="25">
        <v>37</v>
      </c>
      <c r="EQ110" s="13">
        <v>27.6</v>
      </c>
      <c r="ER110" s="5">
        <v>40</v>
      </c>
      <c r="ES110" s="25">
        <v>2</v>
      </c>
      <c r="ET110" s="25">
        <v>17</v>
      </c>
    </row>
    <row r="111" spans="1:151" x14ac:dyDescent="0.3">
      <c r="A111" s="24">
        <v>3240</v>
      </c>
      <c r="B111" s="29">
        <v>30</v>
      </c>
      <c r="C111" s="25">
        <v>44</v>
      </c>
      <c r="D111" s="25">
        <v>60</v>
      </c>
      <c r="E111" s="25">
        <v>78</v>
      </c>
      <c r="G111" s="29">
        <v>14</v>
      </c>
      <c r="H111" s="25">
        <v>55</v>
      </c>
      <c r="I111" s="25">
        <v>15</v>
      </c>
      <c r="J111" s="25">
        <v>38</v>
      </c>
      <c r="L111" s="29">
        <v>48</v>
      </c>
      <c r="M111" s="25">
        <v>50</v>
      </c>
      <c r="N111" s="25">
        <v>49</v>
      </c>
      <c r="O111" s="25">
        <v>49</v>
      </c>
      <c r="Q111" s="29">
        <v>30</v>
      </c>
      <c r="R111" s="25">
        <v>47</v>
      </c>
      <c r="S111" s="25">
        <v>32</v>
      </c>
      <c r="T111" s="25">
        <v>29</v>
      </c>
      <c r="V111" s="29">
        <v>57</v>
      </c>
      <c r="W111" s="25">
        <v>45</v>
      </c>
      <c r="X111" s="25">
        <v>63</v>
      </c>
      <c r="Y111" s="25">
        <v>64</v>
      </c>
      <c r="AA111" s="29">
        <v>1</v>
      </c>
      <c r="AB111" s="25">
        <v>54</v>
      </c>
      <c r="AC111" s="25">
        <v>39</v>
      </c>
      <c r="AD111" s="25">
        <v>69</v>
      </c>
      <c r="AF111" s="29">
        <v>41</v>
      </c>
      <c r="AG111" s="25">
        <v>53</v>
      </c>
      <c r="AH111" s="25">
        <v>55</v>
      </c>
      <c r="AI111" s="25">
        <v>54</v>
      </c>
      <c r="AK111" s="29">
        <v>10</v>
      </c>
      <c r="AL111" s="25">
        <v>47</v>
      </c>
      <c r="AM111" s="25">
        <v>27</v>
      </c>
      <c r="AN111" s="25">
        <v>55</v>
      </c>
      <c r="AP111" s="29">
        <v>75</v>
      </c>
      <c r="AQ111" s="25">
        <v>38</v>
      </c>
      <c r="AR111" s="25">
        <v>69</v>
      </c>
      <c r="AS111" s="25">
        <v>85</v>
      </c>
      <c r="AU111" s="29">
        <v>57</v>
      </c>
      <c r="AV111" s="25">
        <v>37</v>
      </c>
      <c r="AW111" s="25">
        <v>72</v>
      </c>
      <c r="AX111" s="25">
        <v>68</v>
      </c>
      <c r="AZ111" s="13">
        <v>34</v>
      </c>
      <c r="BA111" s="25">
        <v>47</v>
      </c>
      <c r="BB111" s="25">
        <v>12</v>
      </c>
      <c r="BC111" s="25">
        <v>23</v>
      </c>
      <c r="BE111" s="13">
        <v>18.399999999999999</v>
      </c>
      <c r="BF111" s="5">
        <v>38.1</v>
      </c>
      <c r="BG111" s="25">
        <v>30</v>
      </c>
      <c r="BH111" s="25">
        <v>54</v>
      </c>
      <c r="BJ111" s="13">
        <v>22</v>
      </c>
      <c r="BK111" s="25">
        <v>42</v>
      </c>
      <c r="BL111" s="25">
        <v>27</v>
      </c>
      <c r="BM111" s="25">
        <v>42</v>
      </c>
      <c r="BN111" s="30" t="s">
        <v>189</v>
      </c>
      <c r="BO111" s="13">
        <v>4.7</v>
      </c>
      <c r="BP111" s="5">
        <v>40.6</v>
      </c>
      <c r="BQ111" s="25">
        <v>47</v>
      </c>
      <c r="BR111" s="25">
        <v>28</v>
      </c>
      <c r="BS111" s="30" t="s">
        <v>189</v>
      </c>
      <c r="BT111" s="13">
        <v>36</v>
      </c>
      <c r="BU111" s="25">
        <v>49</v>
      </c>
      <c r="BV111" s="25">
        <v>9</v>
      </c>
      <c r="BW111" s="25">
        <v>26</v>
      </c>
      <c r="BY111" s="13">
        <v>26.8</v>
      </c>
      <c r="BZ111" s="5">
        <v>40.9</v>
      </c>
      <c r="CA111" s="25">
        <v>16</v>
      </c>
      <c r="CB111" s="25">
        <v>0</v>
      </c>
      <c r="CD111" s="13">
        <v>40</v>
      </c>
      <c r="CE111" s="25">
        <v>36</v>
      </c>
      <c r="CF111" s="25">
        <v>32</v>
      </c>
      <c r="CG111" s="25">
        <v>50</v>
      </c>
      <c r="CI111" s="13">
        <v>0</v>
      </c>
      <c r="CJ111" s="5">
        <v>89.7</v>
      </c>
      <c r="CK111" s="25">
        <v>62</v>
      </c>
      <c r="CL111" s="25">
        <v>62</v>
      </c>
      <c r="CN111" s="13">
        <v>8</v>
      </c>
      <c r="CO111" s="25">
        <v>60</v>
      </c>
      <c r="CP111" s="25">
        <v>28</v>
      </c>
      <c r="CQ111" s="25">
        <v>40</v>
      </c>
      <c r="CS111" s="13">
        <v>44.4</v>
      </c>
      <c r="CT111" s="5">
        <v>33.799999999999997</v>
      </c>
      <c r="CU111" s="25">
        <v>52</v>
      </c>
      <c r="CV111" s="25">
        <v>65</v>
      </c>
      <c r="CX111" s="13">
        <v>42</v>
      </c>
      <c r="CY111" s="25">
        <v>40</v>
      </c>
      <c r="CZ111" s="25">
        <v>58</v>
      </c>
      <c r="DA111" s="25">
        <v>53</v>
      </c>
      <c r="DC111" s="13">
        <v>18.8</v>
      </c>
      <c r="DD111" s="5">
        <v>35.799999999999997</v>
      </c>
      <c r="DE111" s="25">
        <v>38</v>
      </c>
      <c r="DF111" s="25">
        <v>57</v>
      </c>
      <c r="DH111" s="29">
        <v>38</v>
      </c>
      <c r="DI111" s="25">
        <v>45</v>
      </c>
      <c r="DJ111" s="25">
        <v>19</v>
      </c>
      <c r="DK111" s="25">
        <v>17</v>
      </c>
      <c r="DL111" s="30"/>
      <c r="DM111" s="13">
        <v>19.399999999999999</v>
      </c>
      <c r="DN111" s="5">
        <v>37.200000000000003</v>
      </c>
      <c r="DO111" s="5">
        <v>119</v>
      </c>
      <c r="DP111" s="5">
        <v>47</v>
      </c>
      <c r="DQ111" s="6"/>
      <c r="DR111" s="13">
        <v>109</v>
      </c>
      <c r="DS111" s="25">
        <v>29</v>
      </c>
      <c r="DT111" s="25">
        <v>16</v>
      </c>
      <c r="DU111" s="25">
        <v>58</v>
      </c>
      <c r="DW111" s="13">
        <v>35.299999999999997</v>
      </c>
      <c r="DX111" s="5">
        <v>32.6</v>
      </c>
      <c r="DY111" s="25">
        <v>50</v>
      </c>
      <c r="DZ111" s="25">
        <v>0</v>
      </c>
      <c r="EB111" s="13">
        <v>26</v>
      </c>
      <c r="EC111" s="25">
        <v>39</v>
      </c>
      <c r="ED111" s="25">
        <v>42</v>
      </c>
      <c r="EE111" s="25">
        <v>37</v>
      </c>
      <c r="EF111" s="30" t="s">
        <v>190</v>
      </c>
      <c r="EG111" s="13">
        <v>15.4</v>
      </c>
      <c r="EH111" s="5">
        <v>38.200000000000003</v>
      </c>
      <c r="EI111" s="25">
        <v>34</v>
      </c>
      <c r="EJ111" s="25">
        <v>33</v>
      </c>
      <c r="EK111" s="30" t="s">
        <v>190</v>
      </c>
      <c r="EL111" s="13">
        <v>33</v>
      </c>
      <c r="EM111" s="25">
        <v>41</v>
      </c>
      <c r="EN111" s="25">
        <v>13</v>
      </c>
      <c r="EO111" s="25">
        <v>36</v>
      </c>
      <c r="EQ111" s="13">
        <v>28.5</v>
      </c>
      <c r="ER111" s="5">
        <v>40</v>
      </c>
      <c r="ES111" s="25">
        <v>1</v>
      </c>
      <c r="ET111" s="25">
        <v>14</v>
      </c>
    </row>
    <row r="112" spans="1:151" x14ac:dyDescent="0.3">
      <c r="A112" s="24">
        <v>3270</v>
      </c>
      <c r="B112" s="29">
        <v>30</v>
      </c>
      <c r="C112" s="25">
        <v>44</v>
      </c>
      <c r="D112" s="25">
        <v>62</v>
      </c>
      <c r="E112" s="25">
        <v>81</v>
      </c>
      <c r="G112" s="29">
        <v>13</v>
      </c>
      <c r="H112" s="25">
        <v>55</v>
      </c>
      <c r="I112" s="25">
        <v>16</v>
      </c>
      <c r="J112" s="25">
        <v>39</v>
      </c>
      <c r="L112" s="29">
        <v>48</v>
      </c>
      <c r="M112" s="25">
        <v>50</v>
      </c>
      <c r="N112" s="25">
        <v>48</v>
      </c>
      <c r="O112" s="25">
        <v>48</v>
      </c>
      <c r="Q112" s="29">
        <v>30</v>
      </c>
      <c r="R112" s="25">
        <v>47</v>
      </c>
      <c r="S112" s="25">
        <v>32</v>
      </c>
      <c r="T112" s="25">
        <v>30</v>
      </c>
      <c r="V112" s="29">
        <v>56</v>
      </c>
      <c r="W112" s="25">
        <v>45</v>
      </c>
      <c r="X112" s="25">
        <v>62</v>
      </c>
      <c r="Y112" s="25">
        <v>65</v>
      </c>
      <c r="AA112" s="29">
        <v>1</v>
      </c>
      <c r="AB112" s="25">
        <v>56</v>
      </c>
      <c r="AC112" s="25">
        <v>39</v>
      </c>
      <c r="AD112" s="25">
        <v>69</v>
      </c>
      <c r="AF112" s="29">
        <v>43</v>
      </c>
      <c r="AG112" s="25">
        <v>53</v>
      </c>
      <c r="AH112" s="25">
        <v>58</v>
      </c>
      <c r="AI112" s="25">
        <v>56</v>
      </c>
      <c r="AK112" s="29">
        <v>9</v>
      </c>
      <c r="AL112" s="25">
        <v>47</v>
      </c>
      <c r="AM112" s="25">
        <v>26</v>
      </c>
      <c r="AN112" s="25">
        <v>54</v>
      </c>
      <c r="AP112" s="29">
        <v>75</v>
      </c>
      <c r="AQ112" s="25">
        <v>38</v>
      </c>
      <c r="AR112" s="25">
        <v>69</v>
      </c>
      <c r="AS112" s="25">
        <v>86</v>
      </c>
      <c r="AU112" s="29">
        <v>57</v>
      </c>
      <c r="AV112" s="25">
        <v>37</v>
      </c>
      <c r="AW112" s="25">
        <v>70</v>
      </c>
      <c r="AX112" s="25">
        <v>66</v>
      </c>
      <c r="AZ112" s="13">
        <v>36</v>
      </c>
      <c r="BA112" s="25">
        <v>46</v>
      </c>
      <c r="BB112" s="25">
        <v>11</v>
      </c>
      <c r="BC112" s="25">
        <v>22</v>
      </c>
      <c r="BE112" s="13">
        <v>18.600000000000001</v>
      </c>
      <c r="BF112" s="5">
        <v>38.1</v>
      </c>
      <c r="BG112" s="25">
        <v>29</v>
      </c>
      <c r="BH112" s="25">
        <v>52</v>
      </c>
      <c r="BJ112" s="13">
        <v>21</v>
      </c>
      <c r="BK112" s="25">
        <v>43</v>
      </c>
      <c r="BL112" s="25">
        <v>26</v>
      </c>
      <c r="BM112" s="25">
        <v>41</v>
      </c>
      <c r="BO112" s="13">
        <v>4.5999999999999996</v>
      </c>
      <c r="BP112" s="5">
        <v>40.6</v>
      </c>
      <c r="BQ112" s="25">
        <v>43</v>
      </c>
      <c r="BR112" s="25">
        <v>25</v>
      </c>
      <c r="BT112" s="13">
        <v>37</v>
      </c>
      <c r="BU112" s="25">
        <v>49</v>
      </c>
      <c r="BV112" s="25">
        <v>9</v>
      </c>
      <c r="BW112" s="25">
        <v>26</v>
      </c>
      <c r="BY112" s="13">
        <v>26.5</v>
      </c>
      <c r="BZ112" s="5">
        <v>41.1</v>
      </c>
      <c r="CA112" s="25">
        <v>16</v>
      </c>
      <c r="CB112" s="25">
        <v>0</v>
      </c>
      <c r="CD112" s="13">
        <v>39</v>
      </c>
      <c r="CE112" s="25">
        <v>36</v>
      </c>
      <c r="CF112" s="25">
        <v>31</v>
      </c>
      <c r="CG112" s="25">
        <v>49</v>
      </c>
      <c r="CI112" s="13">
        <v>0</v>
      </c>
      <c r="CJ112" s="5">
        <v>91.4</v>
      </c>
      <c r="CK112" s="25">
        <v>61</v>
      </c>
      <c r="CL112" s="25">
        <v>61</v>
      </c>
      <c r="CN112" s="13">
        <v>10</v>
      </c>
      <c r="CO112" s="25">
        <v>59</v>
      </c>
      <c r="CP112" s="25">
        <v>27</v>
      </c>
      <c r="CQ112" s="25">
        <v>39</v>
      </c>
      <c r="CS112" s="13">
        <v>47.1</v>
      </c>
      <c r="CT112" s="5">
        <v>33</v>
      </c>
      <c r="CU112" s="25">
        <v>50</v>
      </c>
      <c r="CV112" s="25">
        <v>62</v>
      </c>
      <c r="CX112" s="13">
        <v>42</v>
      </c>
      <c r="CY112" s="25">
        <v>39</v>
      </c>
      <c r="CZ112" s="25">
        <v>61</v>
      </c>
      <c r="DA112" s="25">
        <v>58</v>
      </c>
      <c r="DC112" s="13">
        <v>16.7</v>
      </c>
      <c r="DD112" s="5">
        <v>35.299999999999997</v>
      </c>
      <c r="DE112" s="25">
        <v>42</v>
      </c>
      <c r="DF112" s="25">
        <v>61</v>
      </c>
      <c r="DH112" s="29">
        <v>38</v>
      </c>
      <c r="DI112" s="25">
        <v>45</v>
      </c>
      <c r="DJ112" s="25">
        <v>18</v>
      </c>
      <c r="DK112" s="25">
        <v>14</v>
      </c>
      <c r="DL112" s="30"/>
      <c r="DM112" s="13">
        <v>19.8</v>
      </c>
      <c r="DN112" s="5">
        <v>36.9</v>
      </c>
      <c r="DO112" s="5">
        <v>119</v>
      </c>
      <c r="DP112" s="5">
        <v>47</v>
      </c>
      <c r="DQ112" s="6"/>
      <c r="DR112" s="13">
        <v>108</v>
      </c>
      <c r="DS112" s="25">
        <v>28</v>
      </c>
      <c r="DT112" s="25">
        <v>15</v>
      </c>
      <c r="DU112" s="25">
        <v>57</v>
      </c>
      <c r="DV112" s="30" t="s">
        <v>190</v>
      </c>
      <c r="DW112" s="13">
        <v>32</v>
      </c>
      <c r="DX112" s="5">
        <v>33</v>
      </c>
      <c r="DY112" s="25">
        <v>50</v>
      </c>
      <c r="DZ112" s="25">
        <v>0</v>
      </c>
      <c r="EA112" s="30" t="s">
        <v>190</v>
      </c>
      <c r="EB112" s="13">
        <v>26</v>
      </c>
      <c r="EC112" s="25">
        <v>39</v>
      </c>
      <c r="ED112" s="25">
        <v>41</v>
      </c>
      <c r="EE112" s="25">
        <v>35</v>
      </c>
      <c r="EG112" s="13">
        <v>14.9</v>
      </c>
      <c r="EH112" s="5">
        <v>38.200000000000003</v>
      </c>
      <c r="EI112" s="25">
        <v>33</v>
      </c>
      <c r="EJ112" s="25">
        <v>31</v>
      </c>
      <c r="EL112" s="13">
        <v>34</v>
      </c>
      <c r="EM112" s="25">
        <v>42</v>
      </c>
      <c r="EN112" s="25">
        <v>16</v>
      </c>
      <c r="EO112" s="25">
        <v>41</v>
      </c>
      <c r="EP112" s="30" t="s">
        <v>190</v>
      </c>
      <c r="EQ112" s="13">
        <v>28</v>
      </c>
      <c r="ER112" s="5">
        <v>40</v>
      </c>
      <c r="ES112" s="25">
        <v>2</v>
      </c>
      <c r="ET112" s="25">
        <v>18</v>
      </c>
      <c r="EU112" s="30" t="s">
        <v>190</v>
      </c>
    </row>
    <row r="113" spans="1:150" x14ac:dyDescent="0.3">
      <c r="A113" s="24">
        <v>3300</v>
      </c>
      <c r="B113" s="29">
        <v>32</v>
      </c>
      <c r="C113" s="25">
        <v>43</v>
      </c>
      <c r="D113" s="25">
        <v>60</v>
      </c>
      <c r="E113" s="25">
        <v>80</v>
      </c>
      <c r="G113" s="29">
        <v>13</v>
      </c>
      <c r="H113" s="25">
        <v>55</v>
      </c>
      <c r="I113" s="25">
        <v>16</v>
      </c>
      <c r="J113" s="25">
        <v>40</v>
      </c>
      <c r="L113" s="29">
        <v>47</v>
      </c>
      <c r="M113" s="25">
        <v>50</v>
      </c>
      <c r="N113" s="25">
        <v>47</v>
      </c>
      <c r="O113" s="25">
        <v>47</v>
      </c>
      <c r="Q113" s="29">
        <v>30</v>
      </c>
      <c r="R113" s="25">
        <v>47</v>
      </c>
      <c r="S113" s="25">
        <v>32</v>
      </c>
      <c r="T113" s="25">
        <v>29</v>
      </c>
      <c r="V113" s="29">
        <v>57</v>
      </c>
      <c r="W113" s="25">
        <v>45</v>
      </c>
      <c r="X113" s="25">
        <v>61</v>
      </c>
      <c r="Y113" s="25">
        <v>62</v>
      </c>
      <c r="AA113" s="29">
        <v>1</v>
      </c>
      <c r="AB113" s="25">
        <v>57</v>
      </c>
      <c r="AC113" s="25">
        <v>36</v>
      </c>
      <c r="AD113" s="25">
        <v>69</v>
      </c>
      <c r="AF113" s="29">
        <v>44</v>
      </c>
      <c r="AG113" s="25">
        <v>52</v>
      </c>
      <c r="AH113" s="25">
        <v>56</v>
      </c>
      <c r="AI113" s="25">
        <v>54</v>
      </c>
      <c r="AK113" s="29">
        <v>9</v>
      </c>
      <c r="AL113" s="25">
        <v>47</v>
      </c>
      <c r="AM113" s="25">
        <v>25</v>
      </c>
      <c r="AN113" s="25">
        <v>54</v>
      </c>
      <c r="AP113" s="29">
        <v>75</v>
      </c>
      <c r="AQ113" s="25">
        <v>38</v>
      </c>
      <c r="AR113" s="25">
        <v>69</v>
      </c>
      <c r="AS113" s="25">
        <v>86</v>
      </c>
      <c r="AU113" s="29">
        <v>57</v>
      </c>
      <c r="AV113" s="25">
        <v>37</v>
      </c>
      <c r="AW113" s="25">
        <v>68</v>
      </c>
      <c r="AX113" s="25">
        <v>64</v>
      </c>
      <c r="AZ113" s="13">
        <v>37</v>
      </c>
      <c r="BA113" s="25">
        <v>46</v>
      </c>
      <c r="BB113" s="25">
        <v>12</v>
      </c>
      <c r="BC113" s="25">
        <v>26</v>
      </c>
      <c r="BE113" s="13">
        <v>19.100000000000001</v>
      </c>
      <c r="BF113" s="5">
        <v>37.9</v>
      </c>
      <c r="BG113" s="25">
        <v>29</v>
      </c>
      <c r="BH113" s="25">
        <v>53</v>
      </c>
      <c r="BJ113" s="13">
        <v>20</v>
      </c>
      <c r="BK113" s="25">
        <v>43</v>
      </c>
      <c r="BL113" s="25">
        <v>13</v>
      </c>
      <c r="BM113" s="25">
        <v>32</v>
      </c>
      <c r="BO113" s="13">
        <v>5.3</v>
      </c>
      <c r="BP113" s="5">
        <v>40.6</v>
      </c>
      <c r="BQ113" s="25">
        <v>39</v>
      </c>
      <c r="BR113" s="25">
        <v>21</v>
      </c>
      <c r="BT113" s="13">
        <v>36</v>
      </c>
      <c r="BU113" s="25">
        <v>49</v>
      </c>
      <c r="BV113" s="25">
        <v>10</v>
      </c>
      <c r="BW113" s="25">
        <v>26</v>
      </c>
      <c r="BY113" s="13">
        <v>27.2</v>
      </c>
      <c r="BZ113" s="5">
        <v>41.2</v>
      </c>
      <c r="CA113" s="25">
        <v>16</v>
      </c>
      <c r="CB113" s="25">
        <v>0</v>
      </c>
      <c r="CD113" s="13">
        <v>40</v>
      </c>
      <c r="CE113" s="25">
        <v>36</v>
      </c>
      <c r="CF113" s="25">
        <v>33</v>
      </c>
      <c r="CG113" s="25">
        <v>49</v>
      </c>
      <c r="CI113" s="13">
        <v>0</v>
      </c>
      <c r="CJ113" s="5">
        <v>92.8</v>
      </c>
      <c r="CK113" s="25">
        <v>61</v>
      </c>
      <c r="CL113" s="25">
        <v>60</v>
      </c>
      <c r="CN113" s="13">
        <v>13</v>
      </c>
      <c r="CO113" s="25">
        <v>58</v>
      </c>
      <c r="CP113" s="25">
        <v>28</v>
      </c>
      <c r="CQ113" s="25">
        <v>36</v>
      </c>
      <c r="CS113" s="13">
        <v>48.7</v>
      </c>
      <c r="CT113" s="5">
        <v>32.4</v>
      </c>
      <c r="CU113" s="25">
        <v>47</v>
      </c>
      <c r="CV113" s="25">
        <v>48</v>
      </c>
      <c r="CX113" s="13">
        <v>40</v>
      </c>
      <c r="CY113" s="25">
        <v>39</v>
      </c>
      <c r="CZ113" s="25">
        <v>64</v>
      </c>
      <c r="DA113" s="25">
        <v>61</v>
      </c>
      <c r="DC113" s="13">
        <v>15.8</v>
      </c>
      <c r="DD113" s="5">
        <v>35.200000000000003</v>
      </c>
      <c r="DE113" s="25">
        <v>44</v>
      </c>
      <c r="DF113" s="25">
        <v>63</v>
      </c>
      <c r="DH113" s="29">
        <v>36</v>
      </c>
      <c r="DI113" s="25">
        <v>46</v>
      </c>
      <c r="DJ113" s="25">
        <v>19</v>
      </c>
      <c r="DK113" s="25">
        <v>13</v>
      </c>
      <c r="DL113" s="30"/>
      <c r="DM113" s="13">
        <v>19.399999999999999</v>
      </c>
      <c r="DN113" s="5">
        <v>37.1</v>
      </c>
      <c r="DO113" s="5">
        <v>119</v>
      </c>
      <c r="DP113" s="5">
        <v>47</v>
      </c>
      <c r="DQ113" s="6"/>
      <c r="DR113" s="13">
        <v>108</v>
      </c>
      <c r="DS113" s="25">
        <v>28</v>
      </c>
      <c r="DT113" s="25">
        <v>15</v>
      </c>
      <c r="DU113" s="25">
        <v>57</v>
      </c>
      <c r="DW113" s="13">
        <v>32.700000000000003</v>
      </c>
      <c r="DX113" s="5">
        <v>33.5</v>
      </c>
      <c r="DY113" s="25">
        <v>50</v>
      </c>
      <c r="DZ113" s="25">
        <v>0</v>
      </c>
      <c r="EB113" s="13">
        <v>26</v>
      </c>
      <c r="EC113" s="25">
        <v>39</v>
      </c>
      <c r="ED113" s="25">
        <v>38</v>
      </c>
      <c r="EE113" s="25">
        <v>30</v>
      </c>
      <c r="EG113" s="13">
        <v>14</v>
      </c>
      <c r="EH113" s="5">
        <v>38.200000000000003</v>
      </c>
      <c r="EI113" s="25">
        <v>27</v>
      </c>
      <c r="EJ113" s="25">
        <v>27</v>
      </c>
      <c r="EL113" s="13">
        <v>33</v>
      </c>
      <c r="EM113" s="25">
        <v>42</v>
      </c>
      <c r="EN113" s="25">
        <v>14</v>
      </c>
      <c r="EO113" s="25">
        <v>38</v>
      </c>
      <c r="EQ113" s="13">
        <v>27.2</v>
      </c>
      <c r="ER113" s="5">
        <v>40.5</v>
      </c>
      <c r="ES113" s="25">
        <v>1</v>
      </c>
      <c r="ET113" s="25">
        <v>14</v>
      </c>
    </row>
    <row r="114" spans="1:150" x14ac:dyDescent="0.3">
      <c r="A114" s="24">
        <v>3330</v>
      </c>
      <c r="B114" s="29">
        <v>33</v>
      </c>
      <c r="C114" s="25">
        <v>42</v>
      </c>
      <c r="D114" s="25">
        <v>58</v>
      </c>
      <c r="E114" s="25">
        <v>78</v>
      </c>
      <c r="G114" s="29">
        <v>13</v>
      </c>
      <c r="H114" s="25">
        <v>55</v>
      </c>
      <c r="I114" s="25">
        <v>17</v>
      </c>
      <c r="J114" s="25">
        <v>40</v>
      </c>
      <c r="L114" s="29">
        <v>46</v>
      </c>
      <c r="M114" s="25">
        <v>50</v>
      </c>
      <c r="N114" s="25">
        <v>47</v>
      </c>
      <c r="O114" s="25">
        <v>49</v>
      </c>
      <c r="Q114" s="29">
        <v>30</v>
      </c>
      <c r="R114" s="25">
        <v>47</v>
      </c>
      <c r="S114" s="25">
        <v>29</v>
      </c>
      <c r="T114" s="25">
        <v>27</v>
      </c>
      <c r="V114" s="29">
        <v>58</v>
      </c>
      <c r="W114" s="25">
        <v>44</v>
      </c>
      <c r="X114" s="25">
        <v>60</v>
      </c>
      <c r="Y114" s="25">
        <v>62</v>
      </c>
      <c r="AA114" s="29">
        <v>1</v>
      </c>
      <c r="AB114" s="25">
        <v>59</v>
      </c>
      <c r="AC114" s="25">
        <v>35</v>
      </c>
      <c r="AD114" s="25">
        <v>68</v>
      </c>
      <c r="AF114" s="29">
        <v>44</v>
      </c>
      <c r="AG114" s="25">
        <v>52</v>
      </c>
      <c r="AH114" s="25">
        <v>56</v>
      </c>
      <c r="AI114" s="25">
        <v>54</v>
      </c>
      <c r="AK114" s="29">
        <v>9</v>
      </c>
      <c r="AL114" s="25">
        <v>47</v>
      </c>
      <c r="AM114" s="25">
        <v>25</v>
      </c>
      <c r="AN114" s="25">
        <v>54</v>
      </c>
      <c r="AP114" s="29">
        <v>76</v>
      </c>
      <c r="AQ114" s="25">
        <v>38</v>
      </c>
      <c r="AR114" s="25">
        <v>67</v>
      </c>
      <c r="AS114" s="25">
        <v>85</v>
      </c>
      <c r="AU114" s="29">
        <v>56</v>
      </c>
      <c r="AV114" s="25">
        <v>37</v>
      </c>
      <c r="AW114" s="25">
        <v>70</v>
      </c>
      <c r="AX114" s="25">
        <v>65</v>
      </c>
      <c r="AZ114" s="13">
        <v>38</v>
      </c>
      <c r="BA114" s="25">
        <v>46</v>
      </c>
      <c r="BB114" s="25">
        <v>13</v>
      </c>
      <c r="BC114" s="25">
        <v>26</v>
      </c>
      <c r="BE114" s="13">
        <v>19.3</v>
      </c>
      <c r="BF114" s="5">
        <v>37.799999999999997</v>
      </c>
      <c r="BG114" s="25">
        <v>31</v>
      </c>
      <c r="BH114" s="25">
        <v>55</v>
      </c>
      <c r="BJ114" s="13">
        <v>19</v>
      </c>
      <c r="BK114" s="25">
        <v>43</v>
      </c>
      <c r="BL114" s="25">
        <v>13</v>
      </c>
      <c r="BM114" s="25">
        <v>32</v>
      </c>
      <c r="BO114" s="13">
        <v>4.8</v>
      </c>
      <c r="BP114" s="5">
        <v>40.299999999999997</v>
      </c>
      <c r="BQ114" s="25">
        <v>44</v>
      </c>
      <c r="BR114" s="25">
        <v>24</v>
      </c>
      <c r="BT114" s="13">
        <v>37</v>
      </c>
      <c r="BU114" s="25">
        <v>49</v>
      </c>
      <c r="BV114" s="25">
        <v>10</v>
      </c>
      <c r="BW114" s="25">
        <v>25</v>
      </c>
      <c r="BY114" s="13">
        <v>27.5</v>
      </c>
      <c r="BZ114" s="5">
        <v>41.3</v>
      </c>
      <c r="CA114" s="25">
        <v>16</v>
      </c>
      <c r="CB114" s="25">
        <v>0</v>
      </c>
      <c r="CD114" s="13">
        <v>38</v>
      </c>
      <c r="CE114" s="25">
        <v>36</v>
      </c>
      <c r="CF114" s="25">
        <v>31</v>
      </c>
      <c r="CG114" s="25">
        <v>48</v>
      </c>
      <c r="CI114" s="13">
        <v>0</v>
      </c>
      <c r="CJ114" s="5">
        <v>94.2</v>
      </c>
      <c r="CK114" s="25">
        <v>59</v>
      </c>
      <c r="CL114" s="25">
        <v>57</v>
      </c>
      <c r="CN114" s="13">
        <v>13</v>
      </c>
      <c r="CO114" s="25">
        <v>57</v>
      </c>
      <c r="CP114" s="25">
        <v>23</v>
      </c>
      <c r="CQ114" s="25">
        <v>36</v>
      </c>
      <c r="CS114" s="13">
        <v>48.7</v>
      </c>
      <c r="CT114" s="5">
        <v>31.8</v>
      </c>
      <c r="CU114" s="25">
        <v>47</v>
      </c>
      <c r="CV114" s="25">
        <v>43</v>
      </c>
      <c r="CX114" s="13">
        <v>38</v>
      </c>
      <c r="CY114" s="25">
        <v>39</v>
      </c>
      <c r="CZ114" s="25">
        <v>61</v>
      </c>
      <c r="DA114" s="25">
        <v>59</v>
      </c>
      <c r="DC114" s="13">
        <v>14.7</v>
      </c>
      <c r="DD114" s="5">
        <v>35.4</v>
      </c>
      <c r="DE114" s="25">
        <v>41</v>
      </c>
      <c r="DF114" s="25">
        <v>62</v>
      </c>
      <c r="DH114" s="29">
        <v>36</v>
      </c>
      <c r="DI114" s="25">
        <v>46</v>
      </c>
      <c r="DJ114" s="25">
        <v>19</v>
      </c>
      <c r="DK114" s="25">
        <v>14</v>
      </c>
      <c r="DL114" s="30"/>
      <c r="DM114" s="13">
        <v>18.399999999999999</v>
      </c>
      <c r="DN114" s="5">
        <v>37.299999999999997</v>
      </c>
      <c r="DO114" s="5">
        <v>119</v>
      </c>
      <c r="DP114" s="5">
        <v>46</v>
      </c>
      <c r="DQ114" s="6"/>
      <c r="DR114" s="13">
        <v>108</v>
      </c>
      <c r="DS114" s="25">
        <v>28</v>
      </c>
      <c r="DT114" s="25">
        <v>15</v>
      </c>
      <c r="DU114" s="25">
        <v>56</v>
      </c>
      <c r="DW114" s="13">
        <v>33.6</v>
      </c>
      <c r="DX114" s="5">
        <v>33.9</v>
      </c>
      <c r="DY114" s="25">
        <v>52</v>
      </c>
      <c r="DZ114" s="25">
        <v>0</v>
      </c>
      <c r="EB114" s="13">
        <v>27</v>
      </c>
      <c r="EC114" s="25">
        <v>39</v>
      </c>
      <c r="ED114" s="25">
        <v>35</v>
      </c>
      <c r="EE114" s="25">
        <v>27</v>
      </c>
      <c r="EG114" s="13">
        <v>13.1</v>
      </c>
      <c r="EH114" s="5">
        <v>38.4</v>
      </c>
      <c r="EI114" s="25">
        <v>25</v>
      </c>
      <c r="EJ114" s="25">
        <v>25</v>
      </c>
      <c r="EL114" s="13">
        <v>31</v>
      </c>
      <c r="EM114" s="25">
        <v>42</v>
      </c>
      <c r="EN114" s="25">
        <v>9</v>
      </c>
      <c r="EO114" s="25">
        <v>33</v>
      </c>
      <c r="EQ114" s="13">
        <v>24.7</v>
      </c>
      <c r="ER114" s="5">
        <v>40.799999999999997</v>
      </c>
      <c r="ES114" s="25">
        <v>1</v>
      </c>
      <c r="ET114" s="25">
        <v>11</v>
      </c>
    </row>
    <row r="115" spans="1:150" x14ac:dyDescent="0.3">
      <c r="A115" s="24">
        <v>3360</v>
      </c>
      <c r="B115" s="29">
        <v>32</v>
      </c>
      <c r="C115" s="25">
        <v>42</v>
      </c>
      <c r="D115" s="25">
        <v>59</v>
      </c>
      <c r="E115" s="25">
        <v>79</v>
      </c>
      <c r="G115" s="29">
        <v>14</v>
      </c>
      <c r="H115" s="25">
        <v>56</v>
      </c>
      <c r="I115" s="25">
        <v>18</v>
      </c>
      <c r="J115" s="25">
        <v>41</v>
      </c>
      <c r="L115" s="29">
        <v>46</v>
      </c>
      <c r="M115" s="25">
        <v>50</v>
      </c>
      <c r="N115" s="25">
        <v>47</v>
      </c>
      <c r="O115" s="25">
        <v>49</v>
      </c>
      <c r="Q115" s="29">
        <v>30</v>
      </c>
      <c r="R115" s="25">
        <v>47</v>
      </c>
      <c r="S115" s="25">
        <v>28</v>
      </c>
      <c r="T115" s="25">
        <v>26</v>
      </c>
      <c r="V115" s="29">
        <v>59</v>
      </c>
      <c r="W115" s="25">
        <v>44</v>
      </c>
      <c r="X115" s="25">
        <v>59</v>
      </c>
      <c r="Y115" s="25">
        <v>60</v>
      </c>
      <c r="AA115" s="29">
        <v>1</v>
      </c>
      <c r="AB115" s="25">
        <v>60</v>
      </c>
      <c r="AC115" s="25">
        <v>35</v>
      </c>
      <c r="AD115" s="25">
        <v>69</v>
      </c>
      <c r="AF115" s="29">
        <v>40</v>
      </c>
      <c r="AG115" s="25">
        <v>52</v>
      </c>
      <c r="AH115" s="25">
        <v>50</v>
      </c>
      <c r="AI115" s="25">
        <v>48</v>
      </c>
      <c r="AJ115" s="30" t="s">
        <v>22</v>
      </c>
      <c r="AK115" s="29">
        <v>10</v>
      </c>
      <c r="AL115" s="25">
        <v>48</v>
      </c>
      <c r="AM115" s="25">
        <v>25</v>
      </c>
      <c r="AN115" s="25">
        <v>53</v>
      </c>
      <c r="AP115" s="29">
        <v>76</v>
      </c>
      <c r="AQ115" s="25">
        <v>38</v>
      </c>
      <c r="AR115" s="25">
        <v>68</v>
      </c>
      <c r="AS115" s="25">
        <v>85</v>
      </c>
      <c r="AU115" s="29">
        <v>55</v>
      </c>
      <c r="AV115" s="25">
        <v>38</v>
      </c>
      <c r="AW115" s="25">
        <v>68</v>
      </c>
      <c r="AX115" s="25">
        <v>64</v>
      </c>
      <c r="AZ115" s="13">
        <v>38</v>
      </c>
      <c r="BA115" s="25">
        <v>46</v>
      </c>
      <c r="BB115" s="25">
        <v>14</v>
      </c>
      <c r="BC115" s="25">
        <v>27</v>
      </c>
      <c r="BE115" s="13">
        <v>19.3</v>
      </c>
      <c r="BF115" s="5">
        <v>37.799999999999997</v>
      </c>
      <c r="BG115" s="25">
        <v>30</v>
      </c>
      <c r="BH115" s="25">
        <v>56</v>
      </c>
      <c r="BJ115" s="13">
        <v>20</v>
      </c>
      <c r="BK115" s="25">
        <v>43</v>
      </c>
      <c r="BL115" s="25">
        <v>14</v>
      </c>
      <c r="BM115" s="25">
        <v>33</v>
      </c>
      <c r="BO115" s="13">
        <v>4.5</v>
      </c>
      <c r="BP115" s="5">
        <v>40.299999999999997</v>
      </c>
      <c r="BQ115" s="25">
        <v>45</v>
      </c>
      <c r="BR115" s="25">
        <v>24</v>
      </c>
      <c r="BT115" s="13">
        <v>39</v>
      </c>
      <c r="BU115" s="25">
        <v>49</v>
      </c>
      <c r="BV115" s="25">
        <v>10</v>
      </c>
      <c r="BW115" s="25">
        <v>28</v>
      </c>
      <c r="BY115" s="13">
        <v>27.1</v>
      </c>
      <c r="BZ115" s="5">
        <v>41.3</v>
      </c>
      <c r="CA115" s="25">
        <v>17</v>
      </c>
      <c r="CB115" s="25">
        <v>0</v>
      </c>
      <c r="CD115" s="13">
        <v>36</v>
      </c>
      <c r="CE115" s="25">
        <v>37</v>
      </c>
      <c r="CF115" s="25">
        <v>32</v>
      </c>
      <c r="CG115" s="25">
        <v>49</v>
      </c>
      <c r="CI115" s="13">
        <v>0</v>
      </c>
      <c r="CJ115" s="5">
        <v>95.3</v>
      </c>
      <c r="CK115" s="25">
        <v>61</v>
      </c>
      <c r="CL115" s="25">
        <v>59</v>
      </c>
      <c r="CN115" s="13">
        <v>14</v>
      </c>
      <c r="CO115" s="25">
        <v>56</v>
      </c>
      <c r="CP115" s="25">
        <v>24</v>
      </c>
      <c r="CQ115" s="25">
        <v>36</v>
      </c>
      <c r="CS115" s="13">
        <v>49.9</v>
      </c>
      <c r="CT115" s="5">
        <v>31</v>
      </c>
      <c r="CU115" s="25">
        <v>47</v>
      </c>
      <c r="CV115" s="25">
        <v>44</v>
      </c>
      <c r="CX115" s="13">
        <v>37</v>
      </c>
      <c r="CY115" s="25">
        <v>40</v>
      </c>
      <c r="CZ115" s="25">
        <v>60</v>
      </c>
      <c r="DA115" s="25">
        <v>57</v>
      </c>
      <c r="DC115" s="13">
        <v>13.9</v>
      </c>
      <c r="DD115" s="5">
        <v>35.700000000000003</v>
      </c>
      <c r="DE115" s="25">
        <v>40</v>
      </c>
      <c r="DF115" s="25">
        <v>62</v>
      </c>
      <c r="DH115" s="29">
        <v>36</v>
      </c>
      <c r="DI115" s="25">
        <v>46</v>
      </c>
      <c r="DJ115" s="25">
        <v>20</v>
      </c>
      <c r="DK115" s="25">
        <v>16</v>
      </c>
      <c r="DL115" s="30"/>
      <c r="DM115" s="13">
        <v>17.8</v>
      </c>
      <c r="DN115" s="5">
        <v>37.6</v>
      </c>
      <c r="DO115" s="5">
        <v>119</v>
      </c>
      <c r="DP115" s="5">
        <v>46</v>
      </c>
      <c r="DQ115" s="6"/>
      <c r="DR115" s="13">
        <v>108</v>
      </c>
      <c r="DS115" s="25">
        <v>28</v>
      </c>
      <c r="DT115" s="25">
        <v>14</v>
      </c>
      <c r="DU115" s="25">
        <v>57</v>
      </c>
      <c r="DW115" s="13">
        <v>33.799999999999997</v>
      </c>
      <c r="DX115" s="5">
        <v>34.4</v>
      </c>
      <c r="DY115" s="25">
        <v>54</v>
      </c>
      <c r="DZ115" s="25">
        <v>0</v>
      </c>
      <c r="EB115" s="13">
        <v>28</v>
      </c>
      <c r="EC115" s="25">
        <v>38</v>
      </c>
      <c r="ED115" s="25">
        <v>35</v>
      </c>
      <c r="EE115" s="25">
        <v>27</v>
      </c>
      <c r="EG115" s="13">
        <v>12.7</v>
      </c>
      <c r="EH115" s="5">
        <v>38.5</v>
      </c>
      <c r="EI115" s="25">
        <v>24</v>
      </c>
      <c r="EJ115" s="25">
        <v>25</v>
      </c>
      <c r="EL115" s="13">
        <v>28</v>
      </c>
      <c r="EM115" s="25">
        <v>42</v>
      </c>
      <c r="EN115" s="25">
        <v>3</v>
      </c>
      <c r="EO115" s="25">
        <v>28</v>
      </c>
      <c r="EQ115" s="13">
        <v>22.8</v>
      </c>
      <c r="ER115" s="5">
        <v>41</v>
      </c>
      <c r="ES115" s="25">
        <v>0</v>
      </c>
      <c r="ET115" s="25">
        <v>2</v>
      </c>
    </row>
    <row r="116" spans="1:150" x14ac:dyDescent="0.3">
      <c r="A116" s="24">
        <v>3390</v>
      </c>
      <c r="B116" s="29">
        <v>31</v>
      </c>
      <c r="C116" s="25">
        <v>43</v>
      </c>
      <c r="D116" s="25">
        <v>59</v>
      </c>
      <c r="E116" s="25">
        <v>79</v>
      </c>
      <c r="G116" s="29">
        <v>14</v>
      </c>
      <c r="H116" s="25">
        <v>56</v>
      </c>
      <c r="I116" s="25">
        <v>18</v>
      </c>
      <c r="J116" s="25">
        <v>41</v>
      </c>
      <c r="L116" s="29">
        <v>46</v>
      </c>
      <c r="M116" s="25">
        <v>50</v>
      </c>
      <c r="N116" s="25">
        <v>47</v>
      </c>
      <c r="O116" s="25">
        <v>47</v>
      </c>
      <c r="Q116" s="29">
        <v>29</v>
      </c>
      <c r="R116" s="25">
        <v>47</v>
      </c>
      <c r="S116" s="25">
        <v>29</v>
      </c>
      <c r="T116" s="25">
        <v>27</v>
      </c>
      <c r="V116" s="29">
        <v>57</v>
      </c>
      <c r="W116" s="25">
        <v>44</v>
      </c>
      <c r="X116" s="25">
        <v>60</v>
      </c>
      <c r="Y116" s="25">
        <v>60</v>
      </c>
      <c r="AA116" s="29">
        <v>1</v>
      </c>
      <c r="AB116" s="25">
        <v>62</v>
      </c>
      <c r="AC116" s="25">
        <v>39</v>
      </c>
      <c r="AD116" s="25">
        <v>70</v>
      </c>
      <c r="AF116" s="29">
        <v>38</v>
      </c>
      <c r="AG116" s="25">
        <v>53</v>
      </c>
      <c r="AH116" s="25">
        <v>47</v>
      </c>
      <c r="AI116" s="25">
        <v>46</v>
      </c>
      <c r="AK116" s="29">
        <v>11</v>
      </c>
      <c r="AL116" s="25">
        <v>48</v>
      </c>
      <c r="AM116" s="25">
        <v>28</v>
      </c>
      <c r="AN116" s="25">
        <v>57</v>
      </c>
      <c r="AP116" s="29">
        <v>76</v>
      </c>
      <c r="AQ116" s="25">
        <v>38</v>
      </c>
      <c r="AR116" s="25">
        <v>67</v>
      </c>
      <c r="AS116" s="25">
        <v>85</v>
      </c>
      <c r="AT116" s="30" t="s">
        <v>21</v>
      </c>
      <c r="AU116" s="29">
        <v>55</v>
      </c>
      <c r="AV116" s="25">
        <v>38</v>
      </c>
      <c r="AW116" s="25">
        <v>60</v>
      </c>
      <c r="AX116" s="25">
        <v>57</v>
      </c>
      <c r="AZ116" s="13">
        <v>39</v>
      </c>
      <c r="BA116" s="25">
        <v>46</v>
      </c>
      <c r="BB116" s="25">
        <v>13</v>
      </c>
      <c r="BC116" s="25">
        <v>26</v>
      </c>
      <c r="BE116" s="13">
        <v>19.600000000000001</v>
      </c>
      <c r="BF116" s="5">
        <v>37.6</v>
      </c>
      <c r="BG116" s="25">
        <v>30</v>
      </c>
      <c r="BH116" s="25">
        <v>56</v>
      </c>
      <c r="BJ116" s="13">
        <v>19</v>
      </c>
      <c r="BK116" s="25">
        <v>42</v>
      </c>
      <c r="BL116" s="25">
        <v>16</v>
      </c>
      <c r="BM116" s="25">
        <v>36</v>
      </c>
      <c r="BO116" s="13">
        <v>4.5</v>
      </c>
      <c r="BP116" s="5">
        <v>40.6</v>
      </c>
      <c r="BQ116" s="25">
        <v>46</v>
      </c>
      <c r="BR116" s="25">
        <v>25</v>
      </c>
      <c r="BT116" s="13">
        <v>39</v>
      </c>
      <c r="BU116" s="25">
        <v>49</v>
      </c>
      <c r="BV116" s="25">
        <v>10</v>
      </c>
      <c r="BW116" s="25">
        <v>28</v>
      </c>
      <c r="BY116" s="13">
        <v>26.1</v>
      </c>
      <c r="BZ116" s="5">
        <v>41.5</v>
      </c>
      <c r="CA116" s="25">
        <v>17</v>
      </c>
      <c r="CB116" s="25">
        <v>0</v>
      </c>
      <c r="CD116" s="13">
        <v>33</v>
      </c>
      <c r="CE116" s="25">
        <v>37</v>
      </c>
      <c r="CF116" s="25">
        <v>31</v>
      </c>
      <c r="CG116" s="25">
        <v>48</v>
      </c>
      <c r="CI116" s="13">
        <v>0</v>
      </c>
      <c r="CJ116" s="5">
        <v>96.5</v>
      </c>
      <c r="CK116" s="25">
        <v>61</v>
      </c>
      <c r="CL116" s="25">
        <v>59</v>
      </c>
      <c r="CN116" s="13">
        <v>14</v>
      </c>
      <c r="CO116" s="25">
        <v>55</v>
      </c>
      <c r="CP116" s="25">
        <v>26</v>
      </c>
      <c r="CQ116" s="25">
        <v>33</v>
      </c>
      <c r="CS116" s="13">
        <v>50.9</v>
      </c>
      <c r="CT116" s="5">
        <v>30.6</v>
      </c>
      <c r="CU116" s="25">
        <v>48</v>
      </c>
      <c r="CV116" s="25">
        <v>42</v>
      </c>
      <c r="CX116" s="13">
        <v>37</v>
      </c>
      <c r="CY116" s="25">
        <v>40</v>
      </c>
      <c r="CZ116" s="25">
        <v>61</v>
      </c>
      <c r="DA116" s="25">
        <v>55</v>
      </c>
      <c r="DC116" s="13">
        <v>12.9</v>
      </c>
      <c r="DD116" s="5">
        <v>36</v>
      </c>
      <c r="DE116" s="25">
        <v>38</v>
      </c>
      <c r="DF116" s="25">
        <v>60</v>
      </c>
      <c r="DH116" s="29">
        <v>38</v>
      </c>
      <c r="DI116" s="25">
        <v>46</v>
      </c>
      <c r="DJ116" s="25">
        <v>20</v>
      </c>
      <c r="DK116" s="25">
        <v>15</v>
      </c>
      <c r="DL116" s="30"/>
      <c r="DM116" s="13">
        <v>17.600000000000001</v>
      </c>
      <c r="DN116" s="5">
        <v>37.700000000000003</v>
      </c>
      <c r="DO116" s="5">
        <v>119</v>
      </c>
      <c r="DP116" s="5">
        <v>45</v>
      </c>
      <c r="DQ116" s="6"/>
      <c r="DR116" s="13">
        <v>108</v>
      </c>
      <c r="DS116" s="25">
        <v>28</v>
      </c>
      <c r="DT116" s="25">
        <v>14</v>
      </c>
      <c r="DU116" s="25">
        <v>56</v>
      </c>
      <c r="DW116" s="13">
        <v>34</v>
      </c>
      <c r="DX116" s="5">
        <v>34.700000000000003</v>
      </c>
      <c r="DY116" s="25">
        <v>51</v>
      </c>
      <c r="DZ116" s="25">
        <v>0</v>
      </c>
      <c r="EB116" s="13">
        <v>28</v>
      </c>
      <c r="EC116" s="25">
        <v>38</v>
      </c>
      <c r="ED116" s="25">
        <v>35</v>
      </c>
      <c r="EE116" s="25">
        <v>29</v>
      </c>
      <c r="EG116" s="13">
        <v>12.6</v>
      </c>
      <c r="EH116" s="5">
        <v>38.700000000000003</v>
      </c>
      <c r="EI116" s="25">
        <v>28</v>
      </c>
      <c r="EJ116" s="25">
        <v>27</v>
      </c>
      <c r="EL116" s="13">
        <v>25</v>
      </c>
      <c r="EM116" s="25">
        <v>42</v>
      </c>
      <c r="EN116" s="25">
        <v>1</v>
      </c>
      <c r="EO116" s="25">
        <v>24</v>
      </c>
      <c r="EQ116" s="13">
        <v>20.8</v>
      </c>
      <c r="ER116" s="5">
        <v>41.5</v>
      </c>
      <c r="ES116" s="25">
        <v>0</v>
      </c>
      <c r="ET116" s="25">
        <v>0</v>
      </c>
    </row>
    <row r="117" spans="1:150" x14ac:dyDescent="0.3">
      <c r="A117" s="24">
        <v>3420</v>
      </c>
      <c r="B117" s="29">
        <v>30</v>
      </c>
      <c r="C117" s="25">
        <v>43</v>
      </c>
      <c r="D117" s="25">
        <v>58</v>
      </c>
      <c r="E117" s="25">
        <v>80</v>
      </c>
      <c r="G117" s="29">
        <v>14</v>
      </c>
      <c r="H117" s="25">
        <v>56</v>
      </c>
      <c r="I117" s="25">
        <v>18</v>
      </c>
      <c r="J117" s="25">
        <v>41</v>
      </c>
      <c r="L117" s="29">
        <v>47</v>
      </c>
      <c r="M117" s="25">
        <v>50</v>
      </c>
      <c r="N117" s="25">
        <v>47</v>
      </c>
      <c r="O117" s="25">
        <v>46</v>
      </c>
      <c r="P117" s="30" t="s">
        <v>20</v>
      </c>
      <c r="Q117" s="29">
        <v>29</v>
      </c>
      <c r="R117" s="25">
        <v>47</v>
      </c>
      <c r="S117" s="25">
        <v>34</v>
      </c>
      <c r="T117" s="25">
        <v>29</v>
      </c>
      <c r="V117" s="29">
        <v>55</v>
      </c>
      <c r="W117" s="25">
        <v>44</v>
      </c>
      <c r="X117" s="25">
        <v>63</v>
      </c>
      <c r="Y117" s="25">
        <v>64</v>
      </c>
      <c r="AA117" s="29">
        <v>1</v>
      </c>
      <c r="AB117" s="25">
        <v>63</v>
      </c>
      <c r="AC117" s="25">
        <v>38</v>
      </c>
      <c r="AD117" s="25">
        <v>69</v>
      </c>
      <c r="AF117" s="29">
        <v>36</v>
      </c>
      <c r="AG117" s="25">
        <v>53</v>
      </c>
      <c r="AH117" s="25">
        <v>43</v>
      </c>
      <c r="AI117" s="25">
        <v>44</v>
      </c>
      <c r="AK117" s="29">
        <v>11</v>
      </c>
      <c r="AL117" s="25">
        <v>48</v>
      </c>
      <c r="AM117" s="25">
        <v>27</v>
      </c>
      <c r="AN117" s="25">
        <v>55</v>
      </c>
      <c r="AP117" s="29">
        <v>76</v>
      </c>
      <c r="AQ117" s="25">
        <v>39</v>
      </c>
      <c r="AR117" s="25">
        <v>68</v>
      </c>
      <c r="AS117" s="25">
        <v>85</v>
      </c>
      <c r="AU117" s="29">
        <v>52</v>
      </c>
      <c r="AV117" s="25">
        <v>39</v>
      </c>
      <c r="AW117" s="25">
        <v>69</v>
      </c>
      <c r="AX117" s="25">
        <v>63</v>
      </c>
      <c r="AZ117" s="13">
        <v>40</v>
      </c>
      <c r="BA117" s="25">
        <v>46</v>
      </c>
      <c r="BB117" s="25">
        <v>14</v>
      </c>
      <c r="BC117" s="25">
        <v>27</v>
      </c>
      <c r="BE117" s="13">
        <v>19.7</v>
      </c>
      <c r="BF117" s="5">
        <v>37.5</v>
      </c>
      <c r="BG117" s="25">
        <v>30</v>
      </c>
      <c r="BH117" s="25">
        <v>58</v>
      </c>
      <c r="BJ117" s="13">
        <v>19</v>
      </c>
      <c r="BK117" s="25">
        <v>42</v>
      </c>
      <c r="BL117" s="25">
        <v>19</v>
      </c>
      <c r="BM117" s="25">
        <v>38</v>
      </c>
      <c r="BO117" s="13">
        <v>5.0999999999999996</v>
      </c>
      <c r="BP117" s="5">
        <v>40.4</v>
      </c>
      <c r="BQ117" s="25">
        <v>48</v>
      </c>
      <c r="BR117" s="25">
        <v>25</v>
      </c>
      <c r="BT117" s="13">
        <v>39</v>
      </c>
      <c r="BU117" s="25">
        <v>49</v>
      </c>
      <c r="BV117" s="25">
        <v>10</v>
      </c>
      <c r="BW117" s="25">
        <v>28</v>
      </c>
      <c r="BY117" s="13">
        <v>24.6</v>
      </c>
      <c r="BZ117" s="5">
        <v>41.5</v>
      </c>
      <c r="CA117" s="25">
        <v>17</v>
      </c>
      <c r="CB117" s="25">
        <v>0</v>
      </c>
      <c r="CD117" s="13">
        <v>29</v>
      </c>
      <c r="CE117" s="25">
        <v>38</v>
      </c>
      <c r="CF117" s="25">
        <v>31</v>
      </c>
      <c r="CG117" s="25">
        <v>48</v>
      </c>
      <c r="CH117" s="30" t="s">
        <v>190</v>
      </c>
      <c r="CI117" s="13">
        <v>0</v>
      </c>
      <c r="CJ117" s="5">
        <v>98</v>
      </c>
      <c r="CK117" s="25">
        <v>61</v>
      </c>
      <c r="CL117" s="25">
        <v>58</v>
      </c>
      <c r="CM117" s="30" t="s">
        <v>190</v>
      </c>
      <c r="CN117" s="13">
        <v>14</v>
      </c>
      <c r="CO117" s="25">
        <v>54</v>
      </c>
      <c r="CP117" s="25">
        <v>31</v>
      </c>
      <c r="CQ117" s="25">
        <v>32</v>
      </c>
      <c r="CS117" s="13">
        <v>51.5</v>
      </c>
      <c r="CT117" s="5">
        <v>30.3</v>
      </c>
      <c r="CU117" s="25">
        <v>56</v>
      </c>
      <c r="CV117" s="25">
        <v>41</v>
      </c>
      <c r="CX117" s="13">
        <v>35</v>
      </c>
      <c r="CY117" s="25">
        <v>40</v>
      </c>
      <c r="CZ117" s="25">
        <v>59</v>
      </c>
      <c r="DA117" s="25">
        <v>54</v>
      </c>
      <c r="DC117" s="13">
        <v>13.2</v>
      </c>
      <c r="DD117" s="5">
        <v>36</v>
      </c>
      <c r="DE117" s="25">
        <v>35</v>
      </c>
      <c r="DF117" s="25">
        <v>58</v>
      </c>
      <c r="DH117" s="29">
        <v>39</v>
      </c>
      <c r="DI117" s="25">
        <v>47</v>
      </c>
      <c r="DJ117" s="25">
        <v>18</v>
      </c>
      <c r="DK117" s="25">
        <v>16</v>
      </c>
      <c r="DL117" s="30"/>
      <c r="DM117" s="13">
        <v>17.8</v>
      </c>
      <c r="DN117" s="5">
        <v>37.9</v>
      </c>
      <c r="DO117" s="5">
        <v>119</v>
      </c>
      <c r="DP117" s="5">
        <v>45</v>
      </c>
      <c r="DQ117" s="6"/>
      <c r="DR117" s="13">
        <v>108</v>
      </c>
      <c r="DS117" s="25">
        <v>28</v>
      </c>
      <c r="DT117" s="25">
        <v>14</v>
      </c>
      <c r="DU117" s="25">
        <v>56</v>
      </c>
      <c r="DW117" s="13">
        <v>37</v>
      </c>
      <c r="DX117" s="5">
        <v>34.4</v>
      </c>
      <c r="DY117" s="25">
        <v>51</v>
      </c>
      <c r="DZ117" s="25">
        <v>0</v>
      </c>
      <c r="EB117" s="13">
        <v>28</v>
      </c>
      <c r="EC117" s="25">
        <v>38</v>
      </c>
      <c r="ED117" s="25">
        <v>36</v>
      </c>
      <c r="EE117" s="25">
        <v>29</v>
      </c>
      <c r="EG117" s="13">
        <v>12.7</v>
      </c>
      <c r="EH117" s="5">
        <v>38.700000000000003</v>
      </c>
      <c r="EI117" s="25">
        <v>29</v>
      </c>
      <c r="EJ117" s="25">
        <v>28</v>
      </c>
      <c r="EL117" s="13">
        <v>23</v>
      </c>
      <c r="EM117" s="25">
        <v>43</v>
      </c>
      <c r="EN117" s="25">
        <v>0</v>
      </c>
      <c r="EO117" s="25">
        <v>25</v>
      </c>
      <c r="EQ117" s="13">
        <v>19.7</v>
      </c>
      <c r="ER117" s="5">
        <v>41.9</v>
      </c>
      <c r="ES117" s="25">
        <v>0</v>
      </c>
      <c r="ET117" s="25">
        <v>0</v>
      </c>
    </row>
    <row r="118" spans="1:150" x14ac:dyDescent="0.3">
      <c r="A118" s="24">
        <v>3450</v>
      </c>
      <c r="B118" s="29">
        <v>30</v>
      </c>
      <c r="C118" s="25">
        <v>43</v>
      </c>
      <c r="D118" s="25">
        <v>58</v>
      </c>
      <c r="E118" s="25">
        <v>80</v>
      </c>
      <c r="G118" s="29">
        <v>14</v>
      </c>
      <c r="H118" s="25">
        <v>56</v>
      </c>
      <c r="I118" s="25">
        <v>18</v>
      </c>
      <c r="J118" s="25">
        <v>42</v>
      </c>
      <c r="L118" s="29">
        <v>48</v>
      </c>
      <c r="M118" s="25">
        <v>49</v>
      </c>
      <c r="N118" s="25">
        <v>47</v>
      </c>
      <c r="O118" s="25">
        <v>44</v>
      </c>
      <c r="Q118" s="29">
        <v>30</v>
      </c>
      <c r="R118" s="25">
        <v>47</v>
      </c>
      <c r="S118" s="25">
        <v>36</v>
      </c>
      <c r="T118" s="25">
        <v>30</v>
      </c>
      <c r="V118" s="29">
        <v>55</v>
      </c>
      <c r="W118" s="25">
        <v>45</v>
      </c>
      <c r="X118" s="25">
        <v>62</v>
      </c>
      <c r="Y118" s="25">
        <v>64</v>
      </c>
      <c r="AA118" s="29">
        <v>1</v>
      </c>
      <c r="AB118" s="25">
        <v>63</v>
      </c>
      <c r="AC118" s="25">
        <v>37</v>
      </c>
      <c r="AD118" s="25">
        <v>69</v>
      </c>
      <c r="AF118" s="29">
        <v>35</v>
      </c>
      <c r="AG118" s="25">
        <v>54</v>
      </c>
      <c r="AH118" s="25">
        <v>41</v>
      </c>
      <c r="AI118" s="25">
        <v>43</v>
      </c>
      <c r="AK118" s="29">
        <v>12</v>
      </c>
      <c r="AL118" s="25">
        <v>48</v>
      </c>
      <c r="AM118" s="25">
        <v>30</v>
      </c>
      <c r="AN118" s="25">
        <v>58</v>
      </c>
      <c r="AP118" s="29">
        <v>76</v>
      </c>
      <c r="AQ118" s="25">
        <v>39</v>
      </c>
      <c r="AR118" s="25">
        <v>69</v>
      </c>
      <c r="AS118" s="25">
        <v>88</v>
      </c>
      <c r="AU118" s="29">
        <v>49</v>
      </c>
      <c r="AV118" s="25">
        <v>40</v>
      </c>
      <c r="AW118" s="25">
        <v>71</v>
      </c>
      <c r="AX118" s="25">
        <v>66</v>
      </c>
      <c r="AZ118" s="13">
        <v>42</v>
      </c>
      <c r="BA118" s="25">
        <v>46</v>
      </c>
      <c r="BB118" s="25">
        <v>15</v>
      </c>
      <c r="BC118" s="25">
        <v>29</v>
      </c>
      <c r="BE118" s="13">
        <v>19.600000000000001</v>
      </c>
      <c r="BF118" s="5">
        <v>37.5</v>
      </c>
      <c r="BG118" s="25">
        <v>32</v>
      </c>
      <c r="BH118" s="25">
        <v>59</v>
      </c>
      <c r="BJ118" s="13">
        <v>19</v>
      </c>
      <c r="BK118" s="25">
        <v>43</v>
      </c>
      <c r="BL118" s="25">
        <v>20</v>
      </c>
      <c r="BM118" s="25">
        <v>37</v>
      </c>
      <c r="BO118" s="13">
        <v>4.5999999999999996</v>
      </c>
      <c r="BP118" s="5">
        <v>40.200000000000003</v>
      </c>
      <c r="BQ118" s="25">
        <v>47</v>
      </c>
      <c r="BR118" s="25">
        <v>25</v>
      </c>
      <c r="BT118" s="13">
        <v>39</v>
      </c>
      <c r="BU118" s="25">
        <v>49</v>
      </c>
      <c r="BV118" s="25">
        <v>10</v>
      </c>
      <c r="BW118" s="25">
        <v>29</v>
      </c>
      <c r="BY118" s="13">
        <v>23.9</v>
      </c>
      <c r="BZ118" s="5">
        <v>41.7</v>
      </c>
      <c r="CA118" s="25">
        <v>17</v>
      </c>
      <c r="CB118" s="25">
        <v>0</v>
      </c>
      <c r="CD118" s="13">
        <v>28</v>
      </c>
      <c r="CE118" s="25">
        <v>38</v>
      </c>
      <c r="CF118" s="25">
        <v>32</v>
      </c>
      <c r="CG118" s="25">
        <v>49</v>
      </c>
      <c r="CI118" s="13">
        <v>0</v>
      </c>
      <c r="CJ118" s="5">
        <v>99.2</v>
      </c>
      <c r="CK118" s="25">
        <v>62</v>
      </c>
      <c r="CL118" s="25">
        <v>60</v>
      </c>
      <c r="CN118" s="13">
        <v>13</v>
      </c>
      <c r="CO118" s="25">
        <v>53</v>
      </c>
      <c r="CP118" s="25">
        <v>36</v>
      </c>
      <c r="CQ118" s="25">
        <v>36</v>
      </c>
      <c r="CS118" s="13">
        <v>52</v>
      </c>
      <c r="CT118" s="5">
        <v>30.1</v>
      </c>
      <c r="CU118" s="25">
        <v>55</v>
      </c>
      <c r="CV118" s="25">
        <v>42</v>
      </c>
      <c r="CX118" s="13">
        <v>35</v>
      </c>
      <c r="CY118" s="25">
        <v>40</v>
      </c>
      <c r="CZ118" s="25">
        <v>60</v>
      </c>
      <c r="DA118" s="25">
        <v>53</v>
      </c>
      <c r="DC118" s="13">
        <v>11.6</v>
      </c>
      <c r="DD118" s="5">
        <v>36.299999999999997</v>
      </c>
      <c r="DE118" s="25">
        <v>36</v>
      </c>
      <c r="DF118" s="25">
        <v>58</v>
      </c>
      <c r="DH118" s="29">
        <v>39</v>
      </c>
      <c r="DI118" s="25">
        <v>46</v>
      </c>
      <c r="DJ118" s="25">
        <v>16</v>
      </c>
      <c r="DK118" s="25">
        <v>16</v>
      </c>
      <c r="DL118" s="30"/>
      <c r="DM118" s="13">
        <v>18.100000000000001</v>
      </c>
      <c r="DN118" s="5">
        <v>37.9</v>
      </c>
      <c r="DO118" s="5">
        <v>119</v>
      </c>
      <c r="DP118" s="5">
        <v>45</v>
      </c>
      <c r="DQ118" s="6"/>
      <c r="DR118" s="13">
        <v>108</v>
      </c>
      <c r="DS118" s="25">
        <v>28</v>
      </c>
      <c r="DT118" s="25">
        <v>13</v>
      </c>
      <c r="DU118" s="25">
        <v>56</v>
      </c>
      <c r="DW118" s="13">
        <v>38.1</v>
      </c>
      <c r="DX118" s="5">
        <v>33.9</v>
      </c>
      <c r="DY118" s="25">
        <v>50</v>
      </c>
      <c r="DZ118" s="25">
        <v>0</v>
      </c>
      <c r="EB118" s="13">
        <v>27</v>
      </c>
      <c r="EC118" s="25">
        <v>38</v>
      </c>
      <c r="ED118" s="25">
        <v>36</v>
      </c>
      <c r="EE118" s="25">
        <v>29</v>
      </c>
      <c r="EG118" s="13">
        <v>12.5</v>
      </c>
      <c r="EH118" s="5">
        <v>38.799999999999997</v>
      </c>
      <c r="EI118" s="25">
        <v>26</v>
      </c>
      <c r="EJ118" s="25">
        <v>27</v>
      </c>
      <c r="EL118" s="13">
        <v>21</v>
      </c>
      <c r="EM118" s="25">
        <v>43</v>
      </c>
      <c r="EN118" s="25">
        <v>0</v>
      </c>
      <c r="EO118" s="25">
        <v>24</v>
      </c>
      <c r="EQ118" s="13">
        <v>19.2</v>
      </c>
      <c r="ER118" s="5">
        <v>42.4</v>
      </c>
      <c r="ES118" s="25">
        <v>0</v>
      </c>
      <c r="ET118" s="25">
        <v>0</v>
      </c>
    </row>
    <row r="119" spans="1:150" x14ac:dyDescent="0.3">
      <c r="A119" s="24">
        <v>3480</v>
      </c>
      <c r="B119" s="29">
        <v>31</v>
      </c>
      <c r="C119" s="25">
        <v>43</v>
      </c>
      <c r="D119" s="25">
        <v>58</v>
      </c>
      <c r="E119" s="25">
        <v>80</v>
      </c>
      <c r="G119" s="29">
        <v>15</v>
      </c>
      <c r="H119" s="25">
        <v>56</v>
      </c>
      <c r="I119" s="25">
        <v>19</v>
      </c>
      <c r="J119" s="25">
        <v>42</v>
      </c>
      <c r="L119" s="29">
        <v>47</v>
      </c>
      <c r="M119" s="25">
        <v>50</v>
      </c>
      <c r="N119" s="25">
        <v>46</v>
      </c>
      <c r="O119" s="25">
        <v>43</v>
      </c>
      <c r="Q119" s="29">
        <v>31</v>
      </c>
      <c r="R119" s="25">
        <v>47</v>
      </c>
      <c r="S119" s="25">
        <v>34</v>
      </c>
      <c r="T119" s="25">
        <v>29</v>
      </c>
      <c r="V119" s="29">
        <v>54</v>
      </c>
      <c r="W119" s="25">
        <v>46</v>
      </c>
      <c r="X119" s="25">
        <v>62</v>
      </c>
      <c r="Y119" s="25">
        <v>63</v>
      </c>
      <c r="AA119" s="29">
        <v>1</v>
      </c>
      <c r="AB119" s="25">
        <v>64</v>
      </c>
      <c r="AC119" s="25">
        <v>37</v>
      </c>
      <c r="AD119" s="25">
        <v>68</v>
      </c>
      <c r="AF119" s="29">
        <v>35</v>
      </c>
      <c r="AG119" s="25">
        <v>55</v>
      </c>
      <c r="AH119" s="25">
        <v>41</v>
      </c>
      <c r="AI119" s="25">
        <v>42</v>
      </c>
      <c r="AK119" s="29">
        <v>14</v>
      </c>
      <c r="AL119" s="25">
        <v>47</v>
      </c>
      <c r="AM119" s="25">
        <v>30</v>
      </c>
      <c r="AN119" s="25">
        <v>59</v>
      </c>
      <c r="AP119" s="29">
        <v>77</v>
      </c>
      <c r="AQ119" s="25">
        <v>39</v>
      </c>
      <c r="AR119" s="25">
        <v>65</v>
      </c>
      <c r="AS119" s="25">
        <v>85</v>
      </c>
      <c r="AU119" s="29">
        <v>52</v>
      </c>
      <c r="AV119" s="25">
        <v>39</v>
      </c>
      <c r="AW119" s="25">
        <v>73</v>
      </c>
      <c r="AX119" s="25">
        <v>67</v>
      </c>
      <c r="AZ119" s="13">
        <v>41</v>
      </c>
      <c r="BA119" s="25">
        <v>46</v>
      </c>
      <c r="BB119" s="25">
        <v>16</v>
      </c>
      <c r="BC119" s="25">
        <v>28</v>
      </c>
      <c r="BE119" s="13">
        <v>19.399999999999999</v>
      </c>
      <c r="BF119" s="5">
        <v>37.6</v>
      </c>
      <c r="BG119" s="25">
        <v>31</v>
      </c>
      <c r="BH119" s="25">
        <v>61</v>
      </c>
      <c r="BJ119" s="13">
        <v>18</v>
      </c>
      <c r="BK119" s="25">
        <v>43</v>
      </c>
      <c r="BL119" s="25">
        <v>20</v>
      </c>
      <c r="BM119" s="25">
        <v>36</v>
      </c>
      <c r="BO119" s="13">
        <v>3.9</v>
      </c>
      <c r="BP119" s="5">
        <v>40.200000000000003</v>
      </c>
      <c r="BQ119" s="25">
        <v>44</v>
      </c>
      <c r="BR119" s="25">
        <v>24</v>
      </c>
      <c r="BT119" s="13">
        <v>39</v>
      </c>
      <c r="BU119" s="25">
        <v>49</v>
      </c>
      <c r="BV119" s="25">
        <v>9</v>
      </c>
      <c r="BW119" s="25">
        <v>26</v>
      </c>
      <c r="BY119" s="13">
        <v>24.3</v>
      </c>
      <c r="BZ119" s="5">
        <v>41.8</v>
      </c>
      <c r="CA119" s="25">
        <v>15</v>
      </c>
      <c r="CB119" s="25">
        <v>0</v>
      </c>
      <c r="CD119" s="13">
        <v>28</v>
      </c>
      <c r="CE119" s="25">
        <v>38</v>
      </c>
      <c r="CF119" s="25">
        <v>29</v>
      </c>
      <c r="CG119" s="25">
        <v>45</v>
      </c>
      <c r="CI119" s="13">
        <v>0</v>
      </c>
      <c r="CJ119" s="5">
        <v>100.5</v>
      </c>
      <c r="CK119" s="25">
        <v>57</v>
      </c>
      <c r="CL119" s="25">
        <v>55</v>
      </c>
      <c r="CN119" s="13">
        <v>15</v>
      </c>
      <c r="CO119" s="25">
        <v>53</v>
      </c>
      <c r="CP119" s="25">
        <v>33</v>
      </c>
      <c r="CQ119" s="25">
        <v>43</v>
      </c>
      <c r="CS119" s="13">
        <v>52.2</v>
      </c>
      <c r="CT119" s="5">
        <v>30</v>
      </c>
      <c r="CU119" s="25">
        <v>55</v>
      </c>
      <c r="CV119" s="25">
        <v>48</v>
      </c>
      <c r="CX119" s="13">
        <v>33</v>
      </c>
      <c r="CY119" s="25">
        <v>41</v>
      </c>
      <c r="CZ119" s="25">
        <v>56</v>
      </c>
      <c r="DA119" s="25">
        <v>50</v>
      </c>
      <c r="DC119" s="13">
        <v>10.9</v>
      </c>
      <c r="DD119" s="5">
        <v>37.200000000000003</v>
      </c>
      <c r="DE119" s="25">
        <v>33</v>
      </c>
      <c r="DF119" s="25">
        <v>56</v>
      </c>
      <c r="DH119" s="29">
        <v>37</v>
      </c>
      <c r="DI119" s="25">
        <v>46</v>
      </c>
      <c r="DJ119" s="25">
        <v>13</v>
      </c>
      <c r="DK119" s="25">
        <v>17</v>
      </c>
      <c r="DL119" s="30"/>
      <c r="DM119" s="13">
        <v>18.2</v>
      </c>
      <c r="DN119" s="5">
        <v>37.700000000000003</v>
      </c>
      <c r="DO119" s="5">
        <v>119</v>
      </c>
      <c r="DP119" s="5">
        <v>45</v>
      </c>
      <c r="DQ119" s="6"/>
      <c r="DR119" s="13">
        <v>108</v>
      </c>
      <c r="DS119" s="25">
        <v>27</v>
      </c>
      <c r="DT119" s="25">
        <v>13</v>
      </c>
      <c r="DU119" s="25">
        <v>54</v>
      </c>
      <c r="DW119" s="13">
        <v>37</v>
      </c>
      <c r="DX119" s="5">
        <v>33.799999999999997</v>
      </c>
      <c r="DY119" s="25">
        <v>49</v>
      </c>
      <c r="DZ119" s="25">
        <v>0</v>
      </c>
      <c r="EB119" s="13">
        <v>27</v>
      </c>
      <c r="EC119" s="25">
        <v>38</v>
      </c>
      <c r="ED119" s="25">
        <v>38</v>
      </c>
      <c r="EE119" s="25">
        <v>31</v>
      </c>
      <c r="EG119" s="13">
        <v>12.8</v>
      </c>
      <c r="EH119" s="5">
        <v>38.9</v>
      </c>
      <c r="EI119" s="25">
        <v>26</v>
      </c>
      <c r="EJ119" s="25">
        <v>28</v>
      </c>
      <c r="EL119" s="13">
        <v>21</v>
      </c>
      <c r="EM119" s="25">
        <v>44</v>
      </c>
      <c r="EN119" s="25">
        <v>1</v>
      </c>
      <c r="EO119" s="25">
        <v>26</v>
      </c>
      <c r="EQ119" s="13">
        <v>20.2</v>
      </c>
      <c r="ER119" s="5">
        <v>42.7</v>
      </c>
      <c r="ES119" s="25">
        <v>0</v>
      </c>
      <c r="ET119" s="25">
        <v>0</v>
      </c>
    </row>
    <row r="120" spans="1:150" x14ac:dyDescent="0.3">
      <c r="A120" s="24">
        <v>3510</v>
      </c>
      <c r="B120" s="29">
        <v>31</v>
      </c>
      <c r="C120" s="25">
        <v>42</v>
      </c>
      <c r="D120" s="25">
        <v>59</v>
      </c>
      <c r="E120" s="25">
        <v>81</v>
      </c>
      <c r="G120" s="29">
        <v>15</v>
      </c>
      <c r="H120" s="25">
        <v>55</v>
      </c>
      <c r="I120" s="25">
        <v>18</v>
      </c>
      <c r="J120" s="25">
        <v>42</v>
      </c>
      <c r="K120" s="30" t="s">
        <v>22</v>
      </c>
      <c r="L120" s="29">
        <v>45</v>
      </c>
      <c r="M120" s="25">
        <v>50</v>
      </c>
      <c r="N120" s="25">
        <v>41</v>
      </c>
      <c r="O120" s="25">
        <v>37</v>
      </c>
      <c r="Q120" s="29">
        <v>31</v>
      </c>
      <c r="R120" s="25">
        <v>46</v>
      </c>
      <c r="S120" s="25">
        <v>33</v>
      </c>
      <c r="T120" s="25">
        <v>28</v>
      </c>
      <c r="V120" s="29">
        <v>55</v>
      </c>
      <c r="W120" s="25">
        <v>46</v>
      </c>
      <c r="X120" s="25">
        <v>63</v>
      </c>
      <c r="Y120" s="25">
        <v>65</v>
      </c>
      <c r="AA120" s="29">
        <v>1</v>
      </c>
      <c r="AB120" s="25">
        <v>64</v>
      </c>
      <c r="AC120" s="25">
        <v>37</v>
      </c>
      <c r="AD120" s="25">
        <v>69</v>
      </c>
      <c r="AF120" s="29">
        <v>35</v>
      </c>
      <c r="AG120" s="25">
        <v>55</v>
      </c>
      <c r="AH120" s="25">
        <v>38</v>
      </c>
      <c r="AI120" s="25">
        <v>41</v>
      </c>
      <c r="AK120" s="29">
        <v>14</v>
      </c>
      <c r="AL120" s="25">
        <v>47</v>
      </c>
      <c r="AM120" s="25">
        <v>28</v>
      </c>
      <c r="AN120" s="25">
        <v>56</v>
      </c>
      <c r="AP120" s="29">
        <v>74</v>
      </c>
      <c r="AQ120" s="25">
        <v>38</v>
      </c>
      <c r="AR120" s="25">
        <v>63</v>
      </c>
      <c r="AS120" s="25">
        <v>83</v>
      </c>
      <c r="AU120" s="29">
        <v>54</v>
      </c>
      <c r="AV120" s="25">
        <v>38</v>
      </c>
      <c r="AW120" s="25">
        <v>71</v>
      </c>
      <c r="AX120" s="25">
        <v>65</v>
      </c>
      <c r="AZ120" s="13">
        <v>39</v>
      </c>
      <c r="BA120" s="25">
        <v>46</v>
      </c>
      <c r="BB120" s="25">
        <v>16</v>
      </c>
      <c r="BC120" s="25">
        <v>27</v>
      </c>
      <c r="BD120" s="30" t="s">
        <v>189</v>
      </c>
      <c r="BE120" s="13">
        <v>18.899999999999999</v>
      </c>
      <c r="BF120" s="5">
        <v>37.799999999999997</v>
      </c>
      <c r="BG120" s="25">
        <v>32</v>
      </c>
      <c r="BH120" s="25">
        <v>60</v>
      </c>
      <c r="BI120" s="30" t="s">
        <v>189</v>
      </c>
      <c r="BJ120" s="13">
        <v>17</v>
      </c>
      <c r="BK120" s="25">
        <v>42</v>
      </c>
      <c r="BL120" s="25">
        <v>18</v>
      </c>
      <c r="BM120" s="25">
        <v>37</v>
      </c>
      <c r="BO120" s="13">
        <v>3.8</v>
      </c>
      <c r="BP120" s="5">
        <v>40.299999999999997</v>
      </c>
      <c r="BQ120" s="25">
        <v>46</v>
      </c>
      <c r="BR120" s="25">
        <v>23</v>
      </c>
      <c r="BT120" s="13">
        <v>39</v>
      </c>
      <c r="BU120" s="25">
        <v>49</v>
      </c>
      <c r="BV120" s="25">
        <v>11</v>
      </c>
      <c r="BW120" s="25">
        <v>26</v>
      </c>
      <c r="BY120" s="13">
        <v>24.7</v>
      </c>
      <c r="BZ120" s="5">
        <v>41.8</v>
      </c>
      <c r="CA120" s="25">
        <v>16</v>
      </c>
      <c r="CB120" s="25">
        <v>0</v>
      </c>
      <c r="CD120" s="13">
        <v>30</v>
      </c>
      <c r="CE120" s="25">
        <v>38</v>
      </c>
      <c r="CF120" s="25">
        <v>27</v>
      </c>
      <c r="CG120" s="25">
        <v>44</v>
      </c>
      <c r="CI120" s="13">
        <v>0</v>
      </c>
      <c r="CJ120" s="5">
        <v>101.9</v>
      </c>
      <c r="CK120" s="25">
        <v>56</v>
      </c>
      <c r="CL120" s="25">
        <v>53</v>
      </c>
      <c r="CN120" s="13">
        <v>17</v>
      </c>
      <c r="CO120" s="25">
        <v>52</v>
      </c>
      <c r="CP120" s="25">
        <v>31</v>
      </c>
      <c r="CQ120" s="25">
        <v>46</v>
      </c>
      <c r="CS120" s="13">
        <v>53.4</v>
      </c>
      <c r="CT120" s="5">
        <v>29.8</v>
      </c>
      <c r="CU120" s="25">
        <v>53</v>
      </c>
      <c r="CV120" s="25">
        <v>48</v>
      </c>
      <c r="CX120" s="13">
        <v>32</v>
      </c>
      <c r="CY120" s="25">
        <v>42</v>
      </c>
      <c r="CZ120" s="25">
        <v>56</v>
      </c>
      <c r="DA120" s="25">
        <v>49</v>
      </c>
      <c r="DC120" s="13">
        <v>12.4</v>
      </c>
      <c r="DD120" s="5">
        <v>37.5</v>
      </c>
      <c r="DE120" s="25">
        <v>32</v>
      </c>
      <c r="DF120" s="25">
        <v>55</v>
      </c>
      <c r="DH120" s="29">
        <v>36</v>
      </c>
      <c r="DI120" s="25">
        <v>46</v>
      </c>
      <c r="DJ120" s="25">
        <v>11</v>
      </c>
      <c r="DK120" s="25">
        <v>17</v>
      </c>
      <c r="DL120" s="30"/>
      <c r="DM120" s="13">
        <v>18.399999999999999</v>
      </c>
      <c r="DN120" s="5">
        <v>37.6</v>
      </c>
      <c r="DO120" s="5">
        <v>119</v>
      </c>
      <c r="DP120" s="5">
        <v>45</v>
      </c>
      <c r="DQ120" s="6"/>
      <c r="DR120" s="13">
        <v>107</v>
      </c>
      <c r="DS120" s="25">
        <v>27</v>
      </c>
      <c r="DT120" s="25">
        <v>12</v>
      </c>
      <c r="DU120" s="25">
        <v>54</v>
      </c>
      <c r="DW120" s="13">
        <v>36.700000000000003</v>
      </c>
      <c r="DX120" s="5">
        <v>33.6</v>
      </c>
      <c r="DY120" s="25">
        <v>48</v>
      </c>
      <c r="DZ120" s="25">
        <v>0</v>
      </c>
      <c r="EB120" s="13">
        <v>27</v>
      </c>
      <c r="EC120" s="25">
        <v>39</v>
      </c>
      <c r="ED120" s="25">
        <v>38</v>
      </c>
      <c r="EE120" s="25">
        <v>31</v>
      </c>
      <c r="EG120" s="13">
        <v>13.2</v>
      </c>
      <c r="EH120" s="5">
        <v>38.9</v>
      </c>
      <c r="EI120" s="25">
        <v>28</v>
      </c>
      <c r="EJ120" s="25">
        <v>30</v>
      </c>
      <c r="EL120" s="13">
        <v>22</v>
      </c>
      <c r="EM120" s="25">
        <v>44</v>
      </c>
      <c r="EN120" s="25">
        <v>4</v>
      </c>
      <c r="EO120" s="25">
        <v>32</v>
      </c>
      <c r="EQ120" s="13">
        <v>21.6</v>
      </c>
      <c r="ER120" s="5">
        <v>42.7</v>
      </c>
      <c r="ES120" s="25">
        <v>0</v>
      </c>
      <c r="ET120" s="25">
        <v>1</v>
      </c>
    </row>
    <row r="121" spans="1:150" x14ac:dyDescent="0.3">
      <c r="A121" s="24">
        <v>3540</v>
      </c>
      <c r="B121" s="29">
        <v>31</v>
      </c>
      <c r="C121" s="25">
        <v>42</v>
      </c>
      <c r="D121" s="25">
        <v>58</v>
      </c>
      <c r="E121" s="25">
        <v>81</v>
      </c>
      <c r="F121" s="30" t="s">
        <v>21</v>
      </c>
      <c r="G121" s="29">
        <v>15</v>
      </c>
      <c r="H121" s="25">
        <v>55</v>
      </c>
      <c r="I121" s="25">
        <v>18</v>
      </c>
      <c r="J121" s="25">
        <v>42</v>
      </c>
      <c r="L121" s="29">
        <v>44</v>
      </c>
      <c r="M121" s="25">
        <v>50</v>
      </c>
      <c r="N121" s="25">
        <v>37</v>
      </c>
      <c r="O121" s="25">
        <v>36</v>
      </c>
      <c r="Q121" s="29">
        <v>31</v>
      </c>
      <c r="R121" s="25">
        <v>46</v>
      </c>
      <c r="S121" s="25">
        <v>35</v>
      </c>
      <c r="T121" s="25">
        <v>29</v>
      </c>
      <c r="U121" s="30" t="s">
        <v>22</v>
      </c>
      <c r="V121" s="29">
        <v>56</v>
      </c>
      <c r="W121" s="25">
        <v>46</v>
      </c>
      <c r="X121" s="25">
        <v>65</v>
      </c>
      <c r="Y121" s="25">
        <v>66</v>
      </c>
      <c r="AA121" s="29">
        <v>1</v>
      </c>
      <c r="AB121" s="25">
        <v>65</v>
      </c>
      <c r="AC121" s="25">
        <v>38</v>
      </c>
      <c r="AD121" s="25">
        <v>68</v>
      </c>
      <c r="AF121" s="29">
        <v>34</v>
      </c>
      <c r="AG121" s="25">
        <v>56</v>
      </c>
      <c r="AH121" s="25">
        <v>35</v>
      </c>
      <c r="AI121" s="25">
        <v>39</v>
      </c>
      <c r="AK121" s="29">
        <v>13</v>
      </c>
      <c r="AL121" s="25">
        <v>47</v>
      </c>
      <c r="AM121" s="25">
        <v>27</v>
      </c>
      <c r="AN121" s="25">
        <v>56</v>
      </c>
      <c r="AP121" s="29">
        <v>70</v>
      </c>
      <c r="AQ121" s="25">
        <v>38</v>
      </c>
      <c r="AR121" s="25">
        <v>62</v>
      </c>
      <c r="AS121" s="25">
        <v>82</v>
      </c>
      <c r="AU121" s="29">
        <v>55</v>
      </c>
      <c r="AV121" s="25">
        <v>38</v>
      </c>
      <c r="AW121" s="25">
        <v>71</v>
      </c>
      <c r="AX121" s="25">
        <v>64</v>
      </c>
      <c r="AZ121" s="13">
        <v>40</v>
      </c>
      <c r="BA121" s="25">
        <v>46</v>
      </c>
      <c r="BB121" s="25">
        <v>15</v>
      </c>
      <c r="BC121" s="25">
        <v>28</v>
      </c>
      <c r="BE121" s="13">
        <v>17.899999999999999</v>
      </c>
      <c r="BF121" s="5">
        <v>37.799999999999997</v>
      </c>
      <c r="BG121" s="25">
        <v>33</v>
      </c>
      <c r="BH121" s="25">
        <v>56</v>
      </c>
      <c r="BJ121" s="13">
        <v>15</v>
      </c>
      <c r="BK121" s="25">
        <v>42</v>
      </c>
      <c r="BL121" s="25">
        <v>15</v>
      </c>
      <c r="BM121" s="25">
        <v>37</v>
      </c>
      <c r="BO121" s="13">
        <v>3.9</v>
      </c>
      <c r="BP121" s="5">
        <v>40.4</v>
      </c>
      <c r="BQ121" s="25">
        <v>45</v>
      </c>
      <c r="BR121" s="25">
        <v>22</v>
      </c>
      <c r="BT121" s="13">
        <v>40</v>
      </c>
      <c r="BU121" s="25">
        <v>49</v>
      </c>
      <c r="BV121" s="25">
        <v>8</v>
      </c>
      <c r="BW121" s="25">
        <v>23</v>
      </c>
      <c r="BY121" s="13">
        <v>25.8</v>
      </c>
      <c r="BZ121" s="5">
        <v>41.7</v>
      </c>
      <c r="CA121" s="25">
        <v>16</v>
      </c>
      <c r="CB121" s="25">
        <v>0</v>
      </c>
      <c r="CD121" s="13">
        <v>30</v>
      </c>
      <c r="CE121" s="25">
        <v>39</v>
      </c>
      <c r="CF121" s="25">
        <v>25</v>
      </c>
      <c r="CG121" s="25">
        <v>44</v>
      </c>
      <c r="CI121" s="13">
        <v>0</v>
      </c>
      <c r="CJ121" s="5">
        <v>103.5</v>
      </c>
      <c r="CK121" s="25">
        <v>57</v>
      </c>
      <c r="CL121" s="25">
        <v>54</v>
      </c>
      <c r="CN121" s="13">
        <v>21</v>
      </c>
      <c r="CO121" s="25">
        <v>50</v>
      </c>
      <c r="CP121" s="25">
        <v>31</v>
      </c>
      <c r="CQ121" s="25">
        <v>42</v>
      </c>
      <c r="CS121" s="13">
        <v>54.8</v>
      </c>
      <c r="CT121" s="5">
        <v>29.5</v>
      </c>
      <c r="CU121" s="25">
        <v>56</v>
      </c>
      <c r="CV121" s="25">
        <v>48</v>
      </c>
      <c r="CX121" s="13">
        <v>34</v>
      </c>
      <c r="CY121" s="25">
        <v>42</v>
      </c>
      <c r="CZ121" s="25">
        <v>55</v>
      </c>
      <c r="DA121" s="25">
        <v>49</v>
      </c>
      <c r="DC121" s="13">
        <v>13.2</v>
      </c>
      <c r="DD121" s="5">
        <v>36.9</v>
      </c>
      <c r="DE121" s="25">
        <v>33</v>
      </c>
      <c r="DF121" s="25">
        <v>54</v>
      </c>
      <c r="DH121" s="29">
        <v>35</v>
      </c>
      <c r="DI121" s="25">
        <v>47</v>
      </c>
      <c r="DJ121" s="25">
        <v>10</v>
      </c>
      <c r="DK121" s="25">
        <v>14</v>
      </c>
      <c r="DL121" s="30"/>
      <c r="DM121" s="13">
        <v>18.8</v>
      </c>
      <c r="DN121" s="5">
        <v>37.5</v>
      </c>
      <c r="DO121" s="5">
        <v>119</v>
      </c>
      <c r="DP121" s="5">
        <v>45</v>
      </c>
      <c r="DQ121" s="6"/>
      <c r="DR121" s="13">
        <v>107</v>
      </c>
      <c r="DS121" s="25">
        <v>28</v>
      </c>
      <c r="DT121" s="25">
        <v>12</v>
      </c>
      <c r="DU121" s="25">
        <v>52</v>
      </c>
      <c r="DW121" s="13">
        <v>35.299999999999997</v>
      </c>
      <c r="DX121" s="5">
        <v>33.5</v>
      </c>
      <c r="DY121" s="25">
        <v>46</v>
      </c>
      <c r="DZ121" s="25">
        <v>0</v>
      </c>
      <c r="EB121" s="13">
        <v>27</v>
      </c>
      <c r="EC121" s="25">
        <v>39</v>
      </c>
      <c r="ED121" s="25">
        <v>38</v>
      </c>
      <c r="EE121" s="25">
        <v>32</v>
      </c>
      <c r="EG121" s="13">
        <v>13.7</v>
      </c>
      <c r="EH121" s="5">
        <v>38.9</v>
      </c>
      <c r="EI121" s="25">
        <v>31</v>
      </c>
      <c r="EJ121" s="25">
        <v>31</v>
      </c>
      <c r="EL121" s="13">
        <v>24</v>
      </c>
      <c r="EM121" s="25">
        <v>44</v>
      </c>
      <c r="EN121" s="25">
        <v>4</v>
      </c>
      <c r="EO121" s="25">
        <v>34</v>
      </c>
      <c r="EQ121" s="13">
        <v>24</v>
      </c>
      <c r="ER121" s="5">
        <v>42.2</v>
      </c>
      <c r="ES121" s="25">
        <v>0</v>
      </c>
      <c r="ET121" s="25">
        <v>1</v>
      </c>
    </row>
    <row r="122" spans="1:150" x14ac:dyDescent="0.3">
      <c r="A122" s="24">
        <v>3570</v>
      </c>
      <c r="B122" s="29">
        <v>31</v>
      </c>
      <c r="C122" s="25">
        <v>42</v>
      </c>
      <c r="D122" s="25">
        <v>59</v>
      </c>
      <c r="E122" s="25">
        <v>81</v>
      </c>
      <c r="G122" s="29">
        <v>13</v>
      </c>
      <c r="H122" s="25">
        <v>55</v>
      </c>
      <c r="I122" s="25">
        <v>12</v>
      </c>
      <c r="J122" s="25">
        <v>37</v>
      </c>
      <c r="L122" s="29">
        <v>41</v>
      </c>
      <c r="M122" s="25">
        <v>50</v>
      </c>
      <c r="N122" s="25">
        <v>37</v>
      </c>
      <c r="O122" s="25">
        <v>38</v>
      </c>
      <c r="Q122" s="29">
        <v>31</v>
      </c>
      <c r="R122" s="25">
        <v>46</v>
      </c>
      <c r="S122" s="25">
        <v>34</v>
      </c>
      <c r="T122" s="25">
        <v>29</v>
      </c>
      <c r="V122" s="29">
        <v>57</v>
      </c>
      <c r="W122" s="25">
        <v>46</v>
      </c>
      <c r="X122" s="25">
        <v>64</v>
      </c>
      <c r="Y122" s="25">
        <v>67</v>
      </c>
      <c r="AA122" s="29">
        <v>1</v>
      </c>
      <c r="AB122" s="25">
        <v>65</v>
      </c>
      <c r="AC122" s="25">
        <v>38</v>
      </c>
      <c r="AD122" s="25">
        <v>69</v>
      </c>
      <c r="AF122" s="29">
        <v>33</v>
      </c>
      <c r="AG122" s="25">
        <v>57</v>
      </c>
      <c r="AH122" s="25">
        <v>34</v>
      </c>
      <c r="AI122" s="25">
        <v>38</v>
      </c>
      <c r="AK122" s="29">
        <v>14</v>
      </c>
      <c r="AL122" s="25">
        <v>47</v>
      </c>
      <c r="AM122" s="25">
        <v>27</v>
      </c>
      <c r="AN122" s="25">
        <v>56</v>
      </c>
      <c r="AO122" s="30" t="s">
        <v>22</v>
      </c>
      <c r="AP122" s="29">
        <v>68</v>
      </c>
      <c r="AQ122" s="25">
        <v>39</v>
      </c>
      <c r="AR122" s="25">
        <v>62</v>
      </c>
      <c r="AS122" s="25">
        <v>78</v>
      </c>
      <c r="AU122" s="29">
        <v>55</v>
      </c>
      <c r="AV122" s="25">
        <v>38</v>
      </c>
      <c r="AW122" s="25">
        <v>72</v>
      </c>
      <c r="AX122" s="25">
        <v>64</v>
      </c>
      <c r="AZ122" s="13">
        <v>40</v>
      </c>
      <c r="BA122" s="25">
        <v>46</v>
      </c>
      <c r="BB122" s="25">
        <v>16</v>
      </c>
      <c r="BC122" s="25">
        <v>29</v>
      </c>
      <c r="BE122" s="13">
        <v>13.6</v>
      </c>
      <c r="BF122" s="5">
        <v>37.799999999999997</v>
      </c>
      <c r="BG122" s="25">
        <v>33</v>
      </c>
      <c r="BH122" s="25">
        <v>58</v>
      </c>
      <c r="BJ122" s="13">
        <v>12</v>
      </c>
      <c r="BK122" s="25">
        <v>43</v>
      </c>
      <c r="BL122" s="25">
        <v>10</v>
      </c>
      <c r="BM122" s="25">
        <v>32</v>
      </c>
      <c r="BO122" s="13">
        <v>4</v>
      </c>
      <c r="BP122" s="5">
        <v>40.4</v>
      </c>
      <c r="BQ122" s="25">
        <v>41</v>
      </c>
      <c r="BR122" s="25">
        <v>20</v>
      </c>
      <c r="BT122" s="13">
        <v>40</v>
      </c>
      <c r="BU122" s="25">
        <v>48</v>
      </c>
      <c r="BV122" s="25">
        <v>7</v>
      </c>
      <c r="BW122" s="25">
        <v>22</v>
      </c>
      <c r="BY122" s="13">
        <v>25.8</v>
      </c>
      <c r="BZ122" s="5">
        <v>41.5</v>
      </c>
      <c r="CA122" s="25">
        <v>16</v>
      </c>
      <c r="CB122" s="25">
        <v>0</v>
      </c>
      <c r="CD122" s="13">
        <v>31</v>
      </c>
      <c r="CE122" s="25">
        <v>39</v>
      </c>
      <c r="CF122" s="25">
        <v>24</v>
      </c>
      <c r="CG122" s="25">
        <v>44</v>
      </c>
      <c r="CI122" s="13">
        <v>0</v>
      </c>
      <c r="CJ122" s="5">
        <v>104.8</v>
      </c>
      <c r="CK122" s="25">
        <v>59</v>
      </c>
      <c r="CL122" s="25">
        <v>55</v>
      </c>
      <c r="CN122" s="13">
        <v>24</v>
      </c>
      <c r="CO122" s="25">
        <v>49</v>
      </c>
      <c r="CP122" s="25">
        <v>29</v>
      </c>
      <c r="CQ122" s="25">
        <v>38</v>
      </c>
      <c r="CS122" s="13">
        <v>54.1</v>
      </c>
      <c r="CT122" s="5">
        <v>29.3</v>
      </c>
      <c r="CU122" s="25">
        <v>64</v>
      </c>
      <c r="CV122" s="25">
        <v>49</v>
      </c>
      <c r="CX122" s="13">
        <v>38</v>
      </c>
      <c r="CY122" s="25">
        <v>41</v>
      </c>
      <c r="CZ122" s="25">
        <v>51</v>
      </c>
      <c r="DA122" s="25">
        <v>44</v>
      </c>
      <c r="DC122" s="13">
        <v>13</v>
      </c>
      <c r="DD122" s="5">
        <v>36.299999999999997</v>
      </c>
      <c r="DE122" s="25">
        <v>29</v>
      </c>
      <c r="DF122" s="25">
        <v>49</v>
      </c>
      <c r="DH122" s="29">
        <v>37</v>
      </c>
      <c r="DI122" s="25">
        <v>47</v>
      </c>
      <c r="DJ122" s="25">
        <v>11</v>
      </c>
      <c r="DK122" s="25">
        <v>12</v>
      </c>
      <c r="DL122" s="30"/>
      <c r="DM122" s="13">
        <v>19.5</v>
      </c>
      <c r="DN122" s="5">
        <v>37.299999999999997</v>
      </c>
      <c r="DO122" s="5">
        <v>119</v>
      </c>
      <c r="DP122" s="5">
        <v>45</v>
      </c>
      <c r="DQ122" s="6"/>
      <c r="DR122" s="13">
        <v>107</v>
      </c>
      <c r="DS122" s="25">
        <v>28</v>
      </c>
      <c r="DT122" s="25">
        <v>11</v>
      </c>
      <c r="DU122" s="25">
        <v>51</v>
      </c>
      <c r="DW122" s="13">
        <v>36.1</v>
      </c>
      <c r="DX122" s="5">
        <v>33.299999999999997</v>
      </c>
      <c r="DY122" s="25">
        <v>45</v>
      </c>
      <c r="DZ122" s="25">
        <v>0</v>
      </c>
      <c r="EB122" s="13">
        <v>27</v>
      </c>
      <c r="EC122" s="25">
        <v>39</v>
      </c>
      <c r="ED122" s="25">
        <v>36</v>
      </c>
      <c r="EE122" s="25">
        <v>29</v>
      </c>
      <c r="EG122" s="13">
        <v>13.5</v>
      </c>
      <c r="EH122" s="5">
        <v>38.799999999999997</v>
      </c>
      <c r="EI122" s="25">
        <v>31</v>
      </c>
      <c r="EJ122" s="25">
        <v>29</v>
      </c>
      <c r="EL122" s="13">
        <v>26</v>
      </c>
      <c r="EM122" s="25">
        <v>44</v>
      </c>
      <c r="EN122" s="25">
        <v>7</v>
      </c>
      <c r="EO122" s="25">
        <v>37</v>
      </c>
      <c r="EQ122" s="13">
        <v>25.2</v>
      </c>
      <c r="ER122" s="5">
        <v>41.8</v>
      </c>
      <c r="ES122" s="25">
        <v>0</v>
      </c>
      <c r="ET122" s="25">
        <v>6</v>
      </c>
    </row>
    <row r="123" spans="1:150" x14ac:dyDescent="0.3">
      <c r="A123" s="24">
        <v>3600</v>
      </c>
      <c r="B123" s="29">
        <v>29</v>
      </c>
      <c r="C123" s="25">
        <v>41</v>
      </c>
      <c r="D123" s="25">
        <v>56</v>
      </c>
      <c r="E123" s="25">
        <v>81</v>
      </c>
      <c r="G123" s="29">
        <v>12</v>
      </c>
      <c r="H123" s="25">
        <v>56</v>
      </c>
      <c r="I123" s="25">
        <v>10</v>
      </c>
      <c r="J123" s="25">
        <v>36</v>
      </c>
      <c r="L123" s="29">
        <v>40</v>
      </c>
      <c r="M123" s="25">
        <v>51</v>
      </c>
      <c r="N123" s="25">
        <v>39</v>
      </c>
      <c r="O123" s="25">
        <v>44</v>
      </c>
      <c r="Q123" s="29">
        <v>30</v>
      </c>
      <c r="R123" s="25">
        <v>46</v>
      </c>
      <c r="S123" s="25">
        <v>24</v>
      </c>
      <c r="T123" s="25">
        <v>20</v>
      </c>
      <c r="V123" s="29">
        <v>57</v>
      </c>
      <c r="W123" s="25">
        <v>46</v>
      </c>
      <c r="X123" s="25">
        <v>62</v>
      </c>
      <c r="Y123" s="25">
        <v>65</v>
      </c>
      <c r="AA123" s="29">
        <v>1</v>
      </c>
      <c r="AB123" s="25">
        <v>65</v>
      </c>
      <c r="AC123" s="25">
        <v>38</v>
      </c>
      <c r="AD123" s="25">
        <v>68</v>
      </c>
      <c r="AF123" s="29">
        <v>33</v>
      </c>
      <c r="AG123" s="25">
        <v>58</v>
      </c>
      <c r="AH123" s="25">
        <v>36</v>
      </c>
      <c r="AI123" s="25">
        <v>40</v>
      </c>
      <c r="AK123" s="29">
        <v>12</v>
      </c>
      <c r="AL123" s="25">
        <v>47</v>
      </c>
      <c r="AM123" s="25">
        <v>26</v>
      </c>
      <c r="AN123" s="25">
        <v>55</v>
      </c>
      <c r="AP123" s="29">
        <v>67</v>
      </c>
      <c r="AQ123" s="25">
        <v>39</v>
      </c>
      <c r="AR123" s="25">
        <v>61</v>
      </c>
      <c r="AS123" s="25">
        <v>78</v>
      </c>
      <c r="AU123" s="29">
        <v>54</v>
      </c>
      <c r="AV123" s="25">
        <v>38</v>
      </c>
      <c r="AW123" s="25">
        <v>73</v>
      </c>
      <c r="AX123" s="25">
        <v>65</v>
      </c>
      <c r="AZ123" s="13">
        <v>40</v>
      </c>
      <c r="BA123" s="25">
        <v>46</v>
      </c>
      <c r="BB123" s="25">
        <v>16</v>
      </c>
      <c r="BC123" s="25">
        <v>30</v>
      </c>
      <c r="BE123" s="13">
        <v>9.6999999999999993</v>
      </c>
      <c r="BF123" s="5">
        <v>37.799999999999997</v>
      </c>
      <c r="BG123" s="25">
        <v>33</v>
      </c>
      <c r="BH123" s="25">
        <v>58</v>
      </c>
      <c r="BJ123" s="13">
        <v>11</v>
      </c>
      <c r="BK123" s="25">
        <v>43</v>
      </c>
      <c r="BL123" s="25">
        <v>7</v>
      </c>
      <c r="BM123" s="25">
        <v>29</v>
      </c>
      <c r="BO123" s="13">
        <v>3.5</v>
      </c>
      <c r="BP123" s="5">
        <v>40.4</v>
      </c>
      <c r="BQ123" s="25">
        <v>40</v>
      </c>
      <c r="BR123" s="25">
        <v>20</v>
      </c>
      <c r="BT123" s="13">
        <v>38</v>
      </c>
      <c r="BU123" s="25">
        <v>48</v>
      </c>
      <c r="BV123" s="25">
        <v>9</v>
      </c>
      <c r="BW123" s="25">
        <v>26</v>
      </c>
      <c r="BY123" s="13">
        <v>25.3</v>
      </c>
      <c r="BZ123" s="5">
        <v>41.5</v>
      </c>
      <c r="CA123" s="25">
        <v>18</v>
      </c>
      <c r="CB123" s="25">
        <v>0</v>
      </c>
      <c r="CD123" s="13">
        <v>37</v>
      </c>
      <c r="CE123" s="25">
        <v>38</v>
      </c>
      <c r="CF123" s="25">
        <v>25</v>
      </c>
      <c r="CG123" s="25">
        <v>44</v>
      </c>
      <c r="CI123" s="13">
        <v>0</v>
      </c>
      <c r="CJ123" s="5">
        <v>105.9</v>
      </c>
      <c r="CK123" s="25">
        <v>58</v>
      </c>
      <c r="CL123" s="25">
        <v>55</v>
      </c>
      <c r="CN123" s="13">
        <v>23</v>
      </c>
      <c r="CO123" s="25">
        <v>48</v>
      </c>
      <c r="CP123" s="25">
        <v>65</v>
      </c>
      <c r="CQ123" s="25">
        <v>38</v>
      </c>
      <c r="CS123" s="13">
        <v>53.1</v>
      </c>
      <c r="CT123" s="5">
        <v>29.3</v>
      </c>
      <c r="CU123" s="25">
        <v>66</v>
      </c>
      <c r="CV123" s="25">
        <v>47</v>
      </c>
      <c r="CX123" s="13">
        <v>40</v>
      </c>
      <c r="CY123" s="25">
        <v>40</v>
      </c>
      <c r="CZ123" s="25">
        <v>56</v>
      </c>
      <c r="DA123" s="25">
        <v>48</v>
      </c>
      <c r="DC123" s="13">
        <v>11.9</v>
      </c>
      <c r="DD123" s="5">
        <v>35.700000000000003</v>
      </c>
      <c r="DE123" s="25">
        <v>33</v>
      </c>
      <c r="DF123" s="25">
        <v>52</v>
      </c>
      <c r="DH123" s="29">
        <v>37</v>
      </c>
      <c r="DI123" s="25">
        <v>47</v>
      </c>
      <c r="DJ123" s="25">
        <v>10</v>
      </c>
      <c r="DK123" s="25">
        <v>9</v>
      </c>
      <c r="DL123" s="30"/>
      <c r="DM123" s="13">
        <v>19.600000000000001</v>
      </c>
      <c r="DN123" s="5">
        <v>37.200000000000003</v>
      </c>
      <c r="DO123" s="5">
        <v>119</v>
      </c>
      <c r="DP123" s="5">
        <v>44</v>
      </c>
      <c r="DQ123" s="6"/>
      <c r="DR123" s="13">
        <v>107</v>
      </c>
      <c r="DS123" s="25">
        <v>28</v>
      </c>
      <c r="DT123" s="25">
        <v>11</v>
      </c>
      <c r="DU123" s="25">
        <v>49</v>
      </c>
      <c r="DW123" s="13">
        <v>34.299999999999997</v>
      </c>
      <c r="DX123" s="5">
        <v>33.200000000000003</v>
      </c>
      <c r="DY123" s="25">
        <v>41</v>
      </c>
      <c r="DZ123" s="25">
        <v>0</v>
      </c>
      <c r="EB123" s="13">
        <v>27</v>
      </c>
      <c r="EC123" s="25">
        <v>39</v>
      </c>
      <c r="ED123" s="25">
        <v>36</v>
      </c>
      <c r="EE123" s="25">
        <v>29</v>
      </c>
      <c r="EG123" s="13">
        <v>13.6</v>
      </c>
      <c r="EH123" s="5">
        <v>38.799999999999997</v>
      </c>
      <c r="EI123" s="25">
        <v>29</v>
      </c>
      <c r="EJ123" s="25">
        <v>29</v>
      </c>
      <c r="EL123" s="13">
        <v>27</v>
      </c>
      <c r="EM123" s="25">
        <v>43</v>
      </c>
      <c r="EN123" s="25">
        <v>9</v>
      </c>
      <c r="EO123" s="25">
        <v>38</v>
      </c>
      <c r="EQ123" s="13">
        <v>25.8</v>
      </c>
      <c r="ER123" s="5">
        <v>41.5</v>
      </c>
      <c r="ES123" s="25">
        <v>1</v>
      </c>
      <c r="ET123" s="25">
        <v>8</v>
      </c>
    </row>
    <row r="124" spans="1:150" x14ac:dyDescent="0.3">
      <c r="A124" s="24">
        <v>3630</v>
      </c>
      <c r="B124" s="29">
        <v>25</v>
      </c>
      <c r="C124" s="25">
        <v>41</v>
      </c>
      <c r="D124" s="25">
        <v>53</v>
      </c>
      <c r="E124" s="25">
        <v>78</v>
      </c>
      <c r="G124" s="29">
        <v>11</v>
      </c>
      <c r="H124" s="25">
        <v>56</v>
      </c>
      <c r="I124" s="25">
        <v>9</v>
      </c>
      <c r="J124" s="25">
        <v>35</v>
      </c>
      <c r="L124" s="29">
        <v>40</v>
      </c>
      <c r="M124" s="25">
        <v>50</v>
      </c>
      <c r="N124" s="25">
        <v>40</v>
      </c>
      <c r="O124" s="25">
        <v>45</v>
      </c>
      <c r="Q124" s="29">
        <v>25</v>
      </c>
      <c r="R124" s="25">
        <v>46</v>
      </c>
      <c r="S124" s="25">
        <v>13</v>
      </c>
      <c r="T124" s="25">
        <v>14</v>
      </c>
      <c r="V124" s="29">
        <v>59</v>
      </c>
      <c r="W124" s="25">
        <v>46</v>
      </c>
      <c r="X124" s="25">
        <v>63</v>
      </c>
      <c r="Y124" s="25">
        <v>67</v>
      </c>
      <c r="AA124" s="29">
        <v>1</v>
      </c>
      <c r="AB124" s="25">
        <v>66</v>
      </c>
      <c r="AC124" s="25">
        <v>40</v>
      </c>
      <c r="AD124" s="25">
        <v>69</v>
      </c>
      <c r="AF124" s="29">
        <v>34</v>
      </c>
      <c r="AG124" s="25">
        <v>58</v>
      </c>
      <c r="AH124" s="25">
        <v>38</v>
      </c>
      <c r="AI124" s="25">
        <v>38</v>
      </c>
      <c r="AK124" s="29">
        <v>8</v>
      </c>
      <c r="AL124" s="25">
        <v>47</v>
      </c>
      <c r="AM124" s="25">
        <v>22</v>
      </c>
      <c r="AN124" s="25">
        <v>49</v>
      </c>
      <c r="AP124" s="29">
        <v>66</v>
      </c>
      <c r="AQ124" s="25">
        <v>39</v>
      </c>
      <c r="AR124" s="25">
        <v>61</v>
      </c>
      <c r="AS124" s="25">
        <v>77</v>
      </c>
      <c r="AU124" s="29">
        <v>55</v>
      </c>
      <c r="AV124" s="25">
        <v>37</v>
      </c>
      <c r="AW124" s="25">
        <v>72</v>
      </c>
      <c r="AX124" s="25">
        <v>65</v>
      </c>
      <c r="AZ124" s="13">
        <v>34</v>
      </c>
      <c r="BA124" s="25">
        <v>46</v>
      </c>
      <c r="BB124" s="25">
        <v>17</v>
      </c>
      <c r="BC124" s="25">
        <v>31</v>
      </c>
      <c r="BE124" s="13">
        <v>6.8</v>
      </c>
      <c r="BF124" s="5">
        <v>38.200000000000003</v>
      </c>
      <c r="BG124" s="25">
        <v>33</v>
      </c>
      <c r="BH124" s="25">
        <v>60</v>
      </c>
      <c r="BJ124" s="13">
        <v>11</v>
      </c>
      <c r="BK124" s="25">
        <v>43</v>
      </c>
      <c r="BL124" s="25">
        <v>7</v>
      </c>
      <c r="BM124" s="25">
        <v>31</v>
      </c>
      <c r="BO124" s="13">
        <v>3.4</v>
      </c>
      <c r="BP124" s="5">
        <v>40.6</v>
      </c>
      <c r="BQ124" s="25">
        <v>41</v>
      </c>
      <c r="BR124" s="25">
        <v>22</v>
      </c>
      <c r="BT124" s="13">
        <v>36</v>
      </c>
      <c r="BU124" s="25">
        <v>49</v>
      </c>
      <c r="BV124" s="25">
        <v>8</v>
      </c>
      <c r="BW124" s="25">
        <v>25</v>
      </c>
      <c r="BY124" s="13">
        <v>24.1</v>
      </c>
      <c r="BZ124" s="5">
        <v>41.5</v>
      </c>
      <c r="CA124" s="25">
        <v>18</v>
      </c>
      <c r="CB124" s="25">
        <v>0</v>
      </c>
      <c r="CD124" s="13">
        <v>37</v>
      </c>
      <c r="CE124" s="25">
        <v>36</v>
      </c>
      <c r="CF124" s="25">
        <v>25</v>
      </c>
      <c r="CG124" s="25">
        <v>45</v>
      </c>
      <c r="CI124" s="13">
        <v>0</v>
      </c>
      <c r="CJ124" s="5">
        <v>107.2</v>
      </c>
      <c r="CK124" s="25">
        <v>59</v>
      </c>
      <c r="CL124" s="25">
        <v>54</v>
      </c>
      <c r="CN124" s="13">
        <v>20</v>
      </c>
      <c r="CO124" s="25">
        <v>48</v>
      </c>
      <c r="CP124" s="25">
        <v>44</v>
      </c>
      <c r="CQ124" s="25">
        <v>37</v>
      </c>
      <c r="CS124" s="13">
        <v>50.4</v>
      </c>
      <c r="CT124" s="5">
        <v>29.5</v>
      </c>
      <c r="CU124" s="25">
        <v>67</v>
      </c>
      <c r="CV124" s="25">
        <v>52</v>
      </c>
      <c r="CX124" s="13">
        <v>41</v>
      </c>
      <c r="CY124" s="25">
        <v>39</v>
      </c>
      <c r="CZ124" s="25">
        <v>63</v>
      </c>
      <c r="DA124" s="25">
        <v>56</v>
      </c>
      <c r="DC124" s="13">
        <v>9.6999999999999993</v>
      </c>
      <c r="DD124" s="5">
        <v>35.700000000000003</v>
      </c>
      <c r="DE124" s="25">
        <v>38</v>
      </c>
      <c r="DF124" s="25">
        <v>58</v>
      </c>
      <c r="DH124" s="29">
        <v>37</v>
      </c>
      <c r="DI124" s="25">
        <v>47</v>
      </c>
      <c r="DJ124" s="25">
        <v>11</v>
      </c>
      <c r="DK124" s="25">
        <v>8</v>
      </c>
      <c r="DL124" s="30"/>
      <c r="DM124" s="13">
        <v>19.7</v>
      </c>
      <c r="DN124" s="5">
        <v>37.1</v>
      </c>
      <c r="DO124" s="5">
        <v>119</v>
      </c>
      <c r="DP124" s="5">
        <v>44</v>
      </c>
      <c r="DQ124" s="6"/>
      <c r="DR124" s="13">
        <v>107</v>
      </c>
      <c r="DS124" s="25">
        <v>28</v>
      </c>
      <c r="DT124" s="25">
        <v>10</v>
      </c>
      <c r="DU124" s="25">
        <v>49</v>
      </c>
      <c r="DW124" s="13">
        <v>31.3</v>
      </c>
      <c r="DX124" s="5">
        <v>33.6</v>
      </c>
      <c r="DY124" s="25">
        <v>47</v>
      </c>
      <c r="DZ124" s="25">
        <v>0</v>
      </c>
      <c r="EB124" s="13">
        <v>26</v>
      </c>
      <c r="EC124" s="25">
        <v>39</v>
      </c>
      <c r="ED124" s="25">
        <v>37</v>
      </c>
      <c r="EE124" s="25">
        <v>30</v>
      </c>
      <c r="EG124" s="13">
        <v>14</v>
      </c>
      <c r="EH124" s="5">
        <v>38.700000000000003</v>
      </c>
      <c r="EI124" s="25">
        <v>31</v>
      </c>
      <c r="EJ124" s="25">
        <v>31</v>
      </c>
      <c r="EL124" s="13">
        <v>27</v>
      </c>
      <c r="EM124" s="25">
        <v>43</v>
      </c>
      <c r="EN124" s="25">
        <v>6</v>
      </c>
      <c r="EO124" s="25">
        <v>33</v>
      </c>
      <c r="EQ124" s="13">
        <v>23.4</v>
      </c>
      <c r="ER124" s="5">
        <v>41.3</v>
      </c>
      <c r="ES124" s="25">
        <v>0</v>
      </c>
      <c r="ET124" s="25">
        <v>3</v>
      </c>
    </row>
    <row r="125" spans="1:150" x14ac:dyDescent="0.3">
      <c r="A125" s="24">
        <v>3660</v>
      </c>
      <c r="B125" s="29">
        <v>16</v>
      </c>
      <c r="C125" s="25">
        <v>41</v>
      </c>
      <c r="D125" s="25">
        <v>52</v>
      </c>
      <c r="E125" s="25">
        <v>75</v>
      </c>
      <c r="G125" s="29">
        <v>11</v>
      </c>
      <c r="H125" s="25">
        <v>57</v>
      </c>
      <c r="I125" s="25">
        <v>7</v>
      </c>
      <c r="J125" s="25">
        <v>36</v>
      </c>
      <c r="L125" s="29">
        <v>42</v>
      </c>
      <c r="M125" s="25">
        <v>49</v>
      </c>
      <c r="N125" s="25">
        <v>40</v>
      </c>
      <c r="O125" s="25">
        <v>44</v>
      </c>
      <c r="Q125" s="29">
        <v>20</v>
      </c>
      <c r="R125" s="25">
        <v>46</v>
      </c>
      <c r="S125" s="25">
        <v>10</v>
      </c>
      <c r="T125" s="25">
        <v>13</v>
      </c>
      <c r="V125" s="29">
        <v>59</v>
      </c>
      <c r="W125" s="25">
        <v>45</v>
      </c>
      <c r="X125" s="25">
        <v>63</v>
      </c>
      <c r="Y125" s="25">
        <v>67</v>
      </c>
      <c r="AA125" s="29">
        <v>1</v>
      </c>
      <c r="AB125" s="25">
        <v>66</v>
      </c>
      <c r="AC125" s="25">
        <v>40</v>
      </c>
      <c r="AD125" s="25">
        <v>69</v>
      </c>
      <c r="AE125" s="30" t="s">
        <v>22</v>
      </c>
      <c r="AF125" s="29">
        <v>34</v>
      </c>
      <c r="AG125" s="25">
        <v>58</v>
      </c>
      <c r="AH125" s="25">
        <v>37</v>
      </c>
      <c r="AI125" s="25">
        <v>39</v>
      </c>
      <c r="AK125" s="29">
        <v>6</v>
      </c>
      <c r="AL125" s="25">
        <v>48</v>
      </c>
      <c r="AM125" s="25">
        <v>18</v>
      </c>
      <c r="AN125" s="25">
        <v>46</v>
      </c>
      <c r="AP125" s="29">
        <v>67</v>
      </c>
      <c r="AQ125" s="25">
        <v>39</v>
      </c>
      <c r="AR125" s="25">
        <v>60</v>
      </c>
      <c r="AS125" s="25">
        <v>76</v>
      </c>
      <c r="AU125" s="29">
        <v>56</v>
      </c>
      <c r="AV125" s="25">
        <v>37</v>
      </c>
      <c r="AW125" s="25">
        <v>72</v>
      </c>
      <c r="AX125" s="25">
        <v>64</v>
      </c>
      <c r="AZ125" s="13">
        <v>29</v>
      </c>
      <c r="BA125" s="25">
        <v>46</v>
      </c>
      <c r="BB125" s="25">
        <v>14</v>
      </c>
      <c r="BC125" s="25">
        <v>19</v>
      </c>
      <c r="BE125" s="13">
        <v>4.9000000000000004</v>
      </c>
      <c r="BF125" s="5">
        <v>38.5</v>
      </c>
      <c r="BG125" s="25">
        <v>32</v>
      </c>
      <c r="BH125" s="25">
        <v>61</v>
      </c>
      <c r="BJ125" s="13">
        <v>12</v>
      </c>
      <c r="BK125" s="25">
        <v>43</v>
      </c>
      <c r="BL125" s="25">
        <v>8</v>
      </c>
      <c r="BM125" s="25">
        <v>32</v>
      </c>
      <c r="BO125" s="13">
        <v>3.7</v>
      </c>
      <c r="BP125" s="5">
        <v>40.6</v>
      </c>
      <c r="BQ125" s="25">
        <v>42</v>
      </c>
      <c r="BR125" s="25">
        <v>23</v>
      </c>
      <c r="BT125" s="13">
        <v>36</v>
      </c>
      <c r="BU125" s="25">
        <v>49</v>
      </c>
      <c r="BV125" s="25">
        <v>7</v>
      </c>
      <c r="BW125" s="25">
        <v>23</v>
      </c>
      <c r="BY125" s="13">
        <v>24.7</v>
      </c>
      <c r="BZ125" s="5">
        <v>41.5</v>
      </c>
      <c r="CA125" s="25">
        <v>17</v>
      </c>
      <c r="CB125" s="25">
        <v>0</v>
      </c>
      <c r="CD125" s="13">
        <v>35</v>
      </c>
      <c r="CE125" s="25">
        <v>35</v>
      </c>
      <c r="CF125" s="25">
        <v>26</v>
      </c>
      <c r="CG125" s="25">
        <v>47</v>
      </c>
      <c r="CI125" s="13">
        <v>0</v>
      </c>
      <c r="CJ125" s="5">
        <v>108.1</v>
      </c>
      <c r="CK125" s="25">
        <v>59</v>
      </c>
      <c r="CL125" s="25">
        <v>55</v>
      </c>
      <c r="CN125" s="13">
        <v>17</v>
      </c>
      <c r="CO125" s="25">
        <v>48</v>
      </c>
      <c r="CP125" s="25">
        <v>34</v>
      </c>
      <c r="CQ125" s="25">
        <v>36</v>
      </c>
      <c r="CS125" s="13">
        <v>47.8</v>
      </c>
      <c r="CT125" s="5">
        <v>30</v>
      </c>
      <c r="CU125" s="25">
        <v>69</v>
      </c>
      <c r="CV125" s="25">
        <v>58</v>
      </c>
      <c r="CX125" s="13">
        <v>37</v>
      </c>
      <c r="CY125" s="25">
        <v>39</v>
      </c>
      <c r="CZ125" s="25">
        <v>65</v>
      </c>
      <c r="DA125" s="25">
        <v>60</v>
      </c>
      <c r="DC125" s="13">
        <v>9.3000000000000007</v>
      </c>
      <c r="DD125" s="5">
        <v>36</v>
      </c>
      <c r="DE125" s="25">
        <v>41</v>
      </c>
      <c r="DF125" s="25">
        <v>62</v>
      </c>
      <c r="DH125" s="29">
        <v>37</v>
      </c>
      <c r="DI125" s="25">
        <v>47</v>
      </c>
      <c r="DJ125" s="25">
        <v>10</v>
      </c>
      <c r="DK125" s="25">
        <v>8</v>
      </c>
      <c r="DL125" s="30" t="s">
        <v>27</v>
      </c>
      <c r="DM125" s="13">
        <v>19.899999999999999</v>
      </c>
      <c r="DN125" s="5">
        <v>36.9</v>
      </c>
      <c r="DO125" s="5">
        <v>119</v>
      </c>
      <c r="DP125" s="5">
        <v>44</v>
      </c>
      <c r="DQ125" s="6" t="s">
        <v>27</v>
      </c>
      <c r="DR125" s="13">
        <v>107</v>
      </c>
      <c r="DS125" s="25">
        <v>28</v>
      </c>
      <c r="DT125" s="25">
        <v>10</v>
      </c>
      <c r="DU125" s="25">
        <v>49</v>
      </c>
      <c r="DW125" s="13">
        <v>28.4</v>
      </c>
      <c r="DX125" s="5">
        <v>34.1</v>
      </c>
      <c r="DY125" s="25">
        <v>48</v>
      </c>
      <c r="DZ125" s="25">
        <v>0</v>
      </c>
      <c r="EB125" s="13">
        <v>26</v>
      </c>
      <c r="EC125" s="25">
        <v>39</v>
      </c>
      <c r="ED125" s="25">
        <v>35</v>
      </c>
      <c r="EE125" s="25">
        <v>29</v>
      </c>
      <c r="EG125" s="13">
        <v>14.1</v>
      </c>
      <c r="EH125" s="5">
        <v>38.700000000000003</v>
      </c>
      <c r="EI125" s="25">
        <v>32</v>
      </c>
      <c r="EJ125" s="25">
        <v>31</v>
      </c>
      <c r="EL125" s="13">
        <v>25</v>
      </c>
      <c r="EM125" s="25">
        <v>43</v>
      </c>
      <c r="EN125" s="25">
        <v>1</v>
      </c>
      <c r="EO125" s="25">
        <v>28</v>
      </c>
      <c r="EQ125" s="13">
        <v>22.6</v>
      </c>
      <c r="ER125" s="5">
        <v>41.5</v>
      </c>
      <c r="ES125" s="25">
        <v>0</v>
      </c>
      <c r="ET125" s="25">
        <v>0</v>
      </c>
    </row>
    <row r="126" spans="1:150" x14ac:dyDescent="0.3">
      <c r="A126" s="24">
        <v>3690</v>
      </c>
      <c r="B126" s="29">
        <v>12</v>
      </c>
      <c r="C126" s="25">
        <v>41</v>
      </c>
      <c r="D126" s="25">
        <v>51</v>
      </c>
      <c r="E126" s="25">
        <v>74</v>
      </c>
      <c r="G126" s="29">
        <v>12</v>
      </c>
      <c r="H126" s="25">
        <v>57</v>
      </c>
      <c r="I126" s="25">
        <v>6</v>
      </c>
      <c r="J126" s="25">
        <v>35</v>
      </c>
      <c r="L126" s="29">
        <v>43</v>
      </c>
      <c r="M126" s="25">
        <v>49</v>
      </c>
      <c r="N126" s="25">
        <v>38</v>
      </c>
      <c r="O126" s="25">
        <v>44</v>
      </c>
      <c r="Q126" s="29">
        <v>20</v>
      </c>
      <c r="R126" s="25">
        <v>46</v>
      </c>
      <c r="S126" s="25">
        <v>8</v>
      </c>
      <c r="T126" s="25">
        <v>13</v>
      </c>
      <c r="V126" s="29">
        <v>60</v>
      </c>
      <c r="W126" s="25">
        <v>44</v>
      </c>
      <c r="X126" s="25">
        <v>64</v>
      </c>
      <c r="Y126" s="25">
        <v>66</v>
      </c>
      <c r="AA126" s="29">
        <v>1</v>
      </c>
      <c r="AB126" s="25">
        <v>66</v>
      </c>
      <c r="AC126" s="25">
        <v>37</v>
      </c>
      <c r="AD126" s="25">
        <v>70</v>
      </c>
      <c r="AF126" s="29">
        <v>34</v>
      </c>
      <c r="AG126" s="25">
        <v>59</v>
      </c>
      <c r="AH126" s="25">
        <v>36</v>
      </c>
      <c r="AI126" s="25">
        <v>38</v>
      </c>
      <c r="AK126" s="29">
        <v>6</v>
      </c>
      <c r="AL126" s="25">
        <v>49</v>
      </c>
      <c r="AM126" s="25">
        <v>17</v>
      </c>
      <c r="AN126" s="25">
        <v>49</v>
      </c>
      <c r="AP126" s="29">
        <v>66</v>
      </c>
      <c r="AQ126" s="25">
        <v>39</v>
      </c>
      <c r="AR126" s="25">
        <v>59</v>
      </c>
      <c r="AS126" s="25">
        <v>75</v>
      </c>
      <c r="AU126" s="29">
        <v>56</v>
      </c>
      <c r="AV126" s="25">
        <v>37</v>
      </c>
      <c r="AW126" s="25">
        <v>70</v>
      </c>
      <c r="AX126" s="25">
        <v>62</v>
      </c>
      <c r="AZ126" s="13">
        <v>26</v>
      </c>
      <c r="BA126" s="25">
        <v>47</v>
      </c>
      <c r="BB126" s="25">
        <v>9</v>
      </c>
      <c r="BC126" s="25">
        <v>9</v>
      </c>
      <c r="BE126" s="13">
        <v>3.5</v>
      </c>
      <c r="BF126" s="5">
        <v>38.799999999999997</v>
      </c>
      <c r="BG126" s="25">
        <v>27</v>
      </c>
      <c r="BH126" s="25">
        <v>53</v>
      </c>
      <c r="BJ126" s="13">
        <v>12</v>
      </c>
      <c r="BK126" s="25">
        <v>43</v>
      </c>
      <c r="BL126" s="25">
        <v>7</v>
      </c>
      <c r="BM126" s="25">
        <v>32</v>
      </c>
      <c r="BO126" s="13">
        <v>3.8</v>
      </c>
      <c r="BP126" s="5">
        <v>40.4</v>
      </c>
      <c r="BQ126" s="25">
        <v>41</v>
      </c>
      <c r="BR126" s="25">
        <v>23</v>
      </c>
      <c r="BT126" s="13">
        <v>35</v>
      </c>
      <c r="BU126" s="25">
        <v>48</v>
      </c>
      <c r="BV126" s="25">
        <v>5</v>
      </c>
      <c r="BW126" s="25">
        <v>22</v>
      </c>
      <c r="BY126" s="13">
        <v>25.9</v>
      </c>
      <c r="BZ126" s="5">
        <v>41.3</v>
      </c>
      <c r="CA126" s="25">
        <v>17</v>
      </c>
      <c r="CB126" s="25">
        <v>0</v>
      </c>
      <c r="CD126" s="13">
        <v>33</v>
      </c>
      <c r="CE126" s="25">
        <v>35</v>
      </c>
      <c r="CF126" s="25">
        <v>29</v>
      </c>
      <c r="CG126" s="25">
        <v>52</v>
      </c>
      <c r="CI126" s="13">
        <v>0</v>
      </c>
      <c r="CJ126" s="5">
        <v>109.3</v>
      </c>
      <c r="CK126" s="25">
        <v>63</v>
      </c>
      <c r="CL126" s="25">
        <v>59</v>
      </c>
      <c r="CN126" s="13">
        <v>14</v>
      </c>
      <c r="CO126" s="25">
        <v>48</v>
      </c>
      <c r="CP126" s="25">
        <v>34</v>
      </c>
      <c r="CQ126" s="25">
        <v>112</v>
      </c>
      <c r="CR126" s="30" t="s">
        <v>25</v>
      </c>
      <c r="CS126" s="13">
        <v>46.9</v>
      </c>
      <c r="CT126" s="5">
        <v>30.3</v>
      </c>
      <c r="CU126" s="25">
        <v>69</v>
      </c>
      <c r="CV126" s="25">
        <v>58</v>
      </c>
      <c r="CW126" s="30" t="s">
        <v>25</v>
      </c>
      <c r="CX126" s="13">
        <v>36</v>
      </c>
      <c r="CY126" s="25">
        <v>40</v>
      </c>
      <c r="CZ126" s="25">
        <v>67</v>
      </c>
      <c r="DA126" s="25">
        <v>62</v>
      </c>
      <c r="DC126" s="13">
        <v>7.7</v>
      </c>
      <c r="DD126" s="5">
        <v>36.299999999999997</v>
      </c>
      <c r="DE126" s="25">
        <v>41</v>
      </c>
      <c r="DF126" s="25">
        <v>62</v>
      </c>
      <c r="DH126" s="29">
        <v>38</v>
      </c>
      <c r="DI126" s="25">
        <v>46</v>
      </c>
      <c r="DJ126" s="25">
        <v>9</v>
      </c>
      <c r="DK126" s="25">
        <v>9</v>
      </c>
      <c r="DL126" s="30"/>
      <c r="DM126" s="13">
        <v>20.2</v>
      </c>
      <c r="DN126" s="5">
        <v>36.700000000000003</v>
      </c>
      <c r="DO126" s="5">
        <v>119</v>
      </c>
      <c r="DP126" s="5">
        <v>45</v>
      </c>
      <c r="DQ126" s="6"/>
      <c r="DR126" s="13">
        <v>107</v>
      </c>
      <c r="DS126" s="25">
        <v>28</v>
      </c>
      <c r="DT126" s="25">
        <v>10</v>
      </c>
      <c r="DU126" s="25">
        <v>48</v>
      </c>
      <c r="DW126" s="13">
        <v>26.1</v>
      </c>
      <c r="DX126" s="5">
        <v>34.9</v>
      </c>
      <c r="DY126" s="25">
        <v>43</v>
      </c>
      <c r="DZ126" s="25">
        <v>0</v>
      </c>
      <c r="EB126" s="13">
        <v>27</v>
      </c>
      <c r="EC126" s="25">
        <v>39</v>
      </c>
      <c r="ED126" s="25">
        <v>35</v>
      </c>
      <c r="EE126" s="25">
        <v>29</v>
      </c>
      <c r="EG126" s="13">
        <v>14.2</v>
      </c>
      <c r="EH126" s="5">
        <v>38.700000000000003</v>
      </c>
      <c r="EI126" s="25">
        <v>30</v>
      </c>
      <c r="EJ126" s="25">
        <v>30</v>
      </c>
      <c r="EL126" s="13">
        <v>24</v>
      </c>
      <c r="EM126" s="25">
        <v>43</v>
      </c>
      <c r="EN126" s="25">
        <v>1</v>
      </c>
      <c r="EO126" s="25">
        <v>27</v>
      </c>
      <c r="EQ126" s="13">
        <v>22.2</v>
      </c>
      <c r="ER126" s="5">
        <v>41.5</v>
      </c>
      <c r="ES126" s="25">
        <v>0</v>
      </c>
      <c r="ET126" s="25">
        <v>0</v>
      </c>
    </row>
    <row r="127" spans="1:150" x14ac:dyDescent="0.3">
      <c r="A127" s="24">
        <v>3720</v>
      </c>
      <c r="B127" s="29">
        <v>10</v>
      </c>
      <c r="C127" s="25">
        <v>41</v>
      </c>
      <c r="D127" s="25">
        <v>51</v>
      </c>
      <c r="E127" s="25">
        <v>73</v>
      </c>
      <c r="G127" s="29">
        <v>12</v>
      </c>
      <c r="H127" s="25">
        <v>58</v>
      </c>
      <c r="I127" s="25">
        <v>8</v>
      </c>
      <c r="J127" s="25">
        <v>36</v>
      </c>
      <c r="L127" s="29">
        <v>44</v>
      </c>
      <c r="M127" s="25">
        <v>49</v>
      </c>
      <c r="N127" s="25">
        <v>39</v>
      </c>
      <c r="O127" s="25">
        <v>43</v>
      </c>
      <c r="Q127" s="29">
        <v>20</v>
      </c>
      <c r="R127" s="25">
        <v>46</v>
      </c>
      <c r="S127" s="25">
        <v>6</v>
      </c>
      <c r="T127" s="25">
        <v>11</v>
      </c>
      <c r="V127" s="29">
        <v>59</v>
      </c>
      <c r="W127" s="25">
        <v>45</v>
      </c>
      <c r="X127" s="25">
        <v>64</v>
      </c>
      <c r="Y127" s="25">
        <v>67</v>
      </c>
      <c r="AA127" s="29">
        <v>1</v>
      </c>
      <c r="AB127" s="25">
        <v>67</v>
      </c>
      <c r="AC127" s="25">
        <v>30</v>
      </c>
      <c r="AD127" s="25">
        <v>67</v>
      </c>
      <c r="AF127" s="29">
        <v>34</v>
      </c>
      <c r="AG127" s="25">
        <v>59</v>
      </c>
      <c r="AH127" s="25">
        <v>35</v>
      </c>
      <c r="AI127" s="25">
        <v>38</v>
      </c>
      <c r="AK127" s="29">
        <v>6</v>
      </c>
      <c r="AL127" s="25">
        <v>49</v>
      </c>
      <c r="AM127" s="25">
        <v>17</v>
      </c>
      <c r="AN127" s="25">
        <v>49</v>
      </c>
      <c r="AP127" s="29">
        <v>66</v>
      </c>
      <c r="AQ127" s="25">
        <v>39</v>
      </c>
      <c r="AR127" s="25">
        <v>59</v>
      </c>
      <c r="AS127" s="25">
        <v>75</v>
      </c>
      <c r="AU127" s="29">
        <v>56</v>
      </c>
      <c r="AV127" s="25">
        <v>37</v>
      </c>
      <c r="AW127" s="25">
        <v>70</v>
      </c>
      <c r="AX127" s="25">
        <v>62</v>
      </c>
      <c r="AZ127" s="13">
        <v>25</v>
      </c>
      <c r="BA127" s="25">
        <v>47</v>
      </c>
      <c r="BB127" s="25">
        <v>6</v>
      </c>
      <c r="BC127" s="25">
        <v>7</v>
      </c>
      <c r="BE127" s="13">
        <v>2.6</v>
      </c>
      <c r="BF127" s="5">
        <v>39.1</v>
      </c>
      <c r="BG127" s="25">
        <v>25</v>
      </c>
      <c r="BH127" s="25">
        <v>49</v>
      </c>
      <c r="BJ127" s="13">
        <v>12</v>
      </c>
      <c r="BK127" s="25">
        <v>43</v>
      </c>
      <c r="BL127" s="25">
        <v>6</v>
      </c>
      <c r="BM127" s="25">
        <v>30</v>
      </c>
      <c r="BO127" s="13">
        <v>3.8</v>
      </c>
      <c r="BP127" s="5">
        <v>40.4</v>
      </c>
      <c r="BQ127" s="25">
        <v>39</v>
      </c>
      <c r="BR127" s="25">
        <v>22</v>
      </c>
      <c r="BT127" s="13">
        <v>34</v>
      </c>
      <c r="BU127" s="25">
        <v>49</v>
      </c>
      <c r="BV127" s="25">
        <v>5</v>
      </c>
      <c r="BW127" s="25">
        <v>21</v>
      </c>
      <c r="BY127" s="13">
        <v>24.4</v>
      </c>
      <c r="BZ127" s="5">
        <v>41.3</v>
      </c>
      <c r="CA127" s="25">
        <v>17</v>
      </c>
      <c r="CB127" s="25">
        <v>0</v>
      </c>
      <c r="CD127" s="13">
        <v>34</v>
      </c>
      <c r="CE127" s="25">
        <v>35</v>
      </c>
      <c r="CF127" s="25">
        <v>26</v>
      </c>
      <c r="CG127" s="25">
        <v>50</v>
      </c>
      <c r="CI127" s="13">
        <v>0</v>
      </c>
      <c r="CJ127" s="5">
        <v>109.6</v>
      </c>
      <c r="CK127" s="25">
        <v>62</v>
      </c>
      <c r="CL127" s="25">
        <v>58</v>
      </c>
      <c r="CN127" s="13">
        <v>13</v>
      </c>
      <c r="CO127" s="25">
        <v>48</v>
      </c>
      <c r="CP127" s="25">
        <v>33</v>
      </c>
      <c r="CQ127" s="25">
        <v>94</v>
      </c>
      <c r="CS127" s="13">
        <v>45.4</v>
      </c>
      <c r="CT127" s="5">
        <v>30.5</v>
      </c>
      <c r="CU127" s="25">
        <v>70</v>
      </c>
      <c r="CV127" s="25">
        <v>59</v>
      </c>
      <c r="CX127" s="13">
        <v>32</v>
      </c>
      <c r="CY127" s="25">
        <v>41</v>
      </c>
      <c r="CZ127" s="25">
        <v>59</v>
      </c>
      <c r="DA127" s="25">
        <v>55</v>
      </c>
      <c r="DC127" s="13">
        <v>6.3</v>
      </c>
      <c r="DD127" s="5">
        <v>37.1</v>
      </c>
      <c r="DE127" s="25">
        <v>34</v>
      </c>
      <c r="DF127" s="25">
        <v>58</v>
      </c>
      <c r="DH127" s="29">
        <v>34</v>
      </c>
      <c r="DI127" s="25">
        <v>46</v>
      </c>
      <c r="DJ127" s="25">
        <v>9</v>
      </c>
      <c r="DK127" s="25">
        <v>8</v>
      </c>
      <c r="DL127" s="30"/>
      <c r="DM127" s="13">
        <v>19.899999999999999</v>
      </c>
      <c r="DN127" s="5">
        <v>36.6</v>
      </c>
      <c r="DO127" s="5">
        <v>119</v>
      </c>
      <c r="DP127" s="5">
        <v>45</v>
      </c>
      <c r="DQ127" s="6"/>
      <c r="DR127" s="13">
        <v>106</v>
      </c>
      <c r="DS127" s="25">
        <v>29</v>
      </c>
      <c r="DT127" s="25">
        <v>9</v>
      </c>
      <c r="DU127" s="25">
        <v>46</v>
      </c>
      <c r="DW127" s="13">
        <v>29.2</v>
      </c>
      <c r="DX127" s="5">
        <v>35.1</v>
      </c>
      <c r="DY127" s="25">
        <v>41</v>
      </c>
      <c r="DZ127" s="25">
        <v>0</v>
      </c>
      <c r="EB127" s="13">
        <v>26</v>
      </c>
      <c r="EC127" s="25">
        <v>39</v>
      </c>
      <c r="ED127" s="25">
        <v>35</v>
      </c>
      <c r="EE127" s="25">
        <v>29</v>
      </c>
      <c r="EG127" s="13">
        <v>14.2</v>
      </c>
      <c r="EH127" s="5">
        <v>38.6</v>
      </c>
      <c r="EI127" s="25">
        <v>32</v>
      </c>
      <c r="EJ127" s="25">
        <v>30</v>
      </c>
      <c r="EL127" s="13">
        <v>23</v>
      </c>
      <c r="EM127" s="25">
        <v>43</v>
      </c>
      <c r="EN127" s="25">
        <v>2</v>
      </c>
      <c r="EO127" s="25">
        <v>27</v>
      </c>
      <c r="EQ127" s="13">
        <v>21.3</v>
      </c>
      <c r="ER127" s="5">
        <v>41.5</v>
      </c>
      <c r="ES127" s="25">
        <v>0</v>
      </c>
      <c r="ET127" s="25">
        <v>0</v>
      </c>
    </row>
    <row r="128" spans="1:150" x14ac:dyDescent="0.3">
      <c r="A128" s="24">
        <v>3750</v>
      </c>
      <c r="B128" s="29">
        <v>9</v>
      </c>
      <c r="C128" s="25">
        <v>41</v>
      </c>
      <c r="D128" s="25">
        <v>52</v>
      </c>
      <c r="E128" s="25">
        <v>73</v>
      </c>
      <c r="G128" s="29">
        <v>11</v>
      </c>
      <c r="H128" s="25">
        <v>58</v>
      </c>
      <c r="I128" s="25">
        <v>8</v>
      </c>
      <c r="J128" s="25">
        <v>36</v>
      </c>
      <c r="L128" s="29">
        <v>44</v>
      </c>
      <c r="M128" s="25">
        <v>50</v>
      </c>
      <c r="N128" s="25">
        <v>40</v>
      </c>
      <c r="O128" s="25">
        <v>45</v>
      </c>
      <c r="Q128" s="29">
        <v>19</v>
      </c>
      <c r="R128" s="25">
        <v>46</v>
      </c>
      <c r="S128" s="25">
        <v>6</v>
      </c>
      <c r="T128" s="25">
        <v>12</v>
      </c>
      <c r="V128" s="29">
        <v>59</v>
      </c>
      <c r="W128" s="25">
        <v>44</v>
      </c>
      <c r="X128" s="25">
        <v>61</v>
      </c>
      <c r="Y128" s="25">
        <v>64</v>
      </c>
      <c r="AA128" s="29">
        <v>1</v>
      </c>
      <c r="AB128" s="25">
        <v>68</v>
      </c>
      <c r="AC128" s="25">
        <v>31</v>
      </c>
      <c r="AD128" s="25">
        <v>67</v>
      </c>
      <c r="AF128" s="29">
        <v>34</v>
      </c>
      <c r="AG128" s="25">
        <v>60</v>
      </c>
      <c r="AH128" s="25">
        <v>32</v>
      </c>
      <c r="AI128" s="25">
        <v>37</v>
      </c>
      <c r="AK128" s="29">
        <v>6</v>
      </c>
      <c r="AL128" s="25">
        <v>50</v>
      </c>
      <c r="AM128" s="25">
        <v>16</v>
      </c>
      <c r="AN128" s="25">
        <v>47</v>
      </c>
      <c r="AP128" s="29">
        <v>66</v>
      </c>
      <c r="AQ128" s="25">
        <v>39</v>
      </c>
      <c r="AR128" s="25">
        <v>60</v>
      </c>
      <c r="AS128" s="25">
        <v>75</v>
      </c>
      <c r="AU128" s="29">
        <v>55</v>
      </c>
      <c r="AV128" s="25">
        <v>37</v>
      </c>
      <c r="AW128" s="25">
        <v>70</v>
      </c>
      <c r="AX128" s="25">
        <v>61</v>
      </c>
      <c r="AZ128" s="13">
        <v>24</v>
      </c>
      <c r="BA128" s="25">
        <v>47</v>
      </c>
      <c r="BB128" s="25">
        <v>6</v>
      </c>
      <c r="BC128" s="25">
        <v>7</v>
      </c>
      <c r="BE128" s="13">
        <v>1.9</v>
      </c>
      <c r="BF128" s="5">
        <v>39.4</v>
      </c>
      <c r="BG128" s="25">
        <v>20</v>
      </c>
      <c r="BH128" s="25">
        <v>48</v>
      </c>
      <c r="BJ128" s="13">
        <v>13</v>
      </c>
      <c r="BK128" s="25">
        <v>44</v>
      </c>
      <c r="BL128" s="25">
        <v>6</v>
      </c>
      <c r="BM128" s="25">
        <v>30</v>
      </c>
      <c r="BO128" s="13">
        <v>3.5</v>
      </c>
      <c r="BP128" s="5">
        <v>40.299999999999997</v>
      </c>
      <c r="BQ128" s="25">
        <v>39</v>
      </c>
      <c r="BR128" s="25">
        <v>22</v>
      </c>
      <c r="BT128" s="13">
        <v>31</v>
      </c>
      <c r="BU128" s="25">
        <v>49</v>
      </c>
      <c r="BV128" s="25">
        <v>7</v>
      </c>
      <c r="BW128" s="25">
        <v>24</v>
      </c>
      <c r="BY128" s="13">
        <v>18.2</v>
      </c>
      <c r="BZ128" s="5">
        <v>41.5</v>
      </c>
      <c r="CA128" s="25">
        <v>16</v>
      </c>
      <c r="CB128" s="25">
        <v>0</v>
      </c>
      <c r="CD128" s="13">
        <v>30</v>
      </c>
      <c r="CE128" s="25">
        <v>34</v>
      </c>
      <c r="CF128" s="25">
        <v>25</v>
      </c>
      <c r="CG128" s="25">
        <v>49</v>
      </c>
      <c r="CI128" s="13">
        <v>0</v>
      </c>
      <c r="CJ128" s="5">
        <v>110.4</v>
      </c>
      <c r="CK128" s="25">
        <v>61</v>
      </c>
      <c r="CL128" s="25">
        <v>56</v>
      </c>
      <c r="CN128" s="13">
        <v>14</v>
      </c>
      <c r="CO128" s="25">
        <v>49</v>
      </c>
      <c r="CP128" s="25">
        <v>20</v>
      </c>
      <c r="CQ128" s="25">
        <v>75</v>
      </c>
      <c r="CS128" s="13">
        <v>37.700000000000003</v>
      </c>
      <c r="CT128" s="5">
        <v>30.3</v>
      </c>
      <c r="CU128" s="25">
        <v>72</v>
      </c>
      <c r="CV128" s="25">
        <v>59</v>
      </c>
      <c r="CX128" s="13">
        <v>27</v>
      </c>
      <c r="CY128" s="25">
        <v>42</v>
      </c>
      <c r="CZ128" s="25">
        <v>59</v>
      </c>
      <c r="DA128" s="25">
        <v>53</v>
      </c>
      <c r="DC128" s="13">
        <v>5.7</v>
      </c>
      <c r="DD128" s="5">
        <v>37.6</v>
      </c>
      <c r="DE128" s="25">
        <v>34</v>
      </c>
      <c r="DF128" s="25">
        <v>56</v>
      </c>
      <c r="DH128" s="29">
        <v>33</v>
      </c>
      <c r="DI128" s="25">
        <v>46</v>
      </c>
      <c r="DJ128" s="25">
        <v>9</v>
      </c>
      <c r="DK128" s="25">
        <v>7</v>
      </c>
      <c r="DL128" s="30"/>
      <c r="DM128" s="13">
        <v>19.100000000000001</v>
      </c>
      <c r="DN128" s="5">
        <v>36.6</v>
      </c>
      <c r="DO128" s="5">
        <v>119</v>
      </c>
      <c r="DP128" s="5">
        <v>45</v>
      </c>
      <c r="DQ128" s="6"/>
      <c r="DR128" s="13">
        <v>106</v>
      </c>
      <c r="DS128" s="25">
        <v>29</v>
      </c>
      <c r="DT128" s="25">
        <v>9</v>
      </c>
      <c r="DU128" s="25">
        <v>47</v>
      </c>
      <c r="DW128" s="13">
        <v>30.6</v>
      </c>
      <c r="DX128" s="5">
        <v>34.700000000000003</v>
      </c>
      <c r="DY128" s="25">
        <v>48</v>
      </c>
      <c r="DZ128" s="25">
        <v>0</v>
      </c>
      <c r="EB128" s="13">
        <v>23</v>
      </c>
      <c r="EC128" s="25">
        <v>39</v>
      </c>
      <c r="ED128" s="25">
        <v>34</v>
      </c>
      <c r="EE128" s="25">
        <v>25</v>
      </c>
      <c r="EG128" s="13">
        <v>14.1</v>
      </c>
      <c r="EH128" s="5">
        <v>38.5</v>
      </c>
      <c r="EI128" s="25">
        <v>31</v>
      </c>
      <c r="EJ128" s="25">
        <v>30</v>
      </c>
      <c r="EL128" s="13">
        <v>22</v>
      </c>
      <c r="EM128" s="25">
        <v>43</v>
      </c>
      <c r="EN128" s="25">
        <v>0</v>
      </c>
      <c r="EO128" s="25">
        <v>25</v>
      </c>
      <c r="EQ128" s="13">
        <v>21</v>
      </c>
      <c r="ER128" s="5">
        <v>41.5</v>
      </c>
      <c r="ES128" s="25">
        <v>0</v>
      </c>
      <c r="ET128" s="25">
        <v>0</v>
      </c>
    </row>
    <row r="129" spans="1:151" x14ac:dyDescent="0.3">
      <c r="A129" s="24">
        <v>3780</v>
      </c>
      <c r="B129" s="29">
        <v>9</v>
      </c>
      <c r="C129" s="25">
        <v>41</v>
      </c>
      <c r="D129" s="25">
        <v>52</v>
      </c>
      <c r="E129" s="25">
        <v>74</v>
      </c>
      <c r="G129" s="29">
        <v>11</v>
      </c>
      <c r="H129" s="25">
        <v>59</v>
      </c>
      <c r="I129" s="25">
        <v>9</v>
      </c>
      <c r="J129" s="25">
        <v>37</v>
      </c>
      <c r="L129" s="29">
        <v>44</v>
      </c>
      <c r="M129" s="25">
        <v>50</v>
      </c>
      <c r="N129" s="25">
        <v>40</v>
      </c>
      <c r="O129" s="25">
        <v>45</v>
      </c>
      <c r="Q129" s="29">
        <v>20</v>
      </c>
      <c r="R129" s="25">
        <v>47</v>
      </c>
      <c r="S129" s="25">
        <v>11</v>
      </c>
      <c r="T129" s="25">
        <v>18</v>
      </c>
      <c r="V129" s="29">
        <v>61</v>
      </c>
      <c r="W129" s="25">
        <v>44</v>
      </c>
      <c r="X129" s="25">
        <v>58</v>
      </c>
      <c r="Y129" s="25">
        <v>61</v>
      </c>
      <c r="AA129" s="29">
        <v>1</v>
      </c>
      <c r="AB129" s="25">
        <v>69</v>
      </c>
      <c r="AC129" s="25">
        <v>30</v>
      </c>
      <c r="AD129" s="25">
        <v>66</v>
      </c>
      <c r="AF129" s="29">
        <v>33</v>
      </c>
      <c r="AG129" s="25">
        <v>61</v>
      </c>
      <c r="AH129" s="25">
        <v>33</v>
      </c>
      <c r="AI129" s="25">
        <v>37</v>
      </c>
      <c r="AK129" s="29">
        <v>7</v>
      </c>
      <c r="AL129" s="25">
        <v>50</v>
      </c>
      <c r="AM129" s="25">
        <v>16</v>
      </c>
      <c r="AN129" s="25">
        <v>47</v>
      </c>
      <c r="AP129" s="29">
        <v>66</v>
      </c>
      <c r="AQ129" s="25">
        <v>39</v>
      </c>
      <c r="AR129" s="25">
        <v>59</v>
      </c>
      <c r="AS129" s="25">
        <v>75</v>
      </c>
      <c r="AU129" s="29">
        <v>55</v>
      </c>
      <c r="AV129" s="25">
        <v>37</v>
      </c>
      <c r="AW129" s="25">
        <v>71</v>
      </c>
      <c r="AX129" s="25">
        <v>63</v>
      </c>
      <c r="AZ129" s="13">
        <v>24</v>
      </c>
      <c r="BA129" s="25">
        <v>48</v>
      </c>
      <c r="BB129" s="25">
        <v>5</v>
      </c>
      <c r="BC129" s="25">
        <v>6</v>
      </c>
      <c r="BE129" s="13">
        <v>1.3</v>
      </c>
      <c r="BF129" s="5">
        <v>39.700000000000003</v>
      </c>
      <c r="BG129" s="25">
        <v>16</v>
      </c>
      <c r="BH129" s="25">
        <v>47</v>
      </c>
      <c r="BJ129" s="13">
        <v>12</v>
      </c>
      <c r="BK129" s="25">
        <v>43</v>
      </c>
      <c r="BL129" s="25">
        <v>8</v>
      </c>
      <c r="BM129" s="25">
        <v>31</v>
      </c>
      <c r="BO129" s="13">
        <v>3.5</v>
      </c>
      <c r="BP129" s="5">
        <v>40.4</v>
      </c>
      <c r="BQ129" s="25">
        <v>42</v>
      </c>
      <c r="BR129" s="25">
        <v>24</v>
      </c>
      <c r="BT129" s="13">
        <v>30</v>
      </c>
      <c r="BU129" s="25">
        <v>49</v>
      </c>
      <c r="BV129" s="25">
        <v>6</v>
      </c>
      <c r="BW129" s="25">
        <v>23</v>
      </c>
      <c r="BX129" s="30" t="s">
        <v>190</v>
      </c>
      <c r="BY129" s="13">
        <v>16</v>
      </c>
      <c r="BZ129" s="5">
        <v>41.8</v>
      </c>
      <c r="CA129" s="25">
        <v>15</v>
      </c>
      <c r="CB129" s="25">
        <v>0</v>
      </c>
      <c r="CC129" s="30" t="s">
        <v>190</v>
      </c>
      <c r="CD129" s="13">
        <v>26</v>
      </c>
      <c r="CE129" s="25">
        <v>34</v>
      </c>
      <c r="CF129" s="25">
        <v>22</v>
      </c>
      <c r="CG129" s="25">
        <v>50</v>
      </c>
      <c r="CI129" s="13">
        <v>0</v>
      </c>
      <c r="CJ129" s="5">
        <v>110.9</v>
      </c>
      <c r="CK129" s="25">
        <v>63</v>
      </c>
      <c r="CL129" s="25">
        <v>59</v>
      </c>
      <c r="CN129" s="13">
        <v>19</v>
      </c>
      <c r="CO129" s="25">
        <v>49</v>
      </c>
      <c r="CP129" s="25">
        <v>13</v>
      </c>
      <c r="CQ129" s="25">
        <v>57</v>
      </c>
      <c r="CS129" s="13">
        <v>139</v>
      </c>
      <c r="CT129" s="5">
        <v>13.9</v>
      </c>
      <c r="CU129" s="25">
        <v>70</v>
      </c>
      <c r="CV129" s="25">
        <v>61</v>
      </c>
      <c r="CX129" s="13">
        <v>25</v>
      </c>
      <c r="CY129" s="25">
        <v>42</v>
      </c>
      <c r="CZ129" s="25">
        <v>58</v>
      </c>
      <c r="DA129" s="25">
        <v>53</v>
      </c>
      <c r="DB129" s="30" t="s">
        <v>190</v>
      </c>
      <c r="DC129" s="13">
        <v>3.8</v>
      </c>
      <c r="DD129" s="5">
        <v>37.700000000000003</v>
      </c>
      <c r="DE129" s="25">
        <v>34</v>
      </c>
      <c r="DF129" s="25">
        <v>56</v>
      </c>
      <c r="DG129" s="30" t="s">
        <v>190</v>
      </c>
      <c r="DH129" s="29">
        <v>28</v>
      </c>
      <c r="DI129" s="25">
        <v>47</v>
      </c>
      <c r="DJ129" s="25">
        <v>10</v>
      </c>
      <c r="DK129" s="25">
        <v>7</v>
      </c>
      <c r="DL129" s="30"/>
      <c r="DM129" s="13">
        <v>18.399999999999999</v>
      </c>
      <c r="DN129" s="5">
        <v>36.6</v>
      </c>
      <c r="DO129" s="5">
        <v>119</v>
      </c>
      <c r="DP129" s="5">
        <v>45</v>
      </c>
      <c r="DQ129" s="6"/>
      <c r="DR129" s="13">
        <v>106</v>
      </c>
      <c r="DS129" s="25">
        <v>29</v>
      </c>
      <c r="DT129" s="25">
        <v>9</v>
      </c>
      <c r="DU129" s="25">
        <v>47</v>
      </c>
      <c r="DW129" s="13">
        <v>27.3</v>
      </c>
      <c r="DX129" s="5">
        <v>34.700000000000003</v>
      </c>
      <c r="DY129" s="25">
        <v>50</v>
      </c>
      <c r="DZ129" s="25">
        <v>0</v>
      </c>
      <c r="EB129" s="13">
        <v>19</v>
      </c>
      <c r="EC129" s="25">
        <v>39</v>
      </c>
      <c r="ED129" s="25">
        <v>33</v>
      </c>
      <c r="EE129" s="25">
        <v>23</v>
      </c>
      <c r="EG129" s="13">
        <v>13.5</v>
      </c>
      <c r="EH129" s="5">
        <v>38.5</v>
      </c>
      <c r="EI129" s="25">
        <v>29</v>
      </c>
      <c r="EJ129" s="25">
        <v>29</v>
      </c>
      <c r="EL129" s="13">
        <v>21</v>
      </c>
      <c r="EM129" s="25">
        <v>44</v>
      </c>
      <c r="EN129" s="25">
        <v>1</v>
      </c>
      <c r="EO129" s="25">
        <v>26</v>
      </c>
      <c r="EQ129" s="13">
        <v>20.8</v>
      </c>
      <c r="ER129" s="5">
        <v>41.7</v>
      </c>
      <c r="ES129" s="25">
        <v>0</v>
      </c>
      <c r="ET129" s="25">
        <v>0</v>
      </c>
    </row>
    <row r="130" spans="1:151" x14ac:dyDescent="0.3">
      <c r="A130" s="24">
        <v>3810</v>
      </c>
      <c r="B130" s="29">
        <v>10</v>
      </c>
      <c r="C130" s="25">
        <v>41</v>
      </c>
      <c r="D130" s="25">
        <v>52</v>
      </c>
      <c r="E130" s="25">
        <v>73</v>
      </c>
      <c r="G130" s="29">
        <v>11</v>
      </c>
      <c r="H130" s="25">
        <v>59</v>
      </c>
      <c r="I130" s="25">
        <v>7</v>
      </c>
      <c r="J130" s="25">
        <v>37</v>
      </c>
      <c r="L130" s="29">
        <v>45</v>
      </c>
      <c r="M130" s="25">
        <v>49</v>
      </c>
      <c r="N130" s="25">
        <v>40</v>
      </c>
      <c r="O130" s="25">
        <v>46</v>
      </c>
      <c r="Q130" s="29">
        <v>22</v>
      </c>
      <c r="R130" s="25">
        <v>46</v>
      </c>
      <c r="S130" s="25">
        <v>19</v>
      </c>
      <c r="T130" s="25">
        <v>23</v>
      </c>
      <c r="V130" s="29">
        <v>60</v>
      </c>
      <c r="W130" s="25">
        <v>44</v>
      </c>
      <c r="X130" s="25">
        <v>60</v>
      </c>
      <c r="Y130" s="25">
        <v>63</v>
      </c>
      <c r="AA130" s="29">
        <v>1</v>
      </c>
      <c r="AB130" s="25">
        <v>70</v>
      </c>
      <c r="AC130" s="25">
        <v>28</v>
      </c>
      <c r="AD130" s="25">
        <v>65</v>
      </c>
      <c r="AF130" s="29">
        <v>33</v>
      </c>
      <c r="AG130" s="25">
        <v>62</v>
      </c>
      <c r="AH130" s="25">
        <v>33</v>
      </c>
      <c r="AI130" s="25">
        <v>37</v>
      </c>
      <c r="AK130" s="29">
        <v>8</v>
      </c>
      <c r="AL130" s="25">
        <v>50</v>
      </c>
      <c r="AM130" s="25">
        <v>18</v>
      </c>
      <c r="AN130" s="25">
        <v>49</v>
      </c>
      <c r="AP130" s="29">
        <v>66</v>
      </c>
      <c r="AQ130" s="25">
        <v>39</v>
      </c>
      <c r="AR130" s="25">
        <v>58</v>
      </c>
      <c r="AS130" s="25">
        <v>74</v>
      </c>
      <c r="AU130" s="29">
        <v>54</v>
      </c>
      <c r="AV130" s="25">
        <v>38</v>
      </c>
      <c r="AW130" s="25">
        <v>71</v>
      </c>
      <c r="AX130" s="25">
        <v>63</v>
      </c>
      <c r="AY130" s="30" t="s">
        <v>21</v>
      </c>
      <c r="AZ130" s="13">
        <v>25</v>
      </c>
      <c r="BA130" s="25">
        <v>48</v>
      </c>
      <c r="BB130" s="25">
        <v>4</v>
      </c>
      <c r="BC130" s="25">
        <v>4</v>
      </c>
      <c r="BE130" s="13">
        <v>1.3</v>
      </c>
      <c r="BF130" s="5">
        <v>39.799999999999997</v>
      </c>
      <c r="BG130" s="25">
        <v>16</v>
      </c>
      <c r="BH130" s="25">
        <v>47</v>
      </c>
      <c r="BJ130" s="13">
        <v>11</v>
      </c>
      <c r="BK130" s="25">
        <v>44</v>
      </c>
      <c r="BL130" s="25">
        <v>6</v>
      </c>
      <c r="BM130" s="25">
        <v>30</v>
      </c>
      <c r="BO130" s="13">
        <v>3.1</v>
      </c>
      <c r="BP130" s="5">
        <v>40.4</v>
      </c>
      <c r="BQ130" s="25">
        <v>39</v>
      </c>
      <c r="BR130" s="25">
        <v>22</v>
      </c>
      <c r="BT130" s="13">
        <v>30</v>
      </c>
      <c r="BU130" s="25">
        <v>49</v>
      </c>
      <c r="BV130" s="25">
        <v>5</v>
      </c>
      <c r="BW130" s="25">
        <v>19</v>
      </c>
      <c r="BY130" s="13">
        <v>13.3</v>
      </c>
      <c r="BZ130" s="5">
        <v>42.1</v>
      </c>
      <c r="CA130" s="25">
        <v>13</v>
      </c>
      <c r="CB130" s="25">
        <v>0</v>
      </c>
      <c r="CD130" s="13">
        <v>25</v>
      </c>
      <c r="CE130" s="25">
        <v>34</v>
      </c>
      <c r="CF130" s="25">
        <v>21</v>
      </c>
      <c r="CG130" s="25">
        <v>49</v>
      </c>
      <c r="CI130" s="13">
        <v>0</v>
      </c>
      <c r="CJ130" s="5">
        <v>111.7</v>
      </c>
      <c r="CK130" s="25">
        <v>62</v>
      </c>
      <c r="CL130" s="25">
        <v>58</v>
      </c>
      <c r="CN130" s="13">
        <v>25</v>
      </c>
      <c r="CO130" s="25">
        <v>48</v>
      </c>
      <c r="CP130" s="25">
        <v>15</v>
      </c>
      <c r="CQ130" s="25">
        <v>16</v>
      </c>
      <c r="CS130" s="13">
        <v>108.5</v>
      </c>
      <c r="CT130" s="5">
        <v>21.3</v>
      </c>
      <c r="CU130" s="25">
        <v>69</v>
      </c>
      <c r="CV130" s="25">
        <v>61</v>
      </c>
      <c r="CX130" s="13">
        <v>24</v>
      </c>
      <c r="CY130" s="25">
        <v>42</v>
      </c>
      <c r="CZ130" s="25">
        <v>50</v>
      </c>
      <c r="DA130" s="25">
        <v>47</v>
      </c>
      <c r="DC130" s="13">
        <v>4.5</v>
      </c>
      <c r="DD130" s="5">
        <v>37.9</v>
      </c>
      <c r="DE130" s="25">
        <v>29</v>
      </c>
      <c r="DF130" s="25">
        <v>52</v>
      </c>
      <c r="DH130" s="29">
        <v>28</v>
      </c>
      <c r="DI130" s="25">
        <v>47</v>
      </c>
      <c r="DJ130" s="25">
        <v>11</v>
      </c>
      <c r="DK130" s="25">
        <v>9</v>
      </c>
      <c r="DL130" s="30"/>
      <c r="DM130" s="13">
        <v>17.5</v>
      </c>
      <c r="DN130" s="5">
        <v>36.700000000000003</v>
      </c>
      <c r="DO130" s="5">
        <v>119</v>
      </c>
      <c r="DP130" s="5">
        <v>44</v>
      </c>
      <c r="DQ130" s="6"/>
      <c r="DR130" s="13">
        <v>106</v>
      </c>
      <c r="DS130" s="25">
        <v>28</v>
      </c>
      <c r="DT130" s="25">
        <v>9</v>
      </c>
      <c r="DU130" s="25">
        <v>48</v>
      </c>
      <c r="DW130" s="13">
        <v>26.6</v>
      </c>
      <c r="DX130" s="5">
        <v>35.299999999999997</v>
      </c>
      <c r="DY130" s="25">
        <v>51</v>
      </c>
      <c r="DZ130" s="25">
        <v>0</v>
      </c>
      <c r="EB130" s="13">
        <v>18</v>
      </c>
      <c r="EC130" s="25">
        <v>40</v>
      </c>
      <c r="ED130" s="25">
        <v>33</v>
      </c>
      <c r="EE130" s="25">
        <v>23</v>
      </c>
      <c r="EG130" s="13">
        <v>12.8</v>
      </c>
      <c r="EH130" s="5">
        <v>38.5</v>
      </c>
      <c r="EI130" s="25">
        <v>22</v>
      </c>
      <c r="EJ130" s="25">
        <v>24</v>
      </c>
      <c r="EL130" s="13">
        <v>21</v>
      </c>
      <c r="EM130" s="25">
        <v>44</v>
      </c>
      <c r="EN130" s="25">
        <v>1</v>
      </c>
      <c r="EO130" s="25">
        <v>24</v>
      </c>
      <c r="EQ130" s="13">
        <v>19.899999999999999</v>
      </c>
      <c r="ER130" s="5">
        <v>41.7</v>
      </c>
      <c r="ES130" s="25">
        <v>0</v>
      </c>
      <c r="ET130" s="25">
        <v>0</v>
      </c>
    </row>
    <row r="131" spans="1:151" x14ac:dyDescent="0.3">
      <c r="A131" s="24">
        <v>3840</v>
      </c>
      <c r="B131" s="29">
        <v>10</v>
      </c>
      <c r="C131" s="25">
        <v>41</v>
      </c>
      <c r="D131" s="25">
        <v>51</v>
      </c>
      <c r="E131" s="25">
        <v>73</v>
      </c>
      <c r="G131" s="29">
        <v>12</v>
      </c>
      <c r="H131" s="25">
        <v>59</v>
      </c>
      <c r="I131" s="25">
        <v>5</v>
      </c>
      <c r="J131" s="25">
        <v>34</v>
      </c>
      <c r="L131" s="29">
        <v>46</v>
      </c>
      <c r="M131" s="25">
        <v>49</v>
      </c>
      <c r="N131" s="25">
        <v>39</v>
      </c>
      <c r="O131" s="25">
        <v>43</v>
      </c>
      <c r="Q131" s="29">
        <v>25</v>
      </c>
      <c r="R131" s="25">
        <v>46</v>
      </c>
      <c r="S131" s="25">
        <v>23</v>
      </c>
      <c r="T131" s="25">
        <v>25</v>
      </c>
      <c r="V131" s="29">
        <v>60</v>
      </c>
      <c r="W131" s="25">
        <v>43</v>
      </c>
      <c r="X131" s="25">
        <v>60</v>
      </c>
      <c r="Y131" s="25">
        <v>62</v>
      </c>
      <c r="AA131" s="29">
        <v>1</v>
      </c>
      <c r="AB131" s="25">
        <v>71</v>
      </c>
      <c r="AC131" s="25">
        <v>30</v>
      </c>
      <c r="AD131" s="25">
        <v>66</v>
      </c>
      <c r="AF131" s="29">
        <v>34</v>
      </c>
      <c r="AG131" s="25">
        <v>62</v>
      </c>
      <c r="AH131" s="25">
        <v>33</v>
      </c>
      <c r="AI131" s="25">
        <v>37</v>
      </c>
      <c r="AK131" s="29">
        <v>7</v>
      </c>
      <c r="AL131" s="25">
        <v>50</v>
      </c>
      <c r="AM131" s="25">
        <v>16</v>
      </c>
      <c r="AN131" s="25">
        <v>45</v>
      </c>
      <c r="AP131" s="29">
        <v>64</v>
      </c>
      <c r="AQ131" s="25">
        <v>39</v>
      </c>
      <c r="AR131" s="25">
        <v>58</v>
      </c>
      <c r="AS131" s="25">
        <v>74</v>
      </c>
      <c r="AU131" s="29">
        <v>55</v>
      </c>
      <c r="AV131" s="25">
        <v>38</v>
      </c>
      <c r="AW131" s="25">
        <v>72</v>
      </c>
      <c r="AX131" s="25">
        <v>64</v>
      </c>
      <c r="AZ131" s="13">
        <v>27</v>
      </c>
      <c r="BA131" s="25">
        <v>48</v>
      </c>
      <c r="BB131" s="25">
        <v>4</v>
      </c>
      <c r="BC131" s="25">
        <v>5</v>
      </c>
      <c r="BE131" s="13">
        <v>1.8</v>
      </c>
      <c r="BF131" s="5">
        <v>39.9</v>
      </c>
      <c r="BG131" s="25">
        <v>17</v>
      </c>
      <c r="BH131" s="25">
        <v>49</v>
      </c>
      <c r="BJ131" s="13">
        <v>9</v>
      </c>
      <c r="BK131" s="25">
        <v>44</v>
      </c>
      <c r="BL131" s="25">
        <v>5</v>
      </c>
      <c r="BM131" s="25">
        <v>29</v>
      </c>
      <c r="BO131" s="13">
        <v>1.9</v>
      </c>
      <c r="BP131" s="5">
        <v>40.4</v>
      </c>
      <c r="BQ131" s="25">
        <v>40</v>
      </c>
      <c r="BR131" s="25">
        <v>23</v>
      </c>
      <c r="BT131" s="13">
        <v>30</v>
      </c>
      <c r="BU131" s="25">
        <v>49</v>
      </c>
      <c r="BV131" s="25">
        <v>2</v>
      </c>
      <c r="BW131" s="25">
        <v>12</v>
      </c>
      <c r="BY131" s="13">
        <v>12.9</v>
      </c>
      <c r="BZ131" s="5">
        <v>42.5</v>
      </c>
      <c r="CA131" s="25">
        <v>10</v>
      </c>
      <c r="CB131" s="25">
        <v>0</v>
      </c>
      <c r="CD131" s="13">
        <v>25</v>
      </c>
      <c r="CE131" s="25">
        <v>35</v>
      </c>
      <c r="CF131" s="25">
        <v>20</v>
      </c>
      <c r="CG131" s="25">
        <v>46</v>
      </c>
      <c r="CI131" s="13">
        <v>0</v>
      </c>
      <c r="CJ131" s="5">
        <v>112.8</v>
      </c>
      <c r="CK131" s="25">
        <v>59</v>
      </c>
      <c r="CL131" s="25">
        <v>55</v>
      </c>
      <c r="CN131" s="13">
        <v>27</v>
      </c>
      <c r="CO131" s="25">
        <v>47</v>
      </c>
      <c r="CP131" s="25">
        <v>17</v>
      </c>
      <c r="CQ131" s="25">
        <v>6</v>
      </c>
      <c r="CS131" s="13">
        <v>144.19999999999999</v>
      </c>
      <c r="CT131" s="5">
        <v>10.3</v>
      </c>
      <c r="CU131" s="25">
        <v>69</v>
      </c>
      <c r="CV131" s="25">
        <v>61</v>
      </c>
      <c r="CX131" s="13">
        <v>25</v>
      </c>
      <c r="CY131" s="25">
        <v>42</v>
      </c>
      <c r="CZ131" s="25">
        <v>47</v>
      </c>
      <c r="DA131" s="25">
        <v>40</v>
      </c>
      <c r="DC131" s="13">
        <v>5.6</v>
      </c>
      <c r="DD131" s="5">
        <v>37.6</v>
      </c>
      <c r="DE131" s="25">
        <v>25</v>
      </c>
      <c r="DF131" s="25">
        <v>47</v>
      </c>
      <c r="DH131" s="29">
        <v>27</v>
      </c>
      <c r="DI131" s="25">
        <v>48</v>
      </c>
      <c r="DJ131" s="25">
        <v>10</v>
      </c>
      <c r="DK131" s="25">
        <v>9</v>
      </c>
      <c r="DL131" s="30"/>
      <c r="DM131" s="13">
        <v>16.899999999999999</v>
      </c>
      <c r="DN131" s="5">
        <v>36.9</v>
      </c>
      <c r="DO131" s="5">
        <v>119</v>
      </c>
      <c r="DP131" s="5">
        <v>43</v>
      </c>
      <c r="DQ131" s="6"/>
      <c r="DR131" s="13">
        <v>107</v>
      </c>
      <c r="DS131" s="25">
        <v>28</v>
      </c>
      <c r="DT131" s="25">
        <v>9</v>
      </c>
      <c r="DU131" s="25">
        <v>49</v>
      </c>
      <c r="DW131" s="13">
        <v>30.8</v>
      </c>
      <c r="DX131" s="5">
        <v>35.5</v>
      </c>
      <c r="DY131" s="25">
        <v>50</v>
      </c>
      <c r="DZ131" s="25">
        <v>0</v>
      </c>
      <c r="EB131" s="13">
        <v>18</v>
      </c>
      <c r="EC131" s="25">
        <v>40</v>
      </c>
      <c r="ED131" s="25">
        <v>34</v>
      </c>
      <c r="EE131" s="25">
        <v>27</v>
      </c>
      <c r="EG131" s="13">
        <v>13.2</v>
      </c>
      <c r="EH131" s="5">
        <v>38.5</v>
      </c>
      <c r="EI131" s="25">
        <v>27</v>
      </c>
      <c r="EJ131" s="25">
        <v>28</v>
      </c>
      <c r="EL131" s="13">
        <v>19</v>
      </c>
      <c r="EM131" s="25">
        <v>44</v>
      </c>
      <c r="EN131" s="25">
        <v>0</v>
      </c>
      <c r="EO131" s="25">
        <v>21</v>
      </c>
      <c r="EQ131" s="13">
        <v>18.7</v>
      </c>
      <c r="ER131" s="5">
        <v>41.8</v>
      </c>
      <c r="ES131" s="25">
        <v>0</v>
      </c>
      <c r="ET131" s="25">
        <v>0</v>
      </c>
    </row>
    <row r="132" spans="1:151" x14ac:dyDescent="0.3">
      <c r="A132" s="24">
        <v>3870</v>
      </c>
      <c r="B132" s="29">
        <v>10</v>
      </c>
      <c r="C132" s="25">
        <v>40</v>
      </c>
      <c r="D132" s="25">
        <v>51</v>
      </c>
      <c r="E132" s="25">
        <v>73</v>
      </c>
      <c r="G132" s="29">
        <v>11</v>
      </c>
      <c r="H132" s="25">
        <v>60</v>
      </c>
      <c r="I132" s="25">
        <v>5</v>
      </c>
      <c r="J132" s="25">
        <v>34</v>
      </c>
      <c r="L132" s="29">
        <v>46</v>
      </c>
      <c r="M132" s="25">
        <v>49</v>
      </c>
      <c r="N132" s="25">
        <v>38</v>
      </c>
      <c r="O132" s="25">
        <v>42</v>
      </c>
      <c r="Q132" s="29">
        <v>26</v>
      </c>
      <c r="R132" s="25">
        <v>45</v>
      </c>
      <c r="S132" s="25">
        <v>25</v>
      </c>
      <c r="T132" s="25">
        <v>25</v>
      </c>
      <c r="V132" s="29">
        <v>60</v>
      </c>
      <c r="W132" s="25">
        <v>43</v>
      </c>
      <c r="X132" s="25">
        <v>61</v>
      </c>
      <c r="Y132" s="25">
        <v>63</v>
      </c>
      <c r="AA132" s="29">
        <v>1</v>
      </c>
      <c r="AB132" s="25">
        <v>72</v>
      </c>
      <c r="AC132" s="25">
        <v>31</v>
      </c>
      <c r="AD132" s="25">
        <v>65</v>
      </c>
      <c r="AF132" s="29">
        <v>34</v>
      </c>
      <c r="AG132" s="25">
        <v>63</v>
      </c>
      <c r="AH132" s="25">
        <v>34</v>
      </c>
      <c r="AI132" s="25">
        <v>36</v>
      </c>
      <c r="AK132" s="29">
        <v>7</v>
      </c>
      <c r="AL132" s="25">
        <v>50</v>
      </c>
      <c r="AM132" s="25">
        <v>14</v>
      </c>
      <c r="AN132" s="25">
        <v>43</v>
      </c>
      <c r="AP132" s="29">
        <v>64</v>
      </c>
      <c r="AQ132" s="25">
        <v>39</v>
      </c>
      <c r="AR132" s="25">
        <v>57</v>
      </c>
      <c r="AS132" s="25">
        <v>73</v>
      </c>
      <c r="AU132" s="29">
        <v>55</v>
      </c>
      <c r="AV132" s="25">
        <v>38</v>
      </c>
      <c r="AW132" s="25">
        <v>63</v>
      </c>
      <c r="AX132" s="25">
        <v>53</v>
      </c>
      <c r="AZ132" s="13">
        <v>29</v>
      </c>
      <c r="BA132" s="25">
        <v>48</v>
      </c>
      <c r="BB132" s="25">
        <v>6</v>
      </c>
      <c r="BC132" s="25">
        <v>7</v>
      </c>
      <c r="BE132" s="13">
        <v>2.1</v>
      </c>
      <c r="BF132" s="5">
        <v>39.9</v>
      </c>
      <c r="BG132" s="25">
        <v>19</v>
      </c>
      <c r="BH132" s="25">
        <v>51</v>
      </c>
      <c r="BJ132" s="13">
        <v>7</v>
      </c>
      <c r="BK132" s="25">
        <v>44</v>
      </c>
      <c r="BL132" s="25">
        <v>4</v>
      </c>
      <c r="BM132" s="25">
        <v>27</v>
      </c>
      <c r="BO132" s="13">
        <v>1.5</v>
      </c>
      <c r="BP132" s="5">
        <v>40.9</v>
      </c>
      <c r="BQ132" s="25">
        <v>38</v>
      </c>
      <c r="BR132" s="25">
        <v>22</v>
      </c>
      <c r="BT132" s="13">
        <v>32</v>
      </c>
      <c r="BU132" s="25">
        <v>49</v>
      </c>
      <c r="BV132" s="25">
        <v>1</v>
      </c>
      <c r="BW132" s="25">
        <v>10</v>
      </c>
      <c r="BY132" s="13">
        <v>12.1</v>
      </c>
      <c r="BZ132" s="5">
        <v>42.9</v>
      </c>
      <c r="CA132" s="25">
        <v>10</v>
      </c>
      <c r="CB132" s="25">
        <v>0</v>
      </c>
      <c r="CD132" s="13">
        <v>22</v>
      </c>
      <c r="CE132" s="25">
        <v>35</v>
      </c>
      <c r="CF132" s="25">
        <v>19</v>
      </c>
      <c r="CG132" s="25">
        <v>45</v>
      </c>
      <c r="CI132" s="13">
        <v>0</v>
      </c>
      <c r="CJ132" s="5">
        <v>112.8</v>
      </c>
      <c r="CK132" s="25">
        <v>58</v>
      </c>
      <c r="CL132" s="25">
        <v>54</v>
      </c>
      <c r="CN132" s="13">
        <v>29</v>
      </c>
      <c r="CO132" s="25">
        <v>47</v>
      </c>
      <c r="CP132" s="25">
        <v>17</v>
      </c>
      <c r="CQ132" s="25">
        <v>3</v>
      </c>
      <c r="CS132" s="13">
        <v>155.4</v>
      </c>
      <c r="CT132" s="5">
        <v>2.2999999999999998</v>
      </c>
      <c r="CU132" s="25">
        <v>70</v>
      </c>
      <c r="CV132" s="25">
        <v>60</v>
      </c>
      <c r="CX132" s="13">
        <v>26</v>
      </c>
      <c r="CY132" s="25">
        <v>42</v>
      </c>
      <c r="CZ132" s="25">
        <v>48</v>
      </c>
      <c r="DA132" s="25">
        <v>40</v>
      </c>
      <c r="DC132" s="13">
        <v>4.7</v>
      </c>
      <c r="DD132" s="5">
        <v>37.5</v>
      </c>
      <c r="DE132" s="25">
        <v>25</v>
      </c>
      <c r="DF132" s="25">
        <v>47</v>
      </c>
      <c r="DH132" s="29">
        <v>30</v>
      </c>
      <c r="DI132" s="25">
        <v>48</v>
      </c>
      <c r="DJ132" s="25">
        <v>9</v>
      </c>
      <c r="DK132" s="25">
        <v>10</v>
      </c>
      <c r="DL132" s="30"/>
      <c r="DM132" s="13">
        <v>16.399999999999999</v>
      </c>
      <c r="DN132" s="5">
        <v>37.1</v>
      </c>
      <c r="DO132" s="5">
        <v>119</v>
      </c>
      <c r="DP132" s="5">
        <v>43</v>
      </c>
      <c r="DQ132" s="6"/>
      <c r="DR132" s="13">
        <v>106</v>
      </c>
      <c r="DS132" s="25">
        <v>28</v>
      </c>
      <c r="DT132" s="25">
        <v>9</v>
      </c>
      <c r="DU132" s="25">
        <v>49</v>
      </c>
      <c r="DW132" s="13">
        <v>33</v>
      </c>
      <c r="DX132" s="5">
        <v>35.1</v>
      </c>
      <c r="DY132" s="25">
        <v>51</v>
      </c>
      <c r="DZ132" s="25">
        <v>0</v>
      </c>
      <c r="EB132" s="13">
        <v>18</v>
      </c>
      <c r="EC132" s="25">
        <v>40</v>
      </c>
      <c r="ED132" s="25">
        <v>36</v>
      </c>
      <c r="EE132" s="25">
        <v>30</v>
      </c>
      <c r="EF132" s="30" t="s">
        <v>191</v>
      </c>
      <c r="EG132" s="13">
        <v>13.8</v>
      </c>
      <c r="EH132" s="5">
        <v>38.6</v>
      </c>
      <c r="EI132" s="25">
        <v>32</v>
      </c>
      <c r="EJ132" s="25">
        <v>31</v>
      </c>
      <c r="EK132" s="30" t="s">
        <v>191</v>
      </c>
      <c r="EL132" s="13">
        <v>18</v>
      </c>
      <c r="EM132" s="25">
        <v>44</v>
      </c>
      <c r="EN132" s="25">
        <v>0</v>
      </c>
      <c r="EO132" s="25">
        <v>21</v>
      </c>
      <c r="EQ132" s="13">
        <v>18.100000000000001</v>
      </c>
      <c r="ER132" s="5">
        <v>42.1</v>
      </c>
      <c r="ES132" s="25">
        <v>0</v>
      </c>
      <c r="ET132" s="25">
        <v>0</v>
      </c>
    </row>
    <row r="133" spans="1:151" x14ac:dyDescent="0.3">
      <c r="A133" s="24">
        <v>3900</v>
      </c>
      <c r="B133" s="29">
        <v>10</v>
      </c>
      <c r="C133" s="25">
        <v>40</v>
      </c>
      <c r="D133" s="25">
        <v>52</v>
      </c>
      <c r="E133" s="25">
        <v>73</v>
      </c>
      <c r="G133" s="29">
        <v>11</v>
      </c>
      <c r="H133" s="25">
        <v>60</v>
      </c>
      <c r="I133" s="25">
        <v>7</v>
      </c>
      <c r="J133" s="25">
        <v>35</v>
      </c>
      <c r="L133" s="29">
        <v>43</v>
      </c>
      <c r="M133" s="25">
        <v>49</v>
      </c>
      <c r="N133" s="25">
        <v>38</v>
      </c>
      <c r="O133" s="25">
        <v>41</v>
      </c>
      <c r="Q133" s="29">
        <v>26</v>
      </c>
      <c r="R133" s="25">
        <v>45</v>
      </c>
      <c r="S133" s="25">
        <v>26</v>
      </c>
      <c r="T133" s="25">
        <v>25</v>
      </c>
      <c r="V133" s="29">
        <v>57</v>
      </c>
      <c r="W133" s="25">
        <v>44</v>
      </c>
      <c r="X133" s="25">
        <v>59</v>
      </c>
      <c r="Y133" s="25">
        <v>61</v>
      </c>
      <c r="AA133" s="29">
        <v>1</v>
      </c>
      <c r="AB133" s="25">
        <v>73</v>
      </c>
      <c r="AC133" s="25">
        <v>29</v>
      </c>
      <c r="AD133" s="25">
        <v>64</v>
      </c>
      <c r="AF133" s="29">
        <v>35</v>
      </c>
      <c r="AG133" s="25">
        <v>63</v>
      </c>
      <c r="AH133" s="25">
        <v>35</v>
      </c>
      <c r="AI133" s="25">
        <v>38</v>
      </c>
      <c r="AK133" s="29">
        <v>6</v>
      </c>
      <c r="AL133" s="25">
        <v>51</v>
      </c>
      <c r="AM133" s="25">
        <v>12</v>
      </c>
      <c r="AN133" s="25">
        <v>43</v>
      </c>
      <c r="AP133" s="29">
        <v>64</v>
      </c>
      <c r="AQ133" s="25">
        <v>39</v>
      </c>
      <c r="AR133" s="25">
        <v>56</v>
      </c>
      <c r="AS133" s="25">
        <v>73</v>
      </c>
      <c r="AU133" s="29">
        <v>52</v>
      </c>
      <c r="AV133" s="25">
        <v>38</v>
      </c>
      <c r="AW133" s="25">
        <v>59</v>
      </c>
      <c r="AX133" s="25">
        <v>49</v>
      </c>
      <c r="AZ133" s="13">
        <v>31</v>
      </c>
      <c r="BA133" s="25">
        <v>48</v>
      </c>
      <c r="BB133" s="25">
        <v>7</v>
      </c>
      <c r="BC133" s="25">
        <v>9</v>
      </c>
      <c r="BE133" s="13">
        <v>2.6</v>
      </c>
      <c r="BF133" s="5">
        <v>39.9</v>
      </c>
      <c r="BG133" s="25">
        <v>22</v>
      </c>
      <c r="BH133" s="25">
        <v>52</v>
      </c>
      <c r="BJ133" s="13">
        <v>7</v>
      </c>
      <c r="BK133" s="25">
        <v>44</v>
      </c>
      <c r="BL133" s="25">
        <v>5</v>
      </c>
      <c r="BM133" s="25">
        <v>29</v>
      </c>
      <c r="BN133" s="30" t="s">
        <v>190</v>
      </c>
      <c r="BO133" s="13">
        <v>1.3</v>
      </c>
      <c r="BP133" s="5">
        <v>41.2</v>
      </c>
      <c r="BQ133" s="25">
        <v>39</v>
      </c>
      <c r="BR133" s="25">
        <v>24</v>
      </c>
      <c r="BS133" s="30" t="s">
        <v>190</v>
      </c>
      <c r="BT133" s="13">
        <v>34</v>
      </c>
      <c r="BU133" s="25">
        <v>49</v>
      </c>
      <c r="BV133" s="25">
        <v>1</v>
      </c>
      <c r="BW133" s="25">
        <v>9</v>
      </c>
      <c r="BY133" s="13">
        <v>12.6</v>
      </c>
      <c r="BZ133" s="5">
        <v>43.1</v>
      </c>
      <c r="CA133" s="25">
        <v>11</v>
      </c>
      <c r="CB133" s="25">
        <v>0</v>
      </c>
      <c r="CD133" s="13">
        <v>16</v>
      </c>
      <c r="CE133" s="25">
        <v>36</v>
      </c>
      <c r="CF133" s="25">
        <v>18</v>
      </c>
      <c r="CG133" s="25">
        <v>44</v>
      </c>
      <c r="CI133" s="13">
        <v>0</v>
      </c>
      <c r="CJ133" s="5">
        <v>113.6</v>
      </c>
      <c r="CK133" s="25">
        <v>55</v>
      </c>
      <c r="CL133" s="25">
        <v>52</v>
      </c>
      <c r="CN133" s="13">
        <v>26</v>
      </c>
      <c r="CO133" s="25">
        <v>48</v>
      </c>
      <c r="CP133" s="25">
        <v>16</v>
      </c>
      <c r="CQ133" s="25">
        <v>1</v>
      </c>
      <c r="CS133" s="13"/>
      <c r="CU133" s="25">
        <v>71</v>
      </c>
      <c r="CV133" s="25">
        <v>60</v>
      </c>
      <c r="CX133" s="13">
        <v>29</v>
      </c>
      <c r="CY133" s="25">
        <v>42</v>
      </c>
      <c r="CZ133" s="25">
        <v>47</v>
      </c>
      <c r="DA133" s="25">
        <v>41</v>
      </c>
      <c r="DC133" s="13">
        <v>3.2</v>
      </c>
      <c r="DD133" s="5">
        <v>37.6</v>
      </c>
      <c r="DE133" s="25">
        <v>25</v>
      </c>
      <c r="DF133" s="25">
        <v>49</v>
      </c>
      <c r="DH133" s="29">
        <v>28</v>
      </c>
      <c r="DI133" s="25">
        <v>48</v>
      </c>
      <c r="DJ133" s="25">
        <v>6</v>
      </c>
      <c r="DK133" s="25">
        <v>10</v>
      </c>
      <c r="DL133" s="30"/>
      <c r="DM133" s="13">
        <v>15.5</v>
      </c>
      <c r="DN133" s="5">
        <v>37.5</v>
      </c>
      <c r="DO133" s="5">
        <v>119</v>
      </c>
      <c r="DP133" s="5">
        <v>42</v>
      </c>
      <c r="DQ133" s="6"/>
      <c r="DR133" s="13">
        <v>104</v>
      </c>
      <c r="DS133" s="25">
        <v>28</v>
      </c>
      <c r="DT133" s="25">
        <v>8</v>
      </c>
      <c r="DU133" s="25">
        <v>48</v>
      </c>
      <c r="DW133" s="13">
        <v>33.9</v>
      </c>
      <c r="DX133" s="5">
        <v>34.4</v>
      </c>
      <c r="DY133" s="25">
        <v>49</v>
      </c>
      <c r="DZ133" s="25">
        <v>0</v>
      </c>
      <c r="EB133" s="13">
        <v>18</v>
      </c>
      <c r="EC133" s="25">
        <v>40</v>
      </c>
      <c r="ED133" s="25">
        <v>36</v>
      </c>
      <c r="EE133" s="25">
        <v>29</v>
      </c>
      <c r="EG133" s="13">
        <v>14.2</v>
      </c>
      <c r="EH133" s="5">
        <v>38.5</v>
      </c>
      <c r="EI133" s="25">
        <v>31</v>
      </c>
      <c r="EJ133" s="25">
        <v>31</v>
      </c>
      <c r="EL133" s="13">
        <v>18</v>
      </c>
      <c r="EM133" s="25">
        <v>44</v>
      </c>
      <c r="EN133" s="25">
        <v>0</v>
      </c>
      <c r="EO133" s="25">
        <v>23</v>
      </c>
      <c r="EP133" s="30" t="s">
        <v>191</v>
      </c>
      <c r="EQ133" s="13">
        <v>18.2</v>
      </c>
      <c r="ER133" s="5">
        <v>42.4</v>
      </c>
      <c r="ES133" s="25">
        <v>0</v>
      </c>
      <c r="ET133" s="25">
        <v>0</v>
      </c>
      <c r="EU133" s="30" t="s">
        <v>191</v>
      </c>
    </row>
    <row r="134" spans="1:151" x14ac:dyDescent="0.3">
      <c r="A134" s="24">
        <v>3930</v>
      </c>
      <c r="B134" s="29">
        <v>10</v>
      </c>
      <c r="C134" s="25">
        <v>40</v>
      </c>
      <c r="D134" s="25">
        <v>51</v>
      </c>
      <c r="E134" s="25">
        <v>73</v>
      </c>
      <c r="G134" s="29">
        <v>11</v>
      </c>
      <c r="H134" s="25">
        <v>60</v>
      </c>
      <c r="I134" s="25">
        <v>7</v>
      </c>
      <c r="J134" s="25">
        <v>34</v>
      </c>
      <c r="L134" s="29">
        <v>41</v>
      </c>
      <c r="M134" s="25">
        <v>50</v>
      </c>
      <c r="N134" s="25">
        <v>38</v>
      </c>
      <c r="O134" s="25">
        <v>42</v>
      </c>
      <c r="Q134" s="29">
        <v>26</v>
      </c>
      <c r="R134" s="25">
        <v>44</v>
      </c>
      <c r="S134" s="25">
        <v>29</v>
      </c>
      <c r="T134" s="25">
        <v>28</v>
      </c>
      <c r="V134" s="29">
        <v>54</v>
      </c>
      <c r="W134" s="25">
        <v>45</v>
      </c>
      <c r="X134" s="25">
        <v>59</v>
      </c>
      <c r="Y134" s="25">
        <v>61</v>
      </c>
      <c r="AA134" s="29">
        <v>1</v>
      </c>
      <c r="AB134" s="25">
        <v>74</v>
      </c>
      <c r="AC134" s="25">
        <v>28</v>
      </c>
      <c r="AD134" s="25">
        <v>65</v>
      </c>
      <c r="AF134" s="29">
        <v>35</v>
      </c>
      <c r="AG134" s="25">
        <v>63</v>
      </c>
      <c r="AH134" s="25">
        <v>35</v>
      </c>
      <c r="AI134" s="25">
        <v>38</v>
      </c>
      <c r="AK134" s="29">
        <v>6</v>
      </c>
      <c r="AL134" s="25">
        <v>51</v>
      </c>
      <c r="AM134" s="25">
        <v>12</v>
      </c>
      <c r="AN134" s="25">
        <v>43</v>
      </c>
      <c r="AP134" s="29">
        <v>64</v>
      </c>
      <c r="AQ134" s="25">
        <v>39</v>
      </c>
      <c r="AR134" s="25">
        <v>56</v>
      </c>
      <c r="AS134" s="25">
        <v>72</v>
      </c>
      <c r="AU134" s="29">
        <v>47</v>
      </c>
      <c r="AV134" s="25">
        <v>39</v>
      </c>
      <c r="AW134" s="25">
        <v>46</v>
      </c>
      <c r="AX134" s="25">
        <v>39</v>
      </c>
      <c r="AZ134" s="13">
        <v>32</v>
      </c>
      <c r="BA134" s="25">
        <v>48</v>
      </c>
      <c r="BB134" s="25">
        <v>9</v>
      </c>
      <c r="BC134" s="25">
        <v>10</v>
      </c>
      <c r="BE134" s="13">
        <v>3.2</v>
      </c>
      <c r="BF134" s="5">
        <v>39.9</v>
      </c>
      <c r="BG134" s="25">
        <v>25</v>
      </c>
      <c r="BH134" s="25">
        <v>57</v>
      </c>
      <c r="BJ134" s="13">
        <v>5</v>
      </c>
      <c r="BK134" s="25">
        <v>44</v>
      </c>
      <c r="BL134" s="25">
        <v>5</v>
      </c>
      <c r="BM134" s="25">
        <v>29</v>
      </c>
      <c r="BO134" s="13">
        <v>1.4</v>
      </c>
      <c r="BP134" s="5">
        <v>41.3</v>
      </c>
      <c r="BQ134" s="25">
        <v>39</v>
      </c>
      <c r="BR134" s="25">
        <v>24</v>
      </c>
      <c r="BT134" s="13">
        <v>35</v>
      </c>
      <c r="BU134" s="25">
        <v>49</v>
      </c>
      <c r="BV134" s="25">
        <v>1</v>
      </c>
      <c r="BW134" s="25">
        <v>10</v>
      </c>
      <c r="BY134" s="13">
        <v>12.6</v>
      </c>
      <c r="BZ134" s="5">
        <v>43.3</v>
      </c>
      <c r="CA134" s="25">
        <v>12</v>
      </c>
      <c r="CB134" s="25">
        <v>0</v>
      </c>
      <c r="CD134" s="13">
        <v>16</v>
      </c>
      <c r="CE134" s="25">
        <v>36</v>
      </c>
      <c r="CF134" s="25">
        <v>17</v>
      </c>
      <c r="CG134" s="25">
        <v>43</v>
      </c>
      <c r="CI134" s="13">
        <v>0</v>
      </c>
      <c r="CJ134" s="5">
        <v>114.2</v>
      </c>
      <c r="CK134" s="25">
        <v>55</v>
      </c>
      <c r="CL134" s="25">
        <v>51</v>
      </c>
      <c r="CN134" s="13">
        <v>26</v>
      </c>
      <c r="CO134" s="25">
        <v>48</v>
      </c>
      <c r="CP134" s="25">
        <v>19</v>
      </c>
      <c r="CQ134" s="25">
        <v>1</v>
      </c>
      <c r="CS134" s="13"/>
      <c r="CU134" s="25">
        <v>70</v>
      </c>
      <c r="CV134" s="25">
        <v>61</v>
      </c>
      <c r="CX134" s="13">
        <v>27</v>
      </c>
      <c r="CY134" s="25">
        <v>42</v>
      </c>
      <c r="CZ134" s="25">
        <v>46</v>
      </c>
      <c r="DA134" s="25">
        <v>41</v>
      </c>
      <c r="DC134" s="13">
        <v>1.8</v>
      </c>
      <c r="DD134" s="5">
        <v>37.9</v>
      </c>
      <c r="DE134" s="25">
        <v>24</v>
      </c>
      <c r="DF134" s="25">
        <v>49</v>
      </c>
      <c r="DH134" s="29">
        <v>30</v>
      </c>
      <c r="DI134" s="25">
        <v>49</v>
      </c>
      <c r="DJ134" s="25">
        <v>5</v>
      </c>
      <c r="DK134" s="25">
        <v>12</v>
      </c>
      <c r="DL134" s="30"/>
      <c r="DM134" s="13">
        <v>15.2</v>
      </c>
      <c r="DN134" s="5">
        <v>37.9</v>
      </c>
      <c r="DO134" s="5">
        <v>119</v>
      </c>
      <c r="DP134" s="5">
        <v>42</v>
      </c>
      <c r="DQ134" s="6"/>
      <c r="DR134" s="13">
        <v>103</v>
      </c>
      <c r="DS134" s="25">
        <v>28</v>
      </c>
      <c r="DT134" s="25">
        <v>8</v>
      </c>
      <c r="DU134" s="25">
        <v>47</v>
      </c>
      <c r="DV134" s="30" t="s">
        <v>191</v>
      </c>
      <c r="DW134" s="13">
        <v>34.700000000000003</v>
      </c>
      <c r="DX134" s="5">
        <v>34</v>
      </c>
      <c r="DY134" s="25">
        <v>49</v>
      </c>
      <c r="DZ134" s="25">
        <v>0</v>
      </c>
      <c r="EA134" s="30" t="s">
        <v>191</v>
      </c>
      <c r="EB134" s="13">
        <v>19</v>
      </c>
      <c r="EC134" s="25">
        <v>40</v>
      </c>
      <c r="ED134" s="25">
        <v>34</v>
      </c>
      <c r="EE134" s="25">
        <v>25</v>
      </c>
      <c r="EG134" s="13">
        <v>14</v>
      </c>
      <c r="EH134" s="5">
        <v>38.5</v>
      </c>
      <c r="EI134" s="25">
        <v>22</v>
      </c>
      <c r="EJ134" s="25">
        <v>26</v>
      </c>
      <c r="EL134" s="13">
        <v>17</v>
      </c>
      <c r="EM134" s="25">
        <v>44</v>
      </c>
      <c r="EN134" s="25">
        <v>0</v>
      </c>
      <c r="EO134" s="25">
        <v>24</v>
      </c>
      <c r="EQ134" s="13">
        <v>16.899999999999999</v>
      </c>
      <c r="ER134" s="5">
        <v>42.5</v>
      </c>
      <c r="ES134" s="25">
        <v>0</v>
      </c>
      <c r="ET134" s="25">
        <v>0</v>
      </c>
    </row>
    <row r="135" spans="1:151" x14ac:dyDescent="0.3">
      <c r="A135" s="24">
        <v>3960</v>
      </c>
      <c r="B135" s="29">
        <v>11</v>
      </c>
      <c r="C135" s="25">
        <v>40</v>
      </c>
      <c r="D135" s="25">
        <v>51</v>
      </c>
      <c r="E135" s="25">
        <v>73</v>
      </c>
      <c r="G135" s="29">
        <v>11</v>
      </c>
      <c r="H135" s="25">
        <v>60</v>
      </c>
      <c r="I135" s="25">
        <v>8</v>
      </c>
      <c r="J135" s="25">
        <v>35</v>
      </c>
      <c r="L135" s="29">
        <v>40</v>
      </c>
      <c r="M135" s="25">
        <v>50</v>
      </c>
      <c r="N135" s="25">
        <v>38</v>
      </c>
      <c r="O135" s="25">
        <v>42</v>
      </c>
      <c r="Q135" s="29">
        <v>26</v>
      </c>
      <c r="R135" s="25">
        <v>44</v>
      </c>
      <c r="S135" s="25">
        <v>32</v>
      </c>
      <c r="T135" s="25">
        <v>30</v>
      </c>
      <c r="V135" s="29">
        <v>53</v>
      </c>
      <c r="W135" s="25">
        <v>45</v>
      </c>
      <c r="X135" s="25">
        <v>62</v>
      </c>
      <c r="Y135" s="25">
        <v>64</v>
      </c>
      <c r="AA135" s="29">
        <v>1</v>
      </c>
      <c r="AB135" s="25">
        <v>74</v>
      </c>
      <c r="AC135" s="25">
        <v>27</v>
      </c>
      <c r="AD135" s="25">
        <v>65</v>
      </c>
      <c r="AF135" s="29">
        <v>34</v>
      </c>
      <c r="AG135" s="25">
        <v>63</v>
      </c>
      <c r="AH135" s="25">
        <v>30</v>
      </c>
      <c r="AI135" s="25">
        <v>34</v>
      </c>
      <c r="AK135" s="29">
        <v>6</v>
      </c>
      <c r="AL135" s="25">
        <v>51</v>
      </c>
      <c r="AM135" s="25">
        <v>11</v>
      </c>
      <c r="AN135" s="25">
        <v>42</v>
      </c>
      <c r="AP135" s="29">
        <v>64</v>
      </c>
      <c r="AQ135" s="25">
        <v>39</v>
      </c>
      <c r="AR135" s="25">
        <v>56</v>
      </c>
      <c r="AS135" s="25">
        <v>73</v>
      </c>
      <c r="AU135" s="29">
        <v>40</v>
      </c>
      <c r="AV135" s="25">
        <v>40</v>
      </c>
      <c r="AW135" s="25">
        <v>52</v>
      </c>
      <c r="AX135" s="25">
        <v>41</v>
      </c>
      <c r="AZ135" s="13">
        <v>32</v>
      </c>
      <c r="BA135" s="25">
        <v>48</v>
      </c>
      <c r="BB135" s="25">
        <v>9</v>
      </c>
      <c r="BC135" s="25">
        <v>8</v>
      </c>
      <c r="BE135" s="13">
        <v>4.0999999999999996</v>
      </c>
      <c r="BF135" s="5">
        <v>39.700000000000003</v>
      </c>
      <c r="BG135" s="25">
        <v>25</v>
      </c>
      <c r="BH135" s="25">
        <v>57</v>
      </c>
      <c r="BJ135" s="13">
        <v>4</v>
      </c>
      <c r="BK135" s="25">
        <v>45</v>
      </c>
      <c r="BL135" s="25">
        <v>1</v>
      </c>
      <c r="BM135" s="25">
        <v>22</v>
      </c>
      <c r="BO135" s="13">
        <v>1.3</v>
      </c>
      <c r="BP135" s="5">
        <v>41.7</v>
      </c>
      <c r="BQ135" s="25">
        <v>28</v>
      </c>
      <c r="BR135" s="25">
        <v>16</v>
      </c>
      <c r="BT135" s="13">
        <v>34</v>
      </c>
      <c r="BU135" s="25">
        <v>49</v>
      </c>
      <c r="BV135" s="25">
        <v>1</v>
      </c>
      <c r="BW135" s="25">
        <v>11</v>
      </c>
      <c r="BY135" s="13">
        <v>14.4</v>
      </c>
      <c r="BZ135" s="5">
        <v>43.4</v>
      </c>
      <c r="CA135" s="25">
        <v>14</v>
      </c>
      <c r="CB135" s="25">
        <v>0</v>
      </c>
      <c r="CD135" s="13">
        <v>20</v>
      </c>
      <c r="CE135" s="25">
        <v>35</v>
      </c>
      <c r="CF135" s="25">
        <v>14</v>
      </c>
      <c r="CG135" s="25">
        <v>41</v>
      </c>
      <c r="CI135" s="13">
        <v>0</v>
      </c>
      <c r="CJ135" s="5">
        <v>114.9</v>
      </c>
      <c r="CK135" s="25">
        <v>52</v>
      </c>
      <c r="CL135" s="25">
        <v>46</v>
      </c>
      <c r="CN135" s="13">
        <v>28</v>
      </c>
      <c r="CO135" s="25">
        <v>48</v>
      </c>
      <c r="CP135" s="25">
        <v>18</v>
      </c>
      <c r="CQ135" s="25">
        <v>1</v>
      </c>
      <c r="CS135" s="13"/>
      <c r="CU135" s="25">
        <v>69</v>
      </c>
      <c r="CV135" s="25">
        <v>62</v>
      </c>
      <c r="CX135" s="13">
        <v>21</v>
      </c>
      <c r="CY135" s="25">
        <v>42</v>
      </c>
      <c r="CZ135" s="25">
        <v>49</v>
      </c>
      <c r="DA135" s="25">
        <v>43</v>
      </c>
      <c r="DC135" s="13">
        <v>1.1000000000000001</v>
      </c>
      <c r="DD135" s="5">
        <v>38.700000000000003</v>
      </c>
      <c r="DE135" s="25">
        <v>27</v>
      </c>
      <c r="DF135" s="25">
        <v>51</v>
      </c>
      <c r="DH135" s="29">
        <v>29</v>
      </c>
      <c r="DI135" s="25">
        <v>49</v>
      </c>
      <c r="DJ135" s="25">
        <v>5</v>
      </c>
      <c r="DK135" s="25">
        <v>9</v>
      </c>
      <c r="DL135" s="30"/>
      <c r="DM135" s="13">
        <v>15.1</v>
      </c>
      <c r="DN135" s="5">
        <v>38</v>
      </c>
      <c r="DO135" s="5">
        <v>119</v>
      </c>
      <c r="DP135" s="5">
        <v>41</v>
      </c>
      <c r="DQ135" s="6"/>
      <c r="DR135" s="13">
        <v>103</v>
      </c>
      <c r="DS135" s="25">
        <v>28</v>
      </c>
      <c r="DT135" s="25">
        <v>7</v>
      </c>
      <c r="DU135" s="25">
        <v>46</v>
      </c>
      <c r="DW135" s="13">
        <v>36.5</v>
      </c>
      <c r="DX135" s="5">
        <v>33.799999999999997</v>
      </c>
      <c r="DY135" s="25">
        <v>47</v>
      </c>
      <c r="DZ135" s="25">
        <v>0</v>
      </c>
      <c r="EB135" s="13">
        <v>20</v>
      </c>
      <c r="EC135" s="25">
        <v>40</v>
      </c>
      <c r="ED135" s="25">
        <v>32</v>
      </c>
      <c r="EE135" s="25">
        <v>21</v>
      </c>
      <c r="EG135" s="13">
        <v>14</v>
      </c>
      <c r="EH135" s="5">
        <v>38.5</v>
      </c>
      <c r="EI135" s="25">
        <v>17</v>
      </c>
      <c r="EJ135" s="25">
        <v>23</v>
      </c>
      <c r="EL135" s="13">
        <v>15</v>
      </c>
      <c r="EM135" s="25">
        <v>44</v>
      </c>
      <c r="EN135" s="25">
        <v>0</v>
      </c>
      <c r="EO135" s="25">
        <v>19</v>
      </c>
      <c r="EQ135" s="13">
        <v>14.1</v>
      </c>
      <c r="ER135" s="5">
        <v>42.8</v>
      </c>
      <c r="ES135" s="25">
        <v>0</v>
      </c>
      <c r="ET135" s="25">
        <v>0</v>
      </c>
    </row>
    <row r="136" spans="1:151" x14ac:dyDescent="0.3">
      <c r="A136" s="24">
        <v>3990</v>
      </c>
      <c r="B136" s="29">
        <v>10</v>
      </c>
      <c r="C136" s="25">
        <v>39</v>
      </c>
      <c r="D136" s="25">
        <v>51</v>
      </c>
      <c r="E136" s="25">
        <v>72</v>
      </c>
      <c r="G136" s="29">
        <v>11</v>
      </c>
      <c r="H136" s="25">
        <v>61</v>
      </c>
      <c r="I136" s="25">
        <v>8</v>
      </c>
      <c r="J136" s="25">
        <v>36</v>
      </c>
      <c r="L136" s="29">
        <v>41</v>
      </c>
      <c r="M136" s="25">
        <v>49</v>
      </c>
      <c r="N136" s="25">
        <v>38</v>
      </c>
      <c r="O136" s="25">
        <v>42</v>
      </c>
      <c r="Q136" s="29">
        <v>27</v>
      </c>
      <c r="R136" s="25">
        <v>43</v>
      </c>
      <c r="S136" s="25">
        <v>35</v>
      </c>
      <c r="T136" s="25">
        <v>31</v>
      </c>
      <c r="V136" s="29">
        <v>53</v>
      </c>
      <c r="W136" s="25">
        <v>45</v>
      </c>
      <c r="X136" s="25">
        <v>63</v>
      </c>
      <c r="Y136" s="25">
        <v>65</v>
      </c>
      <c r="AA136" s="29">
        <v>1</v>
      </c>
      <c r="AB136" s="25">
        <v>74</v>
      </c>
      <c r="AC136" s="25">
        <v>20</v>
      </c>
      <c r="AD136" s="25">
        <v>63</v>
      </c>
      <c r="AF136" s="29">
        <v>32</v>
      </c>
      <c r="AG136" s="25">
        <v>62</v>
      </c>
      <c r="AH136" s="25">
        <v>29</v>
      </c>
      <c r="AI136" s="25">
        <v>33</v>
      </c>
      <c r="AJ136" s="30" t="s">
        <v>23</v>
      </c>
      <c r="AK136" s="29">
        <v>6</v>
      </c>
      <c r="AL136" s="25">
        <v>52</v>
      </c>
      <c r="AM136" s="25">
        <v>11</v>
      </c>
      <c r="AN136" s="25">
        <v>43</v>
      </c>
      <c r="AP136" s="29">
        <v>64</v>
      </c>
      <c r="AQ136" s="25">
        <v>40</v>
      </c>
      <c r="AR136" s="25">
        <v>57</v>
      </c>
      <c r="AS136" s="25">
        <v>73</v>
      </c>
      <c r="AU136" s="29">
        <v>34</v>
      </c>
      <c r="AV136" s="25">
        <v>42</v>
      </c>
      <c r="AW136" s="25">
        <v>59</v>
      </c>
      <c r="AX136" s="25">
        <v>47</v>
      </c>
      <c r="AZ136" s="13">
        <v>35</v>
      </c>
      <c r="BA136" s="25">
        <v>48</v>
      </c>
      <c r="BB136" s="25">
        <v>9</v>
      </c>
      <c r="BC136" s="25">
        <v>8</v>
      </c>
      <c r="BE136" s="13">
        <v>4.7</v>
      </c>
      <c r="BF136" s="5">
        <v>39.4</v>
      </c>
      <c r="BG136" s="25">
        <v>27</v>
      </c>
      <c r="BH136" s="25">
        <v>57</v>
      </c>
      <c r="BJ136" s="13">
        <v>4</v>
      </c>
      <c r="BK136" s="25">
        <v>45</v>
      </c>
      <c r="BL136" s="25">
        <v>0</v>
      </c>
      <c r="BM136" s="25">
        <v>11</v>
      </c>
      <c r="BO136" s="13">
        <v>1.5</v>
      </c>
      <c r="BP136" s="5">
        <v>41.8</v>
      </c>
      <c r="BQ136" s="25">
        <v>21</v>
      </c>
      <c r="BR136" s="25">
        <v>11</v>
      </c>
      <c r="BT136" s="13">
        <v>30</v>
      </c>
      <c r="BU136" s="25">
        <v>49</v>
      </c>
      <c r="BV136" s="25">
        <v>1</v>
      </c>
      <c r="BW136" s="25">
        <v>13</v>
      </c>
      <c r="BY136" s="13">
        <v>13.7</v>
      </c>
      <c r="BZ136" s="5">
        <v>43.4</v>
      </c>
      <c r="CA136" s="25">
        <v>15</v>
      </c>
      <c r="CB136" s="25">
        <v>0</v>
      </c>
      <c r="CD136" s="13">
        <v>23</v>
      </c>
      <c r="CE136" s="25">
        <v>34</v>
      </c>
      <c r="CF136" s="25">
        <v>15</v>
      </c>
      <c r="CG136" s="25">
        <v>41</v>
      </c>
      <c r="CI136" s="13">
        <v>0</v>
      </c>
      <c r="CJ136" s="5">
        <v>115.5</v>
      </c>
      <c r="CK136" s="25">
        <v>51</v>
      </c>
      <c r="CL136" s="25">
        <v>46</v>
      </c>
      <c r="CN136" s="13">
        <v>32</v>
      </c>
      <c r="CO136" s="25">
        <v>48</v>
      </c>
      <c r="CP136" s="25">
        <v>24</v>
      </c>
      <c r="CQ136" s="25">
        <v>1</v>
      </c>
      <c r="CS136" s="13"/>
      <c r="CU136" s="25">
        <v>64</v>
      </c>
      <c r="CV136" s="25">
        <v>61</v>
      </c>
      <c r="CX136" s="13">
        <v>18</v>
      </c>
      <c r="CY136" s="25">
        <v>43</v>
      </c>
      <c r="CZ136" s="25">
        <v>50</v>
      </c>
      <c r="DA136" s="25">
        <v>46</v>
      </c>
      <c r="DC136" s="13">
        <v>1.1000000000000001</v>
      </c>
      <c r="DD136" s="5">
        <v>39.200000000000003</v>
      </c>
      <c r="DE136" s="25">
        <v>28</v>
      </c>
      <c r="DF136" s="25">
        <v>51</v>
      </c>
      <c r="DH136" s="29">
        <v>28</v>
      </c>
      <c r="DI136" s="25">
        <v>49</v>
      </c>
      <c r="DJ136" s="25">
        <v>6</v>
      </c>
      <c r="DK136" s="25">
        <v>7</v>
      </c>
      <c r="DL136" s="30"/>
      <c r="DM136" s="13">
        <v>15.3</v>
      </c>
      <c r="DN136" s="5">
        <v>38.200000000000003</v>
      </c>
      <c r="DO136" s="5">
        <v>119</v>
      </c>
      <c r="DP136" s="5">
        <v>41</v>
      </c>
      <c r="DQ136" s="6"/>
      <c r="DR136" s="13">
        <v>102</v>
      </c>
      <c r="DS136" s="25">
        <v>29</v>
      </c>
      <c r="DT136" s="25">
        <v>7</v>
      </c>
      <c r="DU136" s="25">
        <v>45</v>
      </c>
      <c r="DW136" s="13">
        <v>37.1</v>
      </c>
      <c r="DX136" s="5">
        <v>33.700000000000003</v>
      </c>
      <c r="DY136" s="25">
        <v>44</v>
      </c>
      <c r="DZ136" s="25">
        <v>0</v>
      </c>
      <c r="EB136" s="13">
        <v>20</v>
      </c>
      <c r="EC136" s="25">
        <v>40</v>
      </c>
      <c r="ED136" s="25">
        <v>30</v>
      </c>
      <c r="EE136" s="25">
        <v>19</v>
      </c>
      <c r="EG136" s="13">
        <v>14</v>
      </c>
      <c r="EH136" s="5">
        <v>38.5</v>
      </c>
      <c r="EI136" s="25">
        <v>8</v>
      </c>
      <c r="EJ136" s="25">
        <v>24</v>
      </c>
      <c r="EL136" s="13">
        <v>12</v>
      </c>
      <c r="EM136" s="25">
        <v>45</v>
      </c>
      <c r="EN136" s="25">
        <v>0</v>
      </c>
      <c r="EO136" s="25">
        <v>7</v>
      </c>
      <c r="EQ136" s="13">
        <v>13.1</v>
      </c>
      <c r="ER136" s="5">
        <v>43.3</v>
      </c>
      <c r="ES136" s="25">
        <v>0</v>
      </c>
      <c r="ET136" s="25">
        <v>0</v>
      </c>
    </row>
    <row r="137" spans="1:151" x14ac:dyDescent="0.3">
      <c r="A137" s="24">
        <v>4020</v>
      </c>
      <c r="B137" s="29">
        <v>9</v>
      </c>
      <c r="C137" s="25">
        <v>40</v>
      </c>
      <c r="D137" s="25">
        <v>46</v>
      </c>
      <c r="E137" s="25">
        <v>68</v>
      </c>
      <c r="G137" s="29">
        <v>11</v>
      </c>
      <c r="H137" s="25">
        <v>61</v>
      </c>
      <c r="I137" s="25">
        <v>9</v>
      </c>
      <c r="J137" s="25">
        <v>37</v>
      </c>
      <c r="L137" s="29">
        <v>42</v>
      </c>
      <c r="M137" s="25">
        <v>49</v>
      </c>
      <c r="N137" s="25">
        <v>38</v>
      </c>
      <c r="O137" s="25">
        <v>43</v>
      </c>
      <c r="Q137" s="29">
        <v>27</v>
      </c>
      <c r="R137" s="25">
        <v>43</v>
      </c>
      <c r="S137" s="25">
        <v>36</v>
      </c>
      <c r="T137" s="25">
        <v>31</v>
      </c>
      <c r="V137" s="29">
        <v>52</v>
      </c>
      <c r="W137" s="25">
        <v>46</v>
      </c>
      <c r="X137" s="25">
        <v>62</v>
      </c>
      <c r="Y137" s="25">
        <v>65</v>
      </c>
      <c r="AA137" s="29">
        <v>1</v>
      </c>
      <c r="AB137" s="25">
        <v>75</v>
      </c>
      <c r="AC137" s="25">
        <v>22</v>
      </c>
      <c r="AD137" s="25">
        <v>63</v>
      </c>
      <c r="AF137" s="29">
        <v>30</v>
      </c>
      <c r="AG137" s="25">
        <v>63</v>
      </c>
      <c r="AH137" s="25">
        <v>26</v>
      </c>
      <c r="AI137" s="25">
        <v>30</v>
      </c>
      <c r="AK137" s="29">
        <v>7</v>
      </c>
      <c r="AL137" s="25">
        <v>52</v>
      </c>
      <c r="AM137" s="25">
        <v>12</v>
      </c>
      <c r="AN137" s="25">
        <v>44</v>
      </c>
      <c r="AP137" s="29">
        <v>64</v>
      </c>
      <c r="AQ137" s="25">
        <v>40</v>
      </c>
      <c r="AR137" s="25">
        <v>57</v>
      </c>
      <c r="AS137" s="25">
        <v>73</v>
      </c>
      <c r="AU137" s="29">
        <v>37</v>
      </c>
      <c r="AV137" s="25">
        <v>42</v>
      </c>
      <c r="AW137" s="25">
        <v>57</v>
      </c>
      <c r="AX137" s="25">
        <v>47</v>
      </c>
      <c r="AZ137" s="13">
        <v>36</v>
      </c>
      <c r="BA137" s="25">
        <v>48</v>
      </c>
      <c r="BB137" s="25">
        <v>11</v>
      </c>
      <c r="BC137" s="25">
        <v>14</v>
      </c>
      <c r="BE137" s="13">
        <v>5</v>
      </c>
      <c r="BF137" s="5">
        <v>39.200000000000003</v>
      </c>
      <c r="BG137" s="25">
        <v>30</v>
      </c>
      <c r="BH137" s="25">
        <v>60</v>
      </c>
      <c r="BJ137" s="13">
        <v>4</v>
      </c>
      <c r="BK137" s="25">
        <v>45</v>
      </c>
      <c r="BL137" s="25">
        <v>0</v>
      </c>
      <c r="BM137" s="25">
        <v>12</v>
      </c>
      <c r="BO137" s="13">
        <v>2.1</v>
      </c>
      <c r="BP137" s="5">
        <v>41.9</v>
      </c>
      <c r="BQ137" s="25">
        <v>22</v>
      </c>
      <c r="BR137" s="25">
        <v>12</v>
      </c>
      <c r="BT137" s="13">
        <v>29</v>
      </c>
      <c r="BU137" s="25">
        <v>49</v>
      </c>
      <c r="BV137" s="25">
        <v>1</v>
      </c>
      <c r="BW137" s="25">
        <v>12</v>
      </c>
      <c r="BY137" s="13">
        <v>13.2</v>
      </c>
      <c r="BZ137" s="5">
        <v>43.6</v>
      </c>
      <c r="CA137" s="25">
        <v>15</v>
      </c>
      <c r="CB137" s="25">
        <v>0</v>
      </c>
      <c r="CD137" s="13">
        <v>25</v>
      </c>
      <c r="CE137" s="25">
        <v>34</v>
      </c>
      <c r="CF137" s="25">
        <v>19</v>
      </c>
      <c r="CG137" s="25">
        <v>45</v>
      </c>
      <c r="CI137" s="13">
        <v>0</v>
      </c>
      <c r="CJ137" s="5">
        <v>116</v>
      </c>
      <c r="CK137" s="25">
        <v>55</v>
      </c>
      <c r="CL137" s="25">
        <v>52</v>
      </c>
      <c r="CN137" s="13">
        <v>33</v>
      </c>
      <c r="CO137" s="25">
        <v>47</v>
      </c>
      <c r="CP137" s="25">
        <v>25</v>
      </c>
      <c r="CQ137" s="25">
        <v>0</v>
      </c>
      <c r="CS137" s="13"/>
      <c r="CU137" s="25">
        <v>64</v>
      </c>
      <c r="CV137" s="25">
        <v>61</v>
      </c>
      <c r="CX137" s="13">
        <v>16</v>
      </c>
      <c r="CY137" s="25">
        <v>44</v>
      </c>
      <c r="CZ137" s="25">
        <v>43</v>
      </c>
      <c r="DA137" s="25">
        <v>41</v>
      </c>
      <c r="DC137" s="13">
        <v>1.6</v>
      </c>
      <c r="DD137" s="5">
        <v>39.700000000000003</v>
      </c>
      <c r="DE137" s="25">
        <v>25</v>
      </c>
      <c r="DF137" s="25">
        <v>48</v>
      </c>
      <c r="DH137" s="29">
        <v>31</v>
      </c>
      <c r="DI137" s="25">
        <v>50</v>
      </c>
      <c r="DJ137" s="25">
        <v>7</v>
      </c>
      <c r="DK137" s="25">
        <v>4</v>
      </c>
      <c r="DL137" s="30"/>
      <c r="DM137" s="13">
        <v>15.1</v>
      </c>
      <c r="DN137" s="5">
        <v>38.200000000000003</v>
      </c>
      <c r="DO137" s="5">
        <v>119</v>
      </c>
      <c r="DP137" s="5">
        <v>41</v>
      </c>
      <c r="DQ137" s="6"/>
      <c r="DR137" s="13">
        <v>102</v>
      </c>
      <c r="DS137" s="25">
        <v>29</v>
      </c>
      <c r="DT137" s="25">
        <v>7</v>
      </c>
      <c r="DU137" s="25">
        <v>44</v>
      </c>
      <c r="DW137" s="13">
        <v>37</v>
      </c>
      <c r="DX137" s="5">
        <v>33.4</v>
      </c>
      <c r="DY137" s="25">
        <v>45</v>
      </c>
      <c r="DZ137" s="25">
        <v>0</v>
      </c>
      <c r="EB137" s="13">
        <v>18</v>
      </c>
      <c r="EC137" s="25">
        <v>40</v>
      </c>
      <c r="ED137" s="25">
        <v>30</v>
      </c>
      <c r="EE137" s="25">
        <v>17</v>
      </c>
      <c r="EG137" s="13">
        <v>13.8</v>
      </c>
      <c r="EH137" s="5">
        <v>38.6</v>
      </c>
      <c r="EI137" s="25">
        <v>6</v>
      </c>
      <c r="EJ137" s="25">
        <v>26</v>
      </c>
      <c r="EL137" s="13">
        <v>10</v>
      </c>
      <c r="EM137" s="25">
        <v>45</v>
      </c>
      <c r="EN137" s="25">
        <v>0</v>
      </c>
      <c r="EO137" s="25">
        <v>6</v>
      </c>
      <c r="EQ137" s="13">
        <v>12.9</v>
      </c>
      <c r="ER137" s="5">
        <v>43.6</v>
      </c>
      <c r="ES137" s="25">
        <v>0</v>
      </c>
      <c r="ET137" s="25">
        <v>0</v>
      </c>
    </row>
    <row r="138" spans="1:151" x14ac:dyDescent="0.3">
      <c r="A138" s="24">
        <v>4050</v>
      </c>
      <c r="B138" s="29">
        <v>9</v>
      </c>
      <c r="C138" s="25">
        <v>40</v>
      </c>
      <c r="D138" s="25">
        <v>47</v>
      </c>
      <c r="E138" s="25">
        <v>66</v>
      </c>
      <c r="G138" s="29">
        <v>11</v>
      </c>
      <c r="H138" s="25">
        <v>61</v>
      </c>
      <c r="I138" s="25">
        <v>8</v>
      </c>
      <c r="J138" s="25">
        <v>36</v>
      </c>
      <c r="L138" s="29">
        <v>44</v>
      </c>
      <c r="M138" s="25">
        <v>49</v>
      </c>
      <c r="N138" s="25">
        <v>40</v>
      </c>
      <c r="O138" s="25">
        <v>46</v>
      </c>
      <c r="Q138" s="29">
        <v>28</v>
      </c>
      <c r="R138" s="25">
        <v>42</v>
      </c>
      <c r="S138" s="25">
        <v>38</v>
      </c>
      <c r="T138" s="25">
        <v>33</v>
      </c>
      <c r="V138" s="29">
        <v>52</v>
      </c>
      <c r="W138" s="25">
        <v>46</v>
      </c>
      <c r="X138" s="25">
        <v>61</v>
      </c>
      <c r="Y138" s="25">
        <v>63</v>
      </c>
      <c r="AA138" s="29">
        <v>1</v>
      </c>
      <c r="AB138" s="25">
        <v>75</v>
      </c>
      <c r="AC138" s="25">
        <v>22</v>
      </c>
      <c r="AD138" s="25">
        <v>63</v>
      </c>
      <c r="AF138" s="29">
        <v>27</v>
      </c>
      <c r="AG138" s="25">
        <v>64</v>
      </c>
      <c r="AH138" s="25">
        <v>17</v>
      </c>
      <c r="AI138" s="25">
        <v>24</v>
      </c>
      <c r="AK138" s="29">
        <v>7</v>
      </c>
      <c r="AL138" s="25">
        <v>52</v>
      </c>
      <c r="AM138" s="25">
        <v>12</v>
      </c>
      <c r="AN138" s="25">
        <v>43</v>
      </c>
      <c r="AP138" s="29">
        <v>64</v>
      </c>
      <c r="AQ138" s="25">
        <v>39</v>
      </c>
      <c r="AR138" s="25">
        <v>57</v>
      </c>
      <c r="AS138" s="25">
        <v>74</v>
      </c>
      <c r="AU138" s="29">
        <v>40</v>
      </c>
      <c r="AV138" s="25">
        <v>42</v>
      </c>
      <c r="AW138" s="25">
        <v>59</v>
      </c>
      <c r="AX138" s="25">
        <v>47</v>
      </c>
      <c r="AZ138" s="13">
        <v>36</v>
      </c>
      <c r="BA138" s="25">
        <v>47</v>
      </c>
      <c r="BB138" s="25">
        <v>14</v>
      </c>
      <c r="BC138" s="25">
        <v>16</v>
      </c>
      <c r="BE138" s="13">
        <v>3.7</v>
      </c>
      <c r="BF138" s="5">
        <v>38.9</v>
      </c>
      <c r="BG138" s="25">
        <v>32</v>
      </c>
      <c r="BH138" s="25">
        <v>61</v>
      </c>
      <c r="BJ138" s="13">
        <v>3</v>
      </c>
      <c r="BK138" s="25">
        <v>46</v>
      </c>
      <c r="BL138" s="25">
        <v>0</v>
      </c>
      <c r="BM138" s="25">
        <v>12</v>
      </c>
      <c r="BO138" s="13">
        <v>2.6</v>
      </c>
      <c r="BP138" s="5">
        <v>41.7</v>
      </c>
      <c r="BQ138" s="25">
        <v>25</v>
      </c>
      <c r="BR138" s="25">
        <v>13</v>
      </c>
      <c r="BT138" s="13">
        <v>30</v>
      </c>
      <c r="BU138" s="25">
        <v>50</v>
      </c>
      <c r="BV138" s="25">
        <v>0</v>
      </c>
      <c r="BW138" s="25">
        <v>11</v>
      </c>
      <c r="BY138" s="13">
        <v>12.1</v>
      </c>
      <c r="BZ138" s="5">
        <v>43.7</v>
      </c>
      <c r="CA138" s="25">
        <v>14</v>
      </c>
      <c r="CB138" s="25">
        <v>0</v>
      </c>
      <c r="CD138" s="13">
        <v>25</v>
      </c>
      <c r="CE138" s="25">
        <v>33</v>
      </c>
      <c r="CF138" s="25">
        <v>23</v>
      </c>
      <c r="CG138" s="25">
        <v>47</v>
      </c>
      <c r="CI138" s="13">
        <v>0</v>
      </c>
      <c r="CJ138" s="5">
        <v>116.6</v>
      </c>
      <c r="CK138" s="25">
        <v>59</v>
      </c>
      <c r="CL138" s="25">
        <v>55</v>
      </c>
      <c r="CN138" s="13">
        <v>61</v>
      </c>
      <c r="CO138" s="25">
        <v>28</v>
      </c>
      <c r="CP138" s="25">
        <v>27</v>
      </c>
      <c r="CQ138" s="25">
        <v>0</v>
      </c>
      <c r="CS138" s="13"/>
      <c r="CU138" s="25">
        <v>65</v>
      </c>
      <c r="CV138" s="25">
        <v>58</v>
      </c>
      <c r="CX138" s="13">
        <v>17</v>
      </c>
      <c r="CY138" s="25">
        <v>45</v>
      </c>
      <c r="CZ138" s="25">
        <v>35</v>
      </c>
      <c r="DA138" s="25">
        <v>35</v>
      </c>
      <c r="DC138" s="13">
        <v>0.7</v>
      </c>
      <c r="DD138" s="5">
        <v>39.700000000000003</v>
      </c>
      <c r="DE138" s="25">
        <v>16</v>
      </c>
      <c r="DF138" s="25">
        <v>41</v>
      </c>
      <c r="DH138" s="29">
        <v>31</v>
      </c>
      <c r="DI138" s="25">
        <v>50</v>
      </c>
      <c r="DJ138" s="25">
        <v>7</v>
      </c>
      <c r="DK138" s="25">
        <v>3</v>
      </c>
      <c r="DL138" s="30"/>
      <c r="DM138" s="13">
        <v>15.3</v>
      </c>
      <c r="DN138" s="5">
        <v>38.200000000000003</v>
      </c>
      <c r="DO138" s="5">
        <v>119</v>
      </c>
      <c r="DP138" s="5">
        <v>41</v>
      </c>
      <c r="DQ138" s="6"/>
      <c r="DR138" s="13">
        <v>101</v>
      </c>
      <c r="DS138" s="25">
        <v>29</v>
      </c>
      <c r="DT138" s="25">
        <v>7</v>
      </c>
      <c r="DU138" s="25">
        <v>44</v>
      </c>
      <c r="DW138" s="13">
        <v>36.1</v>
      </c>
      <c r="DX138" s="5">
        <v>33.4</v>
      </c>
      <c r="DY138" s="25">
        <v>45</v>
      </c>
      <c r="DZ138" s="25">
        <v>0</v>
      </c>
      <c r="EB138" s="13">
        <v>17</v>
      </c>
      <c r="EC138" s="25">
        <v>40</v>
      </c>
      <c r="ED138" s="25">
        <v>32</v>
      </c>
      <c r="EE138" s="25">
        <v>21</v>
      </c>
      <c r="EG138" s="13">
        <v>13.8</v>
      </c>
      <c r="EH138" s="5">
        <v>38.6</v>
      </c>
      <c r="EI138" s="25">
        <v>11</v>
      </c>
      <c r="EJ138" s="25">
        <v>27</v>
      </c>
      <c r="EL138" s="13">
        <v>8</v>
      </c>
      <c r="EM138" s="25">
        <v>45</v>
      </c>
      <c r="EN138" s="25">
        <v>0</v>
      </c>
      <c r="EO138" s="25">
        <v>4</v>
      </c>
      <c r="EQ138" s="13">
        <v>12.4</v>
      </c>
      <c r="ER138" s="5">
        <v>43.7</v>
      </c>
      <c r="ES138" s="25">
        <v>0</v>
      </c>
      <c r="ET138" s="25">
        <v>0</v>
      </c>
    </row>
    <row r="139" spans="1:151" x14ac:dyDescent="0.3">
      <c r="A139" s="24">
        <v>4080</v>
      </c>
      <c r="B139" s="29">
        <v>8</v>
      </c>
      <c r="C139" s="25">
        <v>42</v>
      </c>
      <c r="D139" s="25">
        <v>48</v>
      </c>
      <c r="E139" s="25">
        <v>66</v>
      </c>
      <c r="G139" s="29">
        <v>10</v>
      </c>
      <c r="H139" s="25">
        <v>61</v>
      </c>
      <c r="I139" s="25">
        <v>7</v>
      </c>
      <c r="J139" s="25">
        <v>35</v>
      </c>
      <c r="L139" s="29">
        <v>45</v>
      </c>
      <c r="M139" s="25">
        <v>49</v>
      </c>
      <c r="N139" s="25">
        <v>40</v>
      </c>
      <c r="O139" s="25">
        <v>45</v>
      </c>
      <c r="Q139" s="29">
        <v>29</v>
      </c>
      <c r="R139" s="25">
        <v>42</v>
      </c>
      <c r="S139" s="25">
        <v>38</v>
      </c>
      <c r="T139" s="25">
        <v>34</v>
      </c>
      <c r="V139" s="29">
        <v>53</v>
      </c>
      <c r="W139" s="25">
        <v>46</v>
      </c>
      <c r="X139" s="25">
        <v>60</v>
      </c>
      <c r="Y139" s="25">
        <v>63</v>
      </c>
      <c r="AA139" s="29">
        <v>1</v>
      </c>
      <c r="AB139" s="25">
        <v>75</v>
      </c>
      <c r="AC139" s="25">
        <v>23</v>
      </c>
      <c r="AD139" s="25">
        <v>63</v>
      </c>
      <c r="AF139" s="29">
        <v>26</v>
      </c>
      <c r="AG139" s="25">
        <v>65</v>
      </c>
      <c r="AH139" s="25">
        <v>15</v>
      </c>
      <c r="AI139" s="25">
        <v>24</v>
      </c>
      <c r="AK139" s="29">
        <v>8</v>
      </c>
      <c r="AL139" s="25">
        <v>52</v>
      </c>
      <c r="AM139" s="25">
        <v>12</v>
      </c>
      <c r="AN139" s="25">
        <v>44</v>
      </c>
      <c r="AP139" s="29">
        <v>64</v>
      </c>
      <c r="AQ139" s="25">
        <v>39</v>
      </c>
      <c r="AR139" s="25">
        <v>58</v>
      </c>
      <c r="AS139" s="25">
        <v>74</v>
      </c>
      <c r="AU139" s="29">
        <v>40</v>
      </c>
      <c r="AV139" s="25">
        <v>43</v>
      </c>
      <c r="AW139" s="25">
        <v>62</v>
      </c>
      <c r="AX139" s="25">
        <v>49</v>
      </c>
      <c r="AZ139" s="13">
        <v>37</v>
      </c>
      <c r="BA139" s="25">
        <v>47</v>
      </c>
      <c r="BB139" s="25">
        <v>14</v>
      </c>
      <c r="BC139" s="25">
        <v>18</v>
      </c>
      <c r="BE139" s="13">
        <v>2.5</v>
      </c>
      <c r="BF139" s="5">
        <v>38.799999999999997</v>
      </c>
      <c r="BG139" s="25">
        <v>35</v>
      </c>
      <c r="BH139" s="25">
        <v>59</v>
      </c>
      <c r="BJ139" s="13">
        <v>3</v>
      </c>
      <c r="BK139" s="25">
        <v>46</v>
      </c>
      <c r="BL139" s="25">
        <v>0</v>
      </c>
      <c r="BM139" s="25">
        <v>13</v>
      </c>
      <c r="BO139" s="13">
        <v>2.8</v>
      </c>
      <c r="BP139" s="5">
        <v>41.3</v>
      </c>
      <c r="BQ139" s="25">
        <v>26</v>
      </c>
      <c r="BR139" s="25">
        <v>13</v>
      </c>
      <c r="BT139" s="13">
        <v>30</v>
      </c>
      <c r="BU139" s="25">
        <v>50</v>
      </c>
      <c r="BV139" s="25">
        <v>0</v>
      </c>
      <c r="BW139" s="25">
        <v>9</v>
      </c>
      <c r="BY139" s="13">
        <v>11.2</v>
      </c>
      <c r="BZ139" s="5">
        <v>43.9</v>
      </c>
      <c r="CA139" s="25">
        <v>12</v>
      </c>
      <c r="CB139" s="25">
        <v>0</v>
      </c>
      <c r="CD139" s="13">
        <v>19</v>
      </c>
      <c r="CE139" s="25">
        <v>33</v>
      </c>
      <c r="CF139" s="25">
        <v>24</v>
      </c>
      <c r="CG139" s="25">
        <v>48</v>
      </c>
      <c r="CH139" s="30" t="s">
        <v>191</v>
      </c>
      <c r="CI139" s="13">
        <v>0</v>
      </c>
      <c r="CJ139" s="5">
        <v>117.1</v>
      </c>
      <c r="CK139" s="25">
        <v>59</v>
      </c>
      <c r="CL139" s="25">
        <v>55</v>
      </c>
      <c r="CM139" s="30" t="s">
        <v>191</v>
      </c>
      <c r="CN139" s="13">
        <v>117</v>
      </c>
      <c r="CO139" s="25">
        <v>0</v>
      </c>
      <c r="CP139" s="25">
        <v>30</v>
      </c>
      <c r="CQ139" s="25">
        <v>0</v>
      </c>
      <c r="CS139" s="13"/>
      <c r="CU139" s="25">
        <v>64</v>
      </c>
      <c r="CV139" s="25">
        <v>56</v>
      </c>
      <c r="CX139" s="13">
        <v>19</v>
      </c>
      <c r="CY139" s="25">
        <v>45</v>
      </c>
      <c r="CZ139" s="25">
        <v>36</v>
      </c>
      <c r="DA139" s="25">
        <v>32</v>
      </c>
      <c r="DC139" s="13">
        <v>0.4</v>
      </c>
      <c r="DD139" s="5">
        <v>40.200000000000003</v>
      </c>
      <c r="DE139" s="25">
        <v>13</v>
      </c>
      <c r="DF139" s="25">
        <v>38</v>
      </c>
      <c r="DH139" s="29">
        <v>30</v>
      </c>
      <c r="DI139" s="25">
        <v>50</v>
      </c>
      <c r="DJ139" s="25">
        <v>12</v>
      </c>
      <c r="DK139" s="25">
        <v>3</v>
      </c>
      <c r="DL139" s="30"/>
      <c r="DM139" s="13">
        <v>15.5</v>
      </c>
      <c r="DN139" s="5">
        <v>38.4</v>
      </c>
      <c r="DO139" s="5">
        <v>119</v>
      </c>
      <c r="DP139" s="5">
        <v>41</v>
      </c>
      <c r="DQ139" s="6"/>
      <c r="DR139" s="13">
        <v>101</v>
      </c>
      <c r="DS139" s="25">
        <v>29</v>
      </c>
      <c r="DT139" s="25">
        <v>6</v>
      </c>
      <c r="DU139" s="25">
        <v>44</v>
      </c>
      <c r="DW139" s="13">
        <v>32.700000000000003</v>
      </c>
      <c r="DX139" s="5">
        <v>33.5</v>
      </c>
      <c r="DY139" s="25">
        <v>47</v>
      </c>
      <c r="DZ139" s="25">
        <v>0</v>
      </c>
      <c r="EB139" s="13">
        <v>18</v>
      </c>
      <c r="EC139" s="25">
        <v>40</v>
      </c>
      <c r="ED139" s="25">
        <v>32</v>
      </c>
      <c r="EE139" s="25">
        <v>22</v>
      </c>
      <c r="EG139" s="13">
        <v>13.8</v>
      </c>
      <c r="EH139" s="5">
        <v>38.700000000000003</v>
      </c>
      <c r="EI139" s="25">
        <v>14</v>
      </c>
      <c r="EJ139" s="25">
        <v>27</v>
      </c>
      <c r="EL139" s="13">
        <v>7</v>
      </c>
      <c r="EM139" s="25">
        <v>46</v>
      </c>
      <c r="EN139" s="25">
        <v>0</v>
      </c>
      <c r="EO139" s="25">
        <v>4</v>
      </c>
      <c r="EQ139" s="13">
        <v>12</v>
      </c>
      <c r="ER139" s="5">
        <v>43.9</v>
      </c>
      <c r="ES139" s="25">
        <v>0</v>
      </c>
      <c r="ET139" s="25">
        <v>0</v>
      </c>
    </row>
    <row r="140" spans="1:151" x14ac:dyDescent="0.3">
      <c r="A140" s="24">
        <v>4110</v>
      </c>
      <c r="B140" s="29">
        <v>8</v>
      </c>
      <c r="C140" s="25">
        <v>43</v>
      </c>
      <c r="D140" s="25">
        <v>49</v>
      </c>
      <c r="E140" s="25">
        <v>66</v>
      </c>
      <c r="G140" s="29">
        <v>10</v>
      </c>
      <c r="H140" s="25">
        <v>61</v>
      </c>
      <c r="I140" s="25">
        <v>8</v>
      </c>
      <c r="J140" s="25">
        <v>36</v>
      </c>
      <c r="L140" s="29">
        <v>46</v>
      </c>
      <c r="M140" s="25">
        <v>49</v>
      </c>
      <c r="N140" s="25">
        <v>40</v>
      </c>
      <c r="O140" s="25">
        <v>46</v>
      </c>
      <c r="Q140" s="29">
        <v>29</v>
      </c>
      <c r="R140" s="25">
        <v>42</v>
      </c>
      <c r="S140" s="25">
        <v>40</v>
      </c>
      <c r="T140" s="25">
        <v>35</v>
      </c>
      <c r="V140" s="29">
        <v>56</v>
      </c>
      <c r="W140" s="25">
        <v>46</v>
      </c>
      <c r="X140" s="25">
        <v>62</v>
      </c>
      <c r="Y140" s="25">
        <v>64</v>
      </c>
      <c r="AA140" s="29">
        <v>1</v>
      </c>
      <c r="AB140" s="25">
        <v>76</v>
      </c>
      <c r="AC140" s="25">
        <v>25</v>
      </c>
      <c r="AD140" s="25">
        <v>64</v>
      </c>
      <c r="AF140" s="29">
        <v>26</v>
      </c>
      <c r="AG140" s="25">
        <v>67</v>
      </c>
      <c r="AH140" s="25">
        <v>14</v>
      </c>
      <c r="AI140" s="25">
        <v>24</v>
      </c>
      <c r="AK140" s="29">
        <v>8</v>
      </c>
      <c r="AL140" s="25">
        <v>52</v>
      </c>
      <c r="AM140" s="25">
        <v>12</v>
      </c>
      <c r="AN140" s="25">
        <v>44</v>
      </c>
      <c r="AP140" s="29">
        <v>64</v>
      </c>
      <c r="AQ140" s="25">
        <v>39</v>
      </c>
      <c r="AR140" s="25">
        <v>58</v>
      </c>
      <c r="AS140" s="25">
        <v>74</v>
      </c>
      <c r="AT140" s="30" t="s">
        <v>22</v>
      </c>
      <c r="AU140" s="29">
        <v>43</v>
      </c>
      <c r="AV140" s="25">
        <v>43</v>
      </c>
      <c r="AW140" s="25">
        <v>61</v>
      </c>
      <c r="AX140" s="25">
        <v>48</v>
      </c>
      <c r="AZ140" s="13">
        <v>36</v>
      </c>
      <c r="BA140" s="25">
        <v>46</v>
      </c>
      <c r="BB140" s="25">
        <v>16</v>
      </c>
      <c r="BC140" s="25">
        <v>19</v>
      </c>
      <c r="BE140" s="13">
        <v>1.5</v>
      </c>
      <c r="BF140" s="5">
        <v>38.799999999999997</v>
      </c>
      <c r="BG140" s="25">
        <v>35</v>
      </c>
      <c r="BH140" s="25">
        <v>61</v>
      </c>
      <c r="BJ140" s="13">
        <v>2</v>
      </c>
      <c r="BK140" s="25">
        <v>47</v>
      </c>
      <c r="BL140" s="25">
        <v>0</v>
      </c>
      <c r="BM140" s="25">
        <v>13</v>
      </c>
      <c r="BO140" s="13">
        <v>2.2000000000000002</v>
      </c>
      <c r="BP140" s="5">
        <v>41</v>
      </c>
      <c r="BQ140" s="25">
        <v>27</v>
      </c>
      <c r="BR140" s="25">
        <v>15</v>
      </c>
      <c r="BT140" s="13">
        <v>28</v>
      </c>
      <c r="BU140" s="25">
        <v>50</v>
      </c>
      <c r="BV140" s="25">
        <v>0</v>
      </c>
      <c r="BW140" s="25">
        <v>7</v>
      </c>
      <c r="BY140" s="13">
        <v>10</v>
      </c>
      <c r="BZ140" s="5">
        <v>44.2</v>
      </c>
      <c r="CA140" s="25">
        <v>11</v>
      </c>
      <c r="CB140" s="25">
        <v>0</v>
      </c>
      <c r="CD140" s="13">
        <v>18</v>
      </c>
      <c r="CE140" s="25">
        <v>33</v>
      </c>
      <c r="CF140" s="25">
        <v>24</v>
      </c>
      <c r="CG140" s="25">
        <v>48</v>
      </c>
      <c r="CI140" s="13">
        <v>0</v>
      </c>
      <c r="CJ140" s="5">
        <v>117.6</v>
      </c>
      <c r="CK140" s="25">
        <v>59</v>
      </c>
      <c r="CL140" s="25">
        <v>55</v>
      </c>
      <c r="CN140" s="13">
        <v>66</v>
      </c>
      <c r="CO140" s="25">
        <v>23</v>
      </c>
      <c r="CP140" s="25">
        <v>29</v>
      </c>
      <c r="CQ140" s="25">
        <v>0</v>
      </c>
      <c r="CS140" s="13"/>
      <c r="CU140" s="25">
        <v>58</v>
      </c>
      <c r="CV140" s="25">
        <v>56</v>
      </c>
      <c r="CX140" s="13">
        <v>19</v>
      </c>
      <c r="CY140" s="25">
        <v>45</v>
      </c>
      <c r="CZ140" s="25">
        <v>40</v>
      </c>
      <c r="DA140" s="25">
        <v>33</v>
      </c>
      <c r="DC140" s="13">
        <v>0.7</v>
      </c>
      <c r="DD140" s="5">
        <v>40.5</v>
      </c>
      <c r="DE140" s="25">
        <v>16</v>
      </c>
      <c r="DF140" s="25">
        <v>38</v>
      </c>
      <c r="DH140" s="29">
        <v>31</v>
      </c>
      <c r="DI140" s="25">
        <v>50</v>
      </c>
      <c r="DJ140" s="25">
        <v>23</v>
      </c>
      <c r="DK140" s="25">
        <v>6</v>
      </c>
      <c r="DL140" s="30"/>
      <c r="DM140" s="13">
        <v>15.2</v>
      </c>
      <c r="DN140" s="5">
        <v>38.6</v>
      </c>
      <c r="DO140" s="5">
        <v>119</v>
      </c>
      <c r="DP140" s="5">
        <v>41</v>
      </c>
      <c r="DQ140" s="6"/>
      <c r="DR140" s="13">
        <v>101</v>
      </c>
      <c r="DS140" s="25">
        <v>30</v>
      </c>
      <c r="DT140" s="25">
        <v>6</v>
      </c>
      <c r="DU140" s="25">
        <v>43</v>
      </c>
      <c r="DW140" s="13">
        <v>30.2</v>
      </c>
      <c r="DX140" s="5">
        <v>33.9</v>
      </c>
      <c r="DY140" s="25">
        <v>47</v>
      </c>
      <c r="DZ140" s="25">
        <v>0</v>
      </c>
      <c r="EB140" s="13">
        <v>17</v>
      </c>
      <c r="EC140" s="25">
        <v>40</v>
      </c>
      <c r="ED140" s="25">
        <v>34</v>
      </c>
      <c r="EE140" s="25">
        <v>22</v>
      </c>
      <c r="EG140" s="13">
        <v>14.6</v>
      </c>
      <c r="EH140" s="5">
        <v>38.700000000000003</v>
      </c>
      <c r="EI140" s="25">
        <v>19</v>
      </c>
      <c r="EJ140" s="25">
        <v>29</v>
      </c>
      <c r="EL140" s="13">
        <v>7</v>
      </c>
      <c r="EM140" s="25">
        <v>46</v>
      </c>
      <c r="EN140" s="25">
        <v>0</v>
      </c>
      <c r="EO140" s="25">
        <v>9</v>
      </c>
      <c r="EQ140" s="13">
        <v>13.4</v>
      </c>
      <c r="ER140" s="5">
        <v>44.1</v>
      </c>
      <c r="ES140" s="25">
        <v>0</v>
      </c>
      <c r="ET140" s="25">
        <v>0</v>
      </c>
    </row>
    <row r="141" spans="1:151" x14ac:dyDescent="0.3">
      <c r="A141" s="24">
        <v>4140</v>
      </c>
      <c r="B141" s="29">
        <v>8</v>
      </c>
      <c r="C141" s="25">
        <v>44</v>
      </c>
      <c r="D141" s="25">
        <v>50</v>
      </c>
      <c r="E141" s="25">
        <v>66</v>
      </c>
      <c r="G141" s="29">
        <v>10</v>
      </c>
      <c r="H141" s="25">
        <v>61</v>
      </c>
      <c r="I141" s="25">
        <v>8</v>
      </c>
      <c r="J141" s="25">
        <v>37</v>
      </c>
      <c r="L141" s="29">
        <v>46</v>
      </c>
      <c r="M141" s="25">
        <v>49</v>
      </c>
      <c r="N141" s="25">
        <v>40</v>
      </c>
      <c r="O141" s="25">
        <v>46</v>
      </c>
      <c r="Q141" s="29">
        <v>29</v>
      </c>
      <c r="R141" s="25">
        <v>41</v>
      </c>
      <c r="S141" s="25">
        <v>33</v>
      </c>
      <c r="T141" s="25">
        <v>28</v>
      </c>
      <c r="V141" s="29">
        <v>57</v>
      </c>
      <c r="W141" s="25">
        <v>46</v>
      </c>
      <c r="X141" s="25">
        <v>64</v>
      </c>
      <c r="Y141" s="25">
        <v>67</v>
      </c>
      <c r="AA141" s="29">
        <v>1</v>
      </c>
      <c r="AB141" s="25">
        <v>76</v>
      </c>
      <c r="AC141" s="25">
        <v>23</v>
      </c>
      <c r="AD141" s="25">
        <v>63</v>
      </c>
      <c r="AF141" s="29">
        <v>28</v>
      </c>
      <c r="AG141" s="25">
        <v>68</v>
      </c>
      <c r="AH141" s="25">
        <v>16</v>
      </c>
      <c r="AI141" s="25">
        <v>27</v>
      </c>
      <c r="AK141" s="29">
        <v>8</v>
      </c>
      <c r="AL141" s="25">
        <v>52</v>
      </c>
      <c r="AM141" s="25">
        <v>11</v>
      </c>
      <c r="AN141" s="25">
        <v>42</v>
      </c>
      <c r="AP141" s="29">
        <v>64</v>
      </c>
      <c r="AQ141" s="25">
        <v>39</v>
      </c>
      <c r="AR141" s="25">
        <v>56</v>
      </c>
      <c r="AS141" s="25">
        <v>74</v>
      </c>
      <c r="AU141" s="29">
        <v>44</v>
      </c>
      <c r="AV141" s="25">
        <v>43</v>
      </c>
      <c r="AW141" s="25">
        <v>58</v>
      </c>
      <c r="AX141" s="25">
        <v>45</v>
      </c>
      <c r="AZ141" s="13">
        <v>33</v>
      </c>
      <c r="BA141" s="25">
        <v>46</v>
      </c>
      <c r="BB141" s="25">
        <v>15</v>
      </c>
      <c r="BC141" s="25">
        <v>18</v>
      </c>
      <c r="BE141" s="13">
        <v>0.9</v>
      </c>
      <c r="BF141" s="5">
        <v>38.9</v>
      </c>
      <c r="BG141" s="25">
        <v>36</v>
      </c>
      <c r="BH141" s="25">
        <v>59</v>
      </c>
      <c r="BJ141" s="13">
        <v>2</v>
      </c>
      <c r="BK141" s="25">
        <v>47</v>
      </c>
      <c r="BL141" s="25">
        <v>0</v>
      </c>
      <c r="BM141" s="25">
        <v>15</v>
      </c>
      <c r="BO141" s="13">
        <v>1.7</v>
      </c>
      <c r="BP141" s="5">
        <v>41.2</v>
      </c>
      <c r="BQ141" s="25">
        <v>30</v>
      </c>
      <c r="BR141" s="25">
        <v>17</v>
      </c>
      <c r="BT141" s="13">
        <v>28</v>
      </c>
      <c r="BU141" s="25">
        <v>50</v>
      </c>
      <c r="BV141" s="25">
        <v>0</v>
      </c>
      <c r="BW141" s="25">
        <v>5</v>
      </c>
      <c r="BY141" s="13">
        <v>9</v>
      </c>
      <c r="BZ141" s="5">
        <v>44.5</v>
      </c>
      <c r="CA141" s="25">
        <v>10</v>
      </c>
      <c r="CB141" s="25">
        <v>0</v>
      </c>
      <c r="CD141" s="13">
        <v>18</v>
      </c>
      <c r="CE141" s="25">
        <v>33</v>
      </c>
      <c r="CF141" s="25">
        <v>25</v>
      </c>
      <c r="CG141" s="25">
        <v>47</v>
      </c>
      <c r="CI141" s="13">
        <v>0</v>
      </c>
      <c r="CJ141" s="5">
        <v>118.2</v>
      </c>
      <c r="CK141" s="25">
        <v>57</v>
      </c>
      <c r="CL141" s="25">
        <v>53</v>
      </c>
      <c r="CN141" s="13">
        <v>71</v>
      </c>
      <c r="CO141" s="25">
        <v>33</v>
      </c>
      <c r="CP141" s="25">
        <v>34</v>
      </c>
      <c r="CQ141" s="25">
        <v>0</v>
      </c>
      <c r="CR141" s="30" t="s">
        <v>189</v>
      </c>
      <c r="CS141" s="13"/>
      <c r="CU141" s="25">
        <v>58</v>
      </c>
      <c r="CV141" s="25">
        <v>56</v>
      </c>
      <c r="CX141" s="13">
        <v>18</v>
      </c>
      <c r="CY141" s="25">
        <v>45</v>
      </c>
      <c r="CZ141" s="25">
        <v>41</v>
      </c>
      <c r="DA141" s="25">
        <v>34</v>
      </c>
      <c r="DC141" s="13">
        <v>1.5</v>
      </c>
      <c r="DD141" s="5">
        <v>40.700000000000003</v>
      </c>
      <c r="DE141" s="25">
        <v>18</v>
      </c>
      <c r="DF141" s="25">
        <v>42</v>
      </c>
      <c r="DH141" s="29">
        <v>31</v>
      </c>
      <c r="DI141" s="25">
        <v>50</v>
      </c>
      <c r="DJ141" s="25">
        <v>34</v>
      </c>
      <c r="DK141" s="25">
        <v>6</v>
      </c>
      <c r="DL141" s="30"/>
      <c r="DM141" s="13">
        <v>15.2</v>
      </c>
      <c r="DN141" s="5">
        <v>38.700000000000003</v>
      </c>
      <c r="DO141" s="5">
        <v>119</v>
      </c>
      <c r="DP141" s="5">
        <v>41</v>
      </c>
      <c r="DQ141" s="6"/>
      <c r="DR141" s="13">
        <v>101</v>
      </c>
      <c r="DS141" s="25">
        <v>30</v>
      </c>
      <c r="DT141" s="25">
        <v>6</v>
      </c>
      <c r="DU141" s="25">
        <v>43</v>
      </c>
      <c r="DW141" s="13">
        <v>30.3</v>
      </c>
      <c r="DX141" s="5">
        <v>34.4</v>
      </c>
      <c r="DY141" s="25">
        <v>48</v>
      </c>
      <c r="DZ141" s="25">
        <v>0</v>
      </c>
      <c r="EB141" s="13">
        <v>16</v>
      </c>
      <c r="EC141" s="25">
        <v>40</v>
      </c>
      <c r="ED141" s="25">
        <v>35</v>
      </c>
      <c r="EE141" s="25">
        <v>23</v>
      </c>
      <c r="EG141" s="13">
        <v>15</v>
      </c>
      <c r="EH141" s="5">
        <v>38.700000000000003</v>
      </c>
      <c r="EI141" s="25">
        <v>21</v>
      </c>
      <c r="EJ141" s="25">
        <v>28</v>
      </c>
      <c r="EL141" s="13">
        <v>7</v>
      </c>
      <c r="EM141" s="25">
        <v>46</v>
      </c>
      <c r="EN141" s="25">
        <v>0</v>
      </c>
      <c r="EO141" s="25">
        <v>14</v>
      </c>
      <c r="EQ141" s="13">
        <v>15.1</v>
      </c>
      <c r="ER141" s="5">
        <v>43.9</v>
      </c>
      <c r="ES141" s="25">
        <v>0</v>
      </c>
      <c r="ET141" s="25">
        <v>0</v>
      </c>
    </row>
    <row r="142" spans="1:151" x14ac:dyDescent="0.3">
      <c r="A142" s="24">
        <v>4170</v>
      </c>
      <c r="B142" s="29">
        <v>9</v>
      </c>
      <c r="C142" s="25">
        <v>44</v>
      </c>
      <c r="D142" s="25">
        <v>50</v>
      </c>
      <c r="E142" s="25">
        <v>67</v>
      </c>
      <c r="G142" s="29">
        <v>11</v>
      </c>
      <c r="H142" s="25">
        <v>61</v>
      </c>
      <c r="I142" s="25">
        <v>8</v>
      </c>
      <c r="J142" s="25">
        <v>36</v>
      </c>
      <c r="L142" s="29">
        <v>45</v>
      </c>
      <c r="M142" s="25">
        <v>50</v>
      </c>
      <c r="N142" s="25">
        <v>41</v>
      </c>
      <c r="O142" s="25">
        <v>46</v>
      </c>
      <c r="P142" s="30" t="s">
        <v>21</v>
      </c>
      <c r="Q142" s="29">
        <v>28</v>
      </c>
      <c r="R142" s="25">
        <v>41</v>
      </c>
      <c r="S142" s="25">
        <v>27</v>
      </c>
      <c r="T142" s="25">
        <v>25</v>
      </c>
      <c r="V142" s="29">
        <v>56</v>
      </c>
      <c r="W142" s="25">
        <v>46</v>
      </c>
      <c r="X142" s="25">
        <v>65</v>
      </c>
      <c r="Y142" s="25">
        <v>66</v>
      </c>
      <c r="AA142" s="29">
        <v>1</v>
      </c>
      <c r="AB142" s="25">
        <v>76</v>
      </c>
      <c r="AC142" s="25">
        <v>24</v>
      </c>
      <c r="AD142" s="25">
        <v>65</v>
      </c>
      <c r="AF142" s="29">
        <v>28</v>
      </c>
      <c r="AG142" s="25">
        <v>69</v>
      </c>
      <c r="AH142" s="25">
        <v>16</v>
      </c>
      <c r="AI142" s="25">
        <v>24</v>
      </c>
      <c r="AK142" s="29">
        <v>7</v>
      </c>
      <c r="AL142" s="25">
        <v>52</v>
      </c>
      <c r="AM142" s="25">
        <v>11</v>
      </c>
      <c r="AN142" s="25">
        <v>44</v>
      </c>
      <c r="AP142" s="29">
        <v>63</v>
      </c>
      <c r="AQ142" s="25">
        <v>39</v>
      </c>
      <c r="AR142" s="25">
        <v>52</v>
      </c>
      <c r="AS142" s="25">
        <v>71</v>
      </c>
      <c r="AU142" s="29">
        <v>43</v>
      </c>
      <c r="AV142" s="25">
        <v>43</v>
      </c>
      <c r="AW142" s="25">
        <v>63</v>
      </c>
      <c r="AX142" s="25">
        <v>48</v>
      </c>
      <c r="AZ142" s="13">
        <v>33</v>
      </c>
      <c r="BA142" s="25">
        <v>46</v>
      </c>
      <c r="BB142" s="25">
        <v>13</v>
      </c>
      <c r="BC142" s="25">
        <v>14</v>
      </c>
      <c r="BE142" s="13">
        <v>0.4</v>
      </c>
      <c r="BF142" s="5">
        <v>39</v>
      </c>
      <c r="BG142" s="25">
        <v>32</v>
      </c>
      <c r="BH142" s="25">
        <v>55</v>
      </c>
      <c r="BJ142" s="13">
        <v>3</v>
      </c>
      <c r="BK142" s="25">
        <v>47</v>
      </c>
      <c r="BL142" s="25">
        <v>0</v>
      </c>
      <c r="BM142" s="25">
        <v>19</v>
      </c>
      <c r="BO142" s="13">
        <v>1.2</v>
      </c>
      <c r="BP142" s="5">
        <v>41.2</v>
      </c>
      <c r="BQ142" s="25">
        <v>35</v>
      </c>
      <c r="BR142" s="25">
        <v>21</v>
      </c>
      <c r="BT142" s="13">
        <v>28</v>
      </c>
      <c r="BU142" s="25">
        <v>50</v>
      </c>
      <c r="BV142" s="25">
        <v>0</v>
      </c>
      <c r="BW142" s="25">
        <v>5</v>
      </c>
      <c r="BY142" s="13">
        <v>10</v>
      </c>
      <c r="BZ142" s="5">
        <v>44.9</v>
      </c>
      <c r="CA142" s="25">
        <v>10</v>
      </c>
      <c r="CB142" s="25">
        <v>0</v>
      </c>
      <c r="CD142" s="13">
        <v>19</v>
      </c>
      <c r="CE142" s="25">
        <v>33</v>
      </c>
      <c r="CF142" s="25">
        <v>19</v>
      </c>
      <c r="CG142" s="25">
        <v>42</v>
      </c>
      <c r="CI142" s="13">
        <v>0</v>
      </c>
      <c r="CJ142" s="5">
        <v>118.5</v>
      </c>
      <c r="CK142" s="25">
        <v>52</v>
      </c>
      <c r="CL142" s="25">
        <v>45</v>
      </c>
      <c r="CN142" s="13">
        <v>62</v>
      </c>
      <c r="CO142" s="25">
        <v>39</v>
      </c>
      <c r="CP142" s="25">
        <v>34</v>
      </c>
      <c r="CQ142" s="25">
        <v>0</v>
      </c>
      <c r="CS142" s="13"/>
      <c r="CU142" s="25">
        <v>64</v>
      </c>
      <c r="CV142" s="25">
        <v>54</v>
      </c>
      <c r="CX142" s="13">
        <v>19</v>
      </c>
      <c r="CY142" s="25">
        <v>45</v>
      </c>
      <c r="CZ142" s="25">
        <v>42</v>
      </c>
      <c r="DA142" s="25">
        <v>36</v>
      </c>
      <c r="DC142" s="13">
        <v>3.5</v>
      </c>
      <c r="DD142" s="5">
        <v>40.9</v>
      </c>
      <c r="DE142" s="25">
        <v>20</v>
      </c>
      <c r="DF142" s="25">
        <v>45</v>
      </c>
      <c r="DH142" s="29">
        <v>29</v>
      </c>
      <c r="DI142" s="25">
        <v>50</v>
      </c>
      <c r="DJ142" s="25">
        <v>39</v>
      </c>
      <c r="DK142" s="25">
        <v>5</v>
      </c>
      <c r="DL142" s="30"/>
      <c r="DM142" s="13">
        <v>15.5</v>
      </c>
      <c r="DN142" s="5">
        <v>38.6</v>
      </c>
      <c r="DO142" s="5">
        <v>119</v>
      </c>
      <c r="DP142" s="5">
        <v>41</v>
      </c>
      <c r="DQ142" s="6"/>
      <c r="DR142" s="13">
        <v>101</v>
      </c>
      <c r="DS142" s="25">
        <v>30</v>
      </c>
      <c r="DT142" s="25">
        <v>6</v>
      </c>
      <c r="DU142" s="25">
        <v>42</v>
      </c>
      <c r="DW142" s="13">
        <v>31.7</v>
      </c>
      <c r="DX142" s="5">
        <v>34.299999999999997</v>
      </c>
      <c r="DY142" s="25">
        <v>45</v>
      </c>
      <c r="DZ142" s="25">
        <v>0</v>
      </c>
      <c r="EB142" s="13">
        <v>15</v>
      </c>
      <c r="EC142" s="25">
        <v>40</v>
      </c>
      <c r="ED142" s="25">
        <v>33</v>
      </c>
      <c r="EE142" s="25">
        <v>19</v>
      </c>
      <c r="EG142" s="13">
        <v>15.4</v>
      </c>
      <c r="EH142" s="5">
        <v>38.700000000000003</v>
      </c>
      <c r="EI142" s="25">
        <v>17</v>
      </c>
      <c r="EJ142" s="25">
        <v>25</v>
      </c>
      <c r="EL142" s="13">
        <v>8</v>
      </c>
      <c r="EM142" s="25">
        <v>46</v>
      </c>
      <c r="EN142" s="25">
        <v>0</v>
      </c>
      <c r="EO142" s="25">
        <v>17</v>
      </c>
      <c r="EQ142" s="13">
        <v>16</v>
      </c>
      <c r="ER142" s="5">
        <v>43.7</v>
      </c>
      <c r="ES142" s="25">
        <v>0</v>
      </c>
      <c r="ET142" s="25">
        <v>0</v>
      </c>
    </row>
    <row r="143" spans="1:151" x14ac:dyDescent="0.3">
      <c r="A143" s="24">
        <v>4200</v>
      </c>
      <c r="B143" s="29">
        <v>10</v>
      </c>
      <c r="C143" s="25">
        <v>45</v>
      </c>
      <c r="D143" s="25">
        <v>51</v>
      </c>
      <c r="E143" s="25">
        <v>68</v>
      </c>
      <c r="G143" s="29">
        <v>11</v>
      </c>
      <c r="H143" s="25">
        <v>61</v>
      </c>
      <c r="I143" s="25">
        <v>7</v>
      </c>
      <c r="J143" s="25">
        <v>36</v>
      </c>
      <c r="K143" s="30" t="s">
        <v>23</v>
      </c>
      <c r="L143" s="29">
        <v>46</v>
      </c>
      <c r="M143" s="25">
        <v>50</v>
      </c>
      <c r="N143" s="25">
        <v>39</v>
      </c>
      <c r="O143" s="25">
        <v>43</v>
      </c>
      <c r="Q143" s="29">
        <v>26</v>
      </c>
      <c r="R143" s="25">
        <v>41</v>
      </c>
      <c r="S143" s="25">
        <v>25</v>
      </c>
      <c r="T143" s="25">
        <v>24</v>
      </c>
      <c r="V143" s="29">
        <v>55</v>
      </c>
      <c r="W143" s="25">
        <v>46</v>
      </c>
      <c r="X143" s="25">
        <v>63</v>
      </c>
      <c r="Y143" s="25">
        <v>64</v>
      </c>
      <c r="AA143" s="29">
        <v>1</v>
      </c>
      <c r="AB143" s="25">
        <v>77</v>
      </c>
      <c r="AC143" s="25">
        <v>25</v>
      </c>
      <c r="AD143" s="25">
        <v>65</v>
      </c>
      <c r="AF143" s="29">
        <v>28</v>
      </c>
      <c r="AG143" s="25">
        <v>70</v>
      </c>
      <c r="AH143" s="25">
        <v>15</v>
      </c>
      <c r="AI143" s="25">
        <v>22</v>
      </c>
      <c r="AK143" s="29">
        <v>9</v>
      </c>
      <c r="AL143" s="25">
        <v>51</v>
      </c>
      <c r="AM143" s="25">
        <v>14</v>
      </c>
      <c r="AN143" s="25">
        <v>46</v>
      </c>
      <c r="AP143" s="29">
        <v>59</v>
      </c>
      <c r="AQ143" s="25">
        <v>39</v>
      </c>
      <c r="AR143" s="25">
        <v>52</v>
      </c>
      <c r="AS143" s="25">
        <v>69</v>
      </c>
      <c r="AU143" s="29">
        <v>43</v>
      </c>
      <c r="AV143" s="25">
        <v>44</v>
      </c>
      <c r="AW143" s="25">
        <v>66</v>
      </c>
      <c r="AX143" s="25">
        <v>51</v>
      </c>
      <c r="AZ143" s="13">
        <v>31</v>
      </c>
      <c r="BA143" s="25">
        <v>47</v>
      </c>
      <c r="BB143" s="25">
        <v>13</v>
      </c>
      <c r="BC143" s="25">
        <v>14</v>
      </c>
      <c r="BE143" s="13">
        <v>0.1</v>
      </c>
      <c r="BF143" s="5">
        <v>39.200000000000003</v>
      </c>
      <c r="BG143" s="25">
        <v>27</v>
      </c>
      <c r="BH143" s="25">
        <v>58</v>
      </c>
      <c r="BJ143" s="13">
        <v>3</v>
      </c>
      <c r="BK143" s="25">
        <v>47</v>
      </c>
      <c r="BL143" s="25">
        <v>0</v>
      </c>
      <c r="BM143" s="25">
        <v>19</v>
      </c>
      <c r="BO143" s="13">
        <v>0.9</v>
      </c>
      <c r="BP143" s="5">
        <v>41.5</v>
      </c>
      <c r="BQ143" s="25">
        <v>36</v>
      </c>
      <c r="BR143" s="25">
        <v>21</v>
      </c>
      <c r="BT143" s="13">
        <v>25</v>
      </c>
      <c r="BU143" s="25">
        <v>51</v>
      </c>
      <c r="BV143" s="25">
        <v>0</v>
      </c>
      <c r="BW143" s="25">
        <v>5</v>
      </c>
      <c r="BY143" s="13">
        <v>10.1</v>
      </c>
      <c r="BZ143" s="5">
        <v>45.2</v>
      </c>
      <c r="CA143" s="25">
        <v>10</v>
      </c>
      <c r="CB143" s="25">
        <v>0</v>
      </c>
      <c r="CD143" s="13">
        <v>17</v>
      </c>
      <c r="CE143" s="25">
        <v>32</v>
      </c>
      <c r="CF143" s="25">
        <v>14</v>
      </c>
      <c r="CG143" s="25">
        <v>43</v>
      </c>
      <c r="CI143" s="13">
        <v>0</v>
      </c>
      <c r="CJ143" s="5">
        <v>118.8</v>
      </c>
      <c r="CK143" s="25">
        <v>54</v>
      </c>
      <c r="CL143" s="25">
        <v>48</v>
      </c>
      <c r="CN143" s="13">
        <v>54</v>
      </c>
      <c r="CO143" s="25">
        <v>42</v>
      </c>
      <c r="CP143" s="25">
        <v>32</v>
      </c>
      <c r="CQ143" s="25">
        <v>0</v>
      </c>
      <c r="CS143" s="13"/>
      <c r="CU143" s="25">
        <v>62</v>
      </c>
      <c r="CV143" s="25">
        <v>49</v>
      </c>
      <c r="CX143" s="13">
        <v>20</v>
      </c>
      <c r="CY143" s="25">
        <v>46</v>
      </c>
      <c r="CZ143" s="25">
        <v>39</v>
      </c>
      <c r="DA143" s="25">
        <v>34</v>
      </c>
      <c r="DC143" s="13">
        <v>6.1</v>
      </c>
      <c r="DD143" s="5">
        <v>40.6</v>
      </c>
      <c r="DE143" s="25">
        <v>13</v>
      </c>
      <c r="DF143" s="25">
        <v>40</v>
      </c>
      <c r="DH143" s="29">
        <v>26</v>
      </c>
      <c r="DI143" s="25">
        <v>50</v>
      </c>
      <c r="DJ143" s="25">
        <v>42</v>
      </c>
      <c r="DK143" s="25">
        <v>18</v>
      </c>
      <c r="DL143" s="30"/>
      <c r="DM143" s="13">
        <v>15.7</v>
      </c>
      <c r="DN143" s="5">
        <v>38.700000000000003</v>
      </c>
      <c r="DO143" s="5">
        <v>119</v>
      </c>
      <c r="DP143" s="5">
        <v>41</v>
      </c>
      <c r="DQ143" s="6"/>
      <c r="DR143" s="13">
        <v>101</v>
      </c>
      <c r="DS143" s="25">
        <v>30</v>
      </c>
      <c r="DT143" s="25">
        <v>5</v>
      </c>
      <c r="DU143" s="25">
        <v>42</v>
      </c>
      <c r="DW143" s="13">
        <v>32.4</v>
      </c>
      <c r="DX143" s="5">
        <v>33.9</v>
      </c>
      <c r="DY143" s="25">
        <v>45</v>
      </c>
      <c r="DZ143" s="25">
        <v>0</v>
      </c>
      <c r="EB143" s="13">
        <v>14</v>
      </c>
      <c r="EC143" s="25">
        <v>40</v>
      </c>
      <c r="ED143" s="25">
        <v>32</v>
      </c>
      <c r="EE143" s="25">
        <v>19</v>
      </c>
      <c r="EG143" s="13">
        <v>15.6</v>
      </c>
      <c r="EH143" s="5">
        <v>38.6</v>
      </c>
      <c r="EI143" s="25">
        <v>18</v>
      </c>
      <c r="EJ143" s="25">
        <v>27</v>
      </c>
      <c r="EL143" s="13">
        <v>9</v>
      </c>
      <c r="EM143" s="25">
        <v>46</v>
      </c>
      <c r="EN143" s="25">
        <v>0</v>
      </c>
      <c r="EO143" s="25">
        <v>19</v>
      </c>
      <c r="EQ143" s="13">
        <v>16.5</v>
      </c>
      <c r="ER143" s="5">
        <v>43.6</v>
      </c>
      <c r="ES143" s="25">
        <v>0</v>
      </c>
      <c r="ET143" s="25">
        <v>0</v>
      </c>
    </row>
    <row r="144" spans="1:151" x14ac:dyDescent="0.3">
      <c r="A144" s="24">
        <v>4230</v>
      </c>
      <c r="B144" s="29">
        <v>11</v>
      </c>
      <c r="C144" s="25">
        <v>45</v>
      </c>
      <c r="D144" s="25">
        <v>51</v>
      </c>
      <c r="E144" s="25">
        <v>69</v>
      </c>
      <c r="F144" s="30" t="s">
        <v>22</v>
      </c>
      <c r="G144" s="29">
        <v>11</v>
      </c>
      <c r="H144" s="25">
        <v>61</v>
      </c>
      <c r="I144" s="25">
        <v>7</v>
      </c>
      <c r="J144" s="25">
        <v>35</v>
      </c>
      <c r="L144" s="29">
        <v>46</v>
      </c>
      <c r="M144" s="25">
        <v>49</v>
      </c>
      <c r="N144" s="25">
        <v>31</v>
      </c>
      <c r="O144" s="25">
        <v>20</v>
      </c>
      <c r="Q144" s="29">
        <v>25</v>
      </c>
      <c r="R144" s="25">
        <v>41</v>
      </c>
      <c r="S144" s="25">
        <v>26</v>
      </c>
      <c r="T144" s="25">
        <v>25</v>
      </c>
      <c r="U144" s="30" t="s">
        <v>23</v>
      </c>
      <c r="V144" s="29">
        <v>54</v>
      </c>
      <c r="W144" s="25">
        <v>46</v>
      </c>
      <c r="X144" s="25">
        <v>63</v>
      </c>
      <c r="Y144" s="25">
        <v>65</v>
      </c>
      <c r="AA144" s="29">
        <v>1</v>
      </c>
      <c r="AB144" s="25">
        <v>77</v>
      </c>
      <c r="AC144" s="25">
        <v>27</v>
      </c>
      <c r="AD144" s="25">
        <v>66</v>
      </c>
      <c r="AF144" s="29">
        <v>27</v>
      </c>
      <c r="AG144" s="25">
        <v>70</v>
      </c>
      <c r="AH144" s="25">
        <v>15</v>
      </c>
      <c r="AI144" s="25">
        <v>22</v>
      </c>
      <c r="AK144" s="29">
        <v>9</v>
      </c>
      <c r="AL144" s="25">
        <v>51</v>
      </c>
      <c r="AM144" s="25">
        <v>13</v>
      </c>
      <c r="AN144" s="25">
        <v>44</v>
      </c>
      <c r="AP144" s="29">
        <v>59</v>
      </c>
      <c r="AQ144" s="25">
        <v>39</v>
      </c>
      <c r="AR144" s="25">
        <v>55</v>
      </c>
      <c r="AS144" s="25">
        <v>70</v>
      </c>
      <c r="AU144" s="29">
        <v>46</v>
      </c>
      <c r="AV144" s="25">
        <v>44</v>
      </c>
      <c r="AW144" s="25">
        <v>66</v>
      </c>
      <c r="AX144" s="25">
        <v>51</v>
      </c>
      <c r="AZ144" s="13">
        <v>30</v>
      </c>
      <c r="BA144" s="25">
        <v>47</v>
      </c>
      <c r="BB144" s="25">
        <v>11</v>
      </c>
      <c r="BC144" s="25">
        <v>9</v>
      </c>
      <c r="BE144" s="13">
        <v>0.3</v>
      </c>
      <c r="BF144" s="5">
        <v>39.4</v>
      </c>
      <c r="BG144" s="25">
        <v>23</v>
      </c>
      <c r="BH144" s="25">
        <v>54</v>
      </c>
      <c r="BJ144" s="13">
        <v>3</v>
      </c>
      <c r="BK144" s="25">
        <v>47</v>
      </c>
      <c r="BL144" s="25">
        <v>0</v>
      </c>
      <c r="BM144" s="25">
        <v>19</v>
      </c>
      <c r="BO144" s="13">
        <v>0.9</v>
      </c>
      <c r="BP144" s="5">
        <v>41.7</v>
      </c>
      <c r="BQ144" s="25">
        <v>34</v>
      </c>
      <c r="BR144" s="25">
        <v>20</v>
      </c>
      <c r="BT144" s="13">
        <v>25</v>
      </c>
      <c r="BU144" s="25">
        <v>51</v>
      </c>
      <c r="BV144" s="25">
        <v>0</v>
      </c>
      <c r="BW144" s="25">
        <v>5</v>
      </c>
      <c r="BY144" s="13">
        <v>9</v>
      </c>
      <c r="BZ144" s="5">
        <v>45.6</v>
      </c>
      <c r="CA144" s="25">
        <v>10</v>
      </c>
      <c r="CB144" s="25">
        <v>0</v>
      </c>
      <c r="CD144" s="13">
        <v>20</v>
      </c>
      <c r="CE144" s="25">
        <v>32</v>
      </c>
      <c r="CF144" s="25">
        <v>10</v>
      </c>
      <c r="CG144" s="25">
        <v>42</v>
      </c>
      <c r="CI144" s="13">
        <v>0</v>
      </c>
      <c r="CJ144" s="5">
        <v>118.8</v>
      </c>
      <c r="CK144" s="25">
        <v>54</v>
      </c>
      <c r="CL144" s="25">
        <v>48</v>
      </c>
      <c r="CN144" s="13">
        <v>39</v>
      </c>
      <c r="CO144" s="25">
        <v>42</v>
      </c>
      <c r="CP144" s="25">
        <v>31</v>
      </c>
      <c r="CQ144" s="25">
        <v>0</v>
      </c>
      <c r="CS144" s="13"/>
      <c r="CU144" s="25">
        <v>58</v>
      </c>
      <c r="CV144" s="25">
        <v>52</v>
      </c>
      <c r="CX144" s="13">
        <v>22</v>
      </c>
      <c r="CY144" s="25">
        <v>46</v>
      </c>
      <c r="CZ144" s="25">
        <v>42</v>
      </c>
      <c r="DA144" s="25">
        <v>34</v>
      </c>
      <c r="DC144" s="13">
        <v>9.4</v>
      </c>
      <c r="DD144" s="5">
        <v>40.299999999999997</v>
      </c>
      <c r="DE144" s="25">
        <v>17</v>
      </c>
      <c r="DF144" s="25">
        <v>42</v>
      </c>
      <c r="DH144" s="29">
        <v>22</v>
      </c>
      <c r="DI144" s="25">
        <v>51</v>
      </c>
      <c r="DJ144" s="25">
        <v>43</v>
      </c>
      <c r="DK144" s="25">
        <v>30</v>
      </c>
      <c r="DL144" s="30"/>
      <c r="DM144" s="13">
        <v>15.6</v>
      </c>
      <c r="DN144" s="5">
        <v>38.799999999999997</v>
      </c>
      <c r="DO144" s="5">
        <v>119</v>
      </c>
      <c r="DP144" s="5">
        <v>41</v>
      </c>
      <c r="DQ144" s="6"/>
      <c r="DR144" s="13">
        <v>100</v>
      </c>
      <c r="DS144" s="25">
        <v>30</v>
      </c>
      <c r="DT144" s="25">
        <v>5</v>
      </c>
      <c r="DU144" s="25">
        <v>41</v>
      </c>
      <c r="DW144" s="13">
        <v>32.799999999999997</v>
      </c>
      <c r="DX144" s="5">
        <v>33.5</v>
      </c>
      <c r="DY144" s="25">
        <v>45</v>
      </c>
      <c r="DZ144" s="25">
        <v>0</v>
      </c>
      <c r="EB144" s="13">
        <v>13</v>
      </c>
      <c r="EC144" s="25">
        <v>41</v>
      </c>
      <c r="ED144" s="25">
        <v>33</v>
      </c>
      <c r="EE144" s="25">
        <v>21</v>
      </c>
      <c r="EG144" s="13">
        <v>16.100000000000001</v>
      </c>
      <c r="EH144" s="5">
        <v>38.5</v>
      </c>
      <c r="EI144" s="25">
        <v>22</v>
      </c>
      <c r="EJ144" s="25">
        <v>28</v>
      </c>
      <c r="EL144" s="13">
        <v>10</v>
      </c>
      <c r="EM144" s="25">
        <v>46</v>
      </c>
      <c r="EN144" s="25">
        <v>0</v>
      </c>
      <c r="EO144" s="25">
        <v>18</v>
      </c>
      <c r="EQ144" s="13">
        <v>16.5</v>
      </c>
      <c r="ER144" s="5">
        <v>43.3</v>
      </c>
      <c r="ES144" s="25">
        <v>0</v>
      </c>
      <c r="ET144" s="25">
        <v>0</v>
      </c>
    </row>
    <row r="145" spans="1:151" x14ac:dyDescent="0.3">
      <c r="A145" s="24">
        <v>4260</v>
      </c>
      <c r="B145" s="29">
        <v>12</v>
      </c>
      <c r="C145" s="25">
        <v>46</v>
      </c>
      <c r="D145" s="25">
        <v>51</v>
      </c>
      <c r="E145" s="25">
        <v>70</v>
      </c>
      <c r="G145" s="29">
        <v>10</v>
      </c>
      <c r="H145" s="25">
        <v>61</v>
      </c>
      <c r="I145" s="25">
        <v>3</v>
      </c>
      <c r="J145" s="25">
        <v>30</v>
      </c>
      <c r="L145" s="29">
        <v>43</v>
      </c>
      <c r="M145" s="25">
        <v>50</v>
      </c>
      <c r="N145" s="25">
        <v>27</v>
      </c>
      <c r="O145" s="25">
        <v>12</v>
      </c>
      <c r="Q145" s="29">
        <v>25</v>
      </c>
      <c r="R145" s="25">
        <v>40</v>
      </c>
      <c r="S145" s="25">
        <v>25</v>
      </c>
      <c r="T145" s="25">
        <v>24</v>
      </c>
      <c r="V145" s="29">
        <v>54</v>
      </c>
      <c r="W145" s="25">
        <v>46</v>
      </c>
      <c r="X145" s="25">
        <v>59</v>
      </c>
      <c r="Y145" s="25">
        <v>62</v>
      </c>
      <c r="AA145" s="29">
        <v>1</v>
      </c>
      <c r="AB145" s="25">
        <v>77</v>
      </c>
      <c r="AC145" s="25">
        <v>26</v>
      </c>
      <c r="AD145" s="25">
        <v>65</v>
      </c>
      <c r="AF145" s="29">
        <v>27</v>
      </c>
      <c r="AG145" s="25">
        <v>70</v>
      </c>
      <c r="AH145" s="25">
        <v>17</v>
      </c>
      <c r="AI145" s="25">
        <v>23</v>
      </c>
      <c r="AK145" s="29">
        <v>8</v>
      </c>
      <c r="AL145" s="25">
        <v>51</v>
      </c>
      <c r="AM145" s="25">
        <v>11</v>
      </c>
      <c r="AN145" s="25">
        <v>41</v>
      </c>
      <c r="AP145" s="29">
        <v>60</v>
      </c>
      <c r="AQ145" s="25">
        <v>39</v>
      </c>
      <c r="AR145" s="25">
        <v>58</v>
      </c>
      <c r="AS145" s="25">
        <v>72</v>
      </c>
      <c r="AU145" s="29">
        <v>48</v>
      </c>
      <c r="AV145" s="25">
        <v>43</v>
      </c>
      <c r="AW145" s="25">
        <v>65</v>
      </c>
      <c r="AX145" s="25">
        <v>50</v>
      </c>
      <c r="AZ145" s="13">
        <v>30</v>
      </c>
      <c r="BA145" s="25">
        <v>47</v>
      </c>
      <c r="BB145" s="25">
        <v>10</v>
      </c>
      <c r="BC145" s="25">
        <v>8</v>
      </c>
      <c r="BD145" s="30" t="s">
        <v>190</v>
      </c>
      <c r="BE145" s="13">
        <v>0.4</v>
      </c>
      <c r="BF145" s="5">
        <v>39.4</v>
      </c>
      <c r="BG145" s="25">
        <v>23</v>
      </c>
      <c r="BH145" s="25">
        <v>52</v>
      </c>
      <c r="BI145" s="30" t="s">
        <v>190</v>
      </c>
      <c r="BJ145" s="13">
        <v>3</v>
      </c>
      <c r="BK145" s="25">
        <v>47</v>
      </c>
      <c r="BL145" s="25">
        <v>0</v>
      </c>
      <c r="BM145" s="25">
        <v>12</v>
      </c>
      <c r="BO145" s="13">
        <v>1.2</v>
      </c>
      <c r="BP145" s="5">
        <v>41.8</v>
      </c>
      <c r="BQ145" s="25">
        <v>22</v>
      </c>
      <c r="BR145" s="25">
        <v>12</v>
      </c>
      <c r="BT145" s="13">
        <v>27</v>
      </c>
      <c r="BU145" s="25">
        <v>51</v>
      </c>
      <c r="BV145" s="25">
        <v>0</v>
      </c>
      <c r="BW145" s="25">
        <v>6</v>
      </c>
      <c r="BY145" s="13">
        <v>9.8000000000000007</v>
      </c>
      <c r="BZ145" s="5">
        <v>46</v>
      </c>
      <c r="CA145" s="25">
        <v>10</v>
      </c>
      <c r="CB145" s="25">
        <v>0</v>
      </c>
      <c r="CD145" s="13">
        <v>24</v>
      </c>
      <c r="CE145" s="25">
        <v>31</v>
      </c>
      <c r="CF145" s="25">
        <v>10</v>
      </c>
      <c r="CG145" s="25">
        <v>42</v>
      </c>
      <c r="CI145" s="13">
        <v>0</v>
      </c>
      <c r="CJ145" s="5">
        <v>119.1</v>
      </c>
      <c r="CK145" s="25">
        <v>53</v>
      </c>
      <c r="CL145" s="25">
        <v>48</v>
      </c>
      <c r="CN145" s="13">
        <v>28</v>
      </c>
      <c r="CO145" s="25">
        <v>43</v>
      </c>
      <c r="CP145" s="25">
        <v>24</v>
      </c>
      <c r="CQ145" s="25">
        <v>0</v>
      </c>
      <c r="CS145" s="13"/>
      <c r="CU145" s="25">
        <v>48</v>
      </c>
      <c r="CV145" s="25">
        <v>128</v>
      </c>
      <c r="CX145" s="13">
        <v>25</v>
      </c>
      <c r="CY145" s="25">
        <v>46</v>
      </c>
      <c r="CZ145" s="25">
        <v>42</v>
      </c>
      <c r="DA145" s="25">
        <v>35</v>
      </c>
      <c r="DC145" s="13">
        <v>11.9</v>
      </c>
      <c r="DD145" s="5">
        <v>40</v>
      </c>
      <c r="DE145" s="25">
        <v>19</v>
      </c>
      <c r="DF145" s="25">
        <v>43</v>
      </c>
      <c r="DH145" s="29">
        <v>21</v>
      </c>
      <c r="DI145" s="25">
        <v>51</v>
      </c>
      <c r="DJ145" s="25">
        <v>41</v>
      </c>
      <c r="DK145" s="25">
        <v>37</v>
      </c>
      <c r="DL145" s="30"/>
      <c r="DM145" s="13">
        <v>15.8</v>
      </c>
      <c r="DN145" s="5">
        <v>38.799999999999997</v>
      </c>
      <c r="DO145" s="5">
        <v>119</v>
      </c>
      <c r="DP145" s="5">
        <v>41</v>
      </c>
      <c r="DQ145" s="6"/>
      <c r="DR145" s="13">
        <v>100</v>
      </c>
      <c r="DS145" s="25">
        <v>30</v>
      </c>
      <c r="DT145" s="25">
        <v>5</v>
      </c>
      <c r="DU145" s="25">
        <v>41</v>
      </c>
      <c r="DW145" s="13">
        <v>31.6</v>
      </c>
      <c r="DX145" s="5">
        <v>33.5</v>
      </c>
      <c r="DY145" s="25">
        <v>46</v>
      </c>
      <c r="DZ145" s="25">
        <v>0</v>
      </c>
      <c r="EB145" s="13">
        <v>12</v>
      </c>
      <c r="EC145" s="25">
        <v>41</v>
      </c>
      <c r="ED145" s="25">
        <v>33</v>
      </c>
      <c r="EE145" s="25">
        <v>22</v>
      </c>
      <c r="EG145" s="13">
        <v>16.5</v>
      </c>
      <c r="EH145" s="5">
        <v>38.4</v>
      </c>
      <c r="EI145" s="25">
        <v>23</v>
      </c>
      <c r="EJ145" s="25">
        <v>28</v>
      </c>
      <c r="EL145" s="13">
        <v>10</v>
      </c>
      <c r="EM145" s="25">
        <v>46</v>
      </c>
      <c r="EN145" s="25">
        <v>0</v>
      </c>
      <c r="EO145" s="25">
        <v>15</v>
      </c>
      <c r="EQ145" s="13">
        <v>14.5</v>
      </c>
      <c r="ER145" s="5">
        <v>43.2</v>
      </c>
      <c r="ES145" s="25">
        <v>0</v>
      </c>
      <c r="ET145" s="25">
        <v>0</v>
      </c>
    </row>
    <row r="146" spans="1:151" x14ac:dyDescent="0.3">
      <c r="A146" s="24">
        <v>4290</v>
      </c>
      <c r="B146" s="29">
        <v>12</v>
      </c>
      <c r="C146" s="25">
        <v>46</v>
      </c>
      <c r="D146" s="25">
        <v>47</v>
      </c>
      <c r="E146" s="25">
        <v>69</v>
      </c>
      <c r="G146" s="29">
        <v>9</v>
      </c>
      <c r="H146" s="25">
        <v>61</v>
      </c>
      <c r="I146" s="25">
        <v>1</v>
      </c>
      <c r="J146" s="25">
        <v>29</v>
      </c>
      <c r="L146" s="29">
        <v>37</v>
      </c>
      <c r="M146" s="25">
        <v>50</v>
      </c>
      <c r="N146" s="25">
        <v>25</v>
      </c>
      <c r="O146" s="25">
        <v>9</v>
      </c>
      <c r="Q146" s="29">
        <v>22</v>
      </c>
      <c r="R146" s="25">
        <v>40</v>
      </c>
      <c r="S146" s="25">
        <v>13</v>
      </c>
      <c r="T146" s="25">
        <v>12</v>
      </c>
      <c r="V146" s="29">
        <v>54</v>
      </c>
      <c r="W146" s="25">
        <v>46</v>
      </c>
      <c r="X146" s="25">
        <v>59</v>
      </c>
      <c r="Y146" s="25">
        <v>60</v>
      </c>
      <c r="AA146" s="29">
        <v>1</v>
      </c>
      <c r="AB146" s="25">
        <v>77</v>
      </c>
      <c r="AC146" s="25">
        <v>30</v>
      </c>
      <c r="AD146" s="25">
        <v>67</v>
      </c>
      <c r="AF146" s="29">
        <v>27</v>
      </c>
      <c r="AG146" s="25">
        <v>71</v>
      </c>
      <c r="AH146" s="25">
        <v>15</v>
      </c>
      <c r="AI146" s="25">
        <v>21</v>
      </c>
      <c r="AK146" s="29">
        <v>8</v>
      </c>
      <c r="AL146" s="25">
        <v>51</v>
      </c>
      <c r="AM146" s="25">
        <v>10</v>
      </c>
      <c r="AN146" s="25">
        <v>41</v>
      </c>
      <c r="AO146" s="30" t="s">
        <v>23</v>
      </c>
      <c r="AP146" s="29">
        <v>61</v>
      </c>
      <c r="AQ146" s="25">
        <v>39</v>
      </c>
      <c r="AR146" s="25">
        <v>57</v>
      </c>
      <c r="AS146" s="25">
        <v>72</v>
      </c>
      <c r="AU146" s="29">
        <v>50</v>
      </c>
      <c r="AV146" s="25">
        <v>42</v>
      </c>
      <c r="AW146" s="25">
        <v>61</v>
      </c>
      <c r="AX146" s="25">
        <v>47</v>
      </c>
      <c r="AZ146" s="13">
        <v>30</v>
      </c>
      <c r="BA146" s="25">
        <v>47</v>
      </c>
      <c r="BB146" s="25">
        <v>10</v>
      </c>
      <c r="BC146" s="25">
        <v>10</v>
      </c>
      <c r="BE146" s="13">
        <v>0.1</v>
      </c>
      <c r="BF146" s="5">
        <v>39.4</v>
      </c>
      <c r="BG146" s="25">
        <v>23</v>
      </c>
      <c r="BH146" s="25">
        <v>53</v>
      </c>
      <c r="BJ146" s="13">
        <v>3</v>
      </c>
      <c r="BK146" s="25">
        <v>47</v>
      </c>
      <c r="BL146" s="25">
        <v>0</v>
      </c>
      <c r="BM146" s="25">
        <v>10</v>
      </c>
      <c r="BO146" s="13">
        <v>1.1000000000000001</v>
      </c>
      <c r="BP146" s="5">
        <v>41.8</v>
      </c>
      <c r="BQ146" s="25">
        <v>19</v>
      </c>
      <c r="BR146" s="25">
        <v>12</v>
      </c>
      <c r="BT146" s="13">
        <v>28</v>
      </c>
      <c r="BU146" s="25">
        <v>51</v>
      </c>
      <c r="BV146" s="25">
        <v>0</v>
      </c>
      <c r="BW146" s="25">
        <v>6</v>
      </c>
      <c r="BY146" s="13">
        <v>11.4</v>
      </c>
      <c r="BZ146" s="5">
        <v>46.1</v>
      </c>
      <c r="CA146" s="25">
        <v>10</v>
      </c>
      <c r="CB146" s="25">
        <v>0</v>
      </c>
      <c r="CD146" s="13">
        <v>23</v>
      </c>
      <c r="CE146" s="25">
        <v>31</v>
      </c>
      <c r="CF146" s="25">
        <v>8</v>
      </c>
      <c r="CG146" s="25">
        <v>40</v>
      </c>
      <c r="CI146" s="13">
        <v>0</v>
      </c>
      <c r="CJ146" s="5">
        <v>119.1</v>
      </c>
      <c r="CK146" s="25">
        <v>53</v>
      </c>
      <c r="CL146" s="25">
        <v>49</v>
      </c>
      <c r="CN146" s="13">
        <v>20</v>
      </c>
      <c r="CO146" s="25">
        <v>44</v>
      </c>
      <c r="CP146" s="25">
        <v>24</v>
      </c>
      <c r="CQ146" s="25">
        <v>0</v>
      </c>
      <c r="CS146" s="13"/>
      <c r="CU146" s="25">
        <v>46</v>
      </c>
      <c r="CV146" s="25">
        <v>63</v>
      </c>
      <c r="CX146" s="13">
        <v>26</v>
      </c>
      <c r="CY146" s="25">
        <v>45</v>
      </c>
      <c r="CZ146" s="25">
        <v>44</v>
      </c>
      <c r="DA146" s="25">
        <v>37</v>
      </c>
      <c r="DC146" s="13">
        <v>11.5</v>
      </c>
      <c r="DD146" s="5">
        <v>39.4</v>
      </c>
      <c r="DE146" s="25">
        <v>21</v>
      </c>
      <c r="DF146" s="25">
        <v>44</v>
      </c>
      <c r="DH146" s="29">
        <v>21</v>
      </c>
      <c r="DI146" s="25">
        <v>52</v>
      </c>
      <c r="DJ146" s="25">
        <v>42</v>
      </c>
      <c r="DK146" s="25">
        <v>40</v>
      </c>
      <c r="DL146" s="30"/>
      <c r="DM146" s="13">
        <v>16.100000000000001</v>
      </c>
      <c r="DN146" s="5">
        <v>38.700000000000003</v>
      </c>
      <c r="DO146" s="5">
        <v>119</v>
      </c>
      <c r="DP146" s="5">
        <v>40</v>
      </c>
      <c r="DQ146" s="6"/>
      <c r="DR146" s="13">
        <v>100</v>
      </c>
      <c r="DS146" s="25">
        <v>30</v>
      </c>
      <c r="DT146" s="25">
        <v>5</v>
      </c>
      <c r="DU146" s="25">
        <v>42</v>
      </c>
      <c r="DW146" s="13">
        <v>31.6</v>
      </c>
      <c r="DX146" s="5">
        <v>33.5</v>
      </c>
      <c r="DY146" s="25">
        <v>49</v>
      </c>
      <c r="DZ146" s="25">
        <v>0</v>
      </c>
      <c r="EB146" s="13">
        <v>13</v>
      </c>
      <c r="EC146" s="25">
        <v>41</v>
      </c>
      <c r="ED146" s="25">
        <v>34</v>
      </c>
      <c r="EE146" s="25">
        <v>25</v>
      </c>
      <c r="EG146" s="13">
        <v>16.8</v>
      </c>
      <c r="EH146" s="5">
        <v>38.200000000000003</v>
      </c>
      <c r="EI146" s="25">
        <v>25</v>
      </c>
      <c r="EJ146" s="25">
        <v>30</v>
      </c>
      <c r="EL146" s="13">
        <v>9</v>
      </c>
      <c r="EM146" s="25">
        <v>46</v>
      </c>
      <c r="EN146" s="25">
        <v>0</v>
      </c>
      <c r="EO146" s="25">
        <v>11</v>
      </c>
      <c r="EQ146" s="13">
        <v>12.4</v>
      </c>
      <c r="ER146" s="5">
        <v>43.4</v>
      </c>
      <c r="ES146" s="25">
        <v>0</v>
      </c>
      <c r="ET146" s="25">
        <v>0</v>
      </c>
    </row>
    <row r="147" spans="1:151" x14ac:dyDescent="0.3">
      <c r="A147" s="24">
        <v>4320</v>
      </c>
      <c r="B147" s="29">
        <v>9</v>
      </c>
      <c r="C147" s="25">
        <v>46</v>
      </c>
      <c r="D147" s="25">
        <v>45</v>
      </c>
      <c r="E147" s="25">
        <v>68</v>
      </c>
      <c r="G147" s="29">
        <v>9</v>
      </c>
      <c r="H147" s="25">
        <v>62</v>
      </c>
      <c r="I147" s="25">
        <v>1</v>
      </c>
      <c r="J147" s="25">
        <v>31</v>
      </c>
      <c r="L147" s="29">
        <v>33</v>
      </c>
      <c r="M147" s="25">
        <v>51</v>
      </c>
      <c r="N147" s="25">
        <v>23</v>
      </c>
      <c r="O147" s="25">
        <v>5</v>
      </c>
      <c r="Q147" s="29">
        <v>19</v>
      </c>
      <c r="R147" s="25">
        <v>40</v>
      </c>
      <c r="S147" s="25">
        <v>8</v>
      </c>
      <c r="T147" s="25">
        <v>10</v>
      </c>
      <c r="V147" s="29">
        <v>54</v>
      </c>
      <c r="W147" s="25">
        <v>45</v>
      </c>
      <c r="X147" s="25">
        <v>61</v>
      </c>
      <c r="Y147" s="25">
        <v>62</v>
      </c>
      <c r="AA147" s="29">
        <v>1</v>
      </c>
      <c r="AB147" s="25">
        <v>77</v>
      </c>
      <c r="AC147" s="25">
        <v>26</v>
      </c>
      <c r="AD147" s="25">
        <v>67</v>
      </c>
      <c r="AF147" s="29">
        <v>28</v>
      </c>
      <c r="AG147" s="25">
        <v>71</v>
      </c>
      <c r="AH147" s="25">
        <v>14</v>
      </c>
      <c r="AI147" s="25">
        <v>21</v>
      </c>
      <c r="AK147" s="29">
        <v>3</v>
      </c>
      <c r="AL147" s="25">
        <v>51</v>
      </c>
      <c r="AM147" s="25">
        <v>6</v>
      </c>
      <c r="AN147" s="25">
        <v>32</v>
      </c>
      <c r="AP147" s="29">
        <v>62</v>
      </c>
      <c r="AQ147" s="25">
        <v>39</v>
      </c>
      <c r="AR147" s="25">
        <v>56</v>
      </c>
      <c r="AS147" s="25">
        <v>72</v>
      </c>
      <c r="AU147" s="29">
        <v>50</v>
      </c>
      <c r="AV147" s="25">
        <v>41</v>
      </c>
      <c r="AW147" s="25">
        <v>59</v>
      </c>
      <c r="AX147" s="25">
        <v>46</v>
      </c>
      <c r="AZ147" s="13">
        <v>32</v>
      </c>
      <c r="BA147" s="25">
        <v>47</v>
      </c>
      <c r="BB147" s="25">
        <v>10</v>
      </c>
      <c r="BC147" s="25">
        <v>11</v>
      </c>
      <c r="BE147" s="13">
        <v>0</v>
      </c>
      <c r="BF147" s="5">
        <v>39.4</v>
      </c>
      <c r="BG147" s="25">
        <v>25</v>
      </c>
      <c r="BH147" s="25">
        <v>53</v>
      </c>
      <c r="BJ147" s="13">
        <v>3</v>
      </c>
      <c r="BK147" s="25">
        <v>47</v>
      </c>
      <c r="BL147" s="25">
        <v>0</v>
      </c>
      <c r="BM147" s="25">
        <v>8</v>
      </c>
      <c r="BO147" s="13">
        <v>1.3</v>
      </c>
      <c r="BP147" s="5">
        <v>41.7</v>
      </c>
      <c r="BQ147" s="25">
        <v>14</v>
      </c>
      <c r="BR147" s="25">
        <v>10</v>
      </c>
      <c r="BT147" s="13">
        <v>29</v>
      </c>
      <c r="BU147" s="25">
        <v>51</v>
      </c>
      <c r="BV147" s="25">
        <v>0</v>
      </c>
      <c r="BW147" s="25">
        <v>4</v>
      </c>
      <c r="BY147" s="13">
        <v>11.2</v>
      </c>
      <c r="BZ147" s="5">
        <v>46.4</v>
      </c>
      <c r="CA147" s="25">
        <v>9</v>
      </c>
      <c r="CB147" s="25">
        <v>0</v>
      </c>
      <c r="CD147" s="13">
        <v>19</v>
      </c>
      <c r="CE147" s="25">
        <v>32</v>
      </c>
      <c r="CF147" s="25">
        <v>14</v>
      </c>
      <c r="CG147" s="25">
        <v>43</v>
      </c>
      <c r="CI147" s="13">
        <v>0</v>
      </c>
      <c r="CJ147" s="5">
        <v>119.1</v>
      </c>
      <c r="CK147" s="25">
        <v>57</v>
      </c>
      <c r="CL147" s="25">
        <v>53</v>
      </c>
      <c r="CN147" s="13">
        <v>16</v>
      </c>
      <c r="CO147" s="25">
        <v>45</v>
      </c>
      <c r="CP147" s="25">
        <v>25</v>
      </c>
      <c r="CQ147" s="25">
        <v>0</v>
      </c>
      <c r="CS147" s="13"/>
      <c r="CU147" s="25">
        <v>76</v>
      </c>
      <c r="CV147" s="25">
        <v>50</v>
      </c>
      <c r="CX147" s="13">
        <v>27</v>
      </c>
      <c r="CY147" s="25">
        <v>45</v>
      </c>
      <c r="CZ147" s="25">
        <v>47</v>
      </c>
      <c r="DA147" s="25">
        <v>39</v>
      </c>
      <c r="DC147" s="13">
        <v>7.8</v>
      </c>
      <c r="DD147" s="5">
        <v>39.1</v>
      </c>
      <c r="DE147" s="25">
        <v>23</v>
      </c>
      <c r="DF147" s="25">
        <v>46</v>
      </c>
      <c r="DH147" s="29">
        <v>26</v>
      </c>
      <c r="DI147" s="25">
        <v>52</v>
      </c>
      <c r="DJ147" s="25">
        <v>46</v>
      </c>
      <c r="DK147" s="25">
        <v>40</v>
      </c>
      <c r="DL147" s="30" t="s">
        <v>25</v>
      </c>
      <c r="DM147" s="13">
        <v>16.600000000000001</v>
      </c>
      <c r="DN147" s="5">
        <v>38.5</v>
      </c>
      <c r="DO147" s="5">
        <v>119</v>
      </c>
      <c r="DP147" s="5">
        <v>40</v>
      </c>
      <c r="DQ147" s="6" t="s">
        <v>25</v>
      </c>
      <c r="DR147" s="13">
        <v>101</v>
      </c>
      <c r="DS147" s="25">
        <v>30</v>
      </c>
      <c r="DT147" s="25">
        <v>5</v>
      </c>
      <c r="DU147" s="25">
        <v>43</v>
      </c>
      <c r="DW147" s="13">
        <v>30.6</v>
      </c>
      <c r="DX147" s="5">
        <v>34</v>
      </c>
      <c r="DY147" s="25">
        <v>51</v>
      </c>
      <c r="DZ147" s="25">
        <v>0</v>
      </c>
      <c r="EB147" s="13">
        <v>14</v>
      </c>
      <c r="EC147" s="25">
        <v>41</v>
      </c>
      <c r="ED147" s="25">
        <v>34</v>
      </c>
      <c r="EE147" s="25">
        <v>23</v>
      </c>
      <c r="EG147" s="13">
        <v>16.8</v>
      </c>
      <c r="EH147" s="5">
        <v>38.200000000000003</v>
      </c>
      <c r="EI147" s="25">
        <v>19</v>
      </c>
      <c r="EJ147" s="25">
        <v>27</v>
      </c>
      <c r="EL147" s="13">
        <v>9</v>
      </c>
      <c r="EM147" s="25">
        <v>46</v>
      </c>
      <c r="EN147" s="25">
        <v>0</v>
      </c>
      <c r="EO147" s="25">
        <v>9</v>
      </c>
      <c r="EQ147" s="13">
        <v>11.9</v>
      </c>
      <c r="ER147" s="5">
        <v>43.7</v>
      </c>
      <c r="ES147" s="25">
        <v>0</v>
      </c>
      <c r="ET147" s="25">
        <v>0</v>
      </c>
    </row>
    <row r="148" spans="1:151" x14ac:dyDescent="0.3">
      <c r="A148" s="24">
        <v>4350</v>
      </c>
      <c r="B148" s="29">
        <v>7</v>
      </c>
      <c r="C148" s="25">
        <v>46</v>
      </c>
      <c r="D148" s="25">
        <v>45</v>
      </c>
      <c r="E148" s="25">
        <v>68</v>
      </c>
      <c r="G148" s="29">
        <v>8</v>
      </c>
      <c r="H148" s="25">
        <v>62</v>
      </c>
      <c r="I148" s="25">
        <v>1</v>
      </c>
      <c r="J148" s="25">
        <v>31</v>
      </c>
      <c r="L148" s="29">
        <v>31</v>
      </c>
      <c r="M148" s="25">
        <v>51</v>
      </c>
      <c r="N148" s="25">
        <v>23</v>
      </c>
      <c r="O148" s="25">
        <v>5</v>
      </c>
      <c r="Q148" s="29">
        <v>17</v>
      </c>
      <c r="R148" s="25">
        <v>41</v>
      </c>
      <c r="S148" s="25">
        <v>7</v>
      </c>
      <c r="T148" s="25">
        <v>10</v>
      </c>
      <c r="V148" s="29">
        <v>53</v>
      </c>
      <c r="W148" s="25">
        <v>45</v>
      </c>
      <c r="X148" s="25">
        <v>63</v>
      </c>
      <c r="Y148" s="25">
        <v>65</v>
      </c>
      <c r="AA148" s="29">
        <v>1</v>
      </c>
      <c r="AB148" s="25">
        <v>77</v>
      </c>
      <c r="AC148" s="25">
        <v>28</v>
      </c>
      <c r="AD148" s="25">
        <v>69</v>
      </c>
      <c r="AF148" s="29">
        <v>28</v>
      </c>
      <c r="AG148" s="25">
        <v>71</v>
      </c>
      <c r="AH148" s="25">
        <v>14</v>
      </c>
      <c r="AI148" s="25">
        <v>19</v>
      </c>
      <c r="AK148" s="29">
        <v>1</v>
      </c>
      <c r="AL148" s="25">
        <v>53</v>
      </c>
      <c r="AM148" s="25">
        <v>2</v>
      </c>
      <c r="AN148" s="25">
        <v>28</v>
      </c>
      <c r="AP148" s="29">
        <v>62</v>
      </c>
      <c r="AQ148" s="25">
        <v>39</v>
      </c>
      <c r="AR148" s="25">
        <v>55</v>
      </c>
      <c r="AS148" s="25">
        <v>72</v>
      </c>
      <c r="AU148" s="29">
        <v>49</v>
      </c>
      <c r="AV148" s="25">
        <v>41</v>
      </c>
      <c r="AW148" s="25">
        <v>60</v>
      </c>
      <c r="AX148" s="25">
        <v>46</v>
      </c>
      <c r="AZ148" s="13">
        <v>31</v>
      </c>
      <c r="BA148" s="25">
        <v>47</v>
      </c>
      <c r="BB148" s="25">
        <v>11</v>
      </c>
      <c r="BC148" s="25">
        <v>12</v>
      </c>
      <c r="BE148" s="13">
        <v>0</v>
      </c>
      <c r="BF148" s="5">
        <v>39.700000000000003</v>
      </c>
      <c r="BG148" s="25">
        <v>27</v>
      </c>
      <c r="BH148" s="25">
        <v>57</v>
      </c>
      <c r="BJ148" s="13">
        <v>3</v>
      </c>
      <c r="BK148" s="25">
        <v>47</v>
      </c>
      <c r="BL148" s="25">
        <v>0</v>
      </c>
      <c r="BM148" s="25">
        <v>5</v>
      </c>
      <c r="BO148" s="13">
        <v>1.1000000000000001</v>
      </c>
      <c r="BP148" s="5">
        <v>41.6</v>
      </c>
      <c r="BQ148" s="25">
        <v>15</v>
      </c>
      <c r="BR148" s="25">
        <v>9</v>
      </c>
      <c r="BT148" s="13">
        <v>30</v>
      </c>
      <c r="BU148" s="25">
        <v>51</v>
      </c>
      <c r="BV148" s="25">
        <v>0</v>
      </c>
      <c r="BW148" s="25">
        <v>4</v>
      </c>
      <c r="BY148" s="13">
        <v>11.1</v>
      </c>
      <c r="BZ148" s="5">
        <v>46.4</v>
      </c>
      <c r="CA148" s="25">
        <v>10</v>
      </c>
      <c r="CB148" s="25">
        <v>0</v>
      </c>
      <c r="CD148" s="13">
        <v>15</v>
      </c>
      <c r="CE148" s="25">
        <v>32</v>
      </c>
      <c r="CF148" s="25">
        <v>16</v>
      </c>
      <c r="CG148" s="25">
        <v>42</v>
      </c>
      <c r="CI148" s="13">
        <v>0</v>
      </c>
      <c r="CJ148" s="5">
        <v>119.1</v>
      </c>
      <c r="CK148" s="25">
        <v>58</v>
      </c>
      <c r="CL148" s="25">
        <v>55</v>
      </c>
      <c r="CN148" s="13">
        <v>12</v>
      </c>
      <c r="CO148" s="25">
        <v>46</v>
      </c>
      <c r="CP148" s="25">
        <v>27</v>
      </c>
      <c r="CQ148" s="25">
        <v>0</v>
      </c>
      <c r="CS148" s="13"/>
      <c r="CU148" s="25">
        <v>53</v>
      </c>
      <c r="CV148" s="25">
        <v>38</v>
      </c>
      <c r="CX148" s="13">
        <v>28</v>
      </c>
      <c r="CY148" s="25">
        <v>44</v>
      </c>
      <c r="CZ148" s="25">
        <v>50</v>
      </c>
      <c r="DA148" s="25">
        <v>42</v>
      </c>
      <c r="DC148" s="13">
        <v>3.8</v>
      </c>
      <c r="DD148" s="5">
        <v>39.700000000000003</v>
      </c>
      <c r="DE148" s="25">
        <v>26</v>
      </c>
      <c r="DF148" s="25">
        <v>49</v>
      </c>
      <c r="DH148" s="29">
        <v>27</v>
      </c>
      <c r="DI148" s="25">
        <v>52</v>
      </c>
      <c r="DJ148" s="25">
        <v>50</v>
      </c>
      <c r="DK148" s="25">
        <v>41</v>
      </c>
      <c r="DL148" s="30"/>
      <c r="DM148" s="13">
        <v>17.100000000000001</v>
      </c>
      <c r="DN148" s="5">
        <v>38.200000000000003</v>
      </c>
      <c r="DO148" s="5">
        <v>119</v>
      </c>
      <c r="DP148" s="5">
        <v>41</v>
      </c>
      <c r="DQ148" s="6"/>
      <c r="DR148" s="13">
        <v>101</v>
      </c>
      <c r="DS148" s="25">
        <v>30</v>
      </c>
      <c r="DT148" s="25">
        <v>5</v>
      </c>
      <c r="DU148" s="25">
        <v>44</v>
      </c>
      <c r="DW148" s="13">
        <v>31.2</v>
      </c>
      <c r="DX148" s="5">
        <v>34.1</v>
      </c>
      <c r="DY148" s="25">
        <v>53</v>
      </c>
      <c r="DZ148" s="25">
        <v>0</v>
      </c>
      <c r="EB148" s="13">
        <v>14</v>
      </c>
      <c r="EC148" s="25">
        <v>41</v>
      </c>
      <c r="ED148" s="25">
        <v>34</v>
      </c>
      <c r="EE148" s="25">
        <v>23</v>
      </c>
      <c r="EG148" s="13">
        <v>16.5</v>
      </c>
      <c r="EH148" s="5">
        <v>38</v>
      </c>
      <c r="EI148" s="25">
        <v>15</v>
      </c>
      <c r="EJ148" s="25">
        <v>25</v>
      </c>
      <c r="EL148" s="13">
        <v>9</v>
      </c>
      <c r="EM148" s="25">
        <v>46</v>
      </c>
      <c r="EN148" s="25">
        <v>0</v>
      </c>
      <c r="EO148" s="25">
        <v>9</v>
      </c>
      <c r="EQ148" s="13">
        <v>11.1</v>
      </c>
      <c r="ER148" s="5">
        <v>43.9</v>
      </c>
      <c r="ES148" s="25">
        <v>0</v>
      </c>
      <c r="ET148" s="25">
        <v>0</v>
      </c>
    </row>
    <row r="149" spans="1:151" x14ac:dyDescent="0.3">
      <c r="A149" s="24">
        <v>4380</v>
      </c>
      <c r="B149" s="29">
        <v>7</v>
      </c>
      <c r="C149" s="25">
        <v>45</v>
      </c>
      <c r="D149" s="25">
        <v>46</v>
      </c>
      <c r="E149" s="25">
        <v>68</v>
      </c>
      <c r="G149" s="29">
        <v>8</v>
      </c>
      <c r="H149" s="25">
        <v>63</v>
      </c>
      <c r="I149" s="25">
        <v>2</v>
      </c>
      <c r="J149" s="25">
        <v>31</v>
      </c>
      <c r="L149" s="29">
        <v>29</v>
      </c>
      <c r="M149" s="25">
        <v>51</v>
      </c>
      <c r="N149" s="25">
        <v>24</v>
      </c>
      <c r="O149" s="25">
        <v>6</v>
      </c>
      <c r="Q149" s="29">
        <v>17</v>
      </c>
      <c r="R149" s="25">
        <v>41</v>
      </c>
      <c r="S149" s="25">
        <v>13</v>
      </c>
      <c r="T149" s="25">
        <v>17</v>
      </c>
      <c r="V149" s="29">
        <v>53</v>
      </c>
      <c r="W149" s="25">
        <v>45</v>
      </c>
      <c r="X149" s="25">
        <v>58</v>
      </c>
      <c r="Y149" s="25">
        <v>64</v>
      </c>
      <c r="AA149" s="29">
        <v>1</v>
      </c>
      <c r="AB149" s="25">
        <v>77</v>
      </c>
      <c r="AC149" s="25">
        <v>33</v>
      </c>
      <c r="AD149" s="25">
        <v>72</v>
      </c>
      <c r="AF149" s="29">
        <v>27</v>
      </c>
      <c r="AG149" s="25">
        <v>72</v>
      </c>
      <c r="AH149" s="25">
        <v>11</v>
      </c>
      <c r="AI149" s="25">
        <v>16</v>
      </c>
      <c r="AK149" s="29">
        <v>1</v>
      </c>
      <c r="AL149" s="25">
        <v>55</v>
      </c>
      <c r="AM149" s="25">
        <v>2</v>
      </c>
      <c r="AN149" s="25">
        <v>30</v>
      </c>
      <c r="AP149" s="29">
        <v>63</v>
      </c>
      <c r="AQ149" s="25">
        <v>39</v>
      </c>
      <c r="AR149" s="25">
        <v>53</v>
      </c>
      <c r="AS149" s="25">
        <v>70</v>
      </c>
      <c r="AU149" s="29">
        <v>47</v>
      </c>
      <c r="AV149" s="25">
        <v>42</v>
      </c>
      <c r="AW149" s="25">
        <v>56</v>
      </c>
      <c r="AX149" s="25">
        <v>46</v>
      </c>
      <c r="AZ149" s="13">
        <v>28</v>
      </c>
      <c r="BA149" s="25">
        <v>47</v>
      </c>
      <c r="BB149" s="25">
        <v>11</v>
      </c>
      <c r="BC149" s="25">
        <v>10</v>
      </c>
      <c r="BE149" s="13">
        <v>0</v>
      </c>
      <c r="BF149" s="5">
        <v>39.799999999999997</v>
      </c>
      <c r="BG149" s="25">
        <v>25</v>
      </c>
      <c r="BH149" s="25">
        <v>55</v>
      </c>
      <c r="BJ149" s="13">
        <v>3</v>
      </c>
      <c r="BK149" s="25">
        <v>47</v>
      </c>
      <c r="BL149" s="25">
        <v>0</v>
      </c>
      <c r="BM149" s="25">
        <v>9</v>
      </c>
      <c r="BO149" s="13">
        <v>1.4</v>
      </c>
      <c r="BP149" s="5">
        <v>41.7</v>
      </c>
      <c r="BQ149" s="25">
        <v>25</v>
      </c>
      <c r="BR149" s="25">
        <v>11</v>
      </c>
      <c r="BT149" s="13">
        <v>26</v>
      </c>
      <c r="BU149" s="25">
        <v>51</v>
      </c>
      <c r="BV149" s="25">
        <v>0</v>
      </c>
      <c r="BW149" s="25">
        <v>5</v>
      </c>
      <c r="BY149" s="13">
        <v>12.4</v>
      </c>
      <c r="BZ149" s="5">
        <v>46.6</v>
      </c>
      <c r="CA149" s="25">
        <v>11</v>
      </c>
      <c r="CB149" s="25">
        <v>0</v>
      </c>
      <c r="CD149" s="13">
        <v>5</v>
      </c>
      <c r="CE149" s="25">
        <v>32</v>
      </c>
      <c r="CF149" s="25">
        <v>15</v>
      </c>
      <c r="CG149" s="25">
        <v>40</v>
      </c>
      <c r="CI149" s="13">
        <v>0</v>
      </c>
      <c r="CJ149" s="5">
        <v>118.8</v>
      </c>
      <c r="CK149" s="25">
        <v>58</v>
      </c>
      <c r="CL149" s="25">
        <v>52</v>
      </c>
      <c r="CN149" s="13">
        <v>9</v>
      </c>
      <c r="CO149" s="25">
        <v>47</v>
      </c>
      <c r="CP149" s="25">
        <v>26</v>
      </c>
      <c r="CQ149" s="25">
        <v>0</v>
      </c>
      <c r="CS149" s="13"/>
      <c r="CU149" s="25">
        <v>54</v>
      </c>
      <c r="CV149" s="25">
        <v>151</v>
      </c>
      <c r="CX149" s="13">
        <v>22</v>
      </c>
      <c r="CY149" s="25">
        <v>44</v>
      </c>
      <c r="CZ149" s="25">
        <v>51</v>
      </c>
      <c r="DA149" s="25">
        <v>43</v>
      </c>
      <c r="DC149" s="13">
        <v>1.6</v>
      </c>
      <c r="DD149" s="5">
        <v>40.1</v>
      </c>
      <c r="DE149" s="25">
        <v>27</v>
      </c>
      <c r="DF149" s="25">
        <v>49</v>
      </c>
      <c r="DH149" s="29">
        <v>39</v>
      </c>
      <c r="DI149" s="25">
        <v>52</v>
      </c>
      <c r="DJ149" s="25">
        <v>51</v>
      </c>
      <c r="DK149" s="25">
        <v>39</v>
      </c>
      <c r="DL149" s="30"/>
      <c r="DM149" s="13">
        <v>17.600000000000001</v>
      </c>
      <c r="DN149" s="5">
        <v>38.200000000000003</v>
      </c>
      <c r="DO149" s="5">
        <v>119</v>
      </c>
      <c r="DP149" s="5">
        <v>41</v>
      </c>
      <c r="DQ149" s="6"/>
      <c r="DR149" s="13">
        <v>101</v>
      </c>
      <c r="DS149" s="25">
        <v>30</v>
      </c>
      <c r="DT149" s="25">
        <v>5</v>
      </c>
      <c r="DU149" s="25">
        <v>44</v>
      </c>
      <c r="DW149" s="13">
        <v>33.299999999999997</v>
      </c>
      <c r="DX149" s="5">
        <v>33.6</v>
      </c>
      <c r="DY149" s="25">
        <v>51</v>
      </c>
      <c r="DZ149" s="25">
        <v>0</v>
      </c>
      <c r="EB149" s="13">
        <v>11</v>
      </c>
      <c r="EC149" s="25">
        <v>41</v>
      </c>
      <c r="ED149" s="25">
        <v>32</v>
      </c>
      <c r="EE149" s="25">
        <v>19</v>
      </c>
      <c r="EG149" s="13">
        <v>16.100000000000001</v>
      </c>
      <c r="EH149" s="5">
        <v>38</v>
      </c>
      <c r="EI149" s="25">
        <v>11</v>
      </c>
      <c r="EJ149" s="25">
        <v>22</v>
      </c>
      <c r="EL149" s="13">
        <v>8</v>
      </c>
      <c r="EM149" s="25">
        <v>46</v>
      </c>
      <c r="EN149" s="25">
        <v>0</v>
      </c>
      <c r="EO149" s="25">
        <v>7</v>
      </c>
      <c r="EQ149" s="13">
        <v>10.3</v>
      </c>
      <c r="ER149" s="5">
        <v>44.2</v>
      </c>
      <c r="ES149" s="25">
        <v>0</v>
      </c>
      <c r="ET149" s="25">
        <v>0</v>
      </c>
    </row>
    <row r="150" spans="1:151" x14ac:dyDescent="0.3">
      <c r="A150" s="24">
        <v>4410</v>
      </c>
      <c r="B150" s="29">
        <v>7</v>
      </c>
      <c r="C150" s="25">
        <v>45</v>
      </c>
      <c r="D150" s="25">
        <v>45</v>
      </c>
      <c r="E150" s="25">
        <v>67</v>
      </c>
      <c r="G150" s="29">
        <v>9</v>
      </c>
      <c r="H150" s="25">
        <v>64</v>
      </c>
      <c r="I150" s="25">
        <v>2</v>
      </c>
      <c r="J150" s="25">
        <v>31</v>
      </c>
      <c r="L150" s="29">
        <v>29</v>
      </c>
      <c r="M150" s="25">
        <v>51</v>
      </c>
      <c r="N150" s="25">
        <v>24</v>
      </c>
      <c r="O150" s="25">
        <v>5</v>
      </c>
      <c r="Q150" s="29">
        <v>18</v>
      </c>
      <c r="R150" s="25">
        <v>41</v>
      </c>
      <c r="S150" s="25">
        <v>14</v>
      </c>
      <c r="T150" s="25">
        <v>19</v>
      </c>
      <c r="V150" s="29">
        <v>52</v>
      </c>
      <c r="W150" s="25">
        <v>46</v>
      </c>
      <c r="X150" s="25">
        <v>55</v>
      </c>
      <c r="Y150" s="25">
        <v>58</v>
      </c>
      <c r="AA150" s="29">
        <v>1</v>
      </c>
      <c r="AB150" s="25">
        <v>78</v>
      </c>
      <c r="AC150" s="25">
        <v>35</v>
      </c>
      <c r="AD150" s="25">
        <v>71</v>
      </c>
      <c r="AF150" s="29">
        <v>27</v>
      </c>
      <c r="AG150" s="25">
        <v>72</v>
      </c>
      <c r="AH150" s="25">
        <v>10</v>
      </c>
      <c r="AI150" s="25">
        <v>16</v>
      </c>
      <c r="AK150" s="29">
        <v>1</v>
      </c>
      <c r="AL150" s="25">
        <v>57</v>
      </c>
      <c r="AM150" s="25">
        <v>2</v>
      </c>
      <c r="AN150" s="25">
        <v>32</v>
      </c>
      <c r="AP150" s="29">
        <v>62</v>
      </c>
      <c r="AQ150" s="25">
        <v>39</v>
      </c>
      <c r="AR150" s="25">
        <v>54</v>
      </c>
      <c r="AS150" s="25">
        <v>70</v>
      </c>
      <c r="AU150" s="29">
        <v>47</v>
      </c>
      <c r="AV150" s="25">
        <v>42</v>
      </c>
      <c r="AW150" s="25">
        <v>56</v>
      </c>
      <c r="AX150" s="25">
        <v>44</v>
      </c>
      <c r="AZ150" s="13">
        <v>23</v>
      </c>
      <c r="BA150" s="25">
        <v>47</v>
      </c>
      <c r="BB150" s="25">
        <v>11</v>
      </c>
      <c r="BC150" s="25">
        <v>10</v>
      </c>
      <c r="BE150" s="13">
        <v>0</v>
      </c>
      <c r="BF150" s="5">
        <v>39.9</v>
      </c>
      <c r="BG150" s="25">
        <v>25</v>
      </c>
      <c r="BH150" s="25">
        <v>55</v>
      </c>
      <c r="BJ150" s="13">
        <v>3</v>
      </c>
      <c r="BK150" s="25">
        <v>47</v>
      </c>
      <c r="BL150" s="25">
        <v>0</v>
      </c>
      <c r="BM150" s="25">
        <v>13</v>
      </c>
      <c r="BO150" s="13">
        <v>1.5</v>
      </c>
      <c r="BP150" s="5">
        <v>42.1</v>
      </c>
      <c r="BQ150" s="25">
        <v>27</v>
      </c>
      <c r="BR150" s="25">
        <v>12</v>
      </c>
      <c r="BT150" s="13">
        <v>26</v>
      </c>
      <c r="BU150" s="25">
        <v>51</v>
      </c>
      <c r="BV150" s="25">
        <v>0</v>
      </c>
      <c r="BW150" s="25">
        <v>4</v>
      </c>
      <c r="BY150" s="13">
        <v>9.6999999999999993</v>
      </c>
      <c r="BZ150" s="5">
        <v>46.9</v>
      </c>
      <c r="CA150" s="25">
        <v>10</v>
      </c>
      <c r="CB150" s="25">
        <v>0</v>
      </c>
      <c r="CD150" s="13">
        <v>2</v>
      </c>
      <c r="CE150" s="25">
        <v>32</v>
      </c>
      <c r="CF150" s="25">
        <v>20</v>
      </c>
      <c r="CG150" s="25">
        <v>40</v>
      </c>
      <c r="CI150" s="13">
        <v>0</v>
      </c>
      <c r="CJ150" s="5">
        <v>118.5</v>
      </c>
      <c r="CK150" s="25">
        <v>59</v>
      </c>
      <c r="CL150" s="25">
        <v>52</v>
      </c>
      <c r="CN150" s="13">
        <v>7</v>
      </c>
      <c r="CO150" s="25">
        <v>47</v>
      </c>
      <c r="CP150" s="25">
        <v>33</v>
      </c>
      <c r="CQ150" s="25">
        <v>0</v>
      </c>
      <c r="CS150" s="13"/>
      <c r="CU150" s="25">
        <v>56</v>
      </c>
      <c r="CV150" s="25">
        <v>70</v>
      </c>
      <c r="CX150" s="13">
        <v>12</v>
      </c>
      <c r="CY150" s="25">
        <v>45</v>
      </c>
      <c r="CZ150" s="25">
        <v>53</v>
      </c>
      <c r="DA150" s="25">
        <v>46</v>
      </c>
      <c r="DC150" s="13">
        <v>0.6</v>
      </c>
      <c r="DD150" s="5">
        <v>40.5</v>
      </c>
      <c r="DE150" s="25">
        <v>30</v>
      </c>
      <c r="DF150" s="25">
        <v>52</v>
      </c>
      <c r="DH150" s="29">
        <v>53</v>
      </c>
      <c r="DI150" s="25">
        <v>50</v>
      </c>
      <c r="DJ150" s="25">
        <v>56</v>
      </c>
      <c r="DK150" s="25">
        <v>45</v>
      </c>
      <c r="DL150" s="30"/>
      <c r="DM150" s="13">
        <v>18.899999999999999</v>
      </c>
      <c r="DN150" s="5">
        <v>38</v>
      </c>
      <c r="DO150" s="5">
        <v>119</v>
      </c>
      <c r="DP150" s="5">
        <v>41</v>
      </c>
      <c r="DQ150" s="6"/>
      <c r="DR150" s="13">
        <v>100</v>
      </c>
      <c r="DS150" s="25">
        <v>29</v>
      </c>
      <c r="DT150" s="25">
        <v>5</v>
      </c>
      <c r="DU150" s="25">
        <v>44</v>
      </c>
      <c r="DW150" s="13">
        <v>35.4</v>
      </c>
      <c r="DX150" s="5">
        <v>33</v>
      </c>
      <c r="DY150" s="25">
        <v>49</v>
      </c>
      <c r="DZ150" s="25">
        <v>0</v>
      </c>
      <c r="EB150" s="13">
        <v>8</v>
      </c>
      <c r="EC150" s="25">
        <v>41</v>
      </c>
      <c r="ED150" s="25">
        <v>32</v>
      </c>
      <c r="EE150" s="25">
        <v>20</v>
      </c>
      <c r="EG150" s="13">
        <v>15.6</v>
      </c>
      <c r="EH150" s="5">
        <v>38</v>
      </c>
      <c r="EI150" s="25">
        <v>7</v>
      </c>
      <c r="EJ150" s="25">
        <v>23</v>
      </c>
      <c r="EL150" s="13">
        <v>9</v>
      </c>
      <c r="EM150" s="25">
        <v>46</v>
      </c>
      <c r="EN150" s="25">
        <v>0</v>
      </c>
      <c r="EO150" s="25">
        <v>10</v>
      </c>
      <c r="EQ150" s="13">
        <v>11.1</v>
      </c>
      <c r="ER150" s="5">
        <v>44.4</v>
      </c>
      <c r="ES150" s="25">
        <v>0</v>
      </c>
      <c r="ET150" s="25">
        <v>0</v>
      </c>
    </row>
    <row r="151" spans="1:151" x14ac:dyDescent="0.3">
      <c r="A151" s="24">
        <v>4440</v>
      </c>
      <c r="B151" s="29">
        <v>6</v>
      </c>
      <c r="C151" s="25">
        <v>45</v>
      </c>
      <c r="D151" s="25">
        <v>44</v>
      </c>
      <c r="E151" s="25">
        <v>67</v>
      </c>
      <c r="G151" s="29">
        <v>9</v>
      </c>
      <c r="H151" s="25">
        <v>64</v>
      </c>
      <c r="I151" s="25">
        <v>1</v>
      </c>
      <c r="J151" s="25">
        <v>30</v>
      </c>
      <c r="L151" s="29">
        <v>30</v>
      </c>
      <c r="M151" s="25">
        <v>51</v>
      </c>
      <c r="N151" s="25">
        <v>25</v>
      </c>
      <c r="O151" s="25">
        <v>5</v>
      </c>
      <c r="Q151" s="29">
        <v>19</v>
      </c>
      <c r="R151" s="25">
        <v>41</v>
      </c>
      <c r="S151" s="25">
        <v>20</v>
      </c>
      <c r="T151" s="25">
        <v>22</v>
      </c>
      <c r="V151" s="29">
        <v>52</v>
      </c>
      <c r="W151" s="25">
        <v>46</v>
      </c>
      <c r="X151" s="25">
        <v>58</v>
      </c>
      <c r="Y151" s="25">
        <v>60</v>
      </c>
      <c r="AA151" s="29">
        <v>1</v>
      </c>
      <c r="AB151" s="25">
        <v>79</v>
      </c>
      <c r="AC151" s="25">
        <v>35</v>
      </c>
      <c r="AD151" s="25">
        <v>70</v>
      </c>
      <c r="AF151" s="29">
        <v>27</v>
      </c>
      <c r="AG151" s="25">
        <v>73</v>
      </c>
      <c r="AH151" s="25">
        <v>9</v>
      </c>
      <c r="AI151" s="25">
        <v>14</v>
      </c>
      <c r="AK151" s="29">
        <v>2</v>
      </c>
      <c r="AL151" s="25">
        <v>59</v>
      </c>
      <c r="AM151" s="25">
        <v>2</v>
      </c>
      <c r="AN151" s="25">
        <v>33</v>
      </c>
      <c r="AP151" s="29">
        <v>62</v>
      </c>
      <c r="AQ151" s="25">
        <v>39</v>
      </c>
      <c r="AR151" s="25">
        <v>54</v>
      </c>
      <c r="AS151" s="25">
        <v>70</v>
      </c>
      <c r="AU151" s="29">
        <v>44</v>
      </c>
      <c r="AV151" s="25">
        <v>43</v>
      </c>
      <c r="AW151" s="25">
        <v>60</v>
      </c>
      <c r="AX151" s="25">
        <v>49</v>
      </c>
      <c r="AZ151" s="13">
        <v>24</v>
      </c>
      <c r="BA151" s="25">
        <v>48</v>
      </c>
      <c r="BB151" s="25">
        <v>7</v>
      </c>
      <c r="BC151" s="25">
        <v>3</v>
      </c>
      <c r="BE151" s="13">
        <v>0</v>
      </c>
      <c r="BF151" s="5">
        <v>39.9</v>
      </c>
      <c r="BG151" s="25">
        <v>17</v>
      </c>
      <c r="BH151" s="25">
        <v>51</v>
      </c>
      <c r="BJ151" s="13">
        <v>3</v>
      </c>
      <c r="BK151" s="25">
        <v>47</v>
      </c>
      <c r="BL151" s="25">
        <v>0</v>
      </c>
      <c r="BM151" s="25">
        <v>15</v>
      </c>
      <c r="BO151" s="13">
        <v>1.8</v>
      </c>
      <c r="BP151" s="5">
        <v>42.1</v>
      </c>
      <c r="BQ151" s="25">
        <v>26</v>
      </c>
      <c r="BR151" s="25">
        <v>11</v>
      </c>
      <c r="BT151" s="13">
        <v>26</v>
      </c>
      <c r="BU151" s="25">
        <v>51</v>
      </c>
      <c r="BV151" s="25">
        <v>0</v>
      </c>
      <c r="BW151" s="25">
        <v>4</v>
      </c>
      <c r="BY151" s="13">
        <v>4.8</v>
      </c>
      <c r="BZ151" s="5">
        <v>47.3</v>
      </c>
      <c r="CA151" s="25">
        <v>10</v>
      </c>
      <c r="CB151" s="25">
        <v>0</v>
      </c>
      <c r="CD151" s="13">
        <v>1</v>
      </c>
      <c r="CE151" s="25">
        <v>33</v>
      </c>
      <c r="CF151" s="25">
        <v>16</v>
      </c>
      <c r="CG151" s="25">
        <v>37</v>
      </c>
      <c r="CI151" s="13">
        <v>0</v>
      </c>
      <c r="CJ151" s="5">
        <v>118.2</v>
      </c>
      <c r="CK151" s="25">
        <v>57</v>
      </c>
      <c r="CL151" s="25">
        <v>50</v>
      </c>
      <c r="CN151" s="13">
        <v>6</v>
      </c>
      <c r="CO151" s="25">
        <v>47</v>
      </c>
      <c r="CP151" s="25">
        <v>34</v>
      </c>
      <c r="CQ151" s="25">
        <v>0</v>
      </c>
      <c r="CS151" s="13"/>
      <c r="CU151" s="25">
        <v>59</v>
      </c>
      <c r="CV151" s="25">
        <v>77</v>
      </c>
      <c r="CX151" s="13">
        <v>7</v>
      </c>
      <c r="CY151" s="25">
        <v>45</v>
      </c>
      <c r="CZ151" s="25">
        <v>53</v>
      </c>
      <c r="DA151" s="25">
        <v>46</v>
      </c>
      <c r="DB151" s="30" t="s">
        <v>191</v>
      </c>
      <c r="DC151" s="13">
        <v>0.3</v>
      </c>
      <c r="DD151" s="5">
        <v>41</v>
      </c>
      <c r="DE151" s="25">
        <v>30</v>
      </c>
      <c r="DF151" s="25">
        <v>52</v>
      </c>
      <c r="DG151" s="30" t="s">
        <v>191</v>
      </c>
      <c r="DH151" s="29">
        <v>65</v>
      </c>
      <c r="DI151" s="25">
        <v>48</v>
      </c>
      <c r="DJ151" s="25">
        <v>58</v>
      </c>
      <c r="DK151" s="25">
        <v>46</v>
      </c>
      <c r="DL151" s="30"/>
      <c r="DM151" s="13">
        <v>20.399999999999999</v>
      </c>
      <c r="DN151" s="5">
        <v>37.5</v>
      </c>
      <c r="DO151" s="5">
        <v>119</v>
      </c>
      <c r="DP151" s="5">
        <v>42</v>
      </c>
      <c r="DQ151" s="6"/>
      <c r="DR151" s="13">
        <v>100</v>
      </c>
      <c r="DS151" s="25">
        <v>29</v>
      </c>
      <c r="DT151" s="25">
        <v>5</v>
      </c>
      <c r="DU151" s="25">
        <v>43</v>
      </c>
      <c r="DW151" s="13">
        <v>37.4</v>
      </c>
      <c r="DX151" s="5">
        <v>32.299999999999997</v>
      </c>
      <c r="DY151" s="25">
        <v>47</v>
      </c>
      <c r="DZ151" s="25">
        <v>0</v>
      </c>
      <c r="EB151" s="13">
        <v>6</v>
      </c>
      <c r="EC151" s="25">
        <v>41</v>
      </c>
      <c r="ED151" s="25">
        <v>32</v>
      </c>
      <c r="EE151" s="25">
        <v>18</v>
      </c>
      <c r="EG151" s="13">
        <v>15.2</v>
      </c>
      <c r="EH151" s="5">
        <v>38.200000000000003</v>
      </c>
      <c r="EI151" s="25">
        <v>6</v>
      </c>
      <c r="EJ151" s="25">
        <v>22</v>
      </c>
      <c r="EL151" s="13">
        <v>9</v>
      </c>
      <c r="EM151" s="25">
        <v>46</v>
      </c>
      <c r="EN151" s="25">
        <v>0</v>
      </c>
      <c r="EO151" s="25">
        <v>9</v>
      </c>
      <c r="EQ151" s="13">
        <v>11.9</v>
      </c>
      <c r="ER151" s="5">
        <v>44.7</v>
      </c>
      <c r="ES151" s="25">
        <v>0</v>
      </c>
      <c r="ET151" s="25">
        <v>0</v>
      </c>
    </row>
    <row r="152" spans="1:151" x14ac:dyDescent="0.3">
      <c r="A152" s="24">
        <v>4470</v>
      </c>
      <c r="B152" s="29">
        <v>6</v>
      </c>
      <c r="C152" s="25">
        <v>45</v>
      </c>
      <c r="D152" s="25">
        <v>46</v>
      </c>
      <c r="E152" s="25">
        <v>67</v>
      </c>
      <c r="G152" s="29">
        <v>8</v>
      </c>
      <c r="H152" s="25">
        <v>65</v>
      </c>
      <c r="I152" s="25">
        <v>1</v>
      </c>
      <c r="J152" s="25">
        <v>29</v>
      </c>
      <c r="L152" s="29">
        <v>30</v>
      </c>
      <c r="M152" s="25">
        <v>51</v>
      </c>
      <c r="N152" s="25">
        <v>25</v>
      </c>
      <c r="O152" s="25">
        <v>7</v>
      </c>
      <c r="Q152" s="29">
        <v>20</v>
      </c>
      <c r="R152" s="25">
        <v>41</v>
      </c>
      <c r="S152" s="25">
        <v>19</v>
      </c>
      <c r="T152" s="25">
        <v>22</v>
      </c>
      <c r="V152" s="29">
        <v>54</v>
      </c>
      <c r="W152" s="25">
        <v>46</v>
      </c>
      <c r="X152" s="25">
        <v>60</v>
      </c>
      <c r="Y152" s="25">
        <v>62</v>
      </c>
      <c r="AA152" s="29">
        <v>1</v>
      </c>
      <c r="AB152" s="25">
        <v>79</v>
      </c>
      <c r="AC152" s="25">
        <v>33</v>
      </c>
      <c r="AD152" s="25">
        <v>68</v>
      </c>
      <c r="AF152" s="29">
        <v>27</v>
      </c>
      <c r="AG152" s="25">
        <v>74</v>
      </c>
      <c r="AH152" s="25">
        <v>13</v>
      </c>
      <c r="AI152" s="25">
        <v>17</v>
      </c>
      <c r="AK152" s="29">
        <v>3</v>
      </c>
      <c r="AL152" s="25">
        <v>60</v>
      </c>
      <c r="AM152" s="25">
        <v>4</v>
      </c>
      <c r="AN152" s="25">
        <v>39</v>
      </c>
      <c r="AP152" s="29">
        <v>60</v>
      </c>
      <c r="AQ152" s="25">
        <v>39</v>
      </c>
      <c r="AR152" s="25">
        <v>54</v>
      </c>
      <c r="AS152" s="25">
        <v>69</v>
      </c>
      <c r="AU152" s="29">
        <v>43</v>
      </c>
      <c r="AV152" s="25">
        <v>44</v>
      </c>
      <c r="AW152" s="25">
        <v>62</v>
      </c>
      <c r="AX152" s="25">
        <v>49</v>
      </c>
      <c r="AZ152" s="13">
        <v>26</v>
      </c>
      <c r="BA152" s="25">
        <v>48</v>
      </c>
      <c r="BB152" s="25">
        <v>5</v>
      </c>
      <c r="BC152" s="25">
        <v>1</v>
      </c>
      <c r="BE152" s="13">
        <v>0</v>
      </c>
      <c r="BF152" s="5">
        <v>40</v>
      </c>
      <c r="BG152" s="25">
        <v>15</v>
      </c>
      <c r="BH152" s="25">
        <v>52</v>
      </c>
      <c r="BJ152" s="13">
        <v>3</v>
      </c>
      <c r="BK152" s="25">
        <v>47</v>
      </c>
      <c r="BL152" s="25">
        <v>0</v>
      </c>
      <c r="BM152" s="25">
        <v>16</v>
      </c>
      <c r="BO152" s="13">
        <v>1.8</v>
      </c>
      <c r="BP152" s="5">
        <v>42.1</v>
      </c>
      <c r="BQ152" s="25">
        <v>25</v>
      </c>
      <c r="BR152" s="25">
        <v>12</v>
      </c>
      <c r="BT152" s="13">
        <v>21</v>
      </c>
      <c r="BU152" s="25">
        <v>51</v>
      </c>
      <c r="BV152" s="25">
        <v>0</v>
      </c>
      <c r="BW152" s="25">
        <v>4</v>
      </c>
      <c r="BX152" s="30" t="s">
        <v>191</v>
      </c>
      <c r="BY152" s="13">
        <v>2.1</v>
      </c>
      <c r="BZ152" s="5">
        <v>49</v>
      </c>
      <c r="CA152" s="25">
        <v>10</v>
      </c>
      <c r="CB152" s="25">
        <v>0</v>
      </c>
      <c r="CC152" s="30" t="s">
        <v>191</v>
      </c>
      <c r="CD152" s="13">
        <v>1</v>
      </c>
      <c r="CE152" s="25">
        <v>33</v>
      </c>
      <c r="CF152" s="25">
        <v>11</v>
      </c>
      <c r="CG152" s="25">
        <v>32</v>
      </c>
      <c r="CI152" s="13">
        <v>0</v>
      </c>
      <c r="CJ152" s="5">
        <v>117.3</v>
      </c>
      <c r="CK152" s="25">
        <v>53</v>
      </c>
      <c r="CL152" s="25">
        <v>44</v>
      </c>
      <c r="CN152" s="13">
        <v>5</v>
      </c>
      <c r="CO152" s="25">
        <v>47</v>
      </c>
      <c r="CP152" s="25">
        <v>34</v>
      </c>
      <c r="CQ152" s="25">
        <v>0</v>
      </c>
      <c r="CS152" s="13"/>
      <c r="CU152" s="25">
        <v>60</v>
      </c>
      <c r="CV152" s="25">
        <v>27</v>
      </c>
      <c r="CX152" s="13">
        <v>4</v>
      </c>
      <c r="CY152" s="25">
        <v>46</v>
      </c>
      <c r="CZ152" s="25">
        <v>44</v>
      </c>
      <c r="DA152" s="25">
        <v>39</v>
      </c>
      <c r="DC152" s="13">
        <v>0.3</v>
      </c>
      <c r="DD152" s="5">
        <v>41.2</v>
      </c>
      <c r="DE152" s="25">
        <v>23</v>
      </c>
      <c r="DF152" s="25">
        <v>46</v>
      </c>
      <c r="DH152" s="29">
        <v>70</v>
      </c>
      <c r="DI152" s="25">
        <v>45</v>
      </c>
      <c r="DJ152" s="25">
        <v>58</v>
      </c>
      <c r="DK152" s="25">
        <v>46</v>
      </c>
      <c r="DL152" s="30"/>
      <c r="DM152" s="13">
        <v>21.2</v>
      </c>
      <c r="DN152" s="5">
        <v>37.1</v>
      </c>
      <c r="DO152" s="5">
        <v>119</v>
      </c>
      <c r="DP152" s="5">
        <v>45</v>
      </c>
      <c r="DQ152" s="6"/>
      <c r="DR152" s="13">
        <v>100</v>
      </c>
      <c r="DS152" s="25">
        <v>29</v>
      </c>
      <c r="DT152" s="25">
        <v>5</v>
      </c>
      <c r="DU152" s="25">
        <v>42</v>
      </c>
      <c r="DW152" s="13">
        <v>36.9</v>
      </c>
      <c r="DX152" s="5">
        <v>31.7</v>
      </c>
      <c r="DY152" s="25">
        <v>43</v>
      </c>
      <c r="DZ152" s="25">
        <v>0</v>
      </c>
      <c r="EB152" s="13">
        <v>5</v>
      </c>
      <c r="EC152" s="25">
        <v>42</v>
      </c>
      <c r="ED152" s="25">
        <v>32</v>
      </c>
      <c r="EE152" s="25">
        <v>18</v>
      </c>
      <c r="EG152" s="13">
        <v>15</v>
      </c>
      <c r="EH152" s="5">
        <v>38.200000000000003</v>
      </c>
      <c r="EI152" s="25">
        <v>8</v>
      </c>
      <c r="EJ152" s="25">
        <v>22</v>
      </c>
      <c r="EL152" s="13">
        <v>10</v>
      </c>
      <c r="EM152" s="25">
        <v>47</v>
      </c>
      <c r="EN152" s="25">
        <v>0</v>
      </c>
      <c r="EO152" s="25">
        <v>13</v>
      </c>
      <c r="EQ152" s="13">
        <v>11</v>
      </c>
      <c r="ER152" s="5">
        <v>44.8</v>
      </c>
      <c r="ES152" s="25">
        <v>0</v>
      </c>
      <c r="ET152" s="25">
        <v>0</v>
      </c>
    </row>
    <row r="153" spans="1:151" x14ac:dyDescent="0.3">
      <c r="A153" s="24">
        <v>4500</v>
      </c>
      <c r="B153" s="29">
        <v>8</v>
      </c>
      <c r="C153" s="25">
        <v>46</v>
      </c>
      <c r="D153" s="25">
        <v>47</v>
      </c>
      <c r="E153" s="25">
        <v>67</v>
      </c>
      <c r="G153" s="29">
        <v>8</v>
      </c>
      <c r="H153" s="25">
        <v>65</v>
      </c>
      <c r="I153" s="25">
        <v>1</v>
      </c>
      <c r="J153" s="25">
        <v>30</v>
      </c>
      <c r="L153" s="29">
        <v>30</v>
      </c>
      <c r="M153" s="25">
        <v>51</v>
      </c>
      <c r="N153" s="25">
        <v>26</v>
      </c>
      <c r="O153" s="25">
        <v>8</v>
      </c>
      <c r="Q153" s="29">
        <v>21</v>
      </c>
      <c r="R153" s="25">
        <v>41</v>
      </c>
      <c r="S153" s="25">
        <v>20</v>
      </c>
      <c r="T153" s="25">
        <v>22</v>
      </c>
      <c r="V153" s="29">
        <v>57</v>
      </c>
      <c r="W153" s="25">
        <v>45</v>
      </c>
      <c r="X153" s="25">
        <v>61</v>
      </c>
      <c r="Y153" s="25">
        <v>63</v>
      </c>
      <c r="AA153" s="29">
        <v>1</v>
      </c>
      <c r="AB153" s="25">
        <v>79</v>
      </c>
      <c r="AC153" s="25">
        <v>35</v>
      </c>
      <c r="AD153" s="25">
        <v>72</v>
      </c>
      <c r="AF153" s="29">
        <v>28</v>
      </c>
      <c r="AG153" s="25">
        <v>73</v>
      </c>
      <c r="AH153" s="25">
        <v>17</v>
      </c>
      <c r="AI153" s="25">
        <v>17</v>
      </c>
      <c r="AK153" s="29">
        <v>3</v>
      </c>
      <c r="AL153" s="25">
        <v>60</v>
      </c>
      <c r="AM153" s="25">
        <v>4</v>
      </c>
      <c r="AN153" s="25">
        <v>37</v>
      </c>
      <c r="AP153" s="29">
        <v>61</v>
      </c>
      <c r="AQ153" s="25">
        <v>39</v>
      </c>
      <c r="AR153" s="25">
        <v>54</v>
      </c>
      <c r="AS153" s="25">
        <v>69</v>
      </c>
      <c r="AU153" s="29">
        <v>45</v>
      </c>
      <c r="AV153" s="25">
        <v>44</v>
      </c>
      <c r="AW153" s="25">
        <v>65</v>
      </c>
      <c r="AX153" s="25">
        <v>53</v>
      </c>
      <c r="AZ153" s="13">
        <v>26</v>
      </c>
      <c r="BA153" s="25">
        <v>48</v>
      </c>
      <c r="BB153" s="25">
        <v>6</v>
      </c>
      <c r="BC153" s="25">
        <v>1</v>
      </c>
      <c r="BE153" s="13">
        <v>0</v>
      </c>
      <c r="BF153" s="5">
        <v>40.200000000000003</v>
      </c>
      <c r="BG153" s="25">
        <v>19</v>
      </c>
      <c r="BH153" s="25">
        <v>58</v>
      </c>
      <c r="BJ153" s="13">
        <v>3</v>
      </c>
      <c r="BK153" s="25">
        <v>47</v>
      </c>
      <c r="BL153" s="25">
        <v>0</v>
      </c>
      <c r="BM153" s="25">
        <v>16</v>
      </c>
      <c r="BN153" s="30" t="s">
        <v>191</v>
      </c>
      <c r="BO153" s="13">
        <v>1.4</v>
      </c>
      <c r="BP153" s="5">
        <v>42.1</v>
      </c>
      <c r="BQ153" s="25">
        <v>22</v>
      </c>
      <c r="BR153" s="25">
        <v>12</v>
      </c>
      <c r="BS153" s="30" t="s">
        <v>194</v>
      </c>
      <c r="BT153" s="13">
        <v>19</v>
      </c>
      <c r="BU153" s="25">
        <v>52</v>
      </c>
      <c r="BV153" s="25">
        <v>0</v>
      </c>
      <c r="BW153" s="25">
        <v>4</v>
      </c>
      <c r="BY153" s="13">
        <v>0.7</v>
      </c>
      <c r="BZ153" s="5">
        <v>51.3</v>
      </c>
      <c r="CA153" s="25">
        <v>9</v>
      </c>
      <c r="CB153" s="25">
        <v>0</v>
      </c>
      <c r="CD153" s="13">
        <v>1</v>
      </c>
      <c r="CE153" s="25">
        <v>33</v>
      </c>
      <c r="CF153" s="25">
        <v>9</v>
      </c>
      <c r="CG153" s="25">
        <v>31</v>
      </c>
      <c r="CI153" s="13">
        <v>0</v>
      </c>
      <c r="CJ153" s="5">
        <v>116.3</v>
      </c>
      <c r="CK153" s="25">
        <v>52</v>
      </c>
      <c r="CL153" s="25">
        <v>43</v>
      </c>
      <c r="CN153" s="13">
        <v>4</v>
      </c>
      <c r="CO153" s="25">
        <v>48</v>
      </c>
      <c r="CP153" s="25">
        <v>33</v>
      </c>
      <c r="CQ153" s="25">
        <v>0</v>
      </c>
      <c r="CS153" s="13"/>
      <c r="CU153" s="25">
        <v>59</v>
      </c>
      <c r="CV153" s="25">
        <v>21</v>
      </c>
      <c r="CX153" s="13">
        <v>3</v>
      </c>
      <c r="CY153" s="25">
        <v>47</v>
      </c>
      <c r="CZ153" s="25">
        <v>22</v>
      </c>
      <c r="DA153" s="25">
        <v>25</v>
      </c>
      <c r="DC153" s="13">
        <v>0.9</v>
      </c>
      <c r="DD153" s="5">
        <v>41.2</v>
      </c>
      <c r="DE153" s="25">
        <v>11</v>
      </c>
      <c r="DF153" s="25">
        <v>34</v>
      </c>
      <c r="DH153" s="29">
        <v>70</v>
      </c>
      <c r="DI153" s="25">
        <v>44</v>
      </c>
      <c r="DJ153" s="25">
        <v>58</v>
      </c>
      <c r="DK153" s="25">
        <v>49</v>
      </c>
      <c r="DL153" s="30"/>
      <c r="DM153" s="13">
        <v>22</v>
      </c>
      <c r="DN153" s="5">
        <v>36.6</v>
      </c>
      <c r="DO153" s="5">
        <v>119</v>
      </c>
      <c r="DP153" s="5">
        <v>47</v>
      </c>
      <c r="DQ153" s="6"/>
      <c r="DR153" s="13">
        <v>100</v>
      </c>
      <c r="DS153" s="25">
        <v>28</v>
      </c>
      <c r="DT153" s="25">
        <v>5</v>
      </c>
      <c r="DU153" s="25">
        <v>42</v>
      </c>
      <c r="DW153" s="13">
        <v>35.5</v>
      </c>
      <c r="DX153" s="5">
        <v>31.7</v>
      </c>
      <c r="DY153" s="25">
        <v>46</v>
      </c>
      <c r="DZ153" s="25">
        <v>0</v>
      </c>
      <c r="EB153" s="13">
        <v>5</v>
      </c>
      <c r="EC153" s="25">
        <v>42</v>
      </c>
      <c r="ED153" s="25">
        <v>30</v>
      </c>
      <c r="EE153" s="25">
        <v>14</v>
      </c>
      <c r="EF153" s="30" t="s">
        <v>25</v>
      </c>
      <c r="EG153" s="13">
        <v>14.5</v>
      </c>
      <c r="EH153" s="5">
        <v>38.200000000000003</v>
      </c>
      <c r="EI153" s="25">
        <v>2</v>
      </c>
      <c r="EJ153" s="25">
        <v>19</v>
      </c>
      <c r="EK153" s="30" t="s">
        <v>25</v>
      </c>
      <c r="EL153" s="13">
        <v>9</v>
      </c>
      <c r="EM153" s="25">
        <v>47</v>
      </c>
      <c r="EN153" s="25">
        <v>0</v>
      </c>
      <c r="EO153" s="25">
        <v>9</v>
      </c>
      <c r="EQ153" s="13">
        <v>10.3</v>
      </c>
      <c r="ER153" s="5">
        <v>45</v>
      </c>
      <c r="ES153" s="25">
        <v>0</v>
      </c>
      <c r="ET153" s="25">
        <v>0</v>
      </c>
    </row>
    <row r="154" spans="1:151" x14ac:dyDescent="0.3">
      <c r="A154" s="24">
        <v>4530</v>
      </c>
      <c r="B154" s="29">
        <v>10</v>
      </c>
      <c r="C154" s="25">
        <v>46</v>
      </c>
      <c r="D154" s="25">
        <v>46</v>
      </c>
      <c r="E154" s="25">
        <v>67</v>
      </c>
      <c r="G154" s="29">
        <v>7</v>
      </c>
      <c r="H154" s="25">
        <v>66</v>
      </c>
      <c r="I154" s="25">
        <v>1</v>
      </c>
      <c r="J154" s="25">
        <v>30</v>
      </c>
      <c r="L154" s="29">
        <v>31</v>
      </c>
      <c r="M154" s="25">
        <v>51</v>
      </c>
      <c r="N154" s="25">
        <v>26</v>
      </c>
      <c r="O154" s="25">
        <v>6</v>
      </c>
      <c r="Q154" s="29">
        <v>22</v>
      </c>
      <c r="R154" s="25">
        <v>41</v>
      </c>
      <c r="S154" s="25">
        <v>17</v>
      </c>
      <c r="T154" s="25">
        <v>21</v>
      </c>
      <c r="V154" s="29">
        <v>56</v>
      </c>
      <c r="W154" s="25">
        <v>45</v>
      </c>
      <c r="X154" s="25">
        <v>62</v>
      </c>
      <c r="Y154" s="25">
        <v>64</v>
      </c>
      <c r="AA154" s="29">
        <v>1</v>
      </c>
      <c r="AB154" s="25">
        <v>80</v>
      </c>
      <c r="AC154" s="25">
        <v>38</v>
      </c>
      <c r="AD154" s="25">
        <v>69</v>
      </c>
      <c r="AF154" s="29">
        <v>28</v>
      </c>
      <c r="AG154" s="25">
        <v>72</v>
      </c>
      <c r="AH154" s="25">
        <v>18</v>
      </c>
      <c r="AI154" s="25">
        <v>17</v>
      </c>
      <c r="AK154" s="29">
        <v>4</v>
      </c>
      <c r="AL154" s="25">
        <v>60</v>
      </c>
      <c r="AM154" s="25">
        <v>4</v>
      </c>
      <c r="AN154" s="25">
        <v>37</v>
      </c>
      <c r="AP154" s="29">
        <v>61</v>
      </c>
      <c r="AQ154" s="25">
        <v>39</v>
      </c>
      <c r="AR154" s="25">
        <v>55</v>
      </c>
      <c r="AS154" s="25">
        <v>70</v>
      </c>
      <c r="AU154" s="29">
        <v>47</v>
      </c>
      <c r="AV154" s="25">
        <v>44</v>
      </c>
      <c r="AW154" s="25">
        <v>65</v>
      </c>
      <c r="AX154" s="25">
        <v>53</v>
      </c>
      <c r="AZ154" s="13">
        <v>26</v>
      </c>
      <c r="BA154" s="25">
        <v>48</v>
      </c>
      <c r="BB154" s="25">
        <v>7</v>
      </c>
      <c r="BC154" s="25">
        <v>2</v>
      </c>
      <c r="BE154" s="13">
        <v>0</v>
      </c>
      <c r="BF154" s="5">
        <v>40.200000000000003</v>
      </c>
      <c r="BG154" s="25">
        <v>19</v>
      </c>
      <c r="BH154" s="25">
        <v>59</v>
      </c>
      <c r="BJ154" s="13">
        <v>3</v>
      </c>
      <c r="BK154" s="25">
        <v>47</v>
      </c>
      <c r="BL154" s="25">
        <v>0</v>
      </c>
      <c r="BM154" s="25">
        <v>18</v>
      </c>
      <c r="BO154" s="13">
        <v>1</v>
      </c>
      <c r="BP154" s="5">
        <v>42.1</v>
      </c>
      <c r="BQ154" s="25">
        <v>33</v>
      </c>
      <c r="BR154" s="25">
        <v>15</v>
      </c>
      <c r="BT154" s="13">
        <v>18</v>
      </c>
      <c r="BU154" s="25">
        <v>52</v>
      </c>
      <c r="BV154" s="25">
        <v>0</v>
      </c>
      <c r="BW154" s="25">
        <v>2</v>
      </c>
      <c r="BY154" s="13">
        <v>0</v>
      </c>
      <c r="BZ154" s="5">
        <v>54.3</v>
      </c>
      <c r="CA154" s="25">
        <v>5</v>
      </c>
      <c r="CB154" s="25">
        <v>0</v>
      </c>
      <c r="CD154" s="13">
        <v>2</v>
      </c>
      <c r="CE154" s="25">
        <v>34</v>
      </c>
      <c r="CF154" s="25">
        <v>11</v>
      </c>
      <c r="CG154" s="25">
        <v>32</v>
      </c>
      <c r="CI154" s="13">
        <v>0</v>
      </c>
      <c r="CJ154" s="5">
        <v>114.5</v>
      </c>
      <c r="CK154" s="25">
        <v>52</v>
      </c>
      <c r="CL154" s="25">
        <v>44</v>
      </c>
      <c r="CN154" s="13">
        <v>4</v>
      </c>
      <c r="CO154" s="25">
        <v>49</v>
      </c>
      <c r="CP154" s="25">
        <v>30</v>
      </c>
      <c r="CQ154" s="25">
        <v>0</v>
      </c>
      <c r="CS154" s="13"/>
      <c r="CU154" s="25">
        <v>59</v>
      </c>
      <c r="CV154" s="25">
        <v>24</v>
      </c>
      <c r="CX154" s="13">
        <v>5</v>
      </c>
      <c r="CY154" s="25">
        <v>47</v>
      </c>
      <c r="CZ154" s="25">
        <v>19</v>
      </c>
      <c r="DA154" s="25">
        <v>19</v>
      </c>
      <c r="DC154" s="13">
        <v>2.5</v>
      </c>
      <c r="DD154" s="5">
        <v>40.9</v>
      </c>
      <c r="DE154" s="25">
        <v>7</v>
      </c>
      <c r="DF154" s="25">
        <v>31</v>
      </c>
      <c r="DH154" s="29">
        <v>72</v>
      </c>
      <c r="DI154" s="25">
        <v>43</v>
      </c>
      <c r="DJ154" s="25">
        <v>58</v>
      </c>
      <c r="DK154" s="25">
        <v>48</v>
      </c>
      <c r="DL154" s="30"/>
      <c r="DM154" s="13">
        <v>23.8</v>
      </c>
      <c r="DN154" s="5">
        <v>36.4</v>
      </c>
      <c r="DO154" s="5">
        <v>119</v>
      </c>
      <c r="DP154" s="5">
        <v>48</v>
      </c>
      <c r="DQ154" s="6"/>
      <c r="DR154" s="13">
        <v>104</v>
      </c>
      <c r="DS154" s="25">
        <v>27</v>
      </c>
      <c r="DT154" s="25">
        <v>5</v>
      </c>
      <c r="DU154" s="25">
        <v>42</v>
      </c>
      <c r="DW154" s="13">
        <v>33</v>
      </c>
      <c r="DX154" s="5">
        <v>32.1</v>
      </c>
      <c r="DY154" s="25">
        <v>47</v>
      </c>
      <c r="DZ154" s="25">
        <v>0</v>
      </c>
      <c r="EB154" s="13">
        <v>4</v>
      </c>
      <c r="EC154" s="25">
        <v>42</v>
      </c>
      <c r="ED154" s="25">
        <v>29</v>
      </c>
      <c r="EE154" s="25">
        <v>13</v>
      </c>
      <c r="EG154" s="13">
        <v>14</v>
      </c>
      <c r="EH154" s="5">
        <v>38.4</v>
      </c>
      <c r="EI154" s="25">
        <v>0</v>
      </c>
      <c r="EJ154" s="25">
        <v>20</v>
      </c>
      <c r="EL154" s="13">
        <v>9</v>
      </c>
      <c r="EM154" s="25">
        <v>47</v>
      </c>
      <c r="EN154" s="25">
        <v>0</v>
      </c>
      <c r="EO154" s="25">
        <v>6</v>
      </c>
      <c r="EP154" s="30" t="s">
        <v>25</v>
      </c>
      <c r="EQ154" s="13">
        <v>10.7</v>
      </c>
      <c r="ER154" s="5">
        <v>45.3</v>
      </c>
      <c r="ES154" s="25">
        <v>0</v>
      </c>
      <c r="ET154" s="25">
        <v>0</v>
      </c>
      <c r="EU154" s="30" t="s">
        <v>25</v>
      </c>
    </row>
    <row r="155" spans="1:151" x14ac:dyDescent="0.3">
      <c r="A155" s="24">
        <v>4560</v>
      </c>
      <c r="B155" s="29">
        <v>10</v>
      </c>
      <c r="C155" s="25">
        <v>46</v>
      </c>
      <c r="D155" s="25">
        <v>46</v>
      </c>
      <c r="E155" s="25">
        <v>67</v>
      </c>
      <c r="G155" s="29">
        <v>7</v>
      </c>
      <c r="H155" s="25">
        <v>66</v>
      </c>
      <c r="I155" s="25">
        <v>1</v>
      </c>
      <c r="J155" s="25">
        <v>31</v>
      </c>
      <c r="L155" s="29">
        <v>33</v>
      </c>
      <c r="M155" s="25">
        <v>50</v>
      </c>
      <c r="N155" s="25">
        <v>23</v>
      </c>
      <c r="O155" s="25">
        <v>3</v>
      </c>
      <c r="Q155" s="29">
        <v>20</v>
      </c>
      <c r="R155" s="25">
        <v>41</v>
      </c>
      <c r="S155" s="25">
        <v>19</v>
      </c>
      <c r="T155" s="25">
        <v>23</v>
      </c>
      <c r="V155" s="29">
        <v>52</v>
      </c>
      <c r="W155" s="25">
        <v>46</v>
      </c>
      <c r="X155" s="25">
        <v>62</v>
      </c>
      <c r="Y155" s="25">
        <v>66</v>
      </c>
      <c r="AA155" s="29">
        <v>1</v>
      </c>
      <c r="AB155" s="25">
        <v>80</v>
      </c>
      <c r="AC155" s="25">
        <v>42</v>
      </c>
      <c r="AD155" s="25">
        <v>73</v>
      </c>
      <c r="AF155" s="29">
        <v>27</v>
      </c>
      <c r="AG155" s="25">
        <v>71</v>
      </c>
      <c r="AH155" s="25">
        <v>16</v>
      </c>
      <c r="AI155" s="25">
        <v>16</v>
      </c>
      <c r="AK155" s="29">
        <v>5</v>
      </c>
      <c r="AL155" s="25">
        <v>60</v>
      </c>
      <c r="AM155" s="25">
        <v>5</v>
      </c>
      <c r="AN155" s="25">
        <v>38</v>
      </c>
      <c r="AP155" s="29">
        <v>62</v>
      </c>
      <c r="AQ155" s="25">
        <v>40</v>
      </c>
      <c r="AR155" s="25">
        <v>55</v>
      </c>
      <c r="AS155" s="25">
        <v>71</v>
      </c>
      <c r="AU155" s="29">
        <v>50</v>
      </c>
      <c r="AV155" s="25">
        <v>43</v>
      </c>
      <c r="AW155" s="25">
        <v>63</v>
      </c>
      <c r="AX155" s="25">
        <v>51</v>
      </c>
      <c r="AZ155" s="13">
        <v>27</v>
      </c>
      <c r="BA155" s="25">
        <v>48</v>
      </c>
      <c r="BB155" s="25">
        <v>7</v>
      </c>
      <c r="BC155" s="25">
        <v>2</v>
      </c>
      <c r="BE155" s="13">
        <v>0</v>
      </c>
      <c r="BF155" s="5">
        <v>40.299999999999997</v>
      </c>
      <c r="BG155" s="25">
        <v>12</v>
      </c>
      <c r="BH155" s="25">
        <v>57</v>
      </c>
      <c r="BJ155" s="13">
        <v>4</v>
      </c>
      <c r="BK155" s="25">
        <v>48</v>
      </c>
      <c r="BL155" s="25">
        <v>0</v>
      </c>
      <c r="BM155" s="25">
        <v>20</v>
      </c>
      <c r="BO155" s="13">
        <v>0.6</v>
      </c>
      <c r="BP155" s="5">
        <v>42.3</v>
      </c>
      <c r="BQ155" s="25">
        <v>36</v>
      </c>
      <c r="BR155" s="25">
        <v>16</v>
      </c>
      <c r="BT155" s="13">
        <v>16</v>
      </c>
      <c r="BU155" s="25">
        <v>53</v>
      </c>
      <c r="BV155" s="25">
        <v>0</v>
      </c>
      <c r="BW155" s="25">
        <v>0</v>
      </c>
      <c r="BY155" s="13">
        <v>0</v>
      </c>
      <c r="BZ155" s="5">
        <v>57.6</v>
      </c>
      <c r="CA155" s="25">
        <v>3</v>
      </c>
      <c r="CB155" s="25">
        <v>0</v>
      </c>
      <c r="CD155" s="13">
        <v>7</v>
      </c>
      <c r="CE155" s="25">
        <v>33</v>
      </c>
      <c r="CF155" s="25">
        <v>11</v>
      </c>
      <c r="CG155" s="25">
        <v>31</v>
      </c>
      <c r="CI155" s="13">
        <v>0</v>
      </c>
      <c r="CJ155" s="5">
        <v>112.8</v>
      </c>
      <c r="CK155" s="25">
        <v>52</v>
      </c>
      <c r="CL155" s="25">
        <v>43</v>
      </c>
      <c r="CN155" s="13">
        <v>4</v>
      </c>
      <c r="CO155" s="25">
        <v>49</v>
      </c>
      <c r="CP155" s="25">
        <v>32</v>
      </c>
      <c r="CQ155" s="25">
        <v>1</v>
      </c>
      <c r="CS155" s="13"/>
      <c r="CU155" s="25">
        <v>60</v>
      </c>
      <c r="CV155" s="25">
        <v>25</v>
      </c>
      <c r="CX155" s="13">
        <v>7</v>
      </c>
      <c r="CY155" s="25">
        <v>48</v>
      </c>
      <c r="CZ155" s="25">
        <v>10</v>
      </c>
      <c r="DA155" s="25">
        <v>15</v>
      </c>
      <c r="DC155" s="13">
        <v>3.2</v>
      </c>
      <c r="DD155" s="5">
        <v>40.200000000000003</v>
      </c>
      <c r="DE155" s="25">
        <v>4</v>
      </c>
      <c r="DF155" s="25">
        <v>27</v>
      </c>
      <c r="DH155" s="29">
        <v>66</v>
      </c>
      <c r="DI155" s="25">
        <v>44</v>
      </c>
      <c r="DJ155" s="25">
        <v>61</v>
      </c>
      <c r="DK155" s="25">
        <v>49</v>
      </c>
      <c r="DL155" s="30"/>
      <c r="DM155" s="13">
        <v>30.4</v>
      </c>
      <c r="DN155" s="5">
        <v>35.4</v>
      </c>
      <c r="DO155" s="5">
        <v>119</v>
      </c>
      <c r="DP155" s="5">
        <v>48</v>
      </c>
      <c r="DQ155" s="6"/>
      <c r="DR155" s="13">
        <v>108</v>
      </c>
      <c r="DS155" s="25">
        <v>26</v>
      </c>
      <c r="DT155" s="25">
        <v>12</v>
      </c>
      <c r="DU155" s="25">
        <v>45</v>
      </c>
      <c r="DV155" s="30" t="s">
        <v>25</v>
      </c>
      <c r="DW155" s="13">
        <v>30.8</v>
      </c>
      <c r="DX155" s="5">
        <v>32.5</v>
      </c>
      <c r="DY155" s="25">
        <v>55</v>
      </c>
      <c r="DZ155" s="25">
        <v>11</v>
      </c>
      <c r="EA155" s="30" t="s">
        <v>25</v>
      </c>
      <c r="EB155" s="13">
        <v>5</v>
      </c>
      <c r="EC155" s="25">
        <v>42</v>
      </c>
      <c r="ED155" s="25">
        <v>29</v>
      </c>
      <c r="EE155" s="25">
        <v>13</v>
      </c>
      <c r="EG155" s="13">
        <v>13.7</v>
      </c>
      <c r="EH155" s="5">
        <v>38.5</v>
      </c>
      <c r="EI155" s="25">
        <v>0</v>
      </c>
      <c r="EJ155" s="25">
        <v>21</v>
      </c>
      <c r="EL155" s="13">
        <v>10</v>
      </c>
      <c r="EM155" s="25">
        <v>47</v>
      </c>
      <c r="EN155" s="25">
        <v>0</v>
      </c>
      <c r="EO155" s="25">
        <v>6</v>
      </c>
      <c r="EQ155" s="13">
        <v>10.7</v>
      </c>
      <c r="ER155" s="5">
        <v>45.5</v>
      </c>
      <c r="ES155" s="25">
        <v>0</v>
      </c>
      <c r="ET155" s="25">
        <v>0</v>
      </c>
    </row>
    <row r="156" spans="1:151" x14ac:dyDescent="0.3">
      <c r="A156" s="24">
        <v>4590</v>
      </c>
      <c r="B156" s="29">
        <v>11</v>
      </c>
      <c r="C156" s="25">
        <v>46</v>
      </c>
      <c r="D156" s="25">
        <v>47</v>
      </c>
      <c r="E156" s="25">
        <v>68</v>
      </c>
      <c r="G156" s="29">
        <v>8</v>
      </c>
      <c r="H156" s="25">
        <v>67</v>
      </c>
      <c r="I156" s="25">
        <v>1</v>
      </c>
      <c r="J156" s="25">
        <v>31</v>
      </c>
      <c r="L156" s="29">
        <v>33</v>
      </c>
      <c r="M156" s="25">
        <v>50</v>
      </c>
      <c r="N156" s="25">
        <v>22</v>
      </c>
      <c r="O156" s="25">
        <v>2</v>
      </c>
      <c r="Q156" s="29">
        <v>19</v>
      </c>
      <c r="R156" s="25">
        <v>41</v>
      </c>
      <c r="S156" s="25">
        <v>28</v>
      </c>
      <c r="T156" s="25">
        <v>28</v>
      </c>
      <c r="V156" s="29">
        <v>51</v>
      </c>
      <c r="W156" s="25">
        <v>46</v>
      </c>
      <c r="X156" s="25">
        <v>63</v>
      </c>
      <c r="Y156" s="25">
        <v>66</v>
      </c>
      <c r="AA156" s="29">
        <v>1</v>
      </c>
      <c r="AB156" s="25">
        <v>80</v>
      </c>
      <c r="AC156" s="25">
        <v>46</v>
      </c>
      <c r="AD156" s="25">
        <v>72</v>
      </c>
      <c r="AF156" s="29">
        <v>26</v>
      </c>
      <c r="AG156" s="25">
        <v>69</v>
      </c>
      <c r="AH156" s="25">
        <v>12</v>
      </c>
      <c r="AI156" s="25">
        <v>12</v>
      </c>
      <c r="AK156" s="29">
        <v>5</v>
      </c>
      <c r="AL156" s="25">
        <v>59</v>
      </c>
      <c r="AM156" s="25">
        <v>5</v>
      </c>
      <c r="AN156" s="25">
        <v>37</v>
      </c>
      <c r="AP156" s="29">
        <v>63</v>
      </c>
      <c r="AQ156" s="25">
        <v>39</v>
      </c>
      <c r="AR156" s="25">
        <v>52</v>
      </c>
      <c r="AS156" s="25">
        <v>68</v>
      </c>
      <c r="AU156" s="29">
        <v>52</v>
      </c>
      <c r="AV156" s="25">
        <v>42</v>
      </c>
      <c r="AW156" s="25">
        <v>60</v>
      </c>
      <c r="AX156" s="25">
        <v>50</v>
      </c>
      <c r="AZ156" s="13">
        <v>30</v>
      </c>
      <c r="BA156" s="25">
        <v>48</v>
      </c>
      <c r="BB156" s="25">
        <v>8</v>
      </c>
      <c r="BC156" s="25">
        <v>3</v>
      </c>
      <c r="BE156" s="13">
        <v>0</v>
      </c>
      <c r="BF156" s="5">
        <v>40.6</v>
      </c>
      <c r="BG156" s="25">
        <v>20</v>
      </c>
      <c r="BH156" s="25">
        <v>55</v>
      </c>
      <c r="BJ156" s="13">
        <v>4</v>
      </c>
      <c r="BK156" s="25">
        <v>47</v>
      </c>
      <c r="BL156" s="25">
        <v>0</v>
      </c>
      <c r="BM156" s="25">
        <v>25</v>
      </c>
      <c r="BO156" s="13">
        <v>0.4</v>
      </c>
      <c r="BP156" s="5">
        <v>42.5</v>
      </c>
      <c r="BQ156" s="25">
        <v>38</v>
      </c>
      <c r="BR156" s="25">
        <v>18</v>
      </c>
      <c r="BT156" s="13">
        <v>17</v>
      </c>
      <c r="BU156" s="25">
        <v>53</v>
      </c>
      <c r="BV156" s="25">
        <v>0</v>
      </c>
      <c r="BW156" s="25">
        <v>0</v>
      </c>
      <c r="BY156" s="13">
        <v>0</v>
      </c>
      <c r="BZ156" s="5">
        <v>60.7</v>
      </c>
      <c r="CA156" s="25">
        <v>2</v>
      </c>
      <c r="CB156" s="25">
        <v>0</v>
      </c>
      <c r="CD156" s="13">
        <v>9</v>
      </c>
      <c r="CE156" s="25">
        <v>33</v>
      </c>
      <c r="CF156" s="25">
        <v>12</v>
      </c>
      <c r="CG156" s="25">
        <v>32</v>
      </c>
      <c r="CI156" s="13">
        <v>0</v>
      </c>
      <c r="CJ156" s="5">
        <v>109.6</v>
      </c>
      <c r="CK156" s="25">
        <v>51</v>
      </c>
      <c r="CL156" s="25">
        <v>41</v>
      </c>
      <c r="CN156" s="13">
        <v>3</v>
      </c>
      <c r="CO156" s="25">
        <v>49</v>
      </c>
      <c r="CP156" s="25">
        <v>32</v>
      </c>
      <c r="CQ156" s="25">
        <v>2</v>
      </c>
      <c r="CS156" s="13"/>
      <c r="CU156" s="25">
        <v>57</v>
      </c>
      <c r="CV156" s="25">
        <v>30</v>
      </c>
      <c r="CX156" s="13">
        <v>11</v>
      </c>
      <c r="CY156" s="25">
        <v>47</v>
      </c>
      <c r="CZ156" s="25">
        <v>15</v>
      </c>
      <c r="DA156" s="25">
        <v>15</v>
      </c>
      <c r="DC156" s="13">
        <v>3.8</v>
      </c>
      <c r="DD156" s="5">
        <v>39.700000000000003</v>
      </c>
      <c r="DE156" s="25">
        <v>5</v>
      </c>
      <c r="DF156" s="25">
        <v>30</v>
      </c>
      <c r="DH156" s="29">
        <v>69</v>
      </c>
      <c r="DI156" s="25">
        <v>44</v>
      </c>
      <c r="DJ156" s="25">
        <v>61</v>
      </c>
      <c r="DK156" s="25">
        <v>49</v>
      </c>
      <c r="DL156" s="30"/>
      <c r="DM156" s="13">
        <v>31.9</v>
      </c>
      <c r="DN156" s="5">
        <v>34.9</v>
      </c>
      <c r="DO156" s="5">
        <v>119</v>
      </c>
      <c r="DP156" s="5">
        <v>50</v>
      </c>
      <c r="DQ156" s="6"/>
      <c r="DR156" s="13">
        <v>108</v>
      </c>
      <c r="DS156" s="25">
        <v>25</v>
      </c>
      <c r="DT156" s="25">
        <v>18</v>
      </c>
      <c r="DU156" s="25">
        <v>48</v>
      </c>
      <c r="DW156" s="13">
        <v>31.1</v>
      </c>
      <c r="DX156" s="5">
        <v>32.700000000000003</v>
      </c>
      <c r="DY156" s="25">
        <v>55</v>
      </c>
      <c r="DZ156" s="25">
        <v>24</v>
      </c>
      <c r="EB156" s="13">
        <v>5</v>
      </c>
      <c r="EC156" s="25">
        <v>43</v>
      </c>
      <c r="ED156" s="25">
        <v>34</v>
      </c>
      <c r="EE156" s="25">
        <v>25</v>
      </c>
      <c r="EG156" s="13">
        <v>14</v>
      </c>
      <c r="EH156" s="5">
        <v>38.6</v>
      </c>
      <c r="EI156" s="25">
        <v>1</v>
      </c>
      <c r="EJ156" s="25">
        <v>26</v>
      </c>
      <c r="EL156" s="13">
        <v>9</v>
      </c>
      <c r="EM156" s="25">
        <v>47</v>
      </c>
      <c r="EN156" s="25">
        <v>0</v>
      </c>
      <c r="EO156" s="25">
        <v>3</v>
      </c>
      <c r="EQ156" s="13">
        <v>12.1</v>
      </c>
      <c r="ER156" s="5">
        <v>45.8</v>
      </c>
      <c r="ES156" s="25">
        <v>0</v>
      </c>
      <c r="ET156" s="25">
        <v>0</v>
      </c>
    </row>
    <row r="157" spans="1:151" x14ac:dyDescent="0.3">
      <c r="A157" s="24">
        <v>4620</v>
      </c>
      <c r="B157" s="29">
        <v>10</v>
      </c>
      <c r="C157" s="25">
        <v>46</v>
      </c>
      <c r="D157" s="25">
        <v>46</v>
      </c>
      <c r="E157" s="25">
        <v>68</v>
      </c>
      <c r="G157" s="29">
        <v>8</v>
      </c>
      <c r="H157" s="25">
        <v>67</v>
      </c>
      <c r="I157" s="25">
        <v>1</v>
      </c>
      <c r="J157" s="25">
        <v>31</v>
      </c>
      <c r="L157" s="29">
        <v>31</v>
      </c>
      <c r="M157" s="25">
        <v>51</v>
      </c>
      <c r="N157" s="25">
        <v>23</v>
      </c>
      <c r="O157" s="25">
        <v>2</v>
      </c>
      <c r="Q157" s="29">
        <v>21</v>
      </c>
      <c r="R157" s="25">
        <v>41</v>
      </c>
      <c r="S157" s="25">
        <v>34</v>
      </c>
      <c r="T157" s="25">
        <v>32</v>
      </c>
      <c r="V157" s="29">
        <v>51</v>
      </c>
      <c r="W157" s="25">
        <v>46</v>
      </c>
      <c r="X157" s="25">
        <v>63</v>
      </c>
      <c r="Y157" s="25">
        <v>66</v>
      </c>
      <c r="AA157" s="29">
        <v>1</v>
      </c>
      <c r="AB157" s="25">
        <v>79</v>
      </c>
      <c r="AC157" s="25">
        <v>46</v>
      </c>
      <c r="AD157" s="25">
        <v>71</v>
      </c>
      <c r="AE157" s="30" t="s">
        <v>23</v>
      </c>
      <c r="AF157" s="29">
        <v>26</v>
      </c>
      <c r="AG157" s="25">
        <v>69</v>
      </c>
      <c r="AH157" s="25">
        <v>9</v>
      </c>
      <c r="AI157" s="25">
        <v>11</v>
      </c>
      <c r="AK157" s="29">
        <v>3</v>
      </c>
      <c r="AL157" s="25">
        <v>59</v>
      </c>
      <c r="AM157" s="25">
        <v>3</v>
      </c>
      <c r="AN157" s="25">
        <v>32</v>
      </c>
      <c r="AP157" s="29">
        <v>64</v>
      </c>
      <c r="AQ157" s="25">
        <v>39</v>
      </c>
      <c r="AR157" s="25">
        <v>51</v>
      </c>
      <c r="AS157" s="25">
        <v>68</v>
      </c>
      <c r="AU157" s="29">
        <v>52</v>
      </c>
      <c r="AV157" s="25">
        <v>42</v>
      </c>
      <c r="AW157" s="25">
        <v>59</v>
      </c>
      <c r="AX157" s="25">
        <v>48</v>
      </c>
      <c r="AY157" s="30" t="s">
        <v>22</v>
      </c>
      <c r="AZ157" s="13">
        <v>30</v>
      </c>
      <c r="BA157" s="25">
        <v>48</v>
      </c>
      <c r="BB157" s="25">
        <v>11</v>
      </c>
      <c r="BC157" s="25">
        <v>6</v>
      </c>
      <c r="BE157" s="13">
        <v>0</v>
      </c>
      <c r="BF157" s="5">
        <v>40.799999999999997</v>
      </c>
      <c r="BG157" s="25">
        <v>21</v>
      </c>
      <c r="BH157" s="25">
        <v>60</v>
      </c>
      <c r="BJ157" s="13">
        <v>4</v>
      </c>
      <c r="BK157" s="25">
        <v>47</v>
      </c>
      <c r="BL157" s="25">
        <v>0</v>
      </c>
      <c r="BM157" s="25">
        <v>26</v>
      </c>
      <c r="BO157" s="13">
        <v>0.2</v>
      </c>
      <c r="BP157" s="5">
        <v>42.7</v>
      </c>
      <c r="BQ157" s="25">
        <v>39</v>
      </c>
      <c r="BR157" s="25">
        <v>19</v>
      </c>
      <c r="BT157" s="13">
        <v>17</v>
      </c>
      <c r="BU157" s="25">
        <v>53</v>
      </c>
      <c r="BV157" s="25">
        <v>0</v>
      </c>
      <c r="BW157" s="25">
        <v>0</v>
      </c>
      <c r="BY157" s="13">
        <v>0</v>
      </c>
      <c r="BZ157" s="5">
        <v>63.6</v>
      </c>
      <c r="CA157" s="25">
        <v>1</v>
      </c>
      <c r="CB157" s="25">
        <v>0</v>
      </c>
      <c r="CD157" s="13">
        <v>9</v>
      </c>
      <c r="CE157" s="25">
        <v>32</v>
      </c>
      <c r="CF157" s="25">
        <v>12</v>
      </c>
      <c r="CG157" s="25">
        <v>36</v>
      </c>
      <c r="CI157" s="13">
        <v>0</v>
      </c>
      <c r="CJ157" s="5">
        <v>105.7</v>
      </c>
      <c r="CK157" s="25">
        <v>55</v>
      </c>
      <c r="CL157" s="25">
        <v>46</v>
      </c>
      <c r="CN157" s="13">
        <v>3</v>
      </c>
      <c r="CO157" s="25">
        <v>50</v>
      </c>
      <c r="CP157" s="25">
        <v>36</v>
      </c>
      <c r="CQ157" s="25">
        <v>4</v>
      </c>
      <c r="CS157" s="13"/>
      <c r="CU157" s="25">
        <v>51</v>
      </c>
      <c r="CV157" s="25">
        <v>33</v>
      </c>
      <c r="CX157" s="13">
        <v>15</v>
      </c>
      <c r="CY157" s="25">
        <v>47</v>
      </c>
      <c r="CZ157" s="25">
        <v>24</v>
      </c>
      <c r="DA157" s="25">
        <v>19</v>
      </c>
      <c r="DC157" s="13">
        <v>3.9</v>
      </c>
      <c r="DD157" s="5">
        <v>39.4</v>
      </c>
      <c r="DE157" s="25">
        <v>8</v>
      </c>
      <c r="DF157" s="25">
        <v>34</v>
      </c>
      <c r="DH157" s="29">
        <v>72</v>
      </c>
      <c r="DI157" s="25">
        <v>44</v>
      </c>
      <c r="DJ157" s="25">
        <v>60</v>
      </c>
      <c r="DK157" s="25">
        <v>49</v>
      </c>
      <c r="DL157" s="30"/>
      <c r="DM157" s="13">
        <v>34.9</v>
      </c>
      <c r="DN157" s="5">
        <v>35.5</v>
      </c>
      <c r="DO157" s="5">
        <v>119</v>
      </c>
      <c r="DP157" s="5">
        <v>49</v>
      </c>
      <c r="DQ157" s="6"/>
      <c r="DR157" s="13">
        <v>107</v>
      </c>
      <c r="DS157" s="25">
        <v>24</v>
      </c>
      <c r="DT157" s="25">
        <v>21</v>
      </c>
      <c r="DU157" s="25">
        <v>140</v>
      </c>
      <c r="DW157" s="13">
        <v>31.1</v>
      </c>
      <c r="DX157" s="5">
        <v>33.1</v>
      </c>
      <c r="DY157" s="25">
        <v>60</v>
      </c>
      <c r="DZ157" s="25">
        <v>31</v>
      </c>
      <c r="EB157" s="13">
        <v>4</v>
      </c>
      <c r="EC157" s="25">
        <v>43</v>
      </c>
      <c r="ED157" s="25">
        <v>44</v>
      </c>
      <c r="EE157" s="25">
        <v>41</v>
      </c>
      <c r="EG157" s="13">
        <v>15.1</v>
      </c>
      <c r="EH157" s="5">
        <v>38.700000000000003</v>
      </c>
      <c r="EI157" s="25">
        <v>19</v>
      </c>
      <c r="EJ157" s="25">
        <v>37</v>
      </c>
      <c r="EL157" s="13">
        <v>15</v>
      </c>
      <c r="EM157" s="25">
        <v>46</v>
      </c>
      <c r="EN157" s="25">
        <v>1</v>
      </c>
      <c r="EO157" s="25">
        <v>20</v>
      </c>
      <c r="EQ157" s="13">
        <v>16.3</v>
      </c>
      <c r="ER157" s="5">
        <v>45.6</v>
      </c>
      <c r="ES157" s="25">
        <v>0</v>
      </c>
      <c r="ET157" s="25">
        <v>0</v>
      </c>
    </row>
    <row r="158" spans="1:151" x14ac:dyDescent="0.3">
      <c r="A158" s="24">
        <v>4650</v>
      </c>
      <c r="B158" s="29">
        <v>9</v>
      </c>
      <c r="C158" s="25">
        <v>45</v>
      </c>
      <c r="D158" s="25">
        <v>45</v>
      </c>
      <c r="E158" s="25">
        <v>67</v>
      </c>
      <c r="G158" s="29">
        <v>8</v>
      </c>
      <c r="H158" s="25">
        <v>67</v>
      </c>
      <c r="I158" s="25">
        <v>1</v>
      </c>
      <c r="J158" s="25">
        <v>29</v>
      </c>
      <c r="L158" s="29">
        <v>30</v>
      </c>
      <c r="M158" s="25">
        <v>51</v>
      </c>
      <c r="N158" s="25">
        <v>22</v>
      </c>
      <c r="O158" s="25">
        <v>2</v>
      </c>
      <c r="Q158" s="29">
        <v>24</v>
      </c>
      <c r="R158" s="25">
        <v>40</v>
      </c>
      <c r="S158" s="25">
        <v>34</v>
      </c>
      <c r="T158" s="25">
        <v>32</v>
      </c>
      <c r="V158" s="29">
        <v>51</v>
      </c>
      <c r="W158" s="25">
        <v>46</v>
      </c>
      <c r="X158" s="25">
        <v>63</v>
      </c>
      <c r="Y158" s="25">
        <v>66</v>
      </c>
      <c r="AA158" s="29">
        <v>1</v>
      </c>
      <c r="AB158" s="25">
        <v>76</v>
      </c>
      <c r="AC158" s="25">
        <v>46</v>
      </c>
      <c r="AD158" s="25">
        <v>71</v>
      </c>
      <c r="AF158" s="29">
        <v>26</v>
      </c>
      <c r="AG158" s="25">
        <v>69</v>
      </c>
      <c r="AH158" s="25">
        <v>12</v>
      </c>
      <c r="AI158" s="25">
        <v>15</v>
      </c>
      <c r="AK158" s="29">
        <v>2</v>
      </c>
      <c r="AL158" s="25">
        <v>59</v>
      </c>
      <c r="AM158" s="25">
        <v>2</v>
      </c>
      <c r="AN158" s="25">
        <v>29</v>
      </c>
      <c r="AP158" s="29">
        <v>63</v>
      </c>
      <c r="AQ158" s="25">
        <v>39</v>
      </c>
      <c r="AR158" s="25">
        <v>54</v>
      </c>
      <c r="AS158" s="25">
        <v>68</v>
      </c>
      <c r="AU158" s="29">
        <v>51</v>
      </c>
      <c r="AV158" s="25">
        <v>42</v>
      </c>
      <c r="AW158" s="25">
        <v>60</v>
      </c>
      <c r="AX158" s="25">
        <v>49</v>
      </c>
      <c r="AZ158" s="13">
        <v>27</v>
      </c>
      <c r="BA158" s="25">
        <v>48</v>
      </c>
      <c r="BB158" s="25">
        <v>13</v>
      </c>
      <c r="BC158" s="25">
        <v>6</v>
      </c>
      <c r="BE158" s="13">
        <v>0</v>
      </c>
      <c r="BF158" s="5">
        <v>41.3</v>
      </c>
      <c r="BG158" s="25">
        <v>18</v>
      </c>
      <c r="BH158" s="25">
        <v>63</v>
      </c>
      <c r="BJ158" s="13">
        <v>3</v>
      </c>
      <c r="BK158" s="25">
        <v>47</v>
      </c>
      <c r="BL158" s="25">
        <v>0</v>
      </c>
      <c r="BM158" s="25">
        <v>14</v>
      </c>
      <c r="BO158" s="13">
        <v>0</v>
      </c>
      <c r="BP158" s="5">
        <v>42.9</v>
      </c>
      <c r="BQ158" s="25">
        <v>30</v>
      </c>
      <c r="BR158" s="25">
        <v>9</v>
      </c>
      <c r="BT158" s="13">
        <v>16</v>
      </c>
      <c r="BU158" s="25">
        <v>53</v>
      </c>
      <c r="BV158" s="25">
        <v>0</v>
      </c>
      <c r="BW158" s="25">
        <v>0</v>
      </c>
      <c r="BY158" s="13">
        <v>0</v>
      </c>
      <c r="BZ158" s="5">
        <v>66.2</v>
      </c>
      <c r="CA158" s="25">
        <v>1</v>
      </c>
      <c r="CB158" s="25">
        <v>0</v>
      </c>
      <c r="CD158" s="13">
        <v>10</v>
      </c>
      <c r="CE158" s="25">
        <v>32</v>
      </c>
      <c r="CF158" s="25">
        <v>12</v>
      </c>
      <c r="CG158" s="25">
        <v>38</v>
      </c>
      <c r="CI158" s="13">
        <v>0</v>
      </c>
      <c r="CJ158" s="5">
        <v>100.8</v>
      </c>
      <c r="CK158" s="25">
        <v>58</v>
      </c>
      <c r="CL158" s="25">
        <v>51</v>
      </c>
      <c r="CN158" s="13">
        <v>3</v>
      </c>
      <c r="CO158" s="25">
        <v>50</v>
      </c>
      <c r="CP158" s="25">
        <v>37</v>
      </c>
      <c r="CQ158" s="25">
        <v>5</v>
      </c>
      <c r="CS158" s="13"/>
      <c r="CU158" s="25">
        <v>43</v>
      </c>
      <c r="CV158" s="25">
        <v>37</v>
      </c>
      <c r="CX158" s="13">
        <v>16</v>
      </c>
      <c r="CY158" s="25">
        <v>46</v>
      </c>
      <c r="CZ158" s="25">
        <v>26</v>
      </c>
      <c r="DA158" s="25">
        <v>23</v>
      </c>
      <c r="DC158" s="13">
        <v>6.1</v>
      </c>
      <c r="DD158" s="5">
        <v>39.4</v>
      </c>
      <c r="DE158" s="25">
        <v>9</v>
      </c>
      <c r="DF158" s="25">
        <v>35</v>
      </c>
      <c r="DH158" s="29">
        <v>72</v>
      </c>
      <c r="DI158" s="25">
        <v>44</v>
      </c>
      <c r="DJ158" s="25">
        <v>61</v>
      </c>
      <c r="DK158" s="25">
        <v>49</v>
      </c>
      <c r="DL158" s="30"/>
      <c r="DM158" s="13">
        <v>36</v>
      </c>
      <c r="DN158" s="5">
        <v>35.799999999999997</v>
      </c>
      <c r="DO158" s="5">
        <v>119</v>
      </c>
      <c r="DP158" s="5">
        <v>49</v>
      </c>
      <c r="DQ158" s="6"/>
      <c r="DR158" s="13">
        <v>109</v>
      </c>
      <c r="DS158" s="25">
        <v>24</v>
      </c>
      <c r="DT158" s="25">
        <v>106</v>
      </c>
      <c r="DU158" s="25">
        <v>141</v>
      </c>
      <c r="DV158" s="30" t="s">
        <v>26</v>
      </c>
      <c r="DW158" s="13">
        <v>34.1</v>
      </c>
      <c r="DX158" s="5">
        <v>33.1</v>
      </c>
      <c r="DY158" s="25">
        <v>62</v>
      </c>
      <c r="DZ158" s="25">
        <v>33</v>
      </c>
      <c r="EA158" s="30" t="s">
        <v>26</v>
      </c>
      <c r="EB158" s="13">
        <v>4</v>
      </c>
      <c r="EC158" s="25">
        <v>43</v>
      </c>
      <c r="ED158" s="25">
        <v>50</v>
      </c>
      <c r="EE158" s="25">
        <v>49</v>
      </c>
      <c r="EF158" s="30" t="s">
        <v>26</v>
      </c>
      <c r="EG158" s="13">
        <v>16.2</v>
      </c>
      <c r="EH158" s="5">
        <v>38.6</v>
      </c>
      <c r="EI158" s="25">
        <v>37</v>
      </c>
      <c r="EJ158" s="25">
        <v>43</v>
      </c>
      <c r="EK158" s="30" t="s">
        <v>26</v>
      </c>
      <c r="EL158" s="13">
        <v>27</v>
      </c>
      <c r="EM158" s="25">
        <v>45</v>
      </c>
      <c r="EN158" s="25">
        <v>19</v>
      </c>
      <c r="EO158" s="25">
        <v>40</v>
      </c>
      <c r="EQ158" s="13">
        <v>21.4</v>
      </c>
      <c r="ER158" s="5">
        <v>45</v>
      </c>
      <c r="ES158" s="25">
        <v>7</v>
      </c>
      <c r="ET158" s="25">
        <v>9</v>
      </c>
    </row>
    <row r="159" spans="1:151" x14ac:dyDescent="0.3">
      <c r="A159" s="24">
        <v>4680</v>
      </c>
      <c r="B159" s="29">
        <v>8</v>
      </c>
      <c r="C159" s="25">
        <v>45</v>
      </c>
      <c r="D159" s="25">
        <v>45</v>
      </c>
      <c r="E159" s="25">
        <v>67</v>
      </c>
      <c r="G159" s="29">
        <v>8</v>
      </c>
      <c r="H159" s="25">
        <v>67</v>
      </c>
      <c r="I159" s="25">
        <v>0</v>
      </c>
      <c r="J159" s="25">
        <v>27</v>
      </c>
      <c r="L159" s="29">
        <v>30</v>
      </c>
      <c r="M159" s="25">
        <v>52</v>
      </c>
      <c r="N159" s="25">
        <v>23</v>
      </c>
      <c r="O159" s="25">
        <v>2</v>
      </c>
      <c r="Q159" s="29">
        <v>25</v>
      </c>
      <c r="R159" s="25">
        <v>40</v>
      </c>
      <c r="S159" s="25">
        <v>28</v>
      </c>
      <c r="T159" s="25">
        <v>26</v>
      </c>
      <c r="V159" s="29">
        <v>53</v>
      </c>
      <c r="W159" s="25">
        <v>46</v>
      </c>
      <c r="X159" s="25">
        <v>62</v>
      </c>
      <c r="Y159" s="25">
        <v>65</v>
      </c>
      <c r="AA159" s="29">
        <v>1</v>
      </c>
      <c r="AB159" s="25">
        <v>73</v>
      </c>
      <c r="AC159" s="25">
        <v>38</v>
      </c>
      <c r="AD159" s="25">
        <v>69</v>
      </c>
      <c r="AF159" s="29">
        <v>26</v>
      </c>
      <c r="AG159" s="25">
        <v>69</v>
      </c>
      <c r="AH159" s="25">
        <v>11</v>
      </c>
      <c r="AI159" s="25">
        <v>13</v>
      </c>
      <c r="AJ159" s="30" t="s">
        <v>24</v>
      </c>
      <c r="AK159" s="29">
        <v>2</v>
      </c>
      <c r="AL159" s="25">
        <v>61</v>
      </c>
      <c r="AM159" s="25">
        <v>1</v>
      </c>
      <c r="AN159" s="25">
        <v>26</v>
      </c>
      <c r="AP159" s="29">
        <v>63</v>
      </c>
      <c r="AQ159" s="25">
        <v>39</v>
      </c>
      <c r="AR159" s="25">
        <v>55</v>
      </c>
      <c r="AS159" s="25">
        <v>70</v>
      </c>
      <c r="AU159" s="29">
        <v>50</v>
      </c>
      <c r="AV159" s="25">
        <v>42</v>
      </c>
      <c r="AW159" s="25">
        <v>50</v>
      </c>
      <c r="AX159" s="25">
        <v>39</v>
      </c>
      <c r="AZ159" s="13">
        <v>22</v>
      </c>
      <c r="BA159" s="25">
        <v>48</v>
      </c>
      <c r="BB159" s="25">
        <v>9</v>
      </c>
      <c r="BC159" s="25">
        <v>2</v>
      </c>
      <c r="BE159" s="13">
        <v>0</v>
      </c>
      <c r="BF159" s="5">
        <v>41.7</v>
      </c>
      <c r="BG159" s="25">
        <v>6</v>
      </c>
      <c r="BH159" s="25">
        <v>59</v>
      </c>
      <c r="BJ159" s="13">
        <v>2</v>
      </c>
      <c r="BK159" s="25">
        <v>48</v>
      </c>
      <c r="BL159" s="25">
        <v>0</v>
      </c>
      <c r="BM159" s="25">
        <v>5</v>
      </c>
      <c r="BO159" s="13">
        <v>0</v>
      </c>
      <c r="BP159" s="5">
        <v>43.3</v>
      </c>
      <c r="BQ159" s="25">
        <v>29</v>
      </c>
      <c r="BR159" s="25">
        <v>8</v>
      </c>
      <c r="BT159" s="13">
        <v>20</v>
      </c>
      <c r="BU159" s="25">
        <v>53</v>
      </c>
      <c r="BV159" s="25">
        <v>0</v>
      </c>
      <c r="BW159" s="25">
        <v>0</v>
      </c>
      <c r="BY159" s="13">
        <v>0</v>
      </c>
      <c r="BZ159" s="5">
        <v>68.900000000000006</v>
      </c>
      <c r="CA159" s="25">
        <v>1</v>
      </c>
      <c r="CB159" s="25">
        <v>0</v>
      </c>
      <c r="CD159" s="13">
        <v>6</v>
      </c>
      <c r="CE159" s="25">
        <v>33</v>
      </c>
      <c r="CF159" s="25">
        <v>9</v>
      </c>
      <c r="CG159" s="25">
        <v>37</v>
      </c>
      <c r="CI159" s="13">
        <v>0</v>
      </c>
      <c r="CJ159" s="5">
        <v>97</v>
      </c>
      <c r="CK159" s="25">
        <v>57</v>
      </c>
      <c r="CL159" s="25">
        <v>50</v>
      </c>
      <c r="CN159" s="13">
        <v>4</v>
      </c>
      <c r="CO159" s="25">
        <v>49</v>
      </c>
      <c r="CP159" s="25">
        <v>34</v>
      </c>
      <c r="CQ159" s="25">
        <v>7</v>
      </c>
      <c r="CS159" s="13"/>
      <c r="CU159" s="25">
        <v>40</v>
      </c>
      <c r="CV159" s="25">
        <v>33</v>
      </c>
      <c r="CX159" s="13">
        <v>16</v>
      </c>
      <c r="CY159" s="25">
        <v>46</v>
      </c>
      <c r="CZ159" s="25">
        <v>34</v>
      </c>
      <c r="DA159" s="25">
        <v>27</v>
      </c>
      <c r="DC159" s="13">
        <v>7.9</v>
      </c>
      <c r="DD159" s="5">
        <v>39.200000000000003</v>
      </c>
      <c r="DE159" s="25">
        <v>14</v>
      </c>
      <c r="DF159" s="25">
        <v>40</v>
      </c>
      <c r="DH159" s="29">
        <v>70</v>
      </c>
      <c r="DI159" s="25">
        <v>44</v>
      </c>
      <c r="DJ159" s="25">
        <v>59</v>
      </c>
      <c r="DK159" s="25">
        <v>51</v>
      </c>
      <c r="DL159" s="30"/>
      <c r="DM159" s="13">
        <v>35.700000000000003</v>
      </c>
      <c r="DN159" s="5">
        <v>36.299999999999997</v>
      </c>
      <c r="DO159" s="5">
        <v>119</v>
      </c>
      <c r="DP159" s="5">
        <v>50</v>
      </c>
      <c r="DQ159" s="6"/>
      <c r="DR159" s="13">
        <v>108</v>
      </c>
      <c r="DS159" s="25">
        <v>24</v>
      </c>
      <c r="DT159" s="25">
        <v>114</v>
      </c>
      <c r="DU159" s="25">
        <v>141</v>
      </c>
      <c r="DW159" s="13">
        <v>35.6</v>
      </c>
      <c r="DX159" s="5">
        <v>32.700000000000003</v>
      </c>
      <c r="DY159" s="25">
        <v>60</v>
      </c>
      <c r="DZ159" s="25">
        <v>37</v>
      </c>
      <c r="EB159" s="13">
        <v>4</v>
      </c>
      <c r="EC159" s="25">
        <v>43</v>
      </c>
      <c r="ED159" s="25">
        <v>52</v>
      </c>
      <c r="EE159" s="25">
        <v>50</v>
      </c>
      <c r="EG159" s="13">
        <v>16.7</v>
      </c>
      <c r="EH159" s="5">
        <v>38.6</v>
      </c>
      <c r="EI159" s="25">
        <v>41</v>
      </c>
      <c r="EJ159" s="25">
        <v>44</v>
      </c>
      <c r="EL159" s="13">
        <v>34</v>
      </c>
      <c r="EM159" s="25">
        <v>44</v>
      </c>
      <c r="EN159" s="25">
        <v>31</v>
      </c>
      <c r="EO159" s="25">
        <v>45</v>
      </c>
      <c r="EQ159" s="13">
        <v>26</v>
      </c>
      <c r="ER159" s="5">
        <v>43.7</v>
      </c>
      <c r="ES159" s="25">
        <v>15</v>
      </c>
      <c r="ET159" s="25">
        <v>21</v>
      </c>
    </row>
    <row r="160" spans="1:151" x14ac:dyDescent="0.3">
      <c r="A160" s="24">
        <v>4710</v>
      </c>
      <c r="B160" s="29">
        <v>7</v>
      </c>
      <c r="C160" s="25">
        <v>45</v>
      </c>
      <c r="D160" s="25">
        <v>46</v>
      </c>
      <c r="E160" s="25">
        <v>67</v>
      </c>
      <c r="G160" s="29">
        <v>7</v>
      </c>
      <c r="H160" s="25">
        <v>68</v>
      </c>
      <c r="I160" s="25">
        <v>0</v>
      </c>
      <c r="J160" s="25">
        <v>28</v>
      </c>
      <c r="L160" s="29">
        <v>30</v>
      </c>
      <c r="M160" s="25">
        <v>52</v>
      </c>
      <c r="N160" s="25">
        <v>23</v>
      </c>
      <c r="O160" s="25">
        <v>2</v>
      </c>
      <c r="Q160" s="29">
        <v>24</v>
      </c>
      <c r="R160" s="25">
        <v>39</v>
      </c>
      <c r="S160" s="25">
        <v>22</v>
      </c>
      <c r="T160" s="25">
        <v>21</v>
      </c>
      <c r="V160" s="29">
        <v>55</v>
      </c>
      <c r="W160" s="25">
        <v>46</v>
      </c>
      <c r="X160" s="25">
        <v>61</v>
      </c>
      <c r="Y160" s="25">
        <v>64</v>
      </c>
      <c r="AA160" s="29">
        <v>1</v>
      </c>
      <c r="AB160" s="25">
        <v>71</v>
      </c>
      <c r="AC160" s="25">
        <v>28</v>
      </c>
      <c r="AD160" s="25">
        <v>66</v>
      </c>
      <c r="AF160" s="29">
        <v>25</v>
      </c>
      <c r="AG160" s="25">
        <v>69</v>
      </c>
      <c r="AH160" s="25">
        <v>10</v>
      </c>
      <c r="AI160" s="25">
        <v>12</v>
      </c>
      <c r="AK160" s="29">
        <v>2</v>
      </c>
      <c r="AL160" s="25">
        <v>62</v>
      </c>
      <c r="AM160" s="25">
        <v>1</v>
      </c>
      <c r="AN160" s="25">
        <v>27</v>
      </c>
      <c r="AP160" s="29">
        <v>63</v>
      </c>
      <c r="AQ160" s="25">
        <v>39</v>
      </c>
      <c r="AR160" s="25">
        <v>55</v>
      </c>
      <c r="AS160" s="25">
        <v>69</v>
      </c>
      <c r="AU160" s="29">
        <v>46</v>
      </c>
      <c r="AV160" s="25">
        <v>42</v>
      </c>
      <c r="AW160" s="25">
        <v>47</v>
      </c>
      <c r="AX160" s="25">
        <v>34</v>
      </c>
      <c r="AZ160" s="13">
        <v>20</v>
      </c>
      <c r="BA160" s="25">
        <v>49</v>
      </c>
      <c r="BB160" s="25">
        <v>6</v>
      </c>
      <c r="BC160" s="25">
        <v>1</v>
      </c>
      <c r="BE160" s="13">
        <v>0</v>
      </c>
      <c r="BF160" s="5">
        <v>42.3</v>
      </c>
      <c r="BG160" s="25">
        <v>3</v>
      </c>
      <c r="BH160" s="25">
        <v>54</v>
      </c>
      <c r="BJ160" s="13">
        <v>2</v>
      </c>
      <c r="BK160" s="25">
        <v>48</v>
      </c>
      <c r="BL160" s="25">
        <v>0</v>
      </c>
      <c r="BM160" s="25">
        <v>0</v>
      </c>
      <c r="BO160" s="13">
        <v>0</v>
      </c>
      <c r="BP160" s="5">
        <v>43.6</v>
      </c>
      <c r="BQ160" s="25">
        <v>16</v>
      </c>
      <c r="BR160" s="25">
        <v>2</v>
      </c>
      <c r="BT160" s="13">
        <v>18</v>
      </c>
      <c r="BU160" s="25">
        <v>53</v>
      </c>
      <c r="BV160" s="25">
        <v>0</v>
      </c>
      <c r="BW160" s="25">
        <v>0</v>
      </c>
      <c r="BY160" s="13">
        <v>0</v>
      </c>
      <c r="BZ160" s="5">
        <v>71</v>
      </c>
      <c r="CA160" s="25">
        <v>1</v>
      </c>
      <c r="CB160" s="25">
        <v>0</v>
      </c>
      <c r="CD160" s="13">
        <v>2</v>
      </c>
      <c r="CE160" s="25">
        <v>33</v>
      </c>
      <c r="CF160" s="25">
        <v>9</v>
      </c>
      <c r="CG160" s="25">
        <v>35</v>
      </c>
      <c r="CI160" s="13">
        <v>0</v>
      </c>
      <c r="CJ160" s="5">
        <v>93.9</v>
      </c>
      <c r="CK160" s="25">
        <v>54</v>
      </c>
      <c r="CL160" s="25">
        <v>45</v>
      </c>
      <c r="CN160" s="13">
        <v>5</v>
      </c>
      <c r="CO160" s="25">
        <v>48</v>
      </c>
      <c r="CP160" s="25">
        <v>111</v>
      </c>
      <c r="CQ160" s="25">
        <v>6</v>
      </c>
      <c r="CS160" s="13"/>
      <c r="CU160" s="25">
        <v>40</v>
      </c>
      <c r="CV160" s="25">
        <v>26</v>
      </c>
      <c r="CX160" s="13">
        <v>16</v>
      </c>
      <c r="CY160" s="25">
        <v>46</v>
      </c>
      <c r="CZ160" s="25">
        <v>36</v>
      </c>
      <c r="DA160" s="25">
        <v>31</v>
      </c>
      <c r="DC160" s="13">
        <v>9.9</v>
      </c>
      <c r="DD160" s="5">
        <v>39</v>
      </c>
      <c r="DE160" s="25">
        <v>17</v>
      </c>
      <c r="DF160" s="25">
        <v>42</v>
      </c>
      <c r="DH160" s="29">
        <v>73</v>
      </c>
      <c r="DI160" s="25">
        <v>42</v>
      </c>
      <c r="DJ160" s="25">
        <v>59</v>
      </c>
      <c r="DK160" s="25">
        <v>51</v>
      </c>
      <c r="DL160" s="30"/>
      <c r="DM160" s="13">
        <v>35.799999999999997</v>
      </c>
      <c r="DN160" s="5">
        <v>36.700000000000003</v>
      </c>
      <c r="DO160" s="5">
        <v>119</v>
      </c>
      <c r="DP160" s="5">
        <v>51</v>
      </c>
      <c r="DQ160" s="6"/>
      <c r="DR160" s="13">
        <v>109</v>
      </c>
      <c r="DS160" s="25">
        <v>24</v>
      </c>
      <c r="DT160" s="25">
        <v>116</v>
      </c>
      <c r="DU160" s="25">
        <v>141</v>
      </c>
      <c r="DW160" s="13">
        <v>37.4</v>
      </c>
      <c r="DX160" s="5">
        <v>32.4</v>
      </c>
      <c r="DY160" s="25">
        <v>62</v>
      </c>
      <c r="DZ160" s="25">
        <v>39</v>
      </c>
      <c r="EB160" s="13">
        <v>5</v>
      </c>
      <c r="EC160" s="25">
        <v>43</v>
      </c>
      <c r="ED160" s="25">
        <v>52</v>
      </c>
      <c r="EE160" s="25">
        <v>50</v>
      </c>
      <c r="EG160" s="13">
        <v>17.7</v>
      </c>
      <c r="EH160" s="5">
        <v>38.200000000000003</v>
      </c>
      <c r="EI160" s="25">
        <v>44</v>
      </c>
      <c r="EJ160" s="25">
        <v>42</v>
      </c>
      <c r="EL160" s="13">
        <v>33</v>
      </c>
      <c r="EM160" s="25">
        <v>42</v>
      </c>
      <c r="EN160" s="25">
        <v>36</v>
      </c>
      <c r="EO160" s="25">
        <v>46</v>
      </c>
      <c r="EQ160" s="13">
        <v>30.4</v>
      </c>
      <c r="ER160" s="5">
        <v>42.4</v>
      </c>
      <c r="ES160" s="25">
        <v>21</v>
      </c>
      <c r="ET160" s="25">
        <v>26</v>
      </c>
    </row>
    <row r="161" spans="1:150" x14ac:dyDescent="0.3">
      <c r="A161" s="24">
        <v>4740</v>
      </c>
      <c r="B161" s="29">
        <v>7</v>
      </c>
      <c r="C161" s="25">
        <v>45</v>
      </c>
      <c r="D161" s="25">
        <v>45</v>
      </c>
      <c r="E161" s="25">
        <v>66</v>
      </c>
      <c r="G161" s="29">
        <v>7</v>
      </c>
      <c r="H161" s="25">
        <v>68</v>
      </c>
      <c r="I161" s="25">
        <v>1</v>
      </c>
      <c r="J161" s="25">
        <v>28</v>
      </c>
      <c r="L161" s="29">
        <v>30</v>
      </c>
      <c r="M161" s="25">
        <v>52</v>
      </c>
      <c r="N161" s="25">
        <v>23</v>
      </c>
      <c r="O161" s="25">
        <v>2</v>
      </c>
      <c r="Q161" s="29">
        <v>21</v>
      </c>
      <c r="R161" s="25">
        <v>39</v>
      </c>
      <c r="S161" s="25">
        <v>15</v>
      </c>
      <c r="T161" s="25">
        <v>15</v>
      </c>
      <c r="V161" s="29">
        <v>57</v>
      </c>
      <c r="W161" s="25">
        <v>45</v>
      </c>
      <c r="X161" s="25">
        <v>64</v>
      </c>
      <c r="Y161" s="25">
        <v>66</v>
      </c>
      <c r="AA161" s="29">
        <v>1</v>
      </c>
      <c r="AB161" s="25">
        <v>71</v>
      </c>
      <c r="AC161" s="25">
        <v>27</v>
      </c>
      <c r="AD161" s="25">
        <v>66</v>
      </c>
      <c r="AF161" s="29">
        <v>21</v>
      </c>
      <c r="AG161" s="25">
        <v>70</v>
      </c>
      <c r="AH161" s="25">
        <v>5</v>
      </c>
      <c r="AI161" s="25">
        <v>5</v>
      </c>
      <c r="AK161" s="29">
        <v>2</v>
      </c>
      <c r="AL161" s="25">
        <v>63</v>
      </c>
      <c r="AM161" s="25">
        <v>1</v>
      </c>
      <c r="AN161" s="25">
        <v>27</v>
      </c>
      <c r="AP161" s="29">
        <v>64</v>
      </c>
      <c r="AQ161" s="25">
        <v>40</v>
      </c>
      <c r="AR161" s="25">
        <v>54</v>
      </c>
      <c r="AS161" s="25">
        <v>69</v>
      </c>
      <c r="AU161" s="29">
        <v>40</v>
      </c>
      <c r="AV161" s="25">
        <v>43</v>
      </c>
      <c r="AW161" s="25">
        <v>53</v>
      </c>
      <c r="AX161" s="25">
        <v>39</v>
      </c>
      <c r="AZ161" s="13">
        <v>18</v>
      </c>
      <c r="BA161" s="25">
        <v>49</v>
      </c>
      <c r="BB161" s="25">
        <v>3</v>
      </c>
      <c r="BC161" s="25">
        <v>0</v>
      </c>
      <c r="BE161" s="13">
        <v>0</v>
      </c>
      <c r="BF161" s="5">
        <v>42.7</v>
      </c>
      <c r="BG161" s="25">
        <v>1</v>
      </c>
      <c r="BH161" s="25">
        <v>49</v>
      </c>
      <c r="BJ161" s="13">
        <v>1</v>
      </c>
      <c r="BK161" s="25">
        <v>49</v>
      </c>
      <c r="BL161" s="25">
        <v>0</v>
      </c>
      <c r="BM161" s="25">
        <v>0</v>
      </c>
      <c r="BO161" s="13">
        <v>0</v>
      </c>
      <c r="BP161" s="5">
        <v>43.9</v>
      </c>
      <c r="BQ161" s="25">
        <v>6</v>
      </c>
      <c r="BR161" s="25">
        <v>1</v>
      </c>
      <c r="BT161" s="13">
        <v>18</v>
      </c>
      <c r="BU161" s="25">
        <v>53</v>
      </c>
      <c r="BV161" s="25">
        <v>0</v>
      </c>
      <c r="BW161" s="25">
        <v>0</v>
      </c>
      <c r="BY161" s="13">
        <v>1.2</v>
      </c>
      <c r="BZ161" s="5">
        <v>72.2</v>
      </c>
      <c r="CA161" s="25">
        <v>2</v>
      </c>
      <c r="CB161" s="25">
        <v>0</v>
      </c>
      <c r="CD161" s="13">
        <v>6</v>
      </c>
      <c r="CE161" s="25">
        <v>34</v>
      </c>
      <c r="CF161" s="25">
        <v>13</v>
      </c>
      <c r="CG161" s="25">
        <v>33</v>
      </c>
      <c r="CI161" s="13">
        <v>0</v>
      </c>
      <c r="CJ161" s="5">
        <v>92</v>
      </c>
      <c r="CK161" s="25">
        <v>52</v>
      </c>
      <c r="CL161" s="25">
        <v>44</v>
      </c>
      <c r="CN161" s="13">
        <v>5</v>
      </c>
      <c r="CO161" s="25">
        <v>48</v>
      </c>
      <c r="CP161" s="25">
        <v>62</v>
      </c>
      <c r="CQ161" s="25">
        <v>19</v>
      </c>
      <c r="CS161" s="13"/>
      <c r="CU161" s="25">
        <v>41</v>
      </c>
      <c r="CV161" s="25">
        <v>24</v>
      </c>
      <c r="CX161" s="13">
        <v>20</v>
      </c>
      <c r="CY161" s="25">
        <v>45</v>
      </c>
      <c r="CZ161" s="25">
        <v>32</v>
      </c>
      <c r="DA161" s="25">
        <v>32</v>
      </c>
      <c r="DC161" s="13">
        <v>8.6</v>
      </c>
      <c r="DD161" s="5">
        <v>38.4</v>
      </c>
      <c r="DE161" s="25">
        <v>16</v>
      </c>
      <c r="DF161" s="25">
        <v>42</v>
      </c>
      <c r="DH161" s="29">
        <v>71</v>
      </c>
      <c r="DI161" s="25">
        <v>42</v>
      </c>
      <c r="DJ161" s="25">
        <v>60</v>
      </c>
      <c r="DK161" s="25">
        <v>50</v>
      </c>
      <c r="DL161" s="30"/>
      <c r="DM161" s="13">
        <v>117.6</v>
      </c>
      <c r="DN161" s="5">
        <v>30.3</v>
      </c>
      <c r="DO161" s="5">
        <v>119</v>
      </c>
      <c r="DP161" s="5">
        <v>51</v>
      </c>
      <c r="DQ161" s="6"/>
      <c r="DR161" s="13">
        <v>110</v>
      </c>
      <c r="DS161" s="25">
        <v>23</v>
      </c>
      <c r="DT161" s="25">
        <v>117</v>
      </c>
      <c r="DU161" s="25">
        <v>159</v>
      </c>
      <c r="DW161" s="13">
        <v>39.700000000000003</v>
      </c>
      <c r="DX161" s="5">
        <v>32.5</v>
      </c>
      <c r="DY161" s="25">
        <v>63</v>
      </c>
      <c r="DZ161" s="25">
        <v>40</v>
      </c>
      <c r="EB161" s="13">
        <v>6</v>
      </c>
      <c r="EC161" s="25">
        <v>43</v>
      </c>
      <c r="ED161" s="25">
        <v>52</v>
      </c>
      <c r="EE161" s="25">
        <v>51</v>
      </c>
      <c r="EG161" s="13">
        <v>17.899999999999999</v>
      </c>
      <c r="EH161" s="5">
        <v>38</v>
      </c>
      <c r="EI161" s="25">
        <v>44</v>
      </c>
      <c r="EJ161" s="25">
        <v>44</v>
      </c>
      <c r="EL161" s="13">
        <v>34</v>
      </c>
      <c r="EM161" s="25">
        <v>42</v>
      </c>
      <c r="EN161" s="25">
        <v>40</v>
      </c>
      <c r="EO161" s="25">
        <v>48</v>
      </c>
      <c r="EQ161" s="13">
        <v>31.9</v>
      </c>
      <c r="ER161" s="5">
        <v>41.2</v>
      </c>
      <c r="ES161" s="25">
        <v>22</v>
      </c>
      <c r="ET161" s="25">
        <v>29</v>
      </c>
    </row>
    <row r="162" spans="1:150" x14ac:dyDescent="0.3">
      <c r="A162" s="24">
        <v>4770</v>
      </c>
      <c r="B162" s="29">
        <v>7</v>
      </c>
      <c r="C162" s="25">
        <v>45</v>
      </c>
      <c r="D162" s="25">
        <v>45</v>
      </c>
      <c r="E162" s="25">
        <v>66</v>
      </c>
      <c r="G162" s="29">
        <v>7</v>
      </c>
      <c r="H162" s="25">
        <v>68</v>
      </c>
      <c r="I162" s="25">
        <v>1</v>
      </c>
      <c r="J162" s="25">
        <v>28</v>
      </c>
      <c r="L162" s="29">
        <v>31</v>
      </c>
      <c r="M162" s="25">
        <v>52</v>
      </c>
      <c r="N162" s="25">
        <v>24</v>
      </c>
      <c r="O162" s="25">
        <v>2</v>
      </c>
      <c r="Q162" s="29">
        <v>18</v>
      </c>
      <c r="R162" s="25">
        <v>39</v>
      </c>
      <c r="S162" s="25">
        <v>13</v>
      </c>
      <c r="T162" s="25">
        <v>14</v>
      </c>
      <c r="V162" s="29">
        <v>58</v>
      </c>
      <c r="W162" s="25">
        <v>45</v>
      </c>
      <c r="X162" s="25">
        <v>62</v>
      </c>
      <c r="Y162" s="25">
        <v>65</v>
      </c>
      <c r="AA162" s="29">
        <v>1</v>
      </c>
      <c r="AB162" s="25">
        <v>71</v>
      </c>
      <c r="AC162" s="25">
        <v>27</v>
      </c>
      <c r="AD162" s="25">
        <v>65</v>
      </c>
      <c r="AF162" s="29">
        <v>19</v>
      </c>
      <c r="AG162" s="25">
        <v>72</v>
      </c>
      <c r="AH162" s="25">
        <v>2</v>
      </c>
      <c r="AI162" s="25">
        <v>3</v>
      </c>
      <c r="AK162" s="29">
        <v>2</v>
      </c>
      <c r="AL162" s="25">
        <v>64</v>
      </c>
      <c r="AM162" s="25">
        <v>1</v>
      </c>
      <c r="AN162" s="25">
        <v>28</v>
      </c>
      <c r="AP162" s="29">
        <v>65</v>
      </c>
      <c r="AQ162" s="25">
        <v>39</v>
      </c>
      <c r="AR162" s="25">
        <v>54</v>
      </c>
      <c r="AS162" s="25">
        <v>69</v>
      </c>
      <c r="AU162" s="29">
        <v>41</v>
      </c>
      <c r="AV162" s="25">
        <v>44</v>
      </c>
      <c r="AW162" s="25">
        <v>55</v>
      </c>
      <c r="AX162" s="25">
        <v>40</v>
      </c>
      <c r="AZ162" s="13">
        <v>18</v>
      </c>
      <c r="BA162" s="25">
        <v>50</v>
      </c>
      <c r="BB162" s="25">
        <v>3</v>
      </c>
      <c r="BC162" s="25">
        <v>0</v>
      </c>
      <c r="BE162" s="13">
        <v>0</v>
      </c>
      <c r="BF162" s="5">
        <v>43.1</v>
      </c>
      <c r="BG162" s="25">
        <v>1</v>
      </c>
      <c r="BH162" s="25">
        <v>49</v>
      </c>
      <c r="BJ162" s="13">
        <v>1</v>
      </c>
      <c r="BK162" s="25">
        <v>49</v>
      </c>
      <c r="BL162" s="25">
        <v>0</v>
      </c>
      <c r="BM162" s="25">
        <v>0</v>
      </c>
      <c r="BO162" s="13">
        <v>0</v>
      </c>
      <c r="BP162" s="5">
        <v>44.2</v>
      </c>
      <c r="BQ162" s="25">
        <v>3</v>
      </c>
      <c r="BR162" s="25">
        <v>3</v>
      </c>
      <c r="BT162" s="13">
        <v>18</v>
      </c>
      <c r="BU162" s="25">
        <v>53</v>
      </c>
      <c r="BV162" s="25">
        <v>0</v>
      </c>
      <c r="BW162" s="25">
        <v>0</v>
      </c>
      <c r="BY162" s="13">
        <v>1.9</v>
      </c>
      <c r="BZ162" s="5">
        <v>73.099999999999994</v>
      </c>
      <c r="CA162" s="25">
        <v>2</v>
      </c>
      <c r="CB162" s="25">
        <v>0</v>
      </c>
      <c r="CD162" s="13">
        <v>23</v>
      </c>
      <c r="CE162" s="25">
        <v>35</v>
      </c>
      <c r="CF162" s="25">
        <v>10</v>
      </c>
      <c r="CG162" s="25">
        <v>31</v>
      </c>
      <c r="CH162" s="30" t="s">
        <v>25</v>
      </c>
      <c r="CI162" s="13">
        <v>1.2</v>
      </c>
      <c r="CJ162" s="5">
        <v>89.1</v>
      </c>
      <c r="CK162" s="25">
        <v>49</v>
      </c>
      <c r="CL162" s="25">
        <v>39</v>
      </c>
      <c r="CM162" s="30" t="s">
        <v>25</v>
      </c>
      <c r="CN162" s="13">
        <v>4</v>
      </c>
      <c r="CO162" s="25">
        <v>47</v>
      </c>
      <c r="CP162" s="25">
        <v>40</v>
      </c>
      <c r="CQ162" s="25">
        <v>30</v>
      </c>
      <c r="CS162" s="13"/>
      <c r="CU162" s="25">
        <v>47</v>
      </c>
      <c r="CV162" s="25">
        <v>24</v>
      </c>
      <c r="CX162" s="13">
        <v>22</v>
      </c>
      <c r="CY162" s="25">
        <v>45</v>
      </c>
      <c r="CZ162" s="25">
        <v>32</v>
      </c>
      <c r="DA162" s="25">
        <v>35</v>
      </c>
      <c r="DC162" s="13">
        <v>5.5</v>
      </c>
      <c r="DD162" s="5">
        <v>37.9</v>
      </c>
      <c r="DE162" s="25">
        <v>17</v>
      </c>
      <c r="DF162" s="25">
        <v>42</v>
      </c>
      <c r="DH162" s="29">
        <v>73</v>
      </c>
      <c r="DI162" s="25">
        <v>41</v>
      </c>
      <c r="DJ162" s="25">
        <v>60</v>
      </c>
      <c r="DK162" s="25">
        <v>51</v>
      </c>
      <c r="DL162" s="30"/>
      <c r="DM162" s="13">
        <v>117.4</v>
      </c>
      <c r="DN162" s="5">
        <v>8.1</v>
      </c>
      <c r="DO162" s="5">
        <v>119</v>
      </c>
      <c r="DP162" s="5">
        <v>51</v>
      </c>
      <c r="DQ162" s="6"/>
      <c r="DR162" s="13">
        <v>111</v>
      </c>
      <c r="DS162" s="25">
        <v>23</v>
      </c>
      <c r="DT162" s="25">
        <v>116</v>
      </c>
      <c r="DU162" s="25">
        <v>84</v>
      </c>
      <c r="DW162" s="13">
        <v>41.1</v>
      </c>
      <c r="DX162" s="5">
        <v>32.4</v>
      </c>
      <c r="DY162" s="25">
        <v>146</v>
      </c>
      <c r="DZ162" s="25">
        <v>40</v>
      </c>
      <c r="EB162" s="13">
        <v>7</v>
      </c>
      <c r="EC162" s="25">
        <v>43</v>
      </c>
      <c r="ED162" s="25">
        <v>52</v>
      </c>
      <c r="EE162" s="25">
        <v>51</v>
      </c>
      <c r="EG162" s="13">
        <v>59.1</v>
      </c>
      <c r="EH162" s="5">
        <v>34.5</v>
      </c>
      <c r="EI162" s="25">
        <v>45</v>
      </c>
      <c r="EJ162" s="25">
        <v>43</v>
      </c>
      <c r="EL162" s="13">
        <v>37</v>
      </c>
      <c r="EM162" s="25">
        <v>41</v>
      </c>
      <c r="EN162" s="25">
        <v>40</v>
      </c>
      <c r="EO162" s="25">
        <v>47</v>
      </c>
      <c r="EQ162" s="13">
        <v>32.299999999999997</v>
      </c>
      <c r="ER162" s="5">
        <v>40.299999999999997</v>
      </c>
      <c r="ES162" s="25">
        <v>21</v>
      </c>
      <c r="ET162" s="25">
        <v>29</v>
      </c>
    </row>
    <row r="163" spans="1:150" x14ac:dyDescent="0.3">
      <c r="A163" s="24">
        <v>4800</v>
      </c>
      <c r="B163" s="29">
        <v>6</v>
      </c>
      <c r="C163" s="25">
        <v>45</v>
      </c>
      <c r="D163" s="25">
        <v>46</v>
      </c>
      <c r="E163" s="25">
        <v>66</v>
      </c>
      <c r="G163" s="29">
        <v>7</v>
      </c>
      <c r="H163" s="25">
        <v>68</v>
      </c>
      <c r="I163" s="25">
        <v>1</v>
      </c>
      <c r="J163" s="25">
        <v>28</v>
      </c>
      <c r="L163" s="29">
        <v>33</v>
      </c>
      <c r="M163" s="25">
        <v>51</v>
      </c>
      <c r="N163" s="25">
        <v>23</v>
      </c>
      <c r="O163" s="25">
        <v>2</v>
      </c>
      <c r="Q163" s="29">
        <v>17</v>
      </c>
      <c r="R163" s="25">
        <v>39</v>
      </c>
      <c r="S163" s="25">
        <v>9</v>
      </c>
      <c r="T163" s="25">
        <v>11</v>
      </c>
      <c r="V163" s="29">
        <v>60</v>
      </c>
      <c r="W163" s="25">
        <v>45</v>
      </c>
      <c r="X163" s="25">
        <v>64</v>
      </c>
      <c r="Y163" s="25">
        <v>65</v>
      </c>
      <c r="AA163" s="29">
        <v>1</v>
      </c>
      <c r="AB163" s="25">
        <v>70</v>
      </c>
      <c r="AC163" s="25">
        <v>23</v>
      </c>
      <c r="AD163" s="25">
        <v>63</v>
      </c>
      <c r="AF163" s="29">
        <v>20</v>
      </c>
      <c r="AG163" s="25">
        <v>74</v>
      </c>
      <c r="AH163" s="25">
        <v>1</v>
      </c>
      <c r="AI163" s="25">
        <v>3</v>
      </c>
      <c r="AK163" s="29">
        <v>2</v>
      </c>
      <c r="AL163" s="25">
        <v>65</v>
      </c>
      <c r="AM163" s="25">
        <v>1</v>
      </c>
      <c r="AN163" s="25">
        <v>29</v>
      </c>
      <c r="AP163" s="29">
        <v>66</v>
      </c>
      <c r="AQ163" s="25">
        <v>39</v>
      </c>
      <c r="AR163" s="25">
        <v>52</v>
      </c>
      <c r="AS163" s="25">
        <v>67</v>
      </c>
      <c r="AU163" s="29">
        <v>44</v>
      </c>
      <c r="AV163" s="25">
        <v>44</v>
      </c>
      <c r="AW163" s="25">
        <v>54</v>
      </c>
      <c r="AX163" s="25">
        <v>38</v>
      </c>
      <c r="AZ163" s="13">
        <v>17</v>
      </c>
      <c r="BA163" s="25">
        <v>51</v>
      </c>
      <c r="BB163" s="25">
        <v>2</v>
      </c>
      <c r="BC163" s="25">
        <v>0</v>
      </c>
      <c r="BE163" s="13">
        <v>0</v>
      </c>
      <c r="BF163" s="5">
        <v>43.3</v>
      </c>
      <c r="BG163" s="25">
        <v>0</v>
      </c>
      <c r="BH163" s="25">
        <v>49</v>
      </c>
      <c r="BJ163" s="13">
        <v>1</v>
      </c>
      <c r="BK163" s="25">
        <v>50</v>
      </c>
      <c r="BL163" s="25">
        <v>0</v>
      </c>
      <c r="BM163" s="25">
        <v>0</v>
      </c>
      <c r="BO163" s="13">
        <v>0</v>
      </c>
      <c r="BP163" s="5">
        <v>44.6</v>
      </c>
      <c r="BQ163" s="25">
        <v>1</v>
      </c>
      <c r="BR163" s="25">
        <v>2</v>
      </c>
      <c r="BT163" s="13">
        <v>16</v>
      </c>
      <c r="BU163" s="25">
        <v>53</v>
      </c>
      <c r="BV163" s="25">
        <v>0</v>
      </c>
      <c r="BW163" s="25">
        <v>0</v>
      </c>
      <c r="BY163" s="13">
        <v>2.2999999999999998</v>
      </c>
      <c r="BZ163" s="5">
        <v>74.3</v>
      </c>
      <c r="CA163" s="25">
        <v>2</v>
      </c>
      <c r="CB163" s="25">
        <v>0</v>
      </c>
      <c r="CD163" s="13">
        <v>35</v>
      </c>
      <c r="CE163" s="25">
        <v>36</v>
      </c>
      <c r="CF163" s="25">
        <v>6</v>
      </c>
      <c r="CG163" s="25">
        <v>27</v>
      </c>
      <c r="CI163" s="13">
        <v>3.8</v>
      </c>
      <c r="CJ163" s="5">
        <v>72.8</v>
      </c>
      <c r="CK163" s="25">
        <v>45</v>
      </c>
      <c r="CL163" s="25">
        <v>33</v>
      </c>
      <c r="CN163" s="13">
        <v>3</v>
      </c>
      <c r="CO163" s="25">
        <v>47</v>
      </c>
      <c r="CP163" s="25">
        <v>24</v>
      </c>
      <c r="CQ163" s="25">
        <v>147</v>
      </c>
      <c r="CR163" s="30" t="s">
        <v>25</v>
      </c>
      <c r="CS163" s="13"/>
      <c r="CU163" s="25">
        <v>51</v>
      </c>
      <c r="CV163" s="25">
        <v>26</v>
      </c>
      <c r="CX163" s="13">
        <v>24</v>
      </c>
      <c r="CY163" s="25">
        <v>44</v>
      </c>
      <c r="CZ163" s="25">
        <v>35</v>
      </c>
      <c r="DA163" s="25">
        <v>34</v>
      </c>
      <c r="DC163" s="13">
        <v>5.3</v>
      </c>
      <c r="DD163" s="5">
        <v>37.6</v>
      </c>
      <c r="DE163" s="25">
        <v>17</v>
      </c>
      <c r="DF163" s="25">
        <v>42</v>
      </c>
      <c r="DH163" s="29">
        <v>74</v>
      </c>
      <c r="DI163" s="25">
        <v>41</v>
      </c>
      <c r="DJ163" s="25">
        <v>60</v>
      </c>
      <c r="DK163" s="25">
        <v>50</v>
      </c>
      <c r="DL163" s="30"/>
      <c r="DM163" s="13">
        <v>90.8</v>
      </c>
      <c r="DN163" s="5">
        <v>12.5</v>
      </c>
      <c r="DO163" s="5">
        <v>119</v>
      </c>
      <c r="DP163" s="5">
        <v>52</v>
      </c>
      <c r="DQ163" s="6"/>
      <c r="DR163" s="13">
        <v>111</v>
      </c>
      <c r="DS163" s="25">
        <v>23</v>
      </c>
      <c r="DT163" s="25">
        <v>116</v>
      </c>
      <c r="DU163" s="25">
        <v>85</v>
      </c>
      <c r="DW163" s="13">
        <v>44.6</v>
      </c>
      <c r="DX163" s="5">
        <v>32.1</v>
      </c>
      <c r="DY163" s="25">
        <v>152</v>
      </c>
      <c r="DZ163" s="25">
        <v>40</v>
      </c>
      <c r="EB163" s="13">
        <v>7</v>
      </c>
      <c r="EC163" s="25">
        <v>43</v>
      </c>
      <c r="ED163" s="25">
        <v>53</v>
      </c>
      <c r="EE163" s="25">
        <v>51</v>
      </c>
      <c r="EG163" s="13">
        <v>122.2</v>
      </c>
      <c r="EH163" s="5">
        <v>14.2</v>
      </c>
      <c r="EI163" s="25">
        <v>44</v>
      </c>
      <c r="EJ163" s="25">
        <v>44</v>
      </c>
      <c r="EL163" s="13">
        <v>40</v>
      </c>
      <c r="EM163" s="25">
        <v>40</v>
      </c>
      <c r="EN163" s="25">
        <v>39</v>
      </c>
      <c r="EO163" s="25">
        <v>46</v>
      </c>
      <c r="EQ163" s="13">
        <v>32.299999999999997</v>
      </c>
      <c r="ER163" s="5">
        <v>40</v>
      </c>
      <c r="ES163" s="25">
        <v>20</v>
      </c>
      <c r="ET163" s="25">
        <v>30</v>
      </c>
    </row>
    <row r="164" spans="1:150" x14ac:dyDescent="0.3">
      <c r="A164" s="24">
        <v>4830</v>
      </c>
      <c r="B164" s="29">
        <v>6</v>
      </c>
      <c r="C164" s="25">
        <v>46</v>
      </c>
      <c r="D164" s="25">
        <v>45</v>
      </c>
      <c r="E164" s="25">
        <v>66</v>
      </c>
      <c r="G164" s="29">
        <v>6</v>
      </c>
      <c r="H164" s="25">
        <v>68</v>
      </c>
      <c r="I164" s="25">
        <v>1</v>
      </c>
      <c r="J164" s="25">
        <v>28</v>
      </c>
      <c r="L164" s="29">
        <v>33</v>
      </c>
      <c r="M164" s="25">
        <v>51</v>
      </c>
      <c r="N164" s="25">
        <v>23</v>
      </c>
      <c r="O164" s="25">
        <v>1</v>
      </c>
      <c r="Q164" s="29">
        <v>16</v>
      </c>
      <c r="R164" s="25">
        <v>40</v>
      </c>
      <c r="S164" s="25">
        <v>6</v>
      </c>
      <c r="T164" s="25">
        <v>9</v>
      </c>
      <c r="V164" s="29">
        <v>60</v>
      </c>
      <c r="W164" s="25">
        <v>45</v>
      </c>
      <c r="X164" s="25">
        <v>64</v>
      </c>
      <c r="Y164" s="25">
        <v>65</v>
      </c>
      <c r="AA164" s="29">
        <v>1</v>
      </c>
      <c r="AB164" s="25">
        <v>69</v>
      </c>
      <c r="AC164" s="25">
        <v>26</v>
      </c>
      <c r="AD164" s="25">
        <v>63</v>
      </c>
      <c r="AF164" s="29">
        <v>20</v>
      </c>
      <c r="AG164" s="25">
        <v>77</v>
      </c>
      <c r="AH164" s="25">
        <v>2</v>
      </c>
      <c r="AI164" s="25">
        <v>4</v>
      </c>
      <c r="AK164" s="29">
        <v>1</v>
      </c>
      <c r="AL164" s="25">
        <v>66</v>
      </c>
      <c r="AM164" s="25">
        <v>1</v>
      </c>
      <c r="AN164" s="25">
        <v>25</v>
      </c>
      <c r="AP164" s="29">
        <v>65</v>
      </c>
      <c r="AQ164" s="25">
        <v>39</v>
      </c>
      <c r="AR164" s="25">
        <v>51</v>
      </c>
      <c r="AS164" s="25">
        <v>66</v>
      </c>
      <c r="AT164" s="30" t="s">
        <v>23</v>
      </c>
      <c r="AU164" s="29">
        <v>45</v>
      </c>
      <c r="AV164" s="25">
        <v>43</v>
      </c>
      <c r="AW164" s="25">
        <v>55</v>
      </c>
      <c r="AX164" s="25">
        <v>40</v>
      </c>
      <c r="AZ164" s="13">
        <v>18</v>
      </c>
      <c r="BA164" s="25">
        <v>51</v>
      </c>
      <c r="BB164" s="25">
        <v>2</v>
      </c>
      <c r="BC164" s="25">
        <v>0</v>
      </c>
      <c r="BE164" s="13">
        <v>0</v>
      </c>
      <c r="BF164" s="5">
        <v>43.4</v>
      </c>
      <c r="BG164" s="25">
        <v>0</v>
      </c>
      <c r="BH164" s="25">
        <v>49</v>
      </c>
      <c r="BJ164" s="13">
        <v>1</v>
      </c>
      <c r="BK164" s="25">
        <v>51</v>
      </c>
      <c r="BL164" s="25">
        <v>0</v>
      </c>
      <c r="BM164" s="25">
        <v>0</v>
      </c>
      <c r="BO164" s="13">
        <v>0</v>
      </c>
      <c r="BP164" s="5">
        <v>45</v>
      </c>
      <c r="BQ164" s="25">
        <v>1</v>
      </c>
      <c r="BR164" s="25">
        <v>2</v>
      </c>
      <c r="BT164" s="13">
        <v>18</v>
      </c>
      <c r="BU164" s="25">
        <v>53</v>
      </c>
      <c r="BV164" s="25">
        <v>0</v>
      </c>
      <c r="BW164" s="25">
        <v>0</v>
      </c>
      <c r="BY164" s="13">
        <v>2.9</v>
      </c>
      <c r="BZ164" s="5">
        <v>75.5</v>
      </c>
      <c r="CA164" s="25">
        <v>4</v>
      </c>
      <c r="CB164" s="25">
        <v>0</v>
      </c>
      <c r="CD164" s="13">
        <v>43</v>
      </c>
      <c r="CE164" s="25">
        <v>37</v>
      </c>
      <c r="CF164" s="25">
        <v>9</v>
      </c>
      <c r="CG164" s="25">
        <v>30</v>
      </c>
      <c r="CI164" s="13">
        <v>10.199999999999999</v>
      </c>
      <c r="CJ164" s="5">
        <v>57.6</v>
      </c>
      <c r="CK164" s="25">
        <v>46</v>
      </c>
      <c r="CL164" s="25">
        <v>34</v>
      </c>
      <c r="CN164" s="13">
        <v>3</v>
      </c>
      <c r="CO164" s="25">
        <v>47</v>
      </c>
      <c r="CP164" s="25">
        <v>22</v>
      </c>
      <c r="CQ164" s="25">
        <v>147</v>
      </c>
      <c r="CS164" s="13"/>
      <c r="CU164" s="25">
        <v>50</v>
      </c>
      <c r="CV164" s="25">
        <v>30</v>
      </c>
      <c r="CX164" s="13">
        <v>21</v>
      </c>
      <c r="CY164" s="25">
        <v>44</v>
      </c>
      <c r="CZ164" s="25">
        <v>41</v>
      </c>
      <c r="DA164" s="25">
        <v>37</v>
      </c>
      <c r="DC164" s="13">
        <v>5.0999999999999996</v>
      </c>
      <c r="DD164" s="5">
        <v>37.5</v>
      </c>
      <c r="DE164" s="25">
        <v>21</v>
      </c>
      <c r="DF164" s="25">
        <v>45</v>
      </c>
      <c r="DH164" s="29">
        <v>73</v>
      </c>
      <c r="DI164" s="25">
        <v>41</v>
      </c>
      <c r="DJ164" s="25">
        <v>61</v>
      </c>
      <c r="DK164" s="25">
        <v>50</v>
      </c>
      <c r="DL164" s="30"/>
      <c r="DM164" s="13">
        <v>75.400000000000006</v>
      </c>
      <c r="DN164" s="5">
        <v>19.600000000000001</v>
      </c>
      <c r="DO164" s="5">
        <v>119</v>
      </c>
      <c r="DP164" s="5">
        <v>52</v>
      </c>
      <c r="DQ164" s="6"/>
      <c r="DR164" s="13">
        <v>111</v>
      </c>
      <c r="DS164" s="25">
        <v>23</v>
      </c>
      <c r="DT164" s="25">
        <v>115</v>
      </c>
      <c r="DU164" s="25">
        <v>85</v>
      </c>
      <c r="DW164" s="13">
        <v>44.6</v>
      </c>
      <c r="DX164" s="5">
        <v>31.8</v>
      </c>
      <c r="DY164" s="25">
        <v>145</v>
      </c>
      <c r="DZ164" s="25">
        <v>36</v>
      </c>
      <c r="EB164" s="13">
        <v>6</v>
      </c>
      <c r="EC164" s="25">
        <v>43</v>
      </c>
      <c r="ED164" s="25">
        <v>53</v>
      </c>
      <c r="EE164" s="25">
        <v>51</v>
      </c>
      <c r="EG164" s="13">
        <v>93.3</v>
      </c>
      <c r="EH164" s="5">
        <v>9.6</v>
      </c>
      <c r="EI164" s="25">
        <v>44</v>
      </c>
      <c r="EJ164" s="25">
        <v>41</v>
      </c>
      <c r="EL164" s="13">
        <v>43</v>
      </c>
      <c r="EM164" s="25">
        <v>40</v>
      </c>
      <c r="EN164" s="25">
        <v>39</v>
      </c>
      <c r="EO164" s="25">
        <v>46</v>
      </c>
      <c r="EQ164" s="13">
        <v>32.1</v>
      </c>
      <c r="ER164" s="5">
        <v>39.700000000000003</v>
      </c>
      <c r="ES164" s="25">
        <v>19</v>
      </c>
      <c r="ET164" s="25">
        <v>31</v>
      </c>
    </row>
    <row r="165" spans="1:150" x14ac:dyDescent="0.3">
      <c r="A165" s="24">
        <v>4860</v>
      </c>
      <c r="B165" s="29">
        <v>6</v>
      </c>
      <c r="C165" s="25">
        <v>46</v>
      </c>
      <c r="D165" s="25">
        <v>45</v>
      </c>
      <c r="E165" s="25">
        <v>66</v>
      </c>
      <c r="G165" s="29">
        <v>6</v>
      </c>
      <c r="H165" s="25">
        <v>69</v>
      </c>
      <c r="I165" s="25">
        <v>1</v>
      </c>
      <c r="J165" s="25">
        <v>27</v>
      </c>
      <c r="L165" s="29">
        <v>33</v>
      </c>
      <c r="M165" s="25">
        <v>51</v>
      </c>
      <c r="N165" s="25">
        <v>22</v>
      </c>
      <c r="O165" s="25">
        <v>1</v>
      </c>
      <c r="Q165" s="29">
        <v>15</v>
      </c>
      <c r="R165" s="25">
        <v>40</v>
      </c>
      <c r="S165" s="25">
        <v>5</v>
      </c>
      <c r="T165" s="25">
        <v>9</v>
      </c>
      <c r="V165" s="29">
        <v>59</v>
      </c>
      <c r="W165" s="25">
        <v>45</v>
      </c>
      <c r="X165" s="25">
        <v>66</v>
      </c>
      <c r="Y165" s="25">
        <v>66</v>
      </c>
      <c r="AA165" s="29">
        <v>1</v>
      </c>
      <c r="AB165" s="25">
        <v>68</v>
      </c>
      <c r="AC165" s="25">
        <v>25</v>
      </c>
      <c r="AD165" s="25">
        <v>63</v>
      </c>
      <c r="AF165" s="29">
        <v>18</v>
      </c>
      <c r="AG165" s="25">
        <v>80</v>
      </c>
      <c r="AH165" s="25">
        <v>1</v>
      </c>
      <c r="AI165" s="25">
        <v>3</v>
      </c>
      <c r="AK165" s="29">
        <v>1</v>
      </c>
      <c r="AL165" s="25">
        <v>67</v>
      </c>
      <c r="AM165" s="25">
        <v>1</v>
      </c>
      <c r="AN165" s="25">
        <v>25</v>
      </c>
      <c r="AP165" s="29">
        <v>62</v>
      </c>
      <c r="AQ165" s="25">
        <v>39</v>
      </c>
      <c r="AR165" s="25">
        <v>51</v>
      </c>
      <c r="AS165" s="25">
        <v>66</v>
      </c>
      <c r="AU165" s="29">
        <v>45</v>
      </c>
      <c r="AV165" s="25">
        <v>43</v>
      </c>
      <c r="AW165" s="25">
        <v>58</v>
      </c>
      <c r="AX165" s="25">
        <v>43</v>
      </c>
      <c r="AZ165" s="13">
        <v>18</v>
      </c>
      <c r="BA165" s="25">
        <v>52</v>
      </c>
      <c r="BB165" s="25">
        <v>2</v>
      </c>
      <c r="BC165" s="25">
        <v>0</v>
      </c>
      <c r="BE165" s="13">
        <v>0</v>
      </c>
      <c r="BF165" s="5">
        <v>43.6</v>
      </c>
      <c r="BG165" s="25">
        <v>0</v>
      </c>
      <c r="BH165" s="25">
        <v>51</v>
      </c>
      <c r="BJ165" s="13">
        <v>1</v>
      </c>
      <c r="BK165" s="25">
        <v>51</v>
      </c>
      <c r="BL165" s="25">
        <v>0</v>
      </c>
      <c r="BM165" s="25">
        <v>0</v>
      </c>
      <c r="BO165" s="13">
        <v>0</v>
      </c>
      <c r="BP165" s="5">
        <v>45.4</v>
      </c>
      <c r="BQ165" s="25">
        <v>2</v>
      </c>
      <c r="BR165" s="25">
        <v>3</v>
      </c>
      <c r="BT165" s="13">
        <v>20</v>
      </c>
      <c r="BU165" s="25">
        <v>52</v>
      </c>
      <c r="BV165" s="25">
        <v>0</v>
      </c>
      <c r="BW165" s="25">
        <v>0</v>
      </c>
      <c r="BY165" s="13">
        <v>3.8</v>
      </c>
      <c r="BZ165" s="5">
        <v>76.599999999999994</v>
      </c>
      <c r="CA165" s="25">
        <v>4</v>
      </c>
      <c r="CB165" s="25">
        <v>0</v>
      </c>
      <c r="CD165" s="13">
        <v>48</v>
      </c>
      <c r="CE165" s="25">
        <v>38</v>
      </c>
      <c r="CF165" s="25">
        <v>27</v>
      </c>
      <c r="CG165" s="25">
        <v>40</v>
      </c>
      <c r="CI165" s="13">
        <v>17.7</v>
      </c>
      <c r="CJ165" s="5">
        <v>48.2</v>
      </c>
      <c r="CK165" s="25">
        <v>49</v>
      </c>
      <c r="CL165" s="25">
        <v>47</v>
      </c>
      <c r="CN165" s="13">
        <v>4</v>
      </c>
      <c r="CO165" s="25">
        <v>46</v>
      </c>
      <c r="CP165" s="25">
        <v>20</v>
      </c>
      <c r="CQ165" s="25">
        <v>104</v>
      </c>
      <c r="CS165" s="13"/>
      <c r="CU165" s="25">
        <v>48</v>
      </c>
      <c r="CV165" s="25">
        <v>35</v>
      </c>
      <c r="CX165" s="13">
        <v>19</v>
      </c>
      <c r="CY165" s="25">
        <v>44</v>
      </c>
      <c r="CZ165" s="25">
        <v>43</v>
      </c>
      <c r="DA165" s="25">
        <v>41</v>
      </c>
      <c r="DC165" s="13">
        <v>4.7</v>
      </c>
      <c r="DD165" s="5">
        <v>37.4</v>
      </c>
      <c r="DE165" s="25">
        <v>23</v>
      </c>
      <c r="DF165" s="25">
        <v>48</v>
      </c>
      <c r="DH165" s="29">
        <v>72</v>
      </c>
      <c r="DI165" s="25">
        <v>42</v>
      </c>
      <c r="DJ165" s="25">
        <v>61</v>
      </c>
      <c r="DK165" s="25">
        <v>50</v>
      </c>
      <c r="DL165" s="30"/>
      <c r="DM165" s="13">
        <v>66.599999999999994</v>
      </c>
      <c r="DN165" s="5">
        <v>25.2</v>
      </c>
      <c r="DO165" s="5">
        <v>119</v>
      </c>
      <c r="DP165" s="5">
        <v>52</v>
      </c>
      <c r="DQ165" s="6"/>
      <c r="DR165" s="13">
        <v>111</v>
      </c>
      <c r="DS165" s="25">
        <v>23</v>
      </c>
      <c r="DT165" s="25">
        <v>115</v>
      </c>
      <c r="DU165" s="25">
        <v>87</v>
      </c>
      <c r="DW165" s="13">
        <v>44.6</v>
      </c>
      <c r="DX165" s="5">
        <v>31.5</v>
      </c>
      <c r="DY165" s="25">
        <v>156</v>
      </c>
      <c r="DZ165" s="25">
        <v>35</v>
      </c>
      <c r="EB165" s="13">
        <v>5</v>
      </c>
      <c r="EC165" s="25">
        <v>44</v>
      </c>
      <c r="ED165" s="25">
        <v>51</v>
      </c>
      <c r="EE165" s="25">
        <v>50</v>
      </c>
      <c r="EG165" s="13">
        <v>76.2</v>
      </c>
      <c r="EH165" s="5">
        <v>13</v>
      </c>
      <c r="EI165" s="25">
        <v>44</v>
      </c>
      <c r="EJ165" s="25">
        <v>39</v>
      </c>
      <c r="EL165" s="13">
        <v>47</v>
      </c>
      <c r="EM165" s="25">
        <v>39</v>
      </c>
      <c r="EN165" s="25">
        <v>40</v>
      </c>
      <c r="EO165" s="25">
        <v>48</v>
      </c>
      <c r="EQ165" s="13">
        <v>32.700000000000003</v>
      </c>
      <c r="ER165" s="5">
        <v>39.5</v>
      </c>
      <c r="ES165" s="25">
        <v>18</v>
      </c>
      <c r="ET165" s="25">
        <v>33</v>
      </c>
    </row>
    <row r="166" spans="1:150" x14ac:dyDescent="0.3">
      <c r="A166" s="24">
        <v>4890</v>
      </c>
      <c r="B166" s="29">
        <v>7</v>
      </c>
      <c r="C166" s="25">
        <v>46</v>
      </c>
      <c r="D166" s="25">
        <v>46</v>
      </c>
      <c r="E166" s="25">
        <v>67</v>
      </c>
      <c r="G166" s="29">
        <v>7</v>
      </c>
      <c r="H166" s="25">
        <v>69</v>
      </c>
      <c r="I166" s="25">
        <v>1</v>
      </c>
      <c r="J166" s="25">
        <v>26</v>
      </c>
      <c r="L166" s="29">
        <v>33</v>
      </c>
      <c r="M166" s="25">
        <v>51</v>
      </c>
      <c r="N166" s="25">
        <v>20</v>
      </c>
      <c r="O166" s="25">
        <v>1</v>
      </c>
      <c r="Q166" s="29">
        <v>15</v>
      </c>
      <c r="R166" s="25">
        <v>41</v>
      </c>
      <c r="S166" s="25">
        <v>4</v>
      </c>
      <c r="T166" s="25">
        <v>9</v>
      </c>
      <c r="U166" s="30" t="s">
        <v>24</v>
      </c>
      <c r="V166" s="29">
        <v>60</v>
      </c>
      <c r="W166" s="25">
        <v>45</v>
      </c>
      <c r="X166" s="25">
        <v>61</v>
      </c>
      <c r="Y166" s="25">
        <v>70</v>
      </c>
      <c r="AA166" s="29">
        <v>1</v>
      </c>
      <c r="AB166" s="25">
        <v>67</v>
      </c>
      <c r="AC166" s="25">
        <v>21</v>
      </c>
      <c r="AD166" s="25">
        <v>62</v>
      </c>
      <c r="AF166" s="29">
        <v>19</v>
      </c>
      <c r="AG166" s="25">
        <v>81</v>
      </c>
      <c r="AH166" s="25">
        <v>1</v>
      </c>
      <c r="AI166" s="25">
        <v>3</v>
      </c>
      <c r="AK166" s="29">
        <v>1</v>
      </c>
      <c r="AL166" s="25">
        <v>68</v>
      </c>
      <c r="AM166" s="25">
        <v>1</v>
      </c>
      <c r="AN166" s="25">
        <v>28</v>
      </c>
      <c r="AP166" s="29">
        <v>62</v>
      </c>
      <c r="AQ166" s="25">
        <v>39</v>
      </c>
      <c r="AR166" s="25">
        <v>49</v>
      </c>
      <c r="AS166" s="25">
        <v>67</v>
      </c>
      <c r="AU166" s="29">
        <v>46</v>
      </c>
      <c r="AV166" s="25">
        <v>43</v>
      </c>
      <c r="AW166" s="25">
        <v>57</v>
      </c>
      <c r="AX166" s="25">
        <v>42</v>
      </c>
      <c r="AZ166" s="13">
        <v>20</v>
      </c>
      <c r="BA166" s="25">
        <v>52</v>
      </c>
      <c r="BB166" s="25">
        <v>2</v>
      </c>
      <c r="BC166" s="25">
        <v>0</v>
      </c>
      <c r="BD166" s="30" t="s">
        <v>191</v>
      </c>
      <c r="BE166" s="13">
        <v>0</v>
      </c>
      <c r="BF166" s="5">
        <v>43.9</v>
      </c>
      <c r="BG166" s="25">
        <v>0</v>
      </c>
      <c r="BH166" s="25">
        <v>52</v>
      </c>
      <c r="BI166" s="30" t="s">
        <v>191</v>
      </c>
      <c r="BJ166" s="13">
        <v>1</v>
      </c>
      <c r="BK166" s="25">
        <v>52</v>
      </c>
      <c r="BL166" s="25">
        <v>0</v>
      </c>
      <c r="BM166" s="25">
        <v>0</v>
      </c>
      <c r="BO166" s="13">
        <v>0</v>
      </c>
      <c r="BP166" s="5">
        <v>45.6</v>
      </c>
      <c r="BQ166" s="25">
        <v>3</v>
      </c>
      <c r="BR166" s="25">
        <v>5</v>
      </c>
      <c r="BT166" s="13">
        <v>22</v>
      </c>
      <c r="BU166" s="25">
        <v>52</v>
      </c>
      <c r="BV166" s="25">
        <v>0</v>
      </c>
      <c r="BW166" s="25">
        <v>0</v>
      </c>
      <c r="BY166" s="13">
        <v>4.3</v>
      </c>
      <c r="BZ166" s="5">
        <v>77.8</v>
      </c>
      <c r="CA166" s="25">
        <v>5</v>
      </c>
      <c r="CB166" s="25">
        <v>0</v>
      </c>
      <c r="CD166" s="13">
        <v>56</v>
      </c>
      <c r="CE166" s="25">
        <v>37</v>
      </c>
      <c r="CF166" s="25">
        <v>37</v>
      </c>
      <c r="CG166" s="25">
        <v>41</v>
      </c>
      <c r="CI166" s="13">
        <v>30.3</v>
      </c>
      <c r="CJ166" s="5">
        <v>42.2</v>
      </c>
      <c r="CK166" s="25">
        <v>44</v>
      </c>
      <c r="CL166" s="25">
        <v>47</v>
      </c>
      <c r="CN166" s="13">
        <v>17</v>
      </c>
      <c r="CO166" s="25">
        <v>46</v>
      </c>
      <c r="CP166" s="25">
        <v>3</v>
      </c>
      <c r="CQ166" s="25">
        <v>142</v>
      </c>
      <c r="CS166" s="13"/>
      <c r="CU166" s="25">
        <v>42</v>
      </c>
      <c r="CV166" s="25">
        <v>36</v>
      </c>
      <c r="CX166" s="13">
        <v>18</v>
      </c>
      <c r="CY166" s="25">
        <v>43</v>
      </c>
      <c r="CZ166" s="25">
        <v>41</v>
      </c>
      <c r="DA166" s="25">
        <v>41</v>
      </c>
      <c r="DC166" s="13">
        <v>5.7</v>
      </c>
      <c r="DD166" s="5">
        <v>37.200000000000003</v>
      </c>
      <c r="DE166" s="25">
        <v>23</v>
      </c>
      <c r="DF166" s="25">
        <v>48</v>
      </c>
      <c r="DH166" s="29">
        <v>75</v>
      </c>
      <c r="DI166" s="25">
        <v>41</v>
      </c>
      <c r="DJ166" s="25">
        <v>61</v>
      </c>
      <c r="DK166" s="25">
        <v>50</v>
      </c>
      <c r="DL166" s="30"/>
      <c r="DM166" s="13">
        <v>61.8</v>
      </c>
      <c r="DN166" s="5">
        <v>29</v>
      </c>
      <c r="DO166" s="5">
        <v>119</v>
      </c>
      <c r="DP166" s="5">
        <v>53</v>
      </c>
      <c r="DQ166" s="6"/>
      <c r="DR166" s="13">
        <v>111</v>
      </c>
      <c r="DS166" s="25">
        <v>23</v>
      </c>
      <c r="DT166" s="25">
        <v>115</v>
      </c>
      <c r="DU166" s="25">
        <v>89</v>
      </c>
      <c r="DW166" s="13">
        <v>44.6</v>
      </c>
      <c r="DX166" s="5">
        <v>31.6</v>
      </c>
      <c r="DY166" s="25">
        <v>156</v>
      </c>
      <c r="DZ166" s="25">
        <v>36</v>
      </c>
      <c r="EB166" s="13">
        <v>4</v>
      </c>
      <c r="EC166" s="25">
        <v>44</v>
      </c>
      <c r="ED166" s="25">
        <v>50</v>
      </c>
      <c r="EE166" s="25">
        <v>49</v>
      </c>
      <c r="EG166" s="13">
        <v>64.7</v>
      </c>
      <c r="EH166" s="5">
        <v>17</v>
      </c>
      <c r="EI166" s="25">
        <v>44</v>
      </c>
      <c r="EJ166" s="25">
        <v>39</v>
      </c>
      <c r="EL166" s="13">
        <v>49</v>
      </c>
      <c r="EM166" s="25">
        <v>39</v>
      </c>
      <c r="EN166" s="25">
        <v>39</v>
      </c>
      <c r="EO166" s="25">
        <v>46</v>
      </c>
      <c r="EQ166" s="13">
        <v>32.299999999999997</v>
      </c>
      <c r="ER166" s="5">
        <v>39.5</v>
      </c>
      <c r="ES166" s="25">
        <v>18</v>
      </c>
      <c r="ET166" s="25">
        <v>31</v>
      </c>
    </row>
    <row r="167" spans="1:150" x14ac:dyDescent="0.3">
      <c r="A167" s="24">
        <v>4920</v>
      </c>
      <c r="B167" s="29">
        <v>7</v>
      </c>
      <c r="C167" s="25">
        <v>47</v>
      </c>
      <c r="D167" s="25">
        <v>46</v>
      </c>
      <c r="E167" s="25">
        <v>67</v>
      </c>
      <c r="G167" s="29">
        <v>6</v>
      </c>
      <c r="H167" s="25">
        <v>69</v>
      </c>
      <c r="I167" s="25">
        <v>1</v>
      </c>
      <c r="J167" s="25">
        <v>26</v>
      </c>
      <c r="K167" s="30" t="s">
        <v>24</v>
      </c>
      <c r="L167" s="29">
        <v>32</v>
      </c>
      <c r="M167" s="25">
        <v>51</v>
      </c>
      <c r="N167" s="25">
        <v>20</v>
      </c>
      <c r="O167" s="25">
        <v>1</v>
      </c>
      <c r="P167" s="30" t="s">
        <v>22</v>
      </c>
      <c r="Q167" s="29">
        <v>15</v>
      </c>
      <c r="R167" s="25">
        <v>41</v>
      </c>
      <c r="S167" s="25">
        <v>4</v>
      </c>
      <c r="T167" s="25">
        <v>9</v>
      </c>
      <c r="V167" s="29">
        <v>62</v>
      </c>
      <c r="W167" s="25">
        <v>45</v>
      </c>
      <c r="X167" s="25">
        <v>58</v>
      </c>
      <c r="Y167" s="25">
        <v>61</v>
      </c>
      <c r="AA167" s="29">
        <v>1</v>
      </c>
      <c r="AB167" s="25">
        <v>67</v>
      </c>
      <c r="AC167" s="25">
        <v>18</v>
      </c>
      <c r="AD167" s="25">
        <v>61</v>
      </c>
      <c r="AF167" s="29">
        <v>19</v>
      </c>
      <c r="AG167" s="25">
        <v>81</v>
      </c>
      <c r="AH167" s="25">
        <v>2</v>
      </c>
      <c r="AI167" s="25">
        <v>3</v>
      </c>
      <c r="AK167" s="29">
        <v>2</v>
      </c>
      <c r="AL167" s="25">
        <v>68</v>
      </c>
      <c r="AM167" s="25">
        <v>2</v>
      </c>
      <c r="AN167" s="25">
        <v>31</v>
      </c>
      <c r="AP167" s="29">
        <v>61</v>
      </c>
      <c r="AQ167" s="25">
        <v>39</v>
      </c>
      <c r="AR167" s="25">
        <v>41</v>
      </c>
      <c r="AS167" s="25">
        <v>56</v>
      </c>
      <c r="AU167" s="29">
        <v>48</v>
      </c>
      <c r="AV167" s="25">
        <v>42</v>
      </c>
      <c r="AW167" s="25">
        <v>55</v>
      </c>
      <c r="AX167" s="25">
        <v>41</v>
      </c>
      <c r="AZ167" s="13">
        <v>22</v>
      </c>
      <c r="BA167" s="25">
        <v>52</v>
      </c>
      <c r="BB167" s="25">
        <v>3</v>
      </c>
      <c r="BC167" s="25">
        <v>0</v>
      </c>
      <c r="BE167" s="13">
        <v>0</v>
      </c>
      <c r="BF167" s="5">
        <v>44</v>
      </c>
      <c r="BG167" s="25">
        <v>0</v>
      </c>
      <c r="BH167" s="25">
        <v>53</v>
      </c>
      <c r="BJ167" s="13">
        <v>1</v>
      </c>
      <c r="BK167" s="25">
        <v>52</v>
      </c>
      <c r="BL167" s="25">
        <v>0</v>
      </c>
      <c r="BM167" s="25">
        <v>0</v>
      </c>
      <c r="BO167" s="13">
        <v>0</v>
      </c>
      <c r="BP167" s="5">
        <v>45.6</v>
      </c>
      <c r="BQ167" s="25">
        <v>3</v>
      </c>
      <c r="BR167" s="25">
        <v>3</v>
      </c>
      <c r="BT167" s="13">
        <v>22</v>
      </c>
      <c r="BU167" s="25">
        <v>51</v>
      </c>
      <c r="BV167" s="25">
        <v>0</v>
      </c>
      <c r="BW167" s="25">
        <v>0</v>
      </c>
      <c r="BY167" s="13">
        <v>2.8</v>
      </c>
      <c r="BZ167" s="5">
        <v>78.900000000000006</v>
      </c>
      <c r="CA167" s="25">
        <v>4</v>
      </c>
      <c r="CB167" s="25">
        <v>0</v>
      </c>
      <c r="CD167" s="13">
        <v>64</v>
      </c>
      <c r="CE167" s="25">
        <v>36</v>
      </c>
      <c r="CF167" s="25">
        <v>41</v>
      </c>
      <c r="CG167" s="25">
        <v>43</v>
      </c>
      <c r="CI167" s="13">
        <v>40.200000000000003</v>
      </c>
      <c r="CJ167" s="5">
        <v>38.4</v>
      </c>
      <c r="CK167" s="25">
        <v>43</v>
      </c>
      <c r="CL167" s="25">
        <v>47</v>
      </c>
      <c r="CN167" s="13">
        <v>11</v>
      </c>
      <c r="CO167" s="25">
        <v>47</v>
      </c>
      <c r="CP167" s="25">
        <v>1</v>
      </c>
      <c r="CQ167" s="25">
        <v>47</v>
      </c>
      <c r="CS167" s="13"/>
      <c r="CU167" s="25">
        <v>43</v>
      </c>
      <c r="CV167" s="25">
        <v>34</v>
      </c>
      <c r="CX167" s="13">
        <v>18</v>
      </c>
      <c r="CY167" s="25">
        <v>43</v>
      </c>
      <c r="CZ167" s="25">
        <v>35</v>
      </c>
      <c r="DA167" s="25">
        <v>36</v>
      </c>
      <c r="DC167" s="13">
        <v>7.5</v>
      </c>
      <c r="DD167" s="5">
        <v>36.9</v>
      </c>
      <c r="DE167" s="25">
        <v>16</v>
      </c>
      <c r="DF167" s="25">
        <v>42</v>
      </c>
      <c r="DH167" s="29">
        <v>75</v>
      </c>
      <c r="DI167" s="25">
        <v>41</v>
      </c>
      <c r="DJ167" s="25">
        <v>61</v>
      </c>
      <c r="DK167" s="25">
        <v>50</v>
      </c>
      <c r="DL167" s="30"/>
      <c r="DM167" s="13">
        <v>59.1</v>
      </c>
      <c r="DN167" s="5">
        <v>31.3</v>
      </c>
      <c r="DO167" s="5">
        <v>119</v>
      </c>
      <c r="DP167" s="5">
        <v>53</v>
      </c>
      <c r="DQ167" s="6"/>
      <c r="DR167" s="13">
        <v>111</v>
      </c>
      <c r="DS167" s="25">
        <v>23</v>
      </c>
      <c r="DT167" s="25">
        <v>115</v>
      </c>
      <c r="DU167" s="25">
        <v>89</v>
      </c>
      <c r="DW167" s="13">
        <v>41.3</v>
      </c>
      <c r="DX167" s="5">
        <v>31.8</v>
      </c>
      <c r="DY167" s="25">
        <v>155</v>
      </c>
      <c r="DZ167" s="25">
        <v>37</v>
      </c>
      <c r="EB167" s="13">
        <v>4</v>
      </c>
      <c r="EC167" s="25">
        <v>44</v>
      </c>
      <c r="ED167" s="25">
        <v>124</v>
      </c>
      <c r="EE167" s="25">
        <v>49</v>
      </c>
      <c r="EG167" s="13">
        <v>56.5</v>
      </c>
      <c r="EH167" s="5">
        <v>20.5</v>
      </c>
      <c r="EI167" s="25">
        <v>43</v>
      </c>
      <c r="EJ167" s="25">
        <v>40</v>
      </c>
      <c r="EL167" s="13">
        <v>51</v>
      </c>
      <c r="EM167" s="25">
        <v>38</v>
      </c>
      <c r="EN167" s="25">
        <v>41</v>
      </c>
      <c r="EO167" s="25">
        <v>46</v>
      </c>
      <c r="EQ167" s="13">
        <v>33.9</v>
      </c>
      <c r="ER167" s="5">
        <v>39.299999999999997</v>
      </c>
      <c r="ES167" s="25">
        <v>20</v>
      </c>
      <c r="ET167" s="25">
        <v>33</v>
      </c>
    </row>
    <row r="168" spans="1:150" x14ac:dyDescent="0.3">
      <c r="A168" s="24">
        <v>4950</v>
      </c>
      <c r="B168" s="29">
        <v>7</v>
      </c>
      <c r="C168" s="25">
        <v>47</v>
      </c>
      <c r="D168" s="25">
        <v>46</v>
      </c>
      <c r="E168" s="25">
        <v>67</v>
      </c>
      <c r="G168" s="29">
        <v>6</v>
      </c>
      <c r="H168" s="25">
        <v>69</v>
      </c>
      <c r="I168" s="25">
        <v>0</v>
      </c>
      <c r="J168" s="25">
        <v>25</v>
      </c>
      <c r="L168" s="29">
        <v>30</v>
      </c>
      <c r="M168" s="25">
        <v>52</v>
      </c>
      <c r="N168" s="25">
        <v>20</v>
      </c>
      <c r="O168" s="25">
        <v>1</v>
      </c>
      <c r="Q168" s="29">
        <v>15</v>
      </c>
      <c r="R168" s="25">
        <v>42</v>
      </c>
      <c r="S168" s="25">
        <v>1</v>
      </c>
      <c r="T168" s="25">
        <v>3</v>
      </c>
      <c r="V168" s="29">
        <v>59</v>
      </c>
      <c r="W168" s="25">
        <v>46</v>
      </c>
      <c r="X168" s="25">
        <v>58</v>
      </c>
      <c r="Y168" s="25">
        <v>59</v>
      </c>
      <c r="AA168" s="29">
        <v>1</v>
      </c>
      <c r="AB168" s="25">
        <v>67</v>
      </c>
      <c r="AC168" s="25">
        <v>17</v>
      </c>
      <c r="AD168" s="25">
        <v>61</v>
      </c>
      <c r="AF168" s="29">
        <v>19</v>
      </c>
      <c r="AG168" s="25">
        <v>81</v>
      </c>
      <c r="AH168" s="25">
        <v>1</v>
      </c>
      <c r="AI168" s="25">
        <v>2</v>
      </c>
      <c r="AK168" s="29">
        <v>2</v>
      </c>
      <c r="AL168" s="25">
        <v>69</v>
      </c>
      <c r="AM168" s="25">
        <v>2</v>
      </c>
      <c r="AN168" s="25">
        <v>30</v>
      </c>
      <c r="AO168" s="30" t="s">
        <v>24</v>
      </c>
      <c r="AP168" s="29">
        <v>55</v>
      </c>
      <c r="AQ168" s="25">
        <v>39</v>
      </c>
      <c r="AR168" s="25">
        <v>38</v>
      </c>
      <c r="AS168" s="25">
        <v>50</v>
      </c>
      <c r="AU168" s="29">
        <v>48</v>
      </c>
      <c r="AV168" s="25">
        <v>42</v>
      </c>
      <c r="AW168" s="25">
        <v>55</v>
      </c>
      <c r="AX168" s="25">
        <v>39</v>
      </c>
      <c r="AZ168" s="13">
        <v>24</v>
      </c>
      <c r="BA168" s="25">
        <v>52</v>
      </c>
      <c r="BB168" s="25">
        <v>3</v>
      </c>
      <c r="BC168" s="25">
        <v>0</v>
      </c>
      <c r="BE168" s="13">
        <v>0</v>
      </c>
      <c r="BF168" s="5">
        <v>44.1</v>
      </c>
      <c r="BG168" s="25">
        <v>0</v>
      </c>
      <c r="BH168" s="25">
        <v>54</v>
      </c>
      <c r="BJ168" s="13">
        <v>1</v>
      </c>
      <c r="BK168" s="25">
        <v>53</v>
      </c>
      <c r="BL168" s="25">
        <v>0</v>
      </c>
      <c r="BM168" s="25">
        <v>0</v>
      </c>
      <c r="BO168" s="13">
        <v>0</v>
      </c>
      <c r="BP168" s="5">
        <v>45.6</v>
      </c>
      <c r="BQ168" s="25">
        <v>4</v>
      </c>
      <c r="BR168" s="25">
        <v>5</v>
      </c>
      <c r="BT168" s="13">
        <v>21</v>
      </c>
      <c r="BU168" s="25">
        <v>51</v>
      </c>
      <c r="BV168" s="25">
        <v>0</v>
      </c>
      <c r="BW168" s="25">
        <v>0</v>
      </c>
      <c r="BY168" s="13">
        <v>2.4</v>
      </c>
      <c r="BZ168" s="5">
        <v>80.400000000000006</v>
      </c>
      <c r="CA168" s="25">
        <v>3</v>
      </c>
      <c r="CB168" s="25">
        <v>0</v>
      </c>
      <c r="CD168" s="13">
        <v>67</v>
      </c>
      <c r="CE168" s="25">
        <v>36</v>
      </c>
      <c r="CF168" s="25">
        <v>43</v>
      </c>
      <c r="CG168" s="25">
        <v>46</v>
      </c>
      <c r="CI168" s="13">
        <v>44.4</v>
      </c>
      <c r="CJ168" s="5">
        <v>36</v>
      </c>
      <c r="CK168" s="25">
        <v>45</v>
      </c>
      <c r="CL168" s="25">
        <v>49</v>
      </c>
      <c r="CN168" s="13">
        <v>29</v>
      </c>
      <c r="CO168" s="25">
        <v>48</v>
      </c>
      <c r="CP168" s="25">
        <v>1</v>
      </c>
      <c r="CQ168" s="25">
        <v>17</v>
      </c>
      <c r="CS168" s="13"/>
      <c r="CU168" s="25">
        <v>49</v>
      </c>
      <c r="CV168" s="25">
        <v>33</v>
      </c>
      <c r="CX168" s="13">
        <v>18</v>
      </c>
      <c r="CY168" s="25">
        <v>43</v>
      </c>
      <c r="CZ168" s="25">
        <v>37</v>
      </c>
      <c r="DA168" s="25">
        <v>36</v>
      </c>
      <c r="DC168" s="13">
        <v>7.3</v>
      </c>
      <c r="DD168" s="5">
        <v>36.6</v>
      </c>
      <c r="DE168" s="25">
        <v>15</v>
      </c>
      <c r="DF168" s="25">
        <v>42</v>
      </c>
      <c r="DH168" s="29">
        <v>75</v>
      </c>
      <c r="DI168" s="25">
        <v>41</v>
      </c>
      <c r="DJ168" s="25">
        <v>61</v>
      </c>
      <c r="DK168" s="25">
        <v>51</v>
      </c>
      <c r="DL168" s="30"/>
      <c r="DM168" s="13">
        <v>56.8</v>
      </c>
      <c r="DN168" s="5">
        <v>32.9</v>
      </c>
      <c r="DO168" s="5">
        <v>119</v>
      </c>
      <c r="DP168" s="5">
        <v>54</v>
      </c>
      <c r="DQ168" s="6"/>
      <c r="DR168" s="13">
        <v>111</v>
      </c>
      <c r="DS168" s="25">
        <v>24</v>
      </c>
      <c r="DT168" s="25">
        <v>114</v>
      </c>
      <c r="DU168" s="25">
        <v>88</v>
      </c>
      <c r="DW168" s="13">
        <v>39.700000000000003</v>
      </c>
      <c r="DX168" s="5">
        <v>32.1</v>
      </c>
      <c r="DY168" s="25">
        <v>155</v>
      </c>
      <c r="DZ168" s="25">
        <v>36</v>
      </c>
      <c r="EB168" s="13">
        <v>3</v>
      </c>
      <c r="EC168" s="25">
        <v>44</v>
      </c>
      <c r="ED168" s="25">
        <v>65</v>
      </c>
      <c r="EE168" s="25">
        <v>51</v>
      </c>
      <c r="EG168" s="13">
        <v>50.1</v>
      </c>
      <c r="EH168" s="5">
        <v>23.4</v>
      </c>
      <c r="EI168" s="25">
        <v>43</v>
      </c>
      <c r="EJ168" s="25">
        <v>40</v>
      </c>
      <c r="EL168" s="13">
        <v>54</v>
      </c>
      <c r="EM168" s="25">
        <v>38</v>
      </c>
      <c r="EN168" s="25">
        <v>44</v>
      </c>
      <c r="EO168" s="25">
        <v>52</v>
      </c>
      <c r="EQ168" s="13">
        <v>34.6</v>
      </c>
      <c r="ER168" s="5">
        <v>39</v>
      </c>
      <c r="ES168" s="25">
        <v>22</v>
      </c>
      <c r="ET168" s="25">
        <v>38</v>
      </c>
    </row>
    <row r="169" spans="1:150" x14ac:dyDescent="0.3">
      <c r="A169" s="24">
        <v>4980</v>
      </c>
      <c r="B169" s="29">
        <v>7</v>
      </c>
      <c r="C169" s="25">
        <v>47</v>
      </c>
      <c r="D169" s="25">
        <v>47</v>
      </c>
      <c r="E169" s="25">
        <v>68</v>
      </c>
      <c r="G169" s="29">
        <v>4</v>
      </c>
      <c r="H169" s="25">
        <v>70</v>
      </c>
      <c r="I169" s="25">
        <v>0</v>
      </c>
      <c r="J169" s="25">
        <v>15</v>
      </c>
      <c r="L169" s="29">
        <v>30</v>
      </c>
      <c r="M169" s="25">
        <v>52</v>
      </c>
      <c r="N169" s="25">
        <v>15</v>
      </c>
      <c r="O169" s="25">
        <v>0</v>
      </c>
      <c r="Q169" s="29">
        <v>11</v>
      </c>
      <c r="R169" s="25">
        <v>42</v>
      </c>
      <c r="S169" s="25">
        <v>0</v>
      </c>
      <c r="T169" s="25">
        <v>1</v>
      </c>
      <c r="V169" s="29">
        <v>58</v>
      </c>
      <c r="W169" s="25">
        <v>45</v>
      </c>
      <c r="X169" s="25">
        <v>56</v>
      </c>
      <c r="Y169" s="25">
        <v>60</v>
      </c>
      <c r="AA169" s="29">
        <v>1</v>
      </c>
      <c r="AB169" s="25">
        <v>67</v>
      </c>
      <c r="AC169" s="25">
        <v>18</v>
      </c>
      <c r="AD169" s="25">
        <v>62</v>
      </c>
      <c r="AF169" s="29">
        <v>17</v>
      </c>
      <c r="AG169" s="25">
        <v>81</v>
      </c>
      <c r="AH169" s="25">
        <v>1</v>
      </c>
      <c r="AI169" s="25">
        <v>1</v>
      </c>
      <c r="AK169" s="29">
        <v>1</v>
      </c>
      <c r="AL169" s="25">
        <v>69</v>
      </c>
      <c r="AM169" s="25">
        <v>2</v>
      </c>
      <c r="AN169" s="25">
        <v>29</v>
      </c>
      <c r="AP169" s="29">
        <v>51</v>
      </c>
      <c r="AQ169" s="25">
        <v>39</v>
      </c>
      <c r="AR169" s="25">
        <v>40</v>
      </c>
      <c r="AS169" s="25">
        <v>52</v>
      </c>
      <c r="AU169" s="29">
        <v>47</v>
      </c>
      <c r="AV169" s="25">
        <v>42</v>
      </c>
      <c r="AW169" s="25">
        <v>55</v>
      </c>
      <c r="AX169" s="25">
        <v>38</v>
      </c>
      <c r="AZ169" s="13">
        <v>26</v>
      </c>
      <c r="BA169" s="25">
        <v>52</v>
      </c>
      <c r="BB169" s="25">
        <v>4</v>
      </c>
      <c r="BC169" s="25">
        <v>0</v>
      </c>
      <c r="BE169" s="13">
        <v>0</v>
      </c>
      <c r="BF169" s="5">
        <v>44.3</v>
      </c>
      <c r="BG169" s="25">
        <v>0</v>
      </c>
      <c r="BH169" s="25">
        <v>57</v>
      </c>
      <c r="BJ169" s="13">
        <v>1</v>
      </c>
      <c r="BK169" s="25">
        <v>53</v>
      </c>
      <c r="BL169" s="25">
        <v>0</v>
      </c>
      <c r="BM169" s="25">
        <v>0</v>
      </c>
      <c r="BO169" s="13">
        <v>0</v>
      </c>
      <c r="BP169" s="5">
        <v>45.6</v>
      </c>
      <c r="BQ169" s="25">
        <v>4</v>
      </c>
      <c r="BR169" s="25">
        <v>5</v>
      </c>
      <c r="BT169" s="13">
        <v>21</v>
      </c>
      <c r="BU169" s="25">
        <v>51</v>
      </c>
      <c r="BV169" s="25">
        <v>0</v>
      </c>
      <c r="BW169" s="25">
        <v>0</v>
      </c>
      <c r="BY169" s="13">
        <v>1.2</v>
      </c>
      <c r="BZ169" s="5">
        <v>81.900000000000006</v>
      </c>
      <c r="CA169" s="25">
        <v>5</v>
      </c>
      <c r="CB169" s="25">
        <v>0</v>
      </c>
      <c r="CD169" s="13">
        <v>65</v>
      </c>
      <c r="CE169" s="25">
        <v>36</v>
      </c>
      <c r="CF169" s="25">
        <v>50</v>
      </c>
      <c r="CG169" s="25">
        <v>54</v>
      </c>
      <c r="CI169" s="13">
        <v>133.6</v>
      </c>
      <c r="CJ169" s="5">
        <v>19.600000000000001</v>
      </c>
      <c r="CK169" s="25">
        <v>54</v>
      </c>
      <c r="CL169" s="25">
        <v>58</v>
      </c>
      <c r="CN169" s="13">
        <v>25</v>
      </c>
      <c r="CO169" s="25">
        <v>48</v>
      </c>
      <c r="CP169" s="25">
        <v>1</v>
      </c>
      <c r="CQ169" s="25">
        <v>12</v>
      </c>
      <c r="CS169" s="13"/>
      <c r="CU169" s="25">
        <v>50</v>
      </c>
      <c r="CV169" s="25">
        <v>32</v>
      </c>
      <c r="CX169" s="13">
        <v>18</v>
      </c>
      <c r="CY169" s="25">
        <v>43</v>
      </c>
      <c r="CZ169" s="25">
        <v>36</v>
      </c>
      <c r="DA169" s="25">
        <v>35</v>
      </c>
      <c r="DC169" s="13">
        <v>5.6</v>
      </c>
      <c r="DD169" s="5">
        <v>36.299999999999997</v>
      </c>
      <c r="DE169" s="25">
        <v>14</v>
      </c>
      <c r="DF169" s="25">
        <v>42</v>
      </c>
      <c r="DH169" s="29">
        <v>75</v>
      </c>
      <c r="DI169" s="25">
        <v>41</v>
      </c>
      <c r="DJ169" s="25">
        <v>61</v>
      </c>
      <c r="DK169" s="25">
        <v>52</v>
      </c>
      <c r="DL169" s="30"/>
      <c r="DM169" s="13">
        <v>54.7</v>
      </c>
      <c r="DN169" s="5">
        <v>33.9</v>
      </c>
      <c r="DO169" s="5">
        <v>119</v>
      </c>
      <c r="DP169" s="5">
        <v>54</v>
      </c>
      <c r="DQ169" s="6"/>
      <c r="DR169" s="13">
        <v>111</v>
      </c>
      <c r="DS169" s="25">
        <v>23</v>
      </c>
      <c r="DT169" s="25">
        <v>114</v>
      </c>
      <c r="DU169" s="25">
        <v>91</v>
      </c>
      <c r="DW169" s="13">
        <v>42.2</v>
      </c>
      <c r="DX169" s="5">
        <v>32.4</v>
      </c>
      <c r="DY169" s="25">
        <v>72</v>
      </c>
      <c r="DZ169" s="25">
        <v>40</v>
      </c>
      <c r="EB169" s="13">
        <v>3</v>
      </c>
      <c r="EC169" s="25">
        <v>44</v>
      </c>
      <c r="ED169" s="25">
        <v>54</v>
      </c>
      <c r="EE169" s="25">
        <v>50</v>
      </c>
      <c r="EG169" s="13">
        <v>45</v>
      </c>
      <c r="EH169" s="5">
        <v>25.7</v>
      </c>
      <c r="EI169" s="25">
        <v>43</v>
      </c>
      <c r="EJ169" s="25">
        <v>41</v>
      </c>
      <c r="EL169" s="13">
        <v>57</v>
      </c>
      <c r="EM169" s="25">
        <v>37</v>
      </c>
      <c r="EN169" s="25">
        <v>44</v>
      </c>
      <c r="EO169" s="25">
        <v>51</v>
      </c>
      <c r="EQ169" s="13">
        <v>35</v>
      </c>
      <c r="ER169" s="5">
        <v>38.799999999999997</v>
      </c>
      <c r="ES169" s="25">
        <v>22</v>
      </c>
      <c r="ET169" s="25">
        <v>37</v>
      </c>
    </row>
    <row r="170" spans="1:150" x14ac:dyDescent="0.3">
      <c r="A170" s="24">
        <v>5010</v>
      </c>
      <c r="B170" s="29">
        <v>6</v>
      </c>
      <c r="C170" s="25">
        <v>47</v>
      </c>
      <c r="D170" s="25">
        <v>46</v>
      </c>
      <c r="E170" s="25">
        <v>68</v>
      </c>
      <c r="G170" s="29">
        <v>3</v>
      </c>
      <c r="H170" s="25">
        <v>70</v>
      </c>
      <c r="I170" s="25">
        <v>0</v>
      </c>
      <c r="J170" s="25">
        <v>8</v>
      </c>
      <c r="L170" s="29">
        <v>28</v>
      </c>
      <c r="M170" s="25">
        <v>52</v>
      </c>
      <c r="N170" s="25">
        <v>14</v>
      </c>
      <c r="O170" s="25">
        <v>0</v>
      </c>
      <c r="Q170" s="29">
        <v>9</v>
      </c>
      <c r="R170" s="25">
        <v>43</v>
      </c>
      <c r="S170" s="25">
        <v>0</v>
      </c>
      <c r="T170" s="25">
        <v>0</v>
      </c>
      <c r="V170" s="29">
        <v>57</v>
      </c>
      <c r="W170" s="25">
        <v>45</v>
      </c>
      <c r="X170" s="25">
        <v>56</v>
      </c>
      <c r="Y170" s="25">
        <v>58</v>
      </c>
      <c r="AA170" s="29">
        <v>1</v>
      </c>
      <c r="AB170" s="25">
        <v>67</v>
      </c>
      <c r="AC170" s="25">
        <v>17</v>
      </c>
      <c r="AD170" s="25">
        <v>61</v>
      </c>
      <c r="AF170" s="29">
        <v>15</v>
      </c>
      <c r="AG170" s="25">
        <v>83</v>
      </c>
      <c r="AH170" s="25">
        <v>0</v>
      </c>
      <c r="AI170" s="25">
        <v>0</v>
      </c>
      <c r="AK170" s="29">
        <v>0</v>
      </c>
      <c r="AL170" s="25">
        <v>70</v>
      </c>
      <c r="AM170" s="25">
        <v>0</v>
      </c>
      <c r="AN170" s="25">
        <v>13</v>
      </c>
      <c r="AP170" s="29">
        <v>50</v>
      </c>
      <c r="AQ170" s="25">
        <v>39</v>
      </c>
      <c r="AR170" s="25">
        <v>38</v>
      </c>
      <c r="AS170" s="25">
        <v>50</v>
      </c>
      <c r="AU170" s="29">
        <v>47</v>
      </c>
      <c r="AV170" s="25">
        <v>42</v>
      </c>
      <c r="AW170" s="25">
        <v>53</v>
      </c>
      <c r="AX170" s="25">
        <v>35</v>
      </c>
      <c r="AZ170" s="13">
        <v>26</v>
      </c>
      <c r="BA170" s="25">
        <v>52</v>
      </c>
      <c r="BB170" s="25">
        <v>5</v>
      </c>
      <c r="BC170" s="25">
        <v>0</v>
      </c>
      <c r="BE170" s="13">
        <v>0</v>
      </c>
      <c r="BF170" s="5">
        <v>44.8</v>
      </c>
      <c r="BG170" s="25">
        <v>0</v>
      </c>
      <c r="BH170" s="25">
        <v>61</v>
      </c>
      <c r="BJ170" s="13">
        <v>1</v>
      </c>
      <c r="BK170" s="25">
        <v>53</v>
      </c>
      <c r="BL170" s="25">
        <v>0</v>
      </c>
      <c r="BM170" s="25">
        <v>0</v>
      </c>
      <c r="BO170" s="13">
        <v>0</v>
      </c>
      <c r="BP170" s="5">
        <v>45.5</v>
      </c>
      <c r="BQ170" s="25">
        <v>6</v>
      </c>
      <c r="BR170" s="25">
        <v>7</v>
      </c>
      <c r="BT170" s="13">
        <v>19</v>
      </c>
      <c r="BU170" s="25">
        <v>51</v>
      </c>
      <c r="BV170" s="25">
        <v>0</v>
      </c>
      <c r="BW170" s="25">
        <v>0</v>
      </c>
      <c r="BY170" s="13">
        <v>3.8</v>
      </c>
      <c r="BZ170" s="5">
        <v>83.2</v>
      </c>
      <c r="CA170" s="25">
        <v>3</v>
      </c>
      <c r="CB170" s="25">
        <v>0</v>
      </c>
      <c r="CD170" s="13">
        <v>69</v>
      </c>
      <c r="CE170" s="25">
        <v>35</v>
      </c>
      <c r="CF170" s="25">
        <v>56</v>
      </c>
      <c r="CG170" s="25">
        <v>61</v>
      </c>
      <c r="CI170" s="13">
        <v>142.1</v>
      </c>
      <c r="CJ170" s="5">
        <v>6.8</v>
      </c>
      <c r="CK170" s="25">
        <v>62</v>
      </c>
      <c r="CL170" s="25">
        <v>66</v>
      </c>
      <c r="CN170" s="13">
        <v>24</v>
      </c>
      <c r="CO170" s="25">
        <v>49</v>
      </c>
      <c r="CP170" s="25">
        <v>0</v>
      </c>
      <c r="CQ170" s="25">
        <v>10</v>
      </c>
      <c r="CS170" s="13"/>
      <c r="CU170" s="25">
        <v>54</v>
      </c>
      <c r="CV170" s="25">
        <v>33</v>
      </c>
      <c r="CX170" s="13">
        <v>22</v>
      </c>
      <c r="CY170" s="25">
        <v>42</v>
      </c>
      <c r="CZ170" s="25">
        <v>34</v>
      </c>
      <c r="DA170" s="25">
        <v>35</v>
      </c>
      <c r="DC170" s="13">
        <v>6.5</v>
      </c>
      <c r="DD170" s="5">
        <v>36.1</v>
      </c>
      <c r="DE170" s="25">
        <v>14</v>
      </c>
      <c r="DF170" s="25">
        <v>42</v>
      </c>
      <c r="DH170" s="29">
        <v>73</v>
      </c>
      <c r="DI170" s="25">
        <v>42</v>
      </c>
      <c r="DJ170" s="25">
        <v>61</v>
      </c>
      <c r="DK170" s="25">
        <v>51</v>
      </c>
      <c r="DL170" s="30"/>
      <c r="DM170" s="13">
        <v>52.6</v>
      </c>
      <c r="DN170" s="5">
        <v>34.5</v>
      </c>
      <c r="DO170" s="5">
        <v>119</v>
      </c>
      <c r="DP170" s="5">
        <v>54</v>
      </c>
      <c r="DQ170" s="6"/>
      <c r="DR170" s="13">
        <v>111</v>
      </c>
      <c r="DS170" s="25">
        <v>23</v>
      </c>
      <c r="DT170" s="25">
        <v>114</v>
      </c>
      <c r="DU170" s="25">
        <v>94</v>
      </c>
      <c r="DW170" s="13">
        <v>41.9</v>
      </c>
      <c r="DX170" s="5">
        <v>32.700000000000003</v>
      </c>
      <c r="DY170" s="25">
        <v>61</v>
      </c>
      <c r="DZ170" s="25">
        <v>42</v>
      </c>
      <c r="EB170" s="13">
        <v>3</v>
      </c>
      <c r="EC170" s="25">
        <v>45</v>
      </c>
      <c r="ED170" s="25">
        <v>52</v>
      </c>
      <c r="EE170" s="25">
        <v>50</v>
      </c>
      <c r="EG170" s="13">
        <v>41.9</v>
      </c>
      <c r="EH170" s="5">
        <v>27.7</v>
      </c>
      <c r="EI170" s="25">
        <v>42</v>
      </c>
      <c r="EJ170" s="25">
        <v>42</v>
      </c>
      <c r="EL170" s="13">
        <v>59</v>
      </c>
      <c r="EM170" s="25">
        <v>37</v>
      </c>
      <c r="EN170" s="25">
        <v>44</v>
      </c>
      <c r="EO170" s="25">
        <v>50</v>
      </c>
      <c r="EQ170" s="13">
        <v>34.5</v>
      </c>
      <c r="ER170" s="5">
        <v>38.5</v>
      </c>
      <c r="ES170" s="25">
        <v>22</v>
      </c>
      <c r="ET170" s="25">
        <v>37</v>
      </c>
    </row>
    <row r="171" spans="1:150" x14ac:dyDescent="0.3">
      <c r="A171" s="24">
        <v>5040</v>
      </c>
      <c r="B171" s="29">
        <v>6</v>
      </c>
      <c r="C171" s="25">
        <v>47</v>
      </c>
      <c r="D171" s="25">
        <v>46</v>
      </c>
      <c r="E171" s="25">
        <v>67</v>
      </c>
      <c r="F171" s="30" t="s">
        <v>23</v>
      </c>
      <c r="G171" s="29">
        <v>2</v>
      </c>
      <c r="H171" s="25">
        <v>72</v>
      </c>
      <c r="I171" s="25">
        <v>0</v>
      </c>
      <c r="J171" s="25">
        <v>7</v>
      </c>
      <c r="L171" s="29">
        <v>25</v>
      </c>
      <c r="M171" s="25">
        <v>52</v>
      </c>
      <c r="N171" s="25">
        <v>13</v>
      </c>
      <c r="O171" s="25">
        <v>0</v>
      </c>
      <c r="Q171" s="29">
        <v>8</v>
      </c>
      <c r="R171" s="25">
        <v>44</v>
      </c>
      <c r="S171" s="25">
        <v>0</v>
      </c>
      <c r="T171" s="25">
        <v>0</v>
      </c>
      <c r="V171" s="29">
        <v>58</v>
      </c>
      <c r="W171" s="25">
        <v>45</v>
      </c>
      <c r="X171" s="25">
        <v>58</v>
      </c>
      <c r="Y171" s="25">
        <v>61</v>
      </c>
      <c r="AA171" s="29">
        <v>1</v>
      </c>
      <c r="AB171" s="25">
        <v>67</v>
      </c>
      <c r="AC171" s="25">
        <v>16</v>
      </c>
      <c r="AD171" s="25">
        <v>62</v>
      </c>
      <c r="AF171" s="29">
        <v>14</v>
      </c>
      <c r="AG171" s="25">
        <v>85</v>
      </c>
      <c r="AH171" s="25">
        <v>0</v>
      </c>
      <c r="AI171" s="25">
        <v>0</v>
      </c>
      <c r="AK171" s="29">
        <v>0</v>
      </c>
      <c r="AL171" s="25">
        <v>72</v>
      </c>
      <c r="AM171" s="25">
        <v>0</v>
      </c>
      <c r="AN171" s="25">
        <v>6</v>
      </c>
      <c r="AP171" s="29">
        <v>49</v>
      </c>
      <c r="AQ171" s="25">
        <v>39</v>
      </c>
      <c r="AR171" s="25">
        <v>36</v>
      </c>
      <c r="AS171" s="25">
        <v>48</v>
      </c>
      <c r="AU171" s="29">
        <v>47</v>
      </c>
      <c r="AV171" s="25">
        <v>42</v>
      </c>
      <c r="AW171" s="25">
        <v>56</v>
      </c>
      <c r="AX171" s="25">
        <v>38</v>
      </c>
      <c r="AZ171" s="13">
        <v>24</v>
      </c>
      <c r="BA171" s="25">
        <v>52</v>
      </c>
      <c r="BB171" s="25">
        <v>5</v>
      </c>
      <c r="BC171" s="25">
        <v>0</v>
      </c>
      <c r="BE171" s="13">
        <v>0</v>
      </c>
      <c r="BF171" s="5">
        <v>45.4</v>
      </c>
      <c r="BG171" s="25">
        <v>0</v>
      </c>
      <c r="BH171" s="25">
        <v>60</v>
      </c>
      <c r="BJ171" s="13">
        <v>1</v>
      </c>
      <c r="BK171" s="25">
        <v>54</v>
      </c>
      <c r="BL171" s="25">
        <v>0</v>
      </c>
      <c r="BM171" s="25">
        <v>0</v>
      </c>
      <c r="BO171" s="13">
        <v>0</v>
      </c>
      <c r="BP171" s="5">
        <v>45.2</v>
      </c>
      <c r="BQ171" s="25">
        <v>3</v>
      </c>
      <c r="BR171" s="25">
        <v>2</v>
      </c>
      <c r="BT171" s="13">
        <v>19</v>
      </c>
      <c r="BU171" s="25">
        <v>51</v>
      </c>
      <c r="BV171" s="25">
        <v>0</v>
      </c>
      <c r="BW171" s="25">
        <v>0</v>
      </c>
      <c r="BY171" s="13">
        <v>4.9000000000000004</v>
      </c>
      <c r="BZ171" s="5">
        <v>83.6</v>
      </c>
      <c r="CA171" s="25">
        <v>2</v>
      </c>
      <c r="CB171" s="25">
        <v>0</v>
      </c>
      <c r="CD171" s="13">
        <v>75</v>
      </c>
      <c r="CE171" s="25">
        <v>33</v>
      </c>
      <c r="CF171" s="25">
        <v>58</v>
      </c>
      <c r="CG171" s="25">
        <v>63</v>
      </c>
      <c r="CI171" s="13">
        <v>140.30000000000001</v>
      </c>
      <c r="CJ171" s="5">
        <v>5.8</v>
      </c>
      <c r="CK171" s="25">
        <v>66</v>
      </c>
      <c r="CL171" s="25">
        <v>69</v>
      </c>
      <c r="CN171" s="13">
        <v>37</v>
      </c>
      <c r="CO171" s="25">
        <v>43</v>
      </c>
      <c r="CP171" s="25">
        <v>0</v>
      </c>
      <c r="CQ171" s="25">
        <v>10</v>
      </c>
      <c r="CS171" s="13"/>
      <c r="CU171" s="25">
        <v>58</v>
      </c>
      <c r="CV171" s="25">
        <v>39</v>
      </c>
      <c r="CX171" s="13">
        <v>24</v>
      </c>
      <c r="CY171" s="25">
        <v>42</v>
      </c>
      <c r="CZ171" s="25">
        <v>34</v>
      </c>
      <c r="DA171" s="25">
        <v>33</v>
      </c>
      <c r="DC171" s="13">
        <v>8.1999999999999993</v>
      </c>
      <c r="DD171" s="5">
        <v>36.299999999999997</v>
      </c>
      <c r="DE171" s="25">
        <v>14</v>
      </c>
      <c r="DF171" s="25">
        <v>42</v>
      </c>
      <c r="DH171" s="29">
        <v>72</v>
      </c>
      <c r="DI171" s="25">
        <v>42</v>
      </c>
      <c r="DJ171" s="25">
        <v>60</v>
      </c>
      <c r="DK171" s="25">
        <v>51</v>
      </c>
      <c r="DL171" s="30"/>
      <c r="DM171" s="13">
        <v>50.3</v>
      </c>
      <c r="DN171" s="5">
        <v>35.200000000000003</v>
      </c>
      <c r="DO171" s="5">
        <v>119</v>
      </c>
      <c r="DP171" s="5">
        <v>55</v>
      </c>
      <c r="DQ171" s="6"/>
      <c r="DR171" s="13">
        <v>111</v>
      </c>
      <c r="DS171" s="25">
        <v>23</v>
      </c>
      <c r="DT171" s="25">
        <v>115</v>
      </c>
      <c r="DU171" s="25">
        <v>95</v>
      </c>
      <c r="DW171" s="13">
        <v>40.4</v>
      </c>
      <c r="DX171" s="5">
        <v>33.6</v>
      </c>
      <c r="DY171" s="25">
        <v>61</v>
      </c>
      <c r="DZ171" s="25">
        <v>43</v>
      </c>
      <c r="EB171" s="13">
        <v>8</v>
      </c>
      <c r="EC171" s="25">
        <v>45</v>
      </c>
      <c r="ED171" s="25">
        <v>50</v>
      </c>
      <c r="EE171" s="25">
        <v>49</v>
      </c>
      <c r="EG171" s="13">
        <v>37.799999999999997</v>
      </c>
      <c r="EH171" s="5">
        <v>29.4</v>
      </c>
      <c r="EI171" s="25">
        <v>40</v>
      </c>
      <c r="EJ171" s="25">
        <v>39</v>
      </c>
      <c r="EL171" s="13">
        <v>60</v>
      </c>
      <c r="EM171" s="25">
        <v>37</v>
      </c>
      <c r="EN171" s="25">
        <v>43</v>
      </c>
      <c r="EO171" s="25">
        <v>47</v>
      </c>
      <c r="EQ171" s="13">
        <v>34</v>
      </c>
      <c r="ER171" s="5">
        <v>38.6</v>
      </c>
      <c r="ES171" s="25">
        <v>19</v>
      </c>
      <c r="ET171" s="25">
        <v>36</v>
      </c>
    </row>
    <row r="172" spans="1:150" x14ac:dyDescent="0.3">
      <c r="A172" s="24">
        <v>5070</v>
      </c>
      <c r="B172" s="29">
        <v>6</v>
      </c>
      <c r="C172" s="25">
        <v>47</v>
      </c>
      <c r="D172" s="25">
        <v>44</v>
      </c>
      <c r="E172" s="25">
        <v>74</v>
      </c>
      <c r="G172" s="29">
        <v>2</v>
      </c>
      <c r="H172" s="25">
        <v>73</v>
      </c>
      <c r="I172" s="25">
        <v>0</v>
      </c>
      <c r="J172" s="25">
        <v>9</v>
      </c>
      <c r="L172" s="29">
        <v>23</v>
      </c>
      <c r="M172" s="25">
        <v>52</v>
      </c>
      <c r="N172" s="25">
        <v>10</v>
      </c>
      <c r="O172" s="25">
        <v>0</v>
      </c>
      <c r="Q172" s="29">
        <v>8</v>
      </c>
      <c r="R172" s="25">
        <v>44</v>
      </c>
      <c r="S172" s="25">
        <v>0</v>
      </c>
      <c r="T172" s="25">
        <v>0</v>
      </c>
      <c r="V172" s="29">
        <v>58</v>
      </c>
      <c r="W172" s="25">
        <v>45</v>
      </c>
      <c r="X172" s="25">
        <v>57</v>
      </c>
      <c r="Y172" s="25">
        <v>62</v>
      </c>
      <c r="AA172" s="29">
        <v>1</v>
      </c>
      <c r="AB172" s="25">
        <v>68</v>
      </c>
      <c r="AC172" s="25">
        <v>20</v>
      </c>
      <c r="AD172" s="25">
        <v>63</v>
      </c>
      <c r="AF172" s="29">
        <v>12</v>
      </c>
      <c r="AG172" s="25">
        <v>87</v>
      </c>
      <c r="AH172" s="25">
        <v>0</v>
      </c>
      <c r="AI172" s="25">
        <v>0</v>
      </c>
      <c r="AK172" s="29">
        <v>0</v>
      </c>
      <c r="AL172" s="25">
        <v>74</v>
      </c>
      <c r="AM172" s="25">
        <v>0</v>
      </c>
      <c r="AN172" s="25">
        <v>3</v>
      </c>
      <c r="AP172" s="29">
        <v>47</v>
      </c>
      <c r="AQ172" s="25">
        <v>40</v>
      </c>
      <c r="AR172" s="25">
        <v>41</v>
      </c>
      <c r="AS172" s="25">
        <v>52</v>
      </c>
      <c r="AU172" s="29">
        <v>47</v>
      </c>
      <c r="AV172" s="25">
        <v>41</v>
      </c>
      <c r="AW172" s="25">
        <v>55</v>
      </c>
      <c r="AX172" s="25">
        <v>37</v>
      </c>
      <c r="AZ172" s="13">
        <v>20</v>
      </c>
      <c r="BA172" s="25">
        <v>52</v>
      </c>
      <c r="BB172" s="25">
        <v>6</v>
      </c>
      <c r="BC172" s="25">
        <v>0</v>
      </c>
      <c r="BE172" s="13">
        <v>0</v>
      </c>
      <c r="BF172" s="5">
        <v>45.7</v>
      </c>
      <c r="BG172" s="25">
        <v>0</v>
      </c>
      <c r="BH172" s="25">
        <v>59</v>
      </c>
      <c r="BJ172" s="13">
        <v>1</v>
      </c>
      <c r="BK172" s="25">
        <v>54</v>
      </c>
      <c r="BL172" s="25">
        <v>0</v>
      </c>
      <c r="BM172" s="25">
        <v>0</v>
      </c>
      <c r="BO172" s="13">
        <v>0.3</v>
      </c>
      <c r="BP172" s="5">
        <v>45</v>
      </c>
      <c r="BQ172" s="25">
        <v>6</v>
      </c>
      <c r="BR172" s="25">
        <v>5</v>
      </c>
      <c r="BT172" s="13">
        <v>15</v>
      </c>
      <c r="BU172" s="25">
        <v>52</v>
      </c>
      <c r="BV172" s="25">
        <v>0</v>
      </c>
      <c r="BW172" s="25">
        <v>0</v>
      </c>
      <c r="BY172" s="13">
        <v>5.6</v>
      </c>
      <c r="BZ172" s="5">
        <v>84.1</v>
      </c>
      <c r="CA172" s="25">
        <v>2</v>
      </c>
      <c r="CB172" s="25">
        <v>0</v>
      </c>
      <c r="CD172" s="13">
        <v>77</v>
      </c>
      <c r="CE172" s="25">
        <v>32</v>
      </c>
      <c r="CF172" s="25">
        <v>56</v>
      </c>
      <c r="CG172" s="25">
        <v>59</v>
      </c>
      <c r="CI172" s="13">
        <v>139</v>
      </c>
      <c r="CJ172" s="5">
        <v>7</v>
      </c>
      <c r="CK172" s="25">
        <v>60</v>
      </c>
      <c r="CL172" s="25">
        <v>63</v>
      </c>
      <c r="CN172" s="13">
        <v>145</v>
      </c>
      <c r="CO172" s="25">
        <v>0</v>
      </c>
      <c r="CP172" s="25">
        <v>0</v>
      </c>
      <c r="CQ172" s="25">
        <v>9</v>
      </c>
      <c r="CS172" s="13"/>
      <c r="CU172" s="25">
        <v>57</v>
      </c>
      <c r="CV172" s="25">
        <v>42</v>
      </c>
      <c r="CX172" s="13">
        <v>23</v>
      </c>
      <c r="CY172" s="25">
        <v>41</v>
      </c>
      <c r="CZ172" s="25">
        <v>39</v>
      </c>
      <c r="DA172" s="25">
        <v>38</v>
      </c>
      <c r="DC172" s="13">
        <v>11.4</v>
      </c>
      <c r="DD172" s="5">
        <v>36.299999999999997</v>
      </c>
      <c r="DE172" s="25">
        <v>18</v>
      </c>
      <c r="DF172" s="25">
        <v>45</v>
      </c>
      <c r="DH172" s="29">
        <v>73</v>
      </c>
      <c r="DI172" s="25">
        <v>41</v>
      </c>
      <c r="DJ172" s="25">
        <v>61</v>
      </c>
      <c r="DK172" s="25">
        <v>51</v>
      </c>
      <c r="DL172" s="30"/>
      <c r="DM172" s="13">
        <v>49.2</v>
      </c>
      <c r="DN172" s="5">
        <v>35.700000000000003</v>
      </c>
      <c r="DO172" s="5">
        <v>119</v>
      </c>
      <c r="DP172" s="5">
        <v>55</v>
      </c>
      <c r="DQ172" s="6"/>
      <c r="DR172" s="13">
        <v>111</v>
      </c>
      <c r="DS172" s="25">
        <v>23</v>
      </c>
      <c r="DT172" s="25">
        <v>116</v>
      </c>
      <c r="DU172" s="25">
        <v>96</v>
      </c>
      <c r="DW172" s="13">
        <v>45.5</v>
      </c>
      <c r="DX172" s="5">
        <v>33.700000000000003</v>
      </c>
      <c r="DY172" s="25">
        <v>62</v>
      </c>
      <c r="DZ172" s="25">
        <v>42</v>
      </c>
      <c r="EB172" s="13">
        <v>18</v>
      </c>
      <c r="EC172" s="25">
        <v>45</v>
      </c>
      <c r="ED172" s="25">
        <v>51</v>
      </c>
      <c r="EE172" s="25">
        <v>51</v>
      </c>
      <c r="EG172" s="13">
        <v>35.299999999999997</v>
      </c>
      <c r="EH172" s="5">
        <v>30.6</v>
      </c>
      <c r="EI172" s="25">
        <v>40</v>
      </c>
      <c r="EJ172" s="25">
        <v>40</v>
      </c>
      <c r="EL172" s="13">
        <v>58</v>
      </c>
      <c r="EM172" s="25">
        <v>37</v>
      </c>
      <c r="EN172" s="25">
        <v>42</v>
      </c>
      <c r="EO172" s="25">
        <v>46</v>
      </c>
      <c r="EQ172" s="13">
        <v>34.700000000000003</v>
      </c>
      <c r="ER172" s="5">
        <v>38.6</v>
      </c>
      <c r="ES172" s="25">
        <v>22</v>
      </c>
      <c r="ET172" s="25">
        <v>32</v>
      </c>
    </row>
    <row r="173" spans="1:150" x14ac:dyDescent="0.3">
      <c r="A173" s="24">
        <v>5100</v>
      </c>
      <c r="B173" s="29">
        <v>6</v>
      </c>
      <c r="C173" s="25">
        <v>47</v>
      </c>
      <c r="D173" s="25">
        <v>38</v>
      </c>
      <c r="E173" s="25">
        <v>72</v>
      </c>
      <c r="G173" s="29">
        <v>2</v>
      </c>
      <c r="H173" s="25">
        <v>74</v>
      </c>
      <c r="I173" s="25">
        <v>0</v>
      </c>
      <c r="J173" s="25">
        <v>8</v>
      </c>
      <c r="L173" s="29">
        <v>22</v>
      </c>
      <c r="M173" s="25">
        <v>52</v>
      </c>
      <c r="N173" s="25">
        <v>8</v>
      </c>
      <c r="O173" s="25">
        <v>0</v>
      </c>
      <c r="Q173" s="29">
        <v>9</v>
      </c>
      <c r="R173" s="25">
        <v>45</v>
      </c>
      <c r="S173" s="25">
        <v>0</v>
      </c>
      <c r="T173" s="25">
        <v>0</v>
      </c>
      <c r="V173" s="29">
        <v>57</v>
      </c>
      <c r="W173" s="25">
        <v>45</v>
      </c>
      <c r="X173" s="25">
        <v>58</v>
      </c>
      <c r="Y173" s="25">
        <v>60</v>
      </c>
      <c r="AA173" s="29">
        <v>1</v>
      </c>
      <c r="AB173" s="25">
        <v>68</v>
      </c>
      <c r="AC173" s="25">
        <v>24</v>
      </c>
      <c r="AD173" s="25">
        <v>65</v>
      </c>
      <c r="AF173" s="29">
        <v>12</v>
      </c>
      <c r="AG173" s="25">
        <v>89</v>
      </c>
      <c r="AH173" s="25">
        <v>0</v>
      </c>
      <c r="AI173" s="25">
        <v>0</v>
      </c>
      <c r="AK173" s="29">
        <v>0</v>
      </c>
      <c r="AL173" s="25">
        <v>75</v>
      </c>
      <c r="AM173" s="25">
        <v>0</v>
      </c>
      <c r="AN173" s="25">
        <v>4</v>
      </c>
      <c r="AP173" s="29">
        <v>48</v>
      </c>
      <c r="AQ173" s="25">
        <v>40</v>
      </c>
      <c r="AR173" s="25">
        <v>46</v>
      </c>
      <c r="AS173" s="25">
        <v>57</v>
      </c>
      <c r="AU173" s="29">
        <v>48</v>
      </c>
      <c r="AV173" s="25">
        <v>41</v>
      </c>
      <c r="AW173" s="25">
        <v>53</v>
      </c>
      <c r="AX173" s="25">
        <v>34</v>
      </c>
      <c r="AZ173" s="13">
        <v>16</v>
      </c>
      <c r="BA173" s="25">
        <v>52</v>
      </c>
      <c r="BB173" s="25">
        <v>5</v>
      </c>
      <c r="BC173" s="25">
        <v>0</v>
      </c>
      <c r="BE173" s="13">
        <v>0</v>
      </c>
      <c r="BF173" s="5">
        <v>45.9</v>
      </c>
      <c r="BG173" s="25">
        <v>0</v>
      </c>
      <c r="BH173" s="25">
        <v>58</v>
      </c>
      <c r="BJ173" s="13">
        <v>1</v>
      </c>
      <c r="BK173" s="25">
        <v>54</v>
      </c>
      <c r="BL173" s="25">
        <v>0</v>
      </c>
      <c r="BM173" s="25">
        <v>0</v>
      </c>
      <c r="BN173" s="30" t="s">
        <v>25</v>
      </c>
      <c r="BO173" s="13">
        <v>0.7</v>
      </c>
      <c r="BP173" s="5">
        <v>44.6</v>
      </c>
      <c r="BQ173" s="25">
        <v>8</v>
      </c>
      <c r="BR173" s="25">
        <v>7</v>
      </c>
      <c r="BS173" s="30" t="s">
        <v>25</v>
      </c>
      <c r="BT173" s="13">
        <v>19</v>
      </c>
      <c r="BU173" s="25">
        <v>52</v>
      </c>
      <c r="BV173" s="25">
        <v>0</v>
      </c>
      <c r="BW173" s="25">
        <v>0</v>
      </c>
      <c r="BY173" s="13">
        <v>4.9000000000000004</v>
      </c>
      <c r="BZ173" s="5">
        <v>84.3</v>
      </c>
      <c r="CA173" s="25">
        <v>2</v>
      </c>
      <c r="CB173" s="25">
        <v>0</v>
      </c>
      <c r="CD173" s="13">
        <v>74</v>
      </c>
      <c r="CE173" s="25">
        <v>33</v>
      </c>
      <c r="CF173" s="25">
        <v>58</v>
      </c>
      <c r="CG173" s="25">
        <v>66</v>
      </c>
      <c r="CI173" s="13">
        <v>115.6</v>
      </c>
      <c r="CJ173" s="5">
        <v>10.6</v>
      </c>
      <c r="CK173" s="25">
        <v>67</v>
      </c>
      <c r="CL173" s="25">
        <v>70</v>
      </c>
      <c r="CN173" s="13">
        <v>147</v>
      </c>
      <c r="CO173" s="25">
        <v>0</v>
      </c>
      <c r="CP173" s="25">
        <v>0</v>
      </c>
      <c r="CQ173" s="25">
        <v>9</v>
      </c>
      <c r="CS173" s="13"/>
      <c r="CU173" s="25">
        <v>59</v>
      </c>
      <c r="CV173" s="25">
        <v>47</v>
      </c>
      <c r="CX173" s="13">
        <v>22</v>
      </c>
      <c r="CY173" s="25">
        <v>41</v>
      </c>
      <c r="CZ173" s="25">
        <v>41</v>
      </c>
      <c r="DA173" s="25">
        <v>40</v>
      </c>
      <c r="DC173" s="13">
        <v>17.2</v>
      </c>
      <c r="DD173" s="5">
        <v>36.700000000000003</v>
      </c>
      <c r="DE173" s="25">
        <v>20</v>
      </c>
      <c r="DF173" s="25">
        <v>46</v>
      </c>
      <c r="DH173" s="29">
        <v>73</v>
      </c>
      <c r="DI173" s="25">
        <v>41</v>
      </c>
      <c r="DJ173" s="25">
        <v>61</v>
      </c>
      <c r="DK173" s="25">
        <v>51</v>
      </c>
      <c r="DL173" s="30"/>
      <c r="DM173" s="13">
        <v>47.6</v>
      </c>
      <c r="DN173" s="5">
        <v>35.799999999999997</v>
      </c>
      <c r="DO173" s="5">
        <v>119</v>
      </c>
      <c r="DP173" s="5">
        <v>55</v>
      </c>
      <c r="DQ173" s="6"/>
      <c r="DR173" s="13">
        <v>111</v>
      </c>
      <c r="DS173" s="25">
        <v>23</v>
      </c>
      <c r="DT173" s="25">
        <v>116</v>
      </c>
      <c r="DU173" s="25">
        <v>97</v>
      </c>
      <c r="DW173" s="13">
        <v>49.1</v>
      </c>
      <c r="DX173" s="5">
        <v>33.299999999999997</v>
      </c>
      <c r="DY173" s="25">
        <v>64</v>
      </c>
      <c r="DZ173" s="25">
        <v>43</v>
      </c>
      <c r="EB173" s="13">
        <v>29</v>
      </c>
      <c r="EC173" s="25">
        <v>44</v>
      </c>
      <c r="ED173" s="25">
        <v>52</v>
      </c>
      <c r="EE173" s="25">
        <v>51</v>
      </c>
      <c r="EG173" s="13">
        <v>33.5</v>
      </c>
      <c r="EH173" s="5">
        <v>31.6</v>
      </c>
      <c r="EI173" s="25">
        <v>39</v>
      </c>
      <c r="EJ173" s="25">
        <v>40</v>
      </c>
      <c r="EL173" s="13">
        <v>56</v>
      </c>
      <c r="EM173" s="25">
        <v>37</v>
      </c>
      <c r="EN173" s="25">
        <v>41</v>
      </c>
      <c r="EO173" s="25">
        <v>46</v>
      </c>
      <c r="EQ173" s="13">
        <v>35.4</v>
      </c>
      <c r="ER173" s="5">
        <v>38.6</v>
      </c>
      <c r="ES173" s="25">
        <v>24</v>
      </c>
      <c r="ET173" s="25">
        <v>30</v>
      </c>
    </row>
    <row r="174" spans="1:150" x14ac:dyDescent="0.3">
      <c r="A174" s="24">
        <v>5130</v>
      </c>
      <c r="B174" s="29">
        <v>5</v>
      </c>
      <c r="C174" s="25">
        <v>46</v>
      </c>
      <c r="D174" s="25">
        <v>36</v>
      </c>
      <c r="E174" s="25">
        <v>68</v>
      </c>
      <c r="G174" s="29">
        <v>2</v>
      </c>
      <c r="H174" s="25">
        <v>76</v>
      </c>
      <c r="I174" s="25">
        <v>0</v>
      </c>
      <c r="J174" s="25">
        <v>5</v>
      </c>
      <c r="L174" s="29">
        <v>20</v>
      </c>
      <c r="M174" s="25">
        <v>52</v>
      </c>
      <c r="N174" s="25">
        <v>11</v>
      </c>
      <c r="O174" s="25">
        <v>0</v>
      </c>
      <c r="Q174" s="29">
        <v>10</v>
      </c>
      <c r="R174" s="25">
        <v>45</v>
      </c>
      <c r="S174" s="25">
        <v>0</v>
      </c>
      <c r="T174" s="25">
        <v>0</v>
      </c>
      <c r="V174" s="29">
        <v>55</v>
      </c>
      <c r="W174" s="25">
        <v>46</v>
      </c>
      <c r="X174" s="25">
        <v>59</v>
      </c>
      <c r="Y174" s="25">
        <v>61</v>
      </c>
      <c r="AA174" s="29">
        <v>1</v>
      </c>
      <c r="AB174" s="25">
        <v>67</v>
      </c>
      <c r="AC174" s="25">
        <v>26</v>
      </c>
      <c r="AD174" s="25">
        <v>65</v>
      </c>
      <c r="AF174" s="29">
        <v>12</v>
      </c>
      <c r="AG174" s="25">
        <v>92</v>
      </c>
      <c r="AH174" s="25">
        <v>0</v>
      </c>
      <c r="AI174" s="25">
        <v>0</v>
      </c>
      <c r="AK174" s="29">
        <v>0</v>
      </c>
      <c r="AL174" s="25">
        <v>77</v>
      </c>
      <c r="AM174" s="25">
        <v>0</v>
      </c>
      <c r="AN174" s="25">
        <v>3</v>
      </c>
      <c r="AP174" s="29">
        <v>54</v>
      </c>
      <c r="AQ174" s="25">
        <v>39</v>
      </c>
      <c r="AR174" s="25">
        <v>47</v>
      </c>
      <c r="AS174" s="25">
        <v>58</v>
      </c>
      <c r="AU174" s="29">
        <v>48</v>
      </c>
      <c r="AV174" s="25">
        <v>40</v>
      </c>
      <c r="AW174" s="25">
        <v>48</v>
      </c>
      <c r="AX174" s="25">
        <v>32</v>
      </c>
      <c r="AZ174" s="13">
        <v>16</v>
      </c>
      <c r="BA174" s="25">
        <v>53</v>
      </c>
      <c r="BB174" s="25">
        <v>1</v>
      </c>
      <c r="BC174" s="25">
        <v>0</v>
      </c>
      <c r="BE174" s="13">
        <v>0</v>
      </c>
      <c r="BF174" s="5">
        <v>45.9</v>
      </c>
      <c r="BG174" s="25">
        <v>0</v>
      </c>
      <c r="BH174" s="25">
        <v>51</v>
      </c>
      <c r="BJ174" s="13">
        <v>1</v>
      </c>
      <c r="BK174" s="25">
        <v>53</v>
      </c>
      <c r="BL174" s="25">
        <v>0</v>
      </c>
      <c r="BM174" s="25">
        <v>0</v>
      </c>
      <c r="BO174" s="13">
        <v>5.2</v>
      </c>
      <c r="BP174" s="5">
        <v>43.8</v>
      </c>
      <c r="BQ174" s="25">
        <v>3</v>
      </c>
      <c r="BR174" s="25">
        <v>7</v>
      </c>
      <c r="BT174" s="13">
        <v>23</v>
      </c>
      <c r="BU174" s="25">
        <v>52</v>
      </c>
      <c r="BV174" s="25">
        <v>0</v>
      </c>
      <c r="BW174" s="25">
        <v>0</v>
      </c>
      <c r="BX174" s="30" t="s">
        <v>25</v>
      </c>
      <c r="BY174" s="13">
        <v>5.3</v>
      </c>
      <c r="BZ174" s="5">
        <v>84.3</v>
      </c>
      <c r="CA174" s="25">
        <v>2</v>
      </c>
      <c r="CB174" s="25">
        <v>0</v>
      </c>
      <c r="CC174" s="30" t="s">
        <v>25</v>
      </c>
      <c r="CD174" s="13">
        <v>71</v>
      </c>
      <c r="CE174" s="25">
        <v>34</v>
      </c>
      <c r="CF174" s="25">
        <v>63</v>
      </c>
      <c r="CG174" s="25">
        <v>70</v>
      </c>
      <c r="CI174" s="13">
        <v>94.9</v>
      </c>
      <c r="CJ174" s="5">
        <v>17.2</v>
      </c>
      <c r="CK174" s="25">
        <v>74</v>
      </c>
      <c r="CL174" s="25">
        <v>77</v>
      </c>
      <c r="CN174" s="13">
        <v>119</v>
      </c>
      <c r="CO174" s="25">
        <v>2</v>
      </c>
      <c r="CP174" s="25">
        <v>0</v>
      </c>
      <c r="CQ174" s="25">
        <v>9</v>
      </c>
      <c r="CS174" s="13"/>
      <c r="CU174" s="25">
        <v>60</v>
      </c>
      <c r="CV174" s="25">
        <v>50</v>
      </c>
      <c r="CX174" s="13">
        <v>23</v>
      </c>
      <c r="CY174" s="25">
        <v>41</v>
      </c>
      <c r="CZ174" s="25">
        <v>42</v>
      </c>
      <c r="DA174" s="25">
        <v>42</v>
      </c>
      <c r="DB174" s="30" t="s">
        <v>25</v>
      </c>
      <c r="DC174" s="13">
        <v>20.100000000000001</v>
      </c>
      <c r="DD174" s="5">
        <v>37.299999999999997</v>
      </c>
      <c r="DE174" s="25">
        <v>21</v>
      </c>
      <c r="DF174" s="25">
        <v>47</v>
      </c>
      <c r="DG174" s="30" t="s">
        <v>25</v>
      </c>
      <c r="DH174" s="29">
        <v>74</v>
      </c>
      <c r="DI174" s="25">
        <v>41</v>
      </c>
      <c r="DJ174" s="25">
        <v>62</v>
      </c>
      <c r="DK174" s="25">
        <v>51</v>
      </c>
      <c r="DL174" s="30"/>
      <c r="DM174" s="13">
        <v>46.7</v>
      </c>
      <c r="DN174" s="5">
        <v>36</v>
      </c>
      <c r="DO174" s="5">
        <v>119</v>
      </c>
      <c r="DP174" s="5">
        <v>56</v>
      </c>
      <c r="DQ174" s="6"/>
      <c r="DR174" s="13">
        <v>111</v>
      </c>
      <c r="DS174" s="25">
        <v>23</v>
      </c>
      <c r="DT174" s="25">
        <v>116</v>
      </c>
      <c r="DU174" s="25">
        <v>97</v>
      </c>
      <c r="DW174" s="13">
        <v>52.1</v>
      </c>
      <c r="DX174" s="5">
        <v>32.4</v>
      </c>
      <c r="DY174" s="25">
        <v>64</v>
      </c>
      <c r="DZ174" s="25">
        <v>44</v>
      </c>
      <c r="EB174" s="13">
        <v>36</v>
      </c>
      <c r="EC174" s="25">
        <v>43</v>
      </c>
      <c r="ED174" s="25">
        <v>53</v>
      </c>
      <c r="EE174" s="25">
        <v>51</v>
      </c>
      <c r="EG174" s="13">
        <v>32.1</v>
      </c>
      <c r="EH174" s="5">
        <v>32.4</v>
      </c>
      <c r="EI174" s="25">
        <v>40</v>
      </c>
      <c r="EJ174" s="25">
        <v>41</v>
      </c>
      <c r="EL174" s="13">
        <v>55</v>
      </c>
      <c r="EM174" s="25">
        <v>37</v>
      </c>
      <c r="EN174" s="25">
        <v>42</v>
      </c>
      <c r="EO174" s="25">
        <v>142</v>
      </c>
      <c r="EQ174" s="13">
        <v>35.4</v>
      </c>
      <c r="ER174" s="5">
        <v>38.5</v>
      </c>
      <c r="ES174" s="25">
        <v>24</v>
      </c>
      <c r="ET174" s="25">
        <v>30</v>
      </c>
    </row>
    <row r="175" spans="1:150" x14ac:dyDescent="0.3">
      <c r="A175" s="24">
        <v>5160</v>
      </c>
      <c r="B175" s="29">
        <v>4</v>
      </c>
      <c r="C175" s="25">
        <v>47</v>
      </c>
      <c r="D175" s="25">
        <v>36</v>
      </c>
      <c r="E175" s="25">
        <v>66</v>
      </c>
      <c r="G175" s="29">
        <v>2</v>
      </c>
      <c r="H175" s="25">
        <v>77</v>
      </c>
      <c r="I175" s="25">
        <v>0</v>
      </c>
      <c r="J175" s="25">
        <v>3</v>
      </c>
      <c r="L175" s="29">
        <v>20</v>
      </c>
      <c r="M175" s="25">
        <v>52</v>
      </c>
      <c r="N175" s="25">
        <v>11</v>
      </c>
      <c r="O175" s="25">
        <v>0</v>
      </c>
      <c r="Q175" s="29">
        <v>12</v>
      </c>
      <c r="R175" s="25">
        <v>46</v>
      </c>
      <c r="S175" s="25">
        <v>0</v>
      </c>
      <c r="T175" s="25">
        <v>0</v>
      </c>
      <c r="V175" s="29">
        <v>51</v>
      </c>
      <c r="W175" s="25">
        <v>46</v>
      </c>
      <c r="X175" s="25">
        <v>60</v>
      </c>
      <c r="Y175" s="25">
        <v>60</v>
      </c>
      <c r="Z175" s="30" t="s">
        <v>20</v>
      </c>
      <c r="AA175" s="29">
        <v>1</v>
      </c>
      <c r="AB175" s="25">
        <v>66</v>
      </c>
      <c r="AC175" s="25">
        <v>18</v>
      </c>
      <c r="AD175" s="25">
        <v>62</v>
      </c>
      <c r="AF175" s="29">
        <v>12</v>
      </c>
      <c r="AG175" s="25">
        <v>94</v>
      </c>
      <c r="AH175" s="25">
        <v>0</v>
      </c>
      <c r="AI175" s="25">
        <v>0</v>
      </c>
      <c r="AK175" s="29">
        <v>0</v>
      </c>
      <c r="AL175" s="25">
        <v>79</v>
      </c>
      <c r="AM175" s="25">
        <v>0</v>
      </c>
      <c r="AN175" s="25">
        <v>1</v>
      </c>
      <c r="AP175" s="29">
        <v>56</v>
      </c>
      <c r="AQ175" s="25">
        <v>39</v>
      </c>
      <c r="AR175" s="25">
        <v>46</v>
      </c>
      <c r="AS175" s="25">
        <v>58</v>
      </c>
      <c r="AU175" s="29">
        <v>46</v>
      </c>
      <c r="AV175" s="25">
        <v>40</v>
      </c>
      <c r="AW175" s="25">
        <v>54</v>
      </c>
      <c r="AX175" s="25">
        <v>38</v>
      </c>
      <c r="AZ175" s="13">
        <v>18</v>
      </c>
      <c r="BA175" s="25">
        <v>54</v>
      </c>
      <c r="BB175" s="25">
        <v>1</v>
      </c>
      <c r="BC175" s="25">
        <v>0</v>
      </c>
      <c r="BE175" s="13">
        <v>0</v>
      </c>
      <c r="BF175" s="5">
        <v>46.1</v>
      </c>
      <c r="BG175" s="25">
        <v>0</v>
      </c>
      <c r="BH175" s="25">
        <v>51</v>
      </c>
      <c r="BJ175" s="13">
        <v>1</v>
      </c>
      <c r="BK175" s="25">
        <v>53</v>
      </c>
      <c r="BL175" s="25">
        <v>0</v>
      </c>
      <c r="BM175" s="25">
        <v>0</v>
      </c>
      <c r="BO175" s="13">
        <v>8.3000000000000007</v>
      </c>
      <c r="BP175" s="5">
        <v>42.7</v>
      </c>
      <c r="BQ175" s="25">
        <v>4</v>
      </c>
      <c r="BR175" s="25">
        <v>6</v>
      </c>
      <c r="BT175" s="13">
        <v>23</v>
      </c>
      <c r="BU175" s="25">
        <v>52</v>
      </c>
      <c r="BV175" s="25">
        <v>0</v>
      </c>
      <c r="BW175" s="25">
        <v>0</v>
      </c>
      <c r="BY175" s="13">
        <v>12.4</v>
      </c>
      <c r="BZ175" s="5">
        <v>83.8</v>
      </c>
      <c r="CA175" s="25">
        <v>3</v>
      </c>
      <c r="CB175" s="25">
        <v>0</v>
      </c>
      <c r="CD175" s="13">
        <v>72</v>
      </c>
      <c r="CE175" s="25">
        <v>34</v>
      </c>
      <c r="CF175" s="25">
        <v>63</v>
      </c>
      <c r="CG175" s="25">
        <v>71</v>
      </c>
      <c r="CI175" s="13">
        <v>85.3</v>
      </c>
      <c r="CJ175" s="5">
        <v>21.6</v>
      </c>
      <c r="CK175" s="25">
        <v>76</v>
      </c>
      <c r="CL175" s="25">
        <v>77</v>
      </c>
      <c r="CN175" s="13">
        <v>144</v>
      </c>
      <c r="CO175" s="25">
        <v>0</v>
      </c>
      <c r="CP175" s="25">
        <v>0</v>
      </c>
      <c r="CQ175" s="25">
        <v>9</v>
      </c>
      <c r="CS175" s="13"/>
      <c r="CU175" s="25">
        <v>60</v>
      </c>
      <c r="CV175" s="25">
        <v>49</v>
      </c>
      <c r="CX175" s="13">
        <v>25</v>
      </c>
      <c r="CY175" s="25">
        <v>42</v>
      </c>
      <c r="CZ175" s="25">
        <v>36</v>
      </c>
      <c r="DA175" s="25">
        <v>39</v>
      </c>
      <c r="DC175" s="13">
        <v>26.2</v>
      </c>
      <c r="DD175" s="5">
        <v>37.9</v>
      </c>
      <c r="DE175" s="25">
        <v>18</v>
      </c>
      <c r="DF175" s="25">
        <v>45</v>
      </c>
      <c r="DH175" s="29">
        <v>75</v>
      </c>
      <c r="DI175" s="25">
        <v>41</v>
      </c>
      <c r="DJ175" s="25">
        <v>62</v>
      </c>
      <c r="DK175" s="25">
        <v>50</v>
      </c>
      <c r="DL175" s="30"/>
      <c r="DM175" s="13">
        <v>45.8</v>
      </c>
      <c r="DN175" s="5">
        <v>36.1</v>
      </c>
      <c r="DO175" s="5">
        <v>119</v>
      </c>
      <c r="DP175" s="5">
        <v>55</v>
      </c>
      <c r="DQ175" s="6"/>
      <c r="DR175" s="13">
        <v>111</v>
      </c>
      <c r="DS175" s="25">
        <v>23</v>
      </c>
      <c r="DT175" s="25">
        <v>115</v>
      </c>
      <c r="DU175" s="25">
        <v>99</v>
      </c>
      <c r="DW175" s="13">
        <v>52.7</v>
      </c>
      <c r="DX175" s="5">
        <v>32.1</v>
      </c>
      <c r="DY175" s="25">
        <v>65</v>
      </c>
      <c r="DZ175" s="25">
        <v>45</v>
      </c>
      <c r="EB175" s="13">
        <v>40</v>
      </c>
      <c r="EC175" s="25">
        <v>42</v>
      </c>
      <c r="ED175" s="25">
        <v>53</v>
      </c>
      <c r="EE175" s="25">
        <v>51</v>
      </c>
      <c r="EG175" s="13">
        <v>30.7</v>
      </c>
      <c r="EH175" s="5">
        <v>33</v>
      </c>
      <c r="EI175" s="25">
        <v>42</v>
      </c>
      <c r="EJ175" s="25">
        <v>40</v>
      </c>
      <c r="EL175" s="13">
        <v>178</v>
      </c>
      <c r="EM175" s="25">
        <v>1</v>
      </c>
      <c r="EN175" s="25">
        <v>160</v>
      </c>
      <c r="EO175" s="25">
        <v>74</v>
      </c>
      <c r="EQ175" s="13">
        <v>35.799999999999997</v>
      </c>
      <c r="ER175" s="5">
        <v>38.5</v>
      </c>
      <c r="ES175" s="25">
        <v>25</v>
      </c>
      <c r="ET175" s="25">
        <v>29</v>
      </c>
    </row>
    <row r="176" spans="1:150" x14ac:dyDescent="0.3">
      <c r="A176" s="24">
        <v>5190</v>
      </c>
      <c r="B176" s="29">
        <v>3</v>
      </c>
      <c r="C176" s="25">
        <v>47</v>
      </c>
      <c r="D176" s="25">
        <v>36</v>
      </c>
      <c r="E176" s="25">
        <v>65</v>
      </c>
      <c r="G176" s="29">
        <v>2</v>
      </c>
      <c r="H176" s="25">
        <v>78</v>
      </c>
      <c r="I176" s="25">
        <v>0</v>
      </c>
      <c r="J176" s="25">
        <v>1</v>
      </c>
      <c r="L176" s="29">
        <v>21</v>
      </c>
      <c r="M176" s="25">
        <v>52</v>
      </c>
      <c r="N176" s="25">
        <v>12</v>
      </c>
      <c r="O176" s="25">
        <v>0</v>
      </c>
      <c r="Q176" s="29">
        <v>13</v>
      </c>
      <c r="R176" s="25">
        <v>46</v>
      </c>
      <c r="S176" s="25">
        <v>0</v>
      </c>
      <c r="T176" s="25">
        <v>0</v>
      </c>
      <c r="V176" s="29">
        <v>53</v>
      </c>
      <c r="W176" s="25">
        <v>46</v>
      </c>
      <c r="X176" s="25">
        <v>60</v>
      </c>
      <c r="Y176" s="25">
        <v>61</v>
      </c>
      <c r="AA176" s="29">
        <v>1</v>
      </c>
      <c r="AB176" s="25">
        <v>65</v>
      </c>
      <c r="AC176" s="25">
        <v>15</v>
      </c>
      <c r="AD176" s="25">
        <v>60</v>
      </c>
      <c r="AF176" s="29">
        <v>13</v>
      </c>
      <c r="AG176" s="25">
        <v>96</v>
      </c>
      <c r="AH176" s="25">
        <v>0</v>
      </c>
      <c r="AI176" s="25">
        <v>0</v>
      </c>
      <c r="AK176" s="29">
        <v>0</v>
      </c>
      <c r="AL176" s="25">
        <v>81</v>
      </c>
      <c r="AM176" s="25">
        <v>0</v>
      </c>
      <c r="AN176" s="25">
        <v>0</v>
      </c>
      <c r="AP176" s="29">
        <v>56</v>
      </c>
      <c r="AQ176" s="25">
        <v>40</v>
      </c>
      <c r="AR176" s="25">
        <v>45</v>
      </c>
      <c r="AS176" s="25">
        <v>56</v>
      </c>
      <c r="AU176" s="29">
        <v>43</v>
      </c>
      <c r="AV176" s="25">
        <v>41</v>
      </c>
      <c r="AW176" s="25">
        <v>55</v>
      </c>
      <c r="AX176" s="25">
        <v>40</v>
      </c>
      <c r="AZ176" s="13">
        <v>19</v>
      </c>
      <c r="BA176" s="25">
        <v>54</v>
      </c>
      <c r="BB176" s="25">
        <v>1</v>
      </c>
      <c r="BC176" s="25">
        <v>0</v>
      </c>
      <c r="BE176" s="13">
        <v>0</v>
      </c>
      <c r="BF176" s="5">
        <v>46.3</v>
      </c>
      <c r="BG176" s="25">
        <v>0</v>
      </c>
      <c r="BH176" s="25">
        <v>55</v>
      </c>
      <c r="BJ176" s="13">
        <v>1</v>
      </c>
      <c r="BK176" s="25">
        <v>53</v>
      </c>
      <c r="BL176" s="25">
        <v>0</v>
      </c>
      <c r="BM176" s="25">
        <v>0</v>
      </c>
      <c r="BO176" s="13">
        <v>100.2</v>
      </c>
      <c r="BP176" s="5">
        <v>41.3</v>
      </c>
      <c r="BQ176" s="25">
        <v>12</v>
      </c>
      <c r="BR176" s="25">
        <v>10</v>
      </c>
      <c r="BT176" s="13">
        <v>22</v>
      </c>
      <c r="BU176" s="25">
        <v>52</v>
      </c>
      <c r="BV176" s="25">
        <v>0</v>
      </c>
      <c r="BW176" s="25">
        <v>0</v>
      </c>
      <c r="BY176" s="13">
        <v>20.100000000000001</v>
      </c>
      <c r="BZ176" s="5">
        <v>81.3</v>
      </c>
      <c r="CA176" s="25">
        <v>3</v>
      </c>
      <c r="CB176" s="25">
        <v>0</v>
      </c>
      <c r="CD176" s="13">
        <v>74</v>
      </c>
      <c r="CE176" s="25">
        <v>33</v>
      </c>
      <c r="CF176" s="25">
        <v>61</v>
      </c>
      <c r="CG176" s="25">
        <v>68</v>
      </c>
      <c r="CI176" s="13">
        <v>78.599999999999994</v>
      </c>
      <c r="CJ176" s="5">
        <v>24.1</v>
      </c>
      <c r="CK176" s="25">
        <v>71</v>
      </c>
      <c r="CL176" s="25">
        <v>72</v>
      </c>
      <c r="CN176" s="13">
        <v>145</v>
      </c>
      <c r="CO176" s="25">
        <v>0</v>
      </c>
      <c r="CP176" s="25">
        <v>0</v>
      </c>
      <c r="CQ176" s="25">
        <v>9</v>
      </c>
      <c r="CS176" s="13"/>
      <c r="CU176" s="25">
        <v>60</v>
      </c>
      <c r="CV176" s="25">
        <v>51</v>
      </c>
      <c r="CX176" s="13">
        <v>30</v>
      </c>
      <c r="CY176" s="25">
        <v>42</v>
      </c>
      <c r="CZ176" s="25">
        <v>33</v>
      </c>
      <c r="DA176" s="25">
        <v>36</v>
      </c>
      <c r="DC176" s="13">
        <v>33.9</v>
      </c>
      <c r="DD176" s="5">
        <v>37.6</v>
      </c>
      <c r="DE176" s="25">
        <v>17</v>
      </c>
      <c r="DF176" s="25">
        <v>45</v>
      </c>
      <c r="DH176" s="29">
        <v>76</v>
      </c>
      <c r="DI176" s="25">
        <v>41</v>
      </c>
      <c r="DJ176" s="25">
        <v>61</v>
      </c>
      <c r="DK176" s="25">
        <v>51</v>
      </c>
      <c r="DL176" s="30"/>
      <c r="DM176" s="13">
        <v>45.2</v>
      </c>
      <c r="DN176" s="5">
        <v>36.299999999999997</v>
      </c>
      <c r="DO176" s="5">
        <v>119</v>
      </c>
      <c r="DP176" s="5">
        <v>56</v>
      </c>
      <c r="DQ176" s="6"/>
      <c r="DR176" s="13">
        <v>111</v>
      </c>
      <c r="DS176" s="25">
        <v>23</v>
      </c>
      <c r="DT176" s="25">
        <v>119</v>
      </c>
      <c r="DU176" s="25">
        <v>99</v>
      </c>
      <c r="DW176" s="13">
        <v>54.6</v>
      </c>
      <c r="DX176" s="5">
        <v>32.1</v>
      </c>
      <c r="DY176" s="25">
        <v>66</v>
      </c>
      <c r="DZ176" s="25">
        <v>131</v>
      </c>
      <c r="EB176" s="13">
        <v>43</v>
      </c>
      <c r="EC176" s="25">
        <v>41</v>
      </c>
      <c r="ED176" s="25">
        <v>52</v>
      </c>
      <c r="EE176" s="25">
        <v>51</v>
      </c>
      <c r="EG176" s="13">
        <v>42.9</v>
      </c>
      <c r="EH176" s="5">
        <v>14.6</v>
      </c>
      <c r="EI176" s="25">
        <v>42</v>
      </c>
      <c r="EJ176" s="25">
        <v>43</v>
      </c>
      <c r="EL176" s="13">
        <v>188</v>
      </c>
      <c r="EM176" s="25">
        <v>0</v>
      </c>
      <c r="EN176" s="25">
        <v>100</v>
      </c>
      <c r="EO176" s="25">
        <v>55</v>
      </c>
      <c r="EQ176" s="13">
        <v>35.4</v>
      </c>
      <c r="ER176" s="5">
        <v>38.5</v>
      </c>
      <c r="ES176" s="25">
        <v>24</v>
      </c>
      <c r="ET176" s="25">
        <v>28</v>
      </c>
    </row>
    <row r="177" spans="1:150" x14ac:dyDescent="0.3">
      <c r="A177" s="24">
        <v>5220</v>
      </c>
      <c r="B177" s="29">
        <v>3</v>
      </c>
      <c r="C177" s="25">
        <v>47</v>
      </c>
      <c r="D177" s="25">
        <v>35</v>
      </c>
      <c r="E177" s="25">
        <v>65</v>
      </c>
      <c r="G177" s="29">
        <v>2</v>
      </c>
      <c r="H177" s="25">
        <v>80</v>
      </c>
      <c r="I177" s="25">
        <v>0</v>
      </c>
      <c r="J177" s="25">
        <v>4</v>
      </c>
      <c r="L177" s="29">
        <v>21</v>
      </c>
      <c r="M177" s="25">
        <v>52</v>
      </c>
      <c r="N177" s="25">
        <v>14</v>
      </c>
      <c r="O177" s="25">
        <v>0</v>
      </c>
      <c r="Q177" s="29">
        <v>12</v>
      </c>
      <c r="R177" s="25">
        <v>45</v>
      </c>
      <c r="S177" s="25">
        <v>0</v>
      </c>
      <c r="T177" s="25">
        <v>0</v>
      </c>
      <c r="V177" s="29">
        <v>55</v>
      </c>
      <c r="W177" s="25">
        <v>46</v>
      </c>
      <c r="X177" s="25">
        <v>60</v>
      </c>
      <c r="Y177" s="25">
        <v>61</v>
      </c>
      <c r="AA177" s="29">
        <v>1</v>
      </c>
      <c r="AB177" s="25">
        <v>65</v>
      </c>
      <c r="AC177" s="25">
        <v>13</v>
      </c>
      <c r="AD177" s="25">
        <v>58</v>
      </c>
      <c r="AF177" s="29">
        <v>12</v>
      </c>
      <c r="AG177" s="25">
        <v>97</v>
      </c>
      <c r="AH177" s="25">
        <v>0</v>
      </c>
      <c r="AI177" s="25">
        <v>0</v>
      </c>
      <c r="AK177" s="29">
        <v>0</v>
      </c>
      <c r="AL177" s="25">
        <v>82</v>
      </c>
      <c r="AM177" s="25">
        <v>0</v>
      </c>
      <c r="AN177" s="25">
        <v>0</v>
      </c>
      <c r="AP177" s="29">
        <v>55</v>
      </c>
      <c r="AQ177" s="25">
        <v>40</v>
      </c>
      <c r="AR177" s="25">
        <v>45</v>
      </c>
      <c r="AS177" s="25">
        <v>55</v>
      </c>
      <c r="AU177" s="29">
        <v>46</v>
      </c>
      <c r="AV177" s="25">
        <v>41</v>
      </c>
      <c r="AW177" s="25">
        <v>53</v>
      </c>
      <c r="AX177" s="25">
        <v>37</v>
      </c>
      <c r="AZ177" s="13">
        <v>17</v>
      </c>
      <c r="BA177" s="25">
        <v>54</v>
      </c>
      <c r="BB177" s="25">
        <v>2</v>
      </c>
      <c r="BC177" s="25">
        <v>0</v>
      </c>
      <c r="BE177" s="13">
        <v>0</v>
      </c>
      <c r="BF177" s="5">
        <v>46.5</v>
      </c>
      <c r="BG177" s="25">
        <v>0</v>
      </c>
      <c r="BH177" s="25">
        <v>58</v>
      </c>
      <c r="BJ177" s="13">
        <v>1</v>
      </c>
      <c r="BK177" s="25">
        <v>53</v>
      </c>
      <c r="BL177" s="25">
        <v>0</v>
      </c>
      <c r="BM177" s="25">
        <v>0</v>
      </c>
      <c r="BO177" s="13">
        <v>84.8</v>
      </c>
      <c r="BP177" s="5">
        <v>33.799999999999997</v>
      </c>
      <c r="BQ177" s="25">
        <v>10</v>
      </c>
      <c r="BR177" s="25">
        <v>7</v>
      </c>
      <c r="BT177" s="13">
        <v>24</v>
      </c>
      <c r="BU177" s="25">
        <v>52</v>
      </c>
      <c r="BV177" s="25">
        <v>0</v>
      </c>
      <c r="BW177" s="25">
        <v>0</v>
      </c>
      <c r="BY177" s="13">
        <v>27.3</v>
      </c>
      <c r="BZ177" s="5">
        <v>75.7</v>
      </c>
      <c r="CA177" s="25">
        <v>3</v>
      </c>
      <c r="CB177" s="25">
        <v>0</v>
      </c>
      <c r="CD177" s="13">
        <v>72</v>
      </c>
      <c r="CE177" s="25">
        <v>34</v>
      </c>
      <c r="CF177" s="25">
        <v>59</v>
      </c>
      <c r="CG177" s="25">
        <v>66</v>
      </c>
      <c r="CI177" s="13">
        <v>72</v>
      </c>
      <c r="CJ177" s="5">
        <v>26.3</v>
      </c>
      <c r="CK177" s="25">
        <v>66</v>
      </c>
      <c r="CL177" s="25">
        <v>68</v>
      </c>
      <c r="CN177" s="13">
        <v>142</v>
      </c>
      <c r="CO177" s="25">
        <v>0</v>
      </c>
      <c r="CP177" s="25">
        <v>0</v>
      </c>
      <c r="CQ177" s="25">
        <v>9</v>
      </c>
      <c r="CS177" s="13"/>
      <c r="CU177" s="25">
        <v>61</v>
      </c>
      <c r="CV177" s="25">
        <v>52</v>
      </c>
      <c r="CX177" s="13">
        <v>35</v>
      </c>
      <c r="CY177" s="25">
        <v>43</v>
      </c>
      <c r="CZ177" s="25">
        <v>38</v>
      </c>
      <c r="DA177" s="25">
        <v>38</v>
      </c>
      <c r="DC177" s="13">
        <v>38.299999999999997</v>
      </c>
      <c r="DD177" s="5">
        <v>37.299999999999997</v>
      </c>
      <c r="DE177" s="25">
        <v>19</v>
      </c>
      <c r="DF177" s="25">
        <v>46</v>
      </c>
      <c r="DH177" s="29">
        <v>75</v>
      </c>
      <c r="DI177" s="25">
        <v>41</v>
      </c>
      <c r="DJ177" s="25">
        <v>62</v>
      </c>
      <c r="DK177" s="25">
        <v>51</v>
      </c>
      <c r="DL177" s="30"/>
      <c r="DM177" s="13">
        <v>44.6</v>
      </c>
      <c r="DN177" s="5">
        <v>36.1</v>
      </c>
      <c r="DO177" s="5">
        <v>119</v>
      </c>
      <c r="DP177" s="5">
        <v>56</v>
      </c>
      <c r="DQ177" s="6"/>
      <c r="DR177" s="13">
        <v>111</v>
      </c>
      <c r="DS177" s="25">
        <v>22</v>
      </c>
      <c r="DT177" s="25">
        <v>149</v>
      </c>
      <c r="DU177" s="25">
        <v>100</v>
      </c>
      <c r="DW177" s="13">
        <v>54.6</v>
      </c>
      <c r="DX177" s="5">
        <v>32.299999999999997</v>
      </c>
      <c r="DY177" s="25">
        <v>67</v>
      </c>
      <c r="DZ177" s="25">
        <v>74</v>
      </c>
      <c r="EB177" s="13">
        <v>45</v>
      </c>
      <c r="EC177" s="25">
        <v>40</v>
      </c>
      <c r="ED177" s="25">
        <v>52</v>
      </c>
      <c r="EE177" s="25">
        <v>51</v>
      </c>
      <c r="EG177" s="13">
        <v>55.9</v>
      </c>
      <c r="EH177" s="5">
        <v>3.7</v>
      </c>
      <c r="EI177" s="25">
        <v>43</v>
      </c>
      <c r="EJ177" s="25">
        <v>41</v>
      </c>
      <c r="EL177" s="13">
        <v>190</v>
      </c>
      <c r="EM177" s="25">
        <v>0</v>
      </c>
      <c r="EN177" s="25">
        <v>160</v>
      </c>
      <c r="EO177" s="25">
        <v>49</v>
      </c>
      <c r="EQ177" s="13">
        <v>35.299999999999997</v>
      </c>
      <c r="ER177" s="5">
        <v>38.6</v>
      </c>
      <c r="ES177" s="25">
        <v>22</v>
      </c>
      <c r="ET177" s="25">
        <v>29</v>
      </c>
    </row>
    <row r="178" spans="1:150" x14ac:dyDescent="0.3">
      <c r="A178" s="24">
        <v>5250</v>
      </c>
      <c r="B178" s="29">
        <v>3</v>
      </c>
      <c r="C178" s="25">
        <v>47</v>
      </c>
      <c r="D178" s="25">
        <v>35</v>
      </c>
      <c r="E178" s="25">
        <v>64</v>
      </c>
      <c r="G178" s="29">
        <v>2</v>
      </c>
      <c r="H178" s="25">
        <v>81</v>
      </c>
      <c r="I178" s="25">
        <v>0</v>
      </c>
      <c r="J178" s="25">
        <v>6</v>
      </c>
      <c r="L178" s="29">
        <v>22</v>
      </c>
      <c r="M178" s="25">
        <v>52</v>
      </c>
      <c r="N178" s="25">
        <v>16</v>
      </c>
      <c r="O178" s="25">
        <v>0</v>
      </c>
      <c r="Q178" s="29">
        <v>11</v>
      </c>
      <c r="R178" s="25">
        <v>46</v>
      </c>
      <c r="S178" s="25">
        <v>0</v>
      </c>
      <c r="T178" s="25">
        <v>0</v>
      </c>
      <c r="V178" s="29">
        <v>56</v>
      </c>
      <c r="W178" s="25">
        <v>46</v>
      </c>
      <c r="X178" s="25">
        <v>54</v>
      </c>
      <c r="Y178" s="25">
        <v>60</v>
      </c>
      <c r="AA178" s="29">
        <v>1</v>
      </c>
      <c r="AB178" s="25">
        <v>64</v>
      </c>
      <c r="AC178" s="25">
        <v>10</v>
      </c>
      <c r="AD178" s="25">
        <v>58</v>
      </c>
      <c r="AF178" s="29">
        <v>12</v>
      </c>
      <c r="AG178" s="25">
        <v>98</v>
      </c>
      <c r="AH178" s="25">
        <v>0</v>
      </c>
      <c r="AI178" s="25">
        <v>0</v>
      </c>
      <c r="AK178" s="29">
        <v>0</v>
      </c>
      <c r="AL178" s="25">
        <v>84</v>
      </c>
      <c r="AM178" s="25">
        <v>0</v>
      </c>
      <c r="AN178" s="25">
        <v>0</v>
      </c>
      <c r="AP178" s="29">
        <v>57</v>
      </c>
      <c r="AQ178" s="25">
        <v>40</v>
      </c>
      <c r="AR178" s="25">
        <v>46</v>
      </c>
      <c r="AS178" s="25">
        <v>57</v>
      </c>
      <c r="AU178" s="29">
        <v>47</v>
      </c>
      <c r="AV178" s="25">
        <v>40</v>
      </c>
      <c r="AW178" s="25">
        <v>52</v>
      </c>
      <c r="AX178" s="25">
        <v>35</v>
      </c>
      <c r="AZ178" s="13">
        <v>16</v>
      </c>
      <c r="BA178" s="25">
        <v>55</v>
      </c>
      <c r="BB178" s="25">
        <v>2</v>
      </c>
      <c r="BC178" s="25">
        <v>0</v>
      </c>
      <c r="BE178" s="13">
        <v>0</v>
      </c>
      <c r="BF178" s="5">
        <v>46.8</v>
      </c>
      <c r="BG178" s="25">
        <v>0</v>
      </c>
      <c r="BH178" s="25">
        <v>55</v>
      </c>
      <c r="BJ178" s="13">
        <v>2</v>
      </c>
      <c r="BK178" s="25">
        <v>53</v>
      </c>
      <c r="BL178" s="25">
        <v>0</v>
      </c>
      <c r="BM178" s="25">
        <v>0</v>
      </c>
      <c r="BO178" s="13">
        <v>57.7</v>
      </c>
      <c r="BP178" s="5">
        <v>34.9</v>
      </c>
      <c r="BQ178" s="25">
        <v>13</v>
      </c>
      <c r="BR178" s="25">
        <v>8</v>
      </c>
      <c r="BT178" s="13">
        <v>28</v>
      </c>
      <c r="BU178" s="25">
        <v>53</v>
      </c>
      <c r="BV178" s="25">
        <v>0</v>
      </c>
      <c r="BW178" s="25">
        <v>0</v>
      </c>
      <c r="BY178" s="13">
        <v>36.200000000000003</v>
      </c>
      <c r="BZ178" s="5">
        <v>68</v>
      </c>
      <c r="CA178" s="25">
        <v>2</v>
      </c>
      <c r="CB178" s="25">
        <v>0</v>
      </c>
      <c r="CD178" s="13">
        <v>68</v>
      </c>
      <c r="CE178" s="25">
        <v>36</v>
      </c>
      <c r="CF178" s="25">
        <v>60</v>
      </c>
      <c r="CG178" s="25">
        <v>71</v>
      </c>
      <c r="CI178" s="13">
        <v>66.5</v>
      </c>
      <c r="CJ178" s="5">
        <v>28.1</v>
      </c>
      <c r="CK178" s="25">
        <v>72</v>
      </c>
      <c r="CL178" s="25">
        <v>74</v>
      </c>
      <c r="CN178" s="13">
        <v>159</v>
      </c>
      <c r="CO178" s="25">
        <v>0</v>
      </c>
      <c r="CP178" s="25">
        <v>0</v>
      </c>
      <c r="CQ178" s="25">
        <v>9</v>
      </c>
      <c r="CS178" s="13"/>
      <c r="CU178" s="25">
        <v>131</v>
      </c>
      <c r="CV178" s="25">
        <v>52</v>
      </c>
      <c r="CX178" s="13">
        <v>39</v>
      </c>
      <c r="CY178" s="25">
        <v>44</v>
      </c>
      <c r="CZ178" s="25">
        <v>41</v>
      </c>
      <c r="DA178" s="25">
        <v>38</v>
      </c>
      <c r="DC178" s="13">
        <v>35.299999999999997</v>
      </c>
      <c r="DD178" s="5">
        <v>37.700000000000003</v>
      </c>
      <c r="DE178" s="25">
        <v>21</v>
      </c>
      <c r="DF178" s="25">
        <v>48</v>
      </c>
      <c r="DH178" s="29">
        <v>75</v>
      </c>
      <c r="DI178" s="25">
        <v>41</v>
      </c>
      <c r="DJ178" s="25">
        <v>61</v>
      </c>
      <c r="DK178" s="25">
        <v>52</v>
      </c>
      <c r="DL178" s="30"/>
      <c r="DM178" s="13">
        <v>43.4</v>
      </c>
      <c r="DN178" s="5">
        <v>36.299999999999997</v>
      </c>
      <c r="DO178" s="5">
        <v>119</v>
      </c>
      <c r="DP178" s="5">
        <v>57</v>
      </c>
      <c r="DQ178" s="6"/>
      <c r="DR178" s="13">
        <v>117</v>
      </c>
      <c r="DS178" s="25">
        <v>14</v>
      </c>
      <c r="DT178" s="25">
        <v>68</v>
      </c>
      <c r="DU178" s="25">
        <v>101</v>
      </c>
      <c r="DW178" s="13">
        <v>56.5</v>
      </c>
      <c r="DX178" s="5">
        <v>32.1</v>
      </c>
      <c r="DY178" s="25">
        <v>69</v>
      </c>
      <c r="DZ178" s="25">
        <v>157</v>
      </c>
      <c r="EB178" s="13">
        <v>46</v>
      </c>
      <c r="EC178" s="25">
        <v>40</v>
      </c>
      <c r="ED178" s="25">
        <v>52</v>
      </c>
      <c r="EE178" s="25">
        <v>51</v>
      </c>
      <c r="EG178" s="13">
        <v>47.8</v>
      </c>
      <c r="EH178" s="5">
        <v>7.7</v>
      </c>
      <c r="EI178" s="25">
        <v>43</v>
      </c>
      <c r="EJ178" s="25">
        <v>39</v>
      </c>
      <c r="EL178" s="13">
        <v>190</v>
      </c>
      <c r="EM178" s="25">
        <v>0</v>
      </c>
      <c r="EN178" s="25">
        <v>122</v>
      </c>
      <c r="EO178" s="25">
        <v>47</v>
      </c>
      <c r="EQ178" s="13">
        <v>35.1</v>
      </c>
      <c r="ER178" s="5">
        <v>38.799999999999997</v>
      </c>
      <c r="ES178" s="25">
        <v>23</v>
      </c>
      <c r="ET178" s="25">
        <v>30</v>
      </c>
    </row>
    <row r="179" spans="1:150" x14ac:dyDescent="0.3">
      <c r="A179" s="24">
        <v>5280</v>
      </c>
      <c r="B179" s="29">
        <v>2</v>
      </c>
      <c r="C179" s="25">
        <v>47</v>
      </c>
      <c r="D179" s="25">
        <v>34</v>
      </c>
      <c r="E179" s="25">
        <v>64</v>
      </c>
      <c r="G179" s="29">
        <v>2</v>
      </c>
      <c r="H179" s="25">
        <v>82</v>
      </c>
      <c r="I179" s="25">
        <v>0</v>
      </c>
      <c r="J179" s="25">
        <v>3</v>
      </c>
      <c r="L179" s="29">
        <v>23</v>
      </c>
      <c r="M179" s="25">
        <v>53</v>
      </c>
      <c r="N179" s="25">
        <v>17</v>
      </c>
      <c r="O179" s="25">
        <v>0</v>
      </c>
      <c r="Q179" s="29">
        <v>10</v>
      </c>
      <c r="R179" s="25">
        <v>46</v>
      </c>
      <c r="S179" s="25">
        <v>0</v>
      </c>
      <c r="T179" s="25">
        <v>1</v>
      </c>
      <c r="V179" s="29">
        <v>56</v>
      </c>
      <c r="W179" s="25">
        <v>46</v>
      </c>
      <c r="X179" s="25">
        <v>50</v>
      </c>
      <c r="Y179" s="25">
        <v>53</v>
      </c>
      <c r="AA179" s="29">
        <v>1</v>
      </c>
      <c r="AB179" s="25">
        <v>64</v>
      </c>
      <c r="AC179" s="25">
        <v>9</v>
      </c>
      <c r="AD179" s="25">
        <v>59</v>
      </c>
      <c r="AF179" s="29">
        <v>13</v>
      </c>
      <c r="AG179" s="25">
        <v>99</v>
      </c>
      <c r="AH179" s="25">
        <v>0</v>
      </c>
      <c r="AI179" s="25">
        <v>0</v>
      </c>
      <c r="AK179" s="29">
        <v>0</v>
      </c>
      <c r="AL179" s="25">
        <v>86</v>
      </c>
      <c r="AM179" s="25">
        <v>0</v>
      </c>
      <c r="AN179" s="25">
        <v>0</v>
      </c>
      <c r="AP179" s="29">
        <v>59</v>
      </c>
      <c r="AQ179" s="25">
        <v>40</v>
      </c>
      <c r="AR179" s="25">
        <v>49</v>
      </c>
      <c r="AS179" s="25">
        <v>60</v>
      </c>
      <c r="AU179" s="29">
        <v>47</v>
      </c>
      <c r="AV179" s="25">
        <v>39</v>
      </c>
      <c r="AW179" s="25">
        <v>55</v>
      </c>
      <c r="AX179" s="25">
        <v>39</v>
      </c>
      <c r="AZ179" s="13">
        <v>15</v>
      </c>
      <c r="BA179" s="25">
        <v>55</v>
      </c>
      <c r="BB179" s="25">
        <v>1</v>
      </c>
      <c r="BC179" s="25">
        <v>0</v>
      </c>
      <c r="BE179" s="13">
        <v>0</v>
      </c>
      <c r="BF179" s="5">
        <v>47</v>
      </c>
      <c r="BG179" s="25">
        <v>0</v>
      </c>
      <c r="BH179" s="25">
        <v>53</v>
      </c>
      <c r="BJ179" s="13">
        <v>14</v>
      </c>
      <c r="BK179" s="25">
        <v>51</v>
      </c>
      <c r="BL179" s="25">
        <v>0</v>
      </c>
      <c r="BM179" s="25">
        <v>0</v>
      </c>
      <c r="BO179" s="13">
        <v>41.4</v>
      </c>
      <c r="BP179" s="5">
        <v>36.299999999999997</v>
      </c>
      <c r="BQ179" s="25">
        <v>9</v>
      </c>
      <c r="BR179" s="25">
        <v>7</v>
      </c>
      <c r="BT179" s="13">
        <v>33</v>
      </c>
      <c r="BU179" s="25">
        <v>52</v>
      </c>
      <c r="BV179" s="25">
        <v>0</v>
      </c>
      <c r="BW179" s="25">
        <v>0</v>
      </c>
      <c r="BY179" s="13">
        <v>41.2</v>
      </c>
      <c r="BZ179" s="5">
        <v>59.4</v>
      </c>
      <c r="CA179" s="25">
        <v>3</v>
      </c>
      <c r="CB179" s="25">
        <v>0</v>
      </c>
      <c r="CD179" s="13">
        <v>67</v>
      </c>
      <c r="CE179" s="25">
        <v>36</v>
      </c>
      <c r="CF179" s="25">
        <v>61</v>
      </c>
      <c r="CG179" s="25">
        <v>69</v>
      </c>
      <c r="CI179" s="13">
        <v>62.6</v>
      </c>
      <c r="CJ179" s="5">
        <v>29.5</v>
      </c>
      <c r="CK179" s="25">
        <v>73</v>
      </c>
      <c r="CL179" s="25">
        <v>74</v>
      </c>
      <c r="CN179" s="13">
        <v>134</v>
      </c>
      <c r="CO179" s="25">
        <v>0</v>
      </c>
      <c r="CP179" s="25">
        <v>0</v>
      </c>
      <c r="CQ179" s="25">
        <v>9</v>
      </c>
      <c r="CS179" s="13"/>
      <c r="CU179" s="25">
        <v>132</v>
      </c>
      <c r="CV179" s="25">
        <v>52</v>
      </c>
      <c r="CX179" s="13">
        <v>48</v>
      </c>
      <c r="CY179" s="25">
        <v>43</v>
      </c>
      <c r="CZ179" s="25">
        <v>47</v>
      </c>
      <c r="DA179" s="25">
        <v>44</v>
      </c>
      <c r="DC179" s="13">
        <v>36.5</v>
      </c>
      <c r="DD179" s="5">
        <v>38.4</v>
      </c>
      <c r="DE179" s="25">
        <v>26</v>
      </c>
      <c r="DF179" s="25">
        <v>52</v>
      </c>
      <c r="DH179" s="29">
        <v>75</v>
      </c>
      <c r="DI179" s="25">
        <v>41</v>
      </c>
      <c r="DJ179" s="25">
        <v>61</v>
      </c>
      <c r="DK179" s="25">
        <v>52</v>
      </c>
      <c r="DL179" s="30"/>
      <c r="DM179" s="13">
        <v>42.7</v>
      </c>
      <c r="DN179" s="5">
        <v>36.1</v>
      </c>
      <c r="DO179" s="5">
        <v>119</v>
      </c>
      <c r="DP179" s="5">
        <v>57</v>
      </c>
      <c r="DQ179" s="6"/>
      <c r="DR179" s="13">
        <v>127</v>
      </c>
      <c r="DS179" s="25">
        <v>4</v>
      </c>
      <c r="DT179" s="25">
        <v>153</v>
      </c>
      <c r="DU179" s="25">
        <v>101</v>
      </c>
      <c r="DW179" s="13">
        <v>57.1</v>
      </c>
      <c r="DX179" s="5">
        <v>31.6</v>
      </c>
      <c r="DY179" s="25">
        <v>69</v>
      </c>
      <c r="DZ179" s="25">
        <v>158</v>
      </c>
      <c r="EB179" s="13">
        <v>47</v>
      </c>
      <c r="EC179" s="25">
        <v>39</v>
      </c>
      <c r="ED179" s="25">
        <v>53</v>
      </c>
      <c r="EE179" s="25">
        <v>51</v>
      </c>
      <c r="EG179" s="13">
        <v>42.5</v>
      </c>
      <c r="EH179" s="5">
        <v>13</v>
      </c>
      <c r="EI179" s="25">
        <v>44</v>
      </c>
      <c r="EJ179" s="25">
        <v>40</v>
      </c>
      <c r="EL179" s="13">
        <v>191</v>
      </c>
      <c r="EM179" s="25">
        <v>0</v>
      </c>
      <c r="EN179" s="25">
        <v>38</v>
      </c>
      <c r="EO179" s="25">
        <v>45</v>
      </c>
      <c r="EQ179" s="13">
        <v>36.700000000000003</v>
      </c>
      <c r="ER179" s="5">
        <v>38.799999999999997</v>
      </c>
      <c r="ES179" s="25">
        <v>22</v>
      </c>
      <c r="ET179" s="25">
        <v>30</v>
      </c>
    </row>
    <row r="180" spans="1:150" x14ac:dyDescent="0.3">
      <c r="A180" s="24">
        <v>5310</v>
      </c>
      <c r="B180" s="29">
        <v>2</v>
      </c>
      <c r="C180" s="25">
        <v>48</v>
      </c>
      <c r="D180" s="25">
        <v>35</v>
      </c>
      <c r="E180" s="25">
        <v>63</v>
      </c>
      <c r="G180" s="29">
        <v>2</v>
      </c>
      <c r="H180" s="25">
        <v>83</v>
      </c>
      <c r="I180" s="25">
        <v>0</v>
      </c>
      <c r="J180" s="25">
        <v>2</v>
      </c>
      <c r="L180" s="29">
        <v>24</v>
      </c>
      <c r="M180" s="25">
        <v>53</v>
      </c>
      <c r="N180" s="25">
        <v>18</v>
      </c>
      <c r="O180" s="25">
        <v>0</v>
      </c>
      <c r="Q180" s="29">
        <v>11</v>
      </c>
      <c r="R180" s="25">
        <v>46</v>
      </c>
      <c r="S180" s="25">
        <v>0</v>
      </c>
      <c r="T180" s="25">
        <v>1</v>
      </c>
      <c r="V180" s="29">
        <v>57</v>
      </c>
      <c r="W180" s="25">
        <v>45</v>
      </c>
      <c r="X180" s="25">
        <v>45</v>
      </c>
      <c r="Y180" s="25">
        <v>49</v>
      </c>
      <c r="AA180" s="29">
        <v>1</v>
      </c>
      <c r="AB180" s="25">
        <v>64</v>
      </c>
      <c r="AC180" s="25">
        <v>9</v>
      </c>
      <c r="AD180" s="25">
        <v>59</v>
      </c>
      <c r="AE180" s="30" t="s">
        <v>24</v>
      </c>
      <c r="AF180" s="29">
        <v>13</v>
      </c>
      <c r="AG180" s="25">
        <v>99</v>
      </c>
      <c r="AH180" s="25">
        <v>0</v>
      </c>
      <c r="AI180" s="25">
        <v>0</v>
      </c>
      <c r="AK180" s="29">
        <v>0</v>
      </c>
      <c r="AL180" s="25">
        <v>87</v>
      </c>
      <c r="AM180" s="25">
        <v>0</v>
      </c>
      <c r="AN180" s="25">
        <v>0</v>
      </c>
      <c r="AP180" s="29">
        <v>60</v>
      </c>
      <c r="AQ180" s="25">
        <v>39</v>
      </c>
      <c r="AR180" s="25">
        <v>48</v>
      </c>
      <c r="AS180" s="25">
        <v>61</v>
      </c>
      <c r="AU180" s="29">
        <v>46</v>
      </c>
      <c r="AV180" s="25">
        <v>39</v>
      </c>
      <c r="AW180" s="25">
        <v>53</v>
      </c>
      <c r="AX180" s="25">
        <v>36</v>
      </c>
      <c r="AY180" s="30" t="s">
        <v>23</v>
      </c>
      <c r="AZ180" s="13">
        <v>13</v>
      </c>
      <c r="BA180" s="25">
        <v>56</v>
      </c>
      <c r="BB180" s="25">
        <v>2</v>
      </c>
      <c r="BC180" s="25">
        <v>0</v>
      </c>
      <c r="BE180" s="13">
        <v>0</v>
      </c>
      <c r="BF180" s="5">
        <v>47.4</v>
      </c>
      <c r="BG180" s="25">
        <v>0</v>
      </c>
      <c r="BH180" s="25">
        <v>53</v>
      </c>
      <c r="BJ180" s="13">
        <v>27</v>
      </c>
      <c r="BK180" s="25">
        <v>48</v>
      </c>
      <c r="BL180" s="25">
        <v>3</v>
      </c>
      <c r="BM180" s="25">
        <v>19</v>
      </c>
      <c r="BO180" s="13">
        <v>30.4</v>
      </c>
      <c r="BP180" s="5">
        <v>37.299999999999997</v>
      </c>
      <c r="BQ180" s="25">
        <v>36</v>
      </c>
      <c r="BR180" s="25">
        <v>25</v>
      </c>
      <c r="BT180" s="13">
        <v>38</v>
      </c>
      <c r="BU180" s="25">
        <v>52</v>
      </c>
      <c r="BV180" s="25">
        <v>0</v>
      </c>
      <c r="BW180" s="25">
        <v>1</v>
      </c>
      <c r="BY180" s="13">
        <v>43.3</v>
      </c>
      <c r="BZ180" s="5">
        <v>53.1</v>
      </c>
      <c r="CA180" s="25">
        <v>8</v>
      </c>
      <c r="CB180" s="25">
        <v>0</v>
      </c>
      <c r="CD180" s="13">
        <v>65</v>
      </c>
      <c r="CE180" s="25">
        <v>37</v>
      </c>
      <c r="CF180" s="25">
        <v>59</v>
      </c>
      <c r="CG180" s="25">
        <v>67</v>
      </c>
      <c r="CI180" s="13">
        <v>59.2</v>
      </c>
      <c r="CJ180" s="5">
        <v>30.4</v>
      </c>
      <c r="CK180" s="25">
        <v>69</v>
      </c>
      <c r="CL180" s="25">
        <v>70</v>
      </c>
      <c r="CN180" s="13">
        <v>87</v>
      </c>
      <c r="CO180" s="25">
        <v>16</v>
      </c>
      <c r="CP180" s="25">
        <v>0</v>
      </c>
      <c r="CQ180" s="25">
        <v>8</v>
      </c>
      <c r="CS180" s="13"/>
      <c r="CU180" s="25">
        <v>94</v>
      </c>
      <c r="CV180" s="25">
        <v>54</v>
      </c>
      <c r="CX180" s="13">
        <v>51</v>
      </c>
      <c r="CY180" s="25">
        <v>42</v>
      </c>
      <c r="CZ180" s="25">
        <v>52</v>
      </c>
      <c r="DA180" s="25">
        <v>49</v>
      </c>
      <c r="DC180" s="13">
        <v>36.6</v>
      </c>
      <c r="DD180" s="5">
        <v>38.799999999999997</v>
      </c>
      <c r="DE180" s="25">
        <v>32</v>
      </c>
      <c r="DF180" s="25">
        <v>54</v>
      </c>
      <c r="DH180" s="29">
        <v>74</v>
      </c>
      <c r="DI180" s="25">
        <v>41</v>
      </c>
      <c r="DJ180" s="25">
        <v>61</v>
      </c>
      <c r="DK180" s="25">
        <v>51</v>
      </c>
      <c r="DL180" s="30"/>
      <c r="DM180" s="13">
        <v>41.7</v>
      </c>
      <c r="DN180" s="5">
        <v>36.299999999999997</v>
      </c>
      <c r="DO180" s="5">
        <v>119</v>
      </c>
      <c r="DP180" s="5">
        <v>57</v>
      </c>
      <c r="DQ180" s="6"/>
      <c r="DR180" s="13">
        <v>129</v>
      </c>
      <c r="DS180" s="25">
        <v>1</v>
      </c>
      <c r="DT180" s="25">
        <v>158</v>
      </c>
      <c r="DU180" s="25">
        <v>102</v>
      </c>
      <c r="DW180" s="13">
        <v>57.5</v>
      </c>
      <c r="DX180" s="5">
        <v>31.3</v>
      </c>
      <c r="DY180" s="25">
        <v>79</v>
      </c>
      <c r="DZ180" s="25">
        <v>158</v>
      </c>
      <c r="EB180" s="13">
        <v>46</v>
      </c>
      <c r="EC180" s="25">
        <v>39</v>
      </c>
      <c r="ED180" s="25">
        <v>53</v>
      </c>
      <c r="EE180" s="25">
        <v>51</v>
      </c>
      <c r="EG180" s="13">
        <v>38</v>
      </c>
      <c r="EH180" s="5">
        <v>17.5</v>
      </c>
      <c r="EI180" s="25">
        <v>43</v>
      </c>
      <c r="EJ180" s="25">
        <v>40</v>
      </c>
      <c r="EL180" s="13">
        <v>191</v>
      </c>
      <c r="EM180" s="25">
        <v>0</v>
      </c>
      <c r="EN180" s="25">
        <v>31</v>
      </c>
      <c r="EO180" s="25">
        <v>52</v>
      </c>
      <c r="EQ180" s="13">
        <v>37.799999999999997</v>
      </c>
      <c r="ER180" s="5">
        <v>39</v>
      </c>
      <c r="ES180" s="25">
        <v>26</v>
      </c>
      <c r="ET180" s="25">
        <v>36</v>
      </c>
    </row>
    <row r="181" spans="1:150" x14ac:dyDescent="0.3">
      <c r="A181" s="24">
        <v>5340</v>
      </c>
      <c r="B181" s="29">
        <v>2</v>
      </c>
      <c r="C181" s="25">
        <v>48</v>
      </c>
      <c r="D181" s="25">
        <v>35</v>
      </c>
      <c r="E181" s="25">
        <v>63</v>
      </c>
      <c r="G181" s="29">
        <v>1</v>
      </c>
      <c r="H181" s="25">
        <v>84</v>
      </c>
      <c r="I181" s="25">
        <v>0</v>
      </c>
      <c r="J181" s="25">
        <v>3</v>
      </c>
      <c r="L181" s="29">
        <v>24</v>
      </c>
      <c r="M181" s="25">
        <v>52</v>
      </c>
      <c r="N181" s="25">
        <v>18</v>
      </c>
      <c r="O181" s="25">
        <v>0</v>
      </c>
      <c r="Q181" s="29">
        <v>12</v>
      </c>
      <c r="R181" s="25">
        <v>46</v>
      </c>
      <c r="S181" s="25">
        <v>0</v>
      </c>
      <c r="T181" s="25">
        <v>1</v>
      </c>
      <c r="V181" s="29">
        <v>57</v>
      </c>
      <c r="W181" s="25">
        <v>44</v>
      </c>
      <c r="X181" s="25">
        <v>48</v>
      </c>
      <c r="Y181" s="25">
        <v>52</v>
      </c>
      <c r="AA181" s="29">
        <v>1</v>
      </c>
      <c r="AB181" s="25">
        <v>64</v>
      </c>
      <c r="AC181" s="25">
        <v>6</v>
      </c>
      <c r="AD181" s="25">
        <v>57</v>
      </c>
      <c r="AF181" s="29">
        <v>11</v>
      </c>
      <c r="AG181" s="25">
        <v>99</v>
      </c>
      <c r="AH181" s="25">
        <v>0</v>
      </c>
      <c r="AI181" s="25">
        <v>0</v>
      </c>
      <c r="AK181" s="29">
        <v>0</v>
      </c>
      <c r="AL181" s="25">
        <v>89</v>
      </c>
      <c r="AM181" s="25">
        <v>0</v>
      </c>
      <c r="AN181" s="25">
        <v>0</v>
      </c>
      <c r="AP181" s="29">
        <v>60</v>
      </c>
      <c r="AQ181" s="25">
        <v>39</v>
      </c>
      <c r="AR181" s="25">
        <v>49</v>
      </c>
      <c r="AS181" s="25">
        <v>62</v>
      </c>
      <c r="AU181" s="29">
        <v>48</v>
      </c>
      <c r="AV181" s="25">
        <v>38</v>
      </c>
      <c r="AW181" s="25">
        <v>53</v>
      </c>
      <c r="AX181" s="25">
        <v>35</v>
      </c>
      <c r="AZ181" s="13">
        <v>11</v>
      </c>
      <c r="BA181" s="25">
        <v>57</v>
      </c>
      <c r="BB181" s="25">
        <v>1</v>
      </c>
      <c r="BC181" s="25">
        <v>0</v>
      </c>
      <c r="BE181" s="13">
        <v>0</v>
      </c>
      <c r="BF181" s="5">
        <v>47.6</v>
      </c>
      <c r="BG181" s="25">
        <v>0</v>
      </c>
      <c r="BH181" s="25">
        <v>50</v>
      </c>
      <c r="BJ181" s="13">
        <v>35</v>
      </c>
      <c r="BK181" s="25">
        <v>45</v>
      </c>
      <c r="BL181" s="25">
        <v>24</v>
      </c>
      <c r="BM181" s="25">
        <v>47</v>
      </c>
      <c r="BO181" s="13">
        <v>23.6</v>
      </c>
      <c r="BP181" s="5">
        <v>37.9</v>
      </c>
      <c r="BQ181" s="25">
        <v>49</v>
      </c>
      <c r="BR181" s="25">
        <v>32</v>
      </c>
      <c r="BT181" s="13">
        <v>46</v>
      </c>
      <c r="BU181" s="25">
        <v>51</v>
      </c>
      <c r="BV181" s="25">
        <v>0</v>
      </c>
      <c r="BW181" s="25">
        <v>9</v>
      </c>
      <c r="BY181" s="13">
        <v>43.8</v>
      </c>
      <c r="BZ181" s="5">
        <v>48.7</v>
      </c>
      <c r="CA181" s="25">
        <v>13</v>
      </c>
      <c r="CB181" s="25">
        <v>0</v>
      </c>
      <c r="CD181" s="13">
        <v>64</v>
      </c>
      <c r="CE181" s="25">
        <v>38</v>
      </c>
      <c r="CF181" s="25">
        <v>57</v>
      </c>
      <c r="CG181" s="25">
        <v>65</v>
      </c>
      <c r="CI181" s="13">
        <v>57.4</v>
      </c>
      <c r="CJ181" s="5">
        <v>31.2</v>
      </c>
      <c r="CK181" s="25">
        <v>64</v>
      </c>
      <c r="CL181" s="25">
        <v>65</v>
      </c>
      <c r="CN181" s="13">
        <v>62</v>
      </c>
      <c r="CO181" s="25">
        <v>31</v>
      </c>
      <c r="CP181" s="25">
        <v>0</v>
      </c>
      <c r="CQ181" s="25">
        <v>8</v>
      </c>
      <c r="CS181" s="13"/>
      <c r="CU181" s="25">
        <v>73</v>
      </c>
      <c r="CV181" s="25">
        <v>162</v>
      </c>
      <c r="CX181" s="13">
        <v>50</v>
      </c>
      <c r="CY181" s="25">
        <v>44</v>
      </c>
      <c r="CZ181" s="25">
        <v>56</v>
      </c>
      <c r="DA181" s="25">
        <v>54</v>
      </c>
      <c r="DC181" s="13">
        <v>39</v>
      </c>
      <c r="DD181" s="5">
        <v>39.1</v>
      </c>
      <c r="DE181" s="25">
        <v>35</v>
      </c>
      <c r="DF181" s="25">
        <v>54</v>
      </c>
      <c r="DH181" s="29">
        <v>74</v>
      </c>
      <c r="DI181" s="25">
        <v>41</v>
      </c>
      <c r="DJ181" s="25">
        <v>63</v>
      </c>
      <c r="DK181" s="25">
        <v>52</v>
      </c>
      <c r="DL181" s="30"/>
      <c r="DM181" s="13">
        <v>40.799999999999997</v>
      </c>
      <c r="DN181" s="5">
        <v>36.299999999999997</v>
      </c>
      <c r="DO181" s="5">
        <v>119</v>
      </c>
      <c r="DP181" s="5">
        <v>57</v>
      </c>
      <c r="DQ181" s="6"/>
      <c r="DR181" s="13">
        <v>129</v>
      </c>
      <c r="DS181" s="25">
        <v>0</v>
      </c>
      <c r="DT181" s="25">
        <v>158</v>
      </c>
      <c r="DU181" s="25">
        <v>162</v>
      </c>
      <c r="DW181" s="13">
        <v>60.5</v>
      </c>
      <c r="DX181" s="5">
        <v>30.9</v>
      </c>
      <c r="DY181" s="25">
        <v>97</v>
      </c>
      <c r="DZ181" s="25">
        <v>158</v>
      </c>
      <c r="EB181" s="13">
        <v>46</v>
      </c>
      <c r="EC181" s="25">
        <v>39</v>
      </c>
      <c r="ED181" s="25">
        <v>53</v>
      </c>
      <c r="EE181" s="25">
        <v>51</v>
      </c>
      <c r="EG181" s="13">
        <v>64.3</v>
      </c>
      <c r="EH181" s="5">
        <v>16.100000000000001</v>
      </c>
      <c r="EI181" s="25">
        <v>42</v>
      </c>
      <c r="EJ181" s="25">
        <v>40</v>
      </c>
      <c r="EL181" s="13">
        <v>191</v>
      </c>
      <c r="EM181" s="25">
        <v>0</v>
      </c>
      <c r="EN181" s="25">
        <v>29</v>
      </c>
      <c r="EO181" s="25">
        <v>51</v>
      </c>
      <c r="EQ181" s="13">
        <v>96</v>
      </c>
      <c r="ER181" s="5">
        <v>38.1</v>
      </c>
      <c r="ES181" s="25">
        <v>26</v>
      </c>
      <c r="ET181" s="25">
        <v>37</v>
      </c>
    </row>
    <row r="182" spans="1:150" x14ac:dyDescent="0.3">
      <c r="A182" s="24">
        <v>5370</v>
      </c>
      <c r="B182" s="29">
        <v>2</v>
      </c>
      <c r="C182" s="25">
        <v>48</v>
      </c>
      <c r="D182" s="25">
        <v>34</v>
      </c>
      <c r="E182" s="25">
        <v>63</v>
      </c>
      <c r="G182" s="29">
        <v>1</v>
      </c>
      <c r="H182" s="25">
        <v>85</v>
      </c>
      <c r="I182" s="25">
        <v>0</v>
      </c>
      <c r="J182" s="25">
        <v>4</v>
      </c>
      <c r="L182" s="29">
        <v>23</v>
      </c>
      <c r="M182" s="25">
        <v>52</v>
      </c>
      <c r="N182" s="25">
        <v>18</v>
      </c>
      <c r="O182" s="25">
        <v>0</v>
      </c>
      <c r="Q182" s="29">
        <v>12</v>
      </c>
      <c r="R182" s="25">
        <v>46</v>
      </c>
      <c r="S182" s="25">
        <v>0</v>
      </c>
      <c r="T182" s="25">
        <v>1</v>
      </c>
      <c r="V182" s="29">
        <v>54</v>
      </c>
      <c r="W182" s="25">
        <v>44</v>
      </c>
      <c r="X182" s="25">
        <v>50</v>
      </c>
      <c r="Y182" s="25">
        <v>56</v>
      </c>
      <c r="AA182" s="29">
        <v>1</v>
      </c>
      <c r="AB182" s="25">
        <v>65</v>
      </c>
      <c r="AC182" s="25">
        <v>2</v>
      </c>
      <c r="AD182" s="25">
        <v>52</v>
      </c>
      <c r="AF182" s="29">
        <v>11</v>
      </c>
      <c r="AG182" s="25">
        <v>100</v>
      </c>
      <c r="AH182" s="25">
        <v>0</v>
      </c>
      <c r="AI182" s="25">
        <v>0</v>
      </c>
      <c r="AK182" s="29">
        <v>0</v>
      </c>
      <c r="AL182" s="25">
        <v>90</v>
      </c>
      <c r="AM182" s="25">
        <v>0</v>
      </c>
      <c r="AN182" s="25">
        <v>0</v>
      </c>
      <c r="AP182" s="29">
        <v>58</v>
      </c>
      <c r="AQ182" s="25">
        <v>39</v>
      </c>
      <c r="AR182" s="25">
        <v>48</v>
      </c>
      <c r="AS182" s="25">
        <v>61</v>
      </c>
      <c r="AU182" s="29">
        <v>47</v>
      </c>
      <c r="AV182" s="25">
        <v>38</v>
      </c>
      <c r="AW182" s="25">
        <v>47</v>
      </c>
      <c r="AX182" s="25">
        <v>28</v>
      </c>
      <c r="AZ182" s="13">
        <v>11</v>
      </c>
      <c r="BA182" s="25">
        <v>58</v>
      </c>
      <c r="BB182" s="25">
        <v>0</v>
      </c>
      <c r="BC182" s="25">
        <v>0</v>
      </c>
      <c r="BE182" s="13">
        <v>0</v>
      </c>
      <c r="BF182" s="5">
        <v>47.7</v>
      </c>
      <c r="BG182" s="25">
        <v>0</v>
      </c>
      <c r="BH182" s="25">
        <v>48</v>
      </c>
      <c r="BJ182" s="13">
        <v>40</v>
      </c>
      <c r="BK182" s="25">
        <v>43</v>
      </c>
      <c r="BL182" s="25">
        <v>39</v>
      </c>
      <c r="BM182" s="25">
        <v>58</v>
      </c>
      <c r="BO182" s="13">
        <v>19</v>
      </c>
      <c r="BP182" s="5">
        <v>38.1</v>
      </c>
      <c r="BQ182" s="25">
        <v>55</v>
      </c>
      <c r="BR182" s="25">
        <v>35</v>
      </c>
      <c r="BT182" s="13">
        <v>48</v>
      </c>
      <c r="BU182" s="25">
        <v>50</v>
      </c>
      <c r="BV182" s="25">
        <v>2</v>
      </c>
      <c r="BW182" s="25">
        <v>20</v>
      </c>
      <c r="BY182" s="13">
        <v>44.4</v>
      </c>
      <c r="BZ182" s="5">
        <v>46.1</v>
      </c>
      <c r="CA182" s="25">
        <v>18</v>
      </c>
      <c r="CB182" s="25">
        <v>0</v>
      </c>
      <c r="CD182" s="13">
        <v>65</v>
      </c>
      <c r="CE182" s="25">
        <v>38</v>
      </c>
      <c r="CF182" s="25">
        <v>56</v>
      </c>
      <c r="CG182" s="25">
        <v>64</v>
      </c>
      <c r="CI182" s="13">
        <v>57.7</v>
      </c>
      <c r="CJ182" s="5">
        <v>31.6</v>
      </c>
      <c r="CK182" s="25">
        <v>63</v>
      </c>
      <c r="CL182" s="25">
        <v>64</v>
      </c>
      <c r="CN182" s="13">
        <v>51</v>
      </c>
      <c r="CO182" s="25">
        <v>38</v>
      </c>
      <c r="CP182" s="25">
        <v>0</v>
      </c>
      <c r="CQ182" s="25">
        <v>9</v>
      </c>
      <c r="CS182" s="13"/>
      <c r="CU182" s="25">
        <v>82</v>
      </c>
      <c r="CV182" s="25">
        <v>162</v>
      </c>
      <c r="CX182" s="13">
        <v>51</v>
      </c>
      <c r="CY182" s="25">
        <v>45</v>
      </c>
      <c r="CZ182" s="25">
        <v>66</v>
      </c>
      <c r="DA182" s="25">
        <v>65</v>
      </c>
      <c r="DC182" s="13">
        <v>42.4</v>
      </c>
      <c r="DD182" s="5">
        <v>38.799999999999997</v>
      </c>
      <c r="DE182" s="25">
        <v>43</v>
      </c>
      <c r="DF182" s="25">
        <v>61</v>
      </c>
      <c r="DH182" s="29">
        <v>73</v>
      </c>
      <c r="DI182" s="25">
        <v>41</v>
      </c>
      <c r="DJ182" s="25">
        <v>65</v>
      </c>
      <c r="DK182" s="25">
        <v>51</v>
      </c>
      <c r="DL182" s="30"/>
      <c r="DM182" s="13">
        <v>39.9</v>
      </c>
      <c r="DN182" s="5">
        <v>36.299999999999997</v>
      </c>
      <c r="DO182" s="5">
        <v>119</v>
      </c>
      <c r="DP182" s="5">
        <v>57</v>
      </c>
      <c r="DQ182" s="6"/>
      <c r="DR182" s="13">
        <v>130</v>
      </c>
      <c r="DS182" s="25">
        <v>0</v>
      </c>
      <c r="DT182" s="25">
        <v>158</v>
      </c>
      <c r="DU182" s="25">
        <v>136</v>
      </c>
      <c r="DW182" s="13">
        <v>61.4</v>
      </c>
      <c r="DX182" s="5">
        <v>30.9</v>
      </c>
      <c r="DY182" s="25">
        <v>93</v>
      </c>
      <c r="DZ182" s="25">
        <v>158</v>
      </c>
      <c r="EB182" s="13">
        <v>46</v>
      </c>
      <c r="EC182" s="25">
        <v>39</v>
      </c>
      <c r="ED182" s="25">
        <v>52</v>
      </c>
      <c r="EE182" s="25">
        <v>50</v>
      </c>
      <c r="EG182" s="13">
        <v>118.1</v>
      </c>
      <c r="EH182" s="5">
        <v>10.199999999999999</v>
      </c>
      <c r="EI182" s="25">
        <v>43</v>
      </c>
      <c r="EJ182" s="25">
        <v>40</v>
      </c>
      <c r="EL182" s="13">
        <v>192</v>
      </c>
      <c r="EM182" s="25">
        <v>0</v>
      </c>
      <c r="EN182" s="25">
        <v>27</v>
      </c>
      <c r="EO182" s="25">
        <v>49</v>
      </c>
      <c r="EQ182" s="13">
        <v>158.5</v>
      </c>
      <c r="ER182" s="5">
        <v>7.3</v>
      </c>
      <c r="ES182" s="25">
        <v>26</v>
      </c>
      <c r="ET182" s="25">
        <v>35</v>
      </c>
    </row>
    <row r="183" spans="1:150" x14ac:dyDescent="0.3">
      <c r="A183" s="24">
        <v>5400</v>
      </c>
      <c r="B183" s="29">
        <v>2</v>
      </c>
      <c r="C183" s="25">
        <v>48</v>
      </c>
      <c r="D183" s="25">
        <v>33</v>
      </c>
      <c r="E183" s="25">
        <v>63</v>
      </c>
      <c r="G183" s="29">
        <v>2</v>
      </c>
      <c r="H183" s="25">
        <v>86</v>
      </c>
      <c r="I183" s="25">
        <v>0</v>
      </c>
      <c r="J183" s="25">
        <v>6</v>
      </c>
      <c r="L183" s="29">
        <v>23</v>
      </c>
      <c r="M183" s="25">
        <v>53</v>
      </c>
      <c r="N183" s="25">
        <v>17</v>
      </c>
      <c r="O183" s="25">
        <v>0</v>
      </c>
      <c r="Q183" s="29">
        <v>11</v>
      </c>
      <c r="R183" s="25">
        <v>46</v>
      </c>
      <c r="S183" s="25">
        <v>0</v>
      </c>
      <c r="T183" s="25">
        <v>0</v>
      </c>
      <c r="V183" s="29">
        <v>47</v>
      </c>
      <c r="W183" s="25">
        <v>44</v>
      </c>
      <c r="X183" s="25">
        <v>50</v>
      </c>
      <c r="Y183" s="25">
        <v>56</v>
      </c>
      <c r="AA183" s="29">
        <v>1</v>
      </c>
      <c r="AB183" s="25">
        <v>67</v>
      </c>
      <c r="AC183" s="25">
        <v>1</v>
      </c>
      <c r="AD183" s="25">
        <v>50</v>
      </c>
      <c r="AF183" s="29">
        <v>12</v>
      </c>
      <c r="AG183" s="25">
        <v>101</v>
      </c>
      <c r="AH183" s="25">
        <v>0</v>
      </c>
      <c r="AI183" s="25">
        <v>0</v>
      </c>
      <c r="AK183" s="29">
        <v>0</v>
      </c>
      <c r="AL183" s="25">
        <v>92</v>
      </c>
      <c r="AM183" s="25">
        <v>0</v>
      </c>
      <c r="AN183" s="25">
        <v>0</v>
      </c>
      <c r="AP183" s="29">
        <v>59</v>
      </c>
      <c r="AQ183" s="25">
        <v>39</v>
      </c>
      <c r="AR183" s="25">
        <v>42</v>
      </c>
      <c r="AS183" s="25">
        <v>57</v>
      </c>
      <c r="AU183" s="29">
        <v>44</v>
      </c>
      <c r="AV183" s="25">
        <v>38</v>
      </c>
      <c r="AW183" s="25">
        <v>38</v>
      </c>
      <c r="AX183" s="25">
        <v>18</v>
      </c>
      <c r="AZ183" s="13">
        <v>11</v>
      </c>
      <c r="BA183" s="25">
        <v>58</v>
      </c>
      <c r="BB183" s="25">
        <v>0</v>
      </c>
      <c r="BC183" s="25">
        <v>0</v>
      </c>
      <c r="BE183" s="13">
        <v>0</v>
      </c>
      <c r="BF183" s="5">
        <v>47.7</v>
      </c>
      <c r="BG183" s="25">
        <v>0</v>
      </c>
      <c r="BH183" s="25">
        <v>46</v>
      </c>
      <c r="BJ183" s="13">
        <v>42</v>
      </c>
      <c r="BK183" s="25">
        <v>42</v>
      </c>
      <c r="BL183" s="25">
        <v>44</v>
      </c>
      <c r="BM183" s="25">
        <v>59</v>
      </c>
      <c r="BO183" s="13">
        <v>15.9</v>
      </c>
      <c r="BP183" s="5">
        <v>38.4</v>
      </c>
      <c r="BQ183" s="25">
        <v>56</v>
      </c>
      <c r="BR183" s="25">
        <v>35</v>
      </c>
      <c r="BT183" s="13">
        <v>51</v>
      </c>
      <c r="BU183" s="25">
        <v>50</v>
      </c>
      <c r="BV183" s="25">
        <v>16</v>
      </c>
      <c r="BW183" s="25">
        <v>38</v>
      </c>
      <c r="BY183" s="13">
        <v>45.1</v>
      </c>
      <c r="BZ183" s="5">
        <v>44</v>
      </c>
      <c r="CA183" s="25">
        <v>26</v>
      </c>
      <c r="CB183" s="25">
        <v>4</v>
      </c>
      <c r="CD183" s="13">
        <v>66</v>
      </c>
      <c r="CE183" s="25">
        <v>37</v>
      </c>
      <c r="CF183" s="25">
        <v>55</v>
      </c>
      <c r="CG183" s="25">
        <v>62</v>
      </c>
      <c r="CI183" s="13">
        <v>56.7</v>
      </c>
      <c r="CJ183" s="5">
        <v>31.7</v>
      </c>
      <c r="CK183" s="25">
        <v>61</v>
      </c>
      <c r="CL183" s="25">
        <v>62</v>
      </c>
      <c r="CN183" s="13">
        <v>47</v>
      </c>
      <c r="CO183" s="25">
        <v>42</v>
      </c>
      <c r="CP183" s="25">
        <v>0</v>
      </c>
      <c r="CQ183" s="25">
        <v>10</v>
      </c>
      <c r="CS183" s="13"/>
      <c r="CU183" s="25">
        <v>40</v>
      </c>
      <c r="CV183" s="25">
        <v>46</v>
      </c>
      <c r="CX183" s="13">
        <v>52</v>
      </c>
      <c r="CY183" s="25">
        <v>45</v>
      </c>
      <c r="CZ183" s="25">
        <v>68</v>
      </c>
      <c r="DA183" s="25">
        <v>71</v>
      </c>
      <c r="DC183" s="13">
        <v>46.8</v>
      </c>
      <c r="DD183" s="5">
        <v>38.4</v>
      </c>
      <c r="DE183" s="25">
        <v>48</v>
      </c>
      <c r="DF183" s="25">
        <v>63</v>
      </c>
      <c r="DH183" s="29">
        <v>74</v>
      </c>
      <c r="DI183" s="25">
        <v>41</v>
      </c>
      <c r="DJ183" s="25">
        <v>64</v>
      </c>
      <c r="DK183" s="25">
        <v>51</v>
      </c>
      <c r="DL183" s="30"/>
      <c r="DM183" s="13">
        <v>39.299999999999997</v>
      </c>
      <c r="DN183" s="5">
        <v>36.4</v>
      </c>
      <c r="DO183" s="5">
        <v>119</v>
      </c>
      <c r="DP183" s="5">
        <v>57</v>
      </c>
      <c r="DQ183" s="6"/>
      <c r="DR183" s="13">
        <v>130</v>
      </c>
      <c r="DS183" s="25">
        <v>0</v>
      </c>
      <c r="DT183" s="25">
        <v>158</v>
      </c>
      <c r="DU183" s="25">
        <v>89</v>
      </c>
      <c r="DW183" s="13">
        <v>62</v>
      </c>
      <c r="DX183" s="5">
        <v>30.8</v>
      </c>
      <c r="DY183" s="25">
        <v>84</v>
      </c>
      <c r="DZ183" s="25">
        <v>158</v>
      </c>
      <c r="EB183" s="13">
        <v>46</v>
      </c>
      <c r="EC183" s="25">
        <v>39</v>
      </c>
      <c r="ED183" s="25">
        <v>52</v>
      </c>
      <c r="EE183" s="25">
        <v>50</v>
      </c>
      <c r="EG183" s="13">
        <v>85.9</v>
      </c>
      <c r="EH183" s="5">
        <v>7.2</v>
      </c>
      <c r="EI183" s="25">
        <v>43</v>
      </c>
      <c r="EJ183" s="25">
        <v>40</v>
      </c>
      <c r="EL183" s="13">
        <v>191</v>
      </c>
      <c r="EM183" s="25">
        <v>0</v>
      </c>
      <c r="EN183" s="25">
        <v>28</v>
      </c>
      <c r="EO183" s="25">
        <v>49</v>
      </c>
      <c r="EQ183" s="13"/>
      <c r="ES183" s="25">
        <v>23</v>
      </c>
      <c r="ET183" s="25">
        <v>35</v>
      </c>
    </row>
    <row r="184" spans="1:150" x14ac:dyDescent="0.3">
      <c r="A184" s="24">
        <v>5430</v>
      </c>
      <c r="B184" s="29">
        <v>2</v>
      </c>
      <c r="C184" s="25">
        <v>48</v>
      </c>
      <c r="D184" s="25">
        <v>33</v>
      </c>
      <c r="E184" s="25">
        <v>62</v>
      </c>
      <c r="G184" s="29">
        <v>2</v>
      </c>
      <c r="H184" s="25">
        <v>87</v>
      </c>
      <c r="I184" s="25">
        <v>0</v>
      </c>
      <c r="J184" s="25">
        <v>7</v>
      </c>
      <c r="L184" s="29">
        <v>21</v>
      </c>
      <c r="M184" s="25">
        <v>53</v>
      </c>
      <c r="N184" s="25">
        <v>17</v>
      </c>
      <c r="O184" s="25">
        <v>0</v>
      </c>
      <c r="Q184" s="29">
        <v>9</v>
      </c>
      <c r="R184" s="25">
        <v>46</v>
      </c>
      <c r="S184" s="25">
        <v>0</v>
      </c>
      <c r="T184" s="25">
        <v>0</v>
      </c>
      <c r="V184" s="29">
        <v>37</v>
      </c>
      <c r="W184" s="25">
        <v>45</v>
      </c>
      <c r="X184" s="25">
        <v>51</v>
      </c>
      <c r="Y184" s="25">
        <v>59</v>
      </c>
      <c r="AA184" s="29">
        <v>1</v>
      </c>
      <c r="AB184" s="25">
        <v>69</v>
      </c>
      <c r="AC184" s="25">
        <v>0</v>
      </c>
      <c r="AD184" s="25">
        <v>50</v>
      </c>
      <c r="AF184" s="29">
        <v>13</v>
      </c>
      <c r="AG184" s="25">
        <v>101</v>
      </c>
      <c r="AH184" s="25">
        <v>0</v>
      </c>
      <c r="AI184" s="25">
        <v>0</v>
      </c>
      <c r="AJ184" s="30" t="s">
        <v>27</v>
      </c>
      <c r="AK184" s="29">
        <v>0</v>
      </c>
      <c r="AL184" s="25">
        <v>94</v>
      </c>
      <c r="AM184" s="25">
        <v>0</v>
      </c>
      <c r="AN184" s="25">
        <v>0</v>
      </c>
      <c r="AP184" s="29">
        <v>57</v>
      </c>
      <c r="AQ184" s="25">
        <v>40</v>
      </c>
      <c r="AR184" s="25">
        <v>39</v>
      </c>
      <c r="AS184" s="25">
        <v>54</v>
      </c>
      <c r="AU184" s="29">
        <v>39</v>
      </c>
      <c r="AV184" s="25">
        <v>38</v>
      </c>
      <c r="AW184" s="25">
        <v>35</v>
      </c>
      <c r="AX184" s="25">
        <v>14</v>
      </c>
      <c r="AZ184" s="13">
        <v>14</v>
      </c>
      <c r="BA184" s="25">
        <v>59</v>
      </c>
      <c r="BB184" s="25">
        <v>0</v>
      </c>
      <c r="BC184" s="25">
        <v>0</v>
      </c>
      <c r="BE184" s="13">
        <v>0</v>
      </c>
      <c r="BF184" s="5">
        <v>47.7</v>
      </c>
      <c r="BG184" s="25">
        <v>0</v>
      </c>
      <c r="BH184" s="25">
        <v>46</v>
      </c>
      <c r="BJ184" s="13">
        <v>41</v>
      </c>
      <c r="BK184" s="25">
        <v>41</v>
      </c>
      <c r="BL184" s="25">
        <v>47</v>
      </c>
      <c r="BM184" s="25">
        <v>60</v>
      </c>
      <c r="BO184" s="13">
        <v>13.3</v>
      </c>
      <c r="BP184" s="5">
        <v>38.799999999999997</v>
      </c>
      <c r="BQ184" s="25">
        <v>54</v>
      </c>
      <c r="BR184" s="25">
        <v>33</v>
      </c>
      <c r="BT184" s="13">
        <v>54</v>
      </c>
      <c r="BU184" s="25">
        <v>51</v>
      </c>
      <c r="BV184" s="25">
        <v>25</v>
      </c>
      <c r="BW184" s="25">
        <v>44</v>
      </c>
      <c r="BY184" s="13">
        <v>50</v>
      </c>
      <c r="BZ184" s="5">
        <v>42.4</v>
      </c>
      <c r="CA184" s="25">
        <v>25</v>
      </c>
      <c r="CB184" s="25">
        <v>7</v>
      </c>
      <c r="CD184" s="13">
        <v>64</v>
      </c>
      <c r="CE184" s="25">
        <v>38</v>
      </c>
      <c r="CF184" s="25">
        <v>57</v>
      </c>
      <c r="CG184" s="25">
        <v>64</v>
      </c>
      <c r="CI184" s="13">
        <v>54.7</v>
      </c>
      <c r="CJ184" s="5">
        <v>32.299999999999997</v>
      </c>
      <c r="CK184" s="25">
        <v>61</v>
      </c>
      <c r="CL184" s="25">
        <v>62</v>
      </c>
      <c r="CN184" s="13">
        <v>45</v>
      </c>
      <c r="CO184" s="25">
        <v>45</v>
      </c>
      <c r="CP184" s="25">
        <v>0</v>
      </c>
      <c r="CQ184" s="25">
        <v>10</v>
      </c>
      <c r="CS184" s="13"/>
      <c r="CU184" s="25">
        <v>35</v>
      </c>
      <c r="CV184" s="25">
        <v>31</v>
      </c>
      <c r="CX184" s="13">
        <v>55</v>
      </c>
      <c r="CY184" s="25">
        <v>45</v>
      </c>
      <c r="CZ184" s="25">
        <v>62</v>
      </c>
      <c r="DA184" s="25">
        <v>68</v>
      </c>
      <c r="DC184" s="13">
        <v>48</v>
      </c>
      <c r="DD184" s="5">
        <v>38.200000000000003</v>
      </c>
      <c r="DE184" s="25">
        <v>43</v>
      </c>
      <c r="DF184" s="25">
        <v>58</v>
      </c>
      <c r="DH184" s="29">
        <v>75</v>
      </c>
      <c r="DI184" s="25">
        <v>41</v>
      </c>
      <c r="DJ184" s="25">
        <v>62</v>
      </c>
      <c r="DK184" s="25">
        <v>52</v>
      </c>
      <c r="DL184" s="30"/>
      <c r="DM184" s="13">
        <v>39.299999999999997</v>
      </c>
      <c r="DN184" s="5">
        <v>36.4</v>
      </c>
      <c r="DO184" s="5">
        <v>119</v>
      </c>
      <c r="DP184" s="5">
        <v>57</v>
      </c>
      <c r="DQ184" s="6"/>
      <c r="DR184" s="13">
        <v>130</v>
      </c>
      <c r="DS184" s="25">
        <v>0</v>
      </c>
      <c r="DT184" s="25">
        <v>162</v>
      </c>
      <c r="DU184" s="25">
        <v>93</v>
      </c>
      <c r="DW184" s="13">
        <v>61.5</v>
      </c>
      <c r="DX184" s="5">
        <v>30.7</v>
      </c>
      <c r="DY184" s="25">
        <v>72</v>
      </c>
      <c r="DZ184" s="25">
        <v>134</v>
      </c>
      <c r="EB184" s="13">
        <v>47</v>
      </c>
      <c r="EC184" s="25">
        <v>39</v>
      </c>
      <c r="ED184" s="25">
        <v>52</v>
      </c>
      <c r="EE184" s="25">
        <v>51</v>
      </c>
      <c r="EG184" s="13">
        <v>69.3</v>
      </c>
      <c r="EH184" s="5">
        <v>11.4</v>
      </c>
      <c r="EI184" s="25">
        <v>44</v>
      </c>
      <c r="EJ184" s="25">
        <v>40</v>
      </c>
      <c r="EL184" s="13">
        <v>192</v>
      </c>
      <c r="EM184" s="25">
        <v>0</v>
      </c>
      <c r="EN184" s="25">
        <v>29</v>
      </c>
      <c r="EO184" s="25">
        <v>48</v>
      </c>
      <c r="EQ184" s="13"/>
      <c r="ES184" s="25">
        <v>21</v>
      </c>
      <c r="ET184" s="25">
        <v>31</v>
      </c>
    </row>
    <row r="185" spans="1:150" x14ac:dyDescent="0.3">
      <c r="A185" s="24">
        <v>5460</v>
      </c>
      <c r="B185" s="29">
        <v>2</v>
      </c>
      <c r="C185" s="25">
        <v>49</v>
      </c>
      <c r="D185" s="25">
        <v>34</v>
      </c>
      <c r="E185" s="25">
        <v>62</v>
      </c>
      <c r="G185" s="29">
        <v>2</v>
      </c>
      <c r="H185" s="25">
        <v>88</v>
      </c>
      <c r="I185" s="25">
        <v>0</v>
      </c>
      <c r="J185" s="25">
        <v>8</v>
      </c>
      <c r="L185" s="29">
        <v>19</v>
      </c>
      <c r="M185" s="25">
        <v>53</v>
      </c>
      <c r="N185" s="25">
        <v>14</v>
      </c>
      <c r="O185" s="25">
        <v>0</v>
      </c>
      <c r="Q185" s="29">
        <v>7</v>
      </c>
      <c r="R185" s="25">
        <v>46</v>
      </c>
      <c r="S185" s="25">
        <v>0</v>
      </c>
      <c r="T185" s="25">
        <v>0</v>
      </c>
      <c r="V185" s="29">
        <v>36</v>
      </c>
      <c r="W185" s="25">
        <v>46</v>
      </c>
      <c r="X185" s="25">
        <v>49</v>
      </c>
      <c r="Y185" s="25">
        <v>56</v>
      </c>
      <c r="AA185" s="29">
        <v>0</v>
      </c>
      <c r="AB185" s="25">
        <v>70</v>
      </c>
      <c r="AC185" s="25">
        <v>0</v>
      </c>
      <c r="AD185" s="25">
        <v>50</v>
      </c>
      <c r="AF185" s="29">
        <v>9</v>
      </c>
      <c r="AG185" s="25">
        <v>101</v>
      </c>
      <c r="AH185" s="25">
        <v>0</v>
      </c>
      <c r="AI185" s="25">
        <v>0</v>
      </c>
      <c r="AK185" s="29">
        <v>0</v>
      </c>
      <c r="AL185" s="25">
        <v>95</v>
      </c>
      <c r="AM185" s="25">
        <v>0</v>
      </c>
      <c r="AN185" s="25">
        <v>0</v>
      </c>
      <c r="AP185" s="29">
        <v>53</v>
      </c>
      <c r="AQ185" s="25">
        <v>39</v>
      </c>
      <c r="AR185" s="25">
        <v>37</v>
      </c>
      <c r="AS185" s="25">
        <v>52</v>
      </c>
      <c r="AU185" s="29">
        <v>35</v>
      </c>
      <c r="AV185" s="25">
        <v>39</v>
      </c>
      <c r="AW185" s="25">
        <v>38</v>
      </c>
      <c r="AX185" s="25">
        <v>18</v>
      </c>
      <c r="AZ185" s="13">
        <v>18</v>
      </c>
      <c r="BA185" s="25">
        <v>59</v>
      </c>
      <c r="BB185" s="25">
        <v>0</v>
      </c>
      <c r="BC185" s="25">
        <v>0</v>
      </c>
      <c r="BE185" s="13">
        <v>0</v>
      </c>
      <c r="BF185" s="5">
        <v>47.7</v>
      </c>
      <c r="BG185" s="25">
        <v>0</v>
      </c>
      <c r="BH185" s="25">
        <v>49</v>
      </c>
      <c r="BJ185" s="13">
        <v>42</v>
      </c>
      <c r="BK185" s="25">
        <v>41</v>
      </c>
      <c r="BL185" s="25">
        <v>50</v>
      </c>
      <c r="BM185" s="25">
        <v>61</v>
      </c>
      <c r="BO185" s="13">
        <v>11.8</v>
      </c>
      <c r="BP185" s="5">
        <v>38.799999999999997</v>
      </c>
      <c r="BQ185" s="25">
        <v>57</v>
      </c>
      <c r="BR185" s="25">
        <v>36</v>
      </c>
      <c r="BT185" s="13">
        <v>55</v>
      </c>
      <c r="BU185" s="25">
        <v>51</v>
      </c>
      <c r="BV185" s="25">
        <v>31</v>
      </c>
      <c r="BW185" s="25">
        <v>51</v>
      </c>
      <c r="BX185" s="30" t="s">
        <v>26</v>
      </c>
      <c r="BY185" s="13">
        <v>51.8</v>
      </c>
      <c r="BZ185" s="5">
        <v>41.3</v>
      </c>
      <c r="CA185" s="25">
        <v>26</v>
      </c>
      <c r="CB185" s="25">
        <v>7</v>
      </c>
      <c r="CC185" s="30" t="s">
        <v>26</v>
      </c>
      <c r="CD185" s="13">
        <v>63</v>
      </c>
      <c r="CE185" s="25">
        <v>39</v>
      </c>
      <c r="CF185" s="25">
        <v>57</v>
      </c>
      <c r="CG185" s="25">
        <v>66</v>
      </c>
      <c r="CI185" s="13">
        <v>53.7</v>
      </c>
      <c r="CJ185" s="5">
        <v>33</v>
      </c>
      <c r="CK185" s="25">
        <v>64</v>
      </c>
      <c r="CL185" s="25">
        <v>66</v>
      </c>
      <c r="CN185" s="13">
        <v>42</v>
      </c>
      <c r="CO185" s="25">
        <v>46</v>
      </c>
      <c r="CP185" s="25">
        <v>0</v>
      </c>
      <c r="CQ185" s="25">
        <v>10</v>
      </c>
      <c r="CS185" s="13"/>
      <c r="CU185" s="25">
        <v>34</v>
      </c>
      <c r="CV185" s="25">
        <v>29</v>
      </c>
      <c r="CX185" s="13">
        <v>59</v>
      </c>
      <c r="CY185" s="25">
        <v>44</v>
      </c>
      <c r="CZ185" s="25">
        <v>60</v>
      </c>
      <c r="DA185" s="25">
        <v>65</v>
      </c>
      <c r="DC185" s="13">
        <v>48.2</v>
      </c>
      <c r="DD185" s="5">
        <v>37.9</v>
      </c>
      <c r="DE185" s="25">
        <v>41</v>
      </c>
      <c r="DF185" s="25">
        <v>53</v>
      </c>
      <c r="DH185" s="29">
        <v>76</v>
      </c>
      <c r="DI185" s="25">
        <v>41</v>
      </c>
      <c r="DJ185" s="25">
        <v>62</v>
      </c>
      <c r="DK185" s="25">
        <v>53</v>
      </c>
      <c r="DL185" s="30"/>
      <c r="DM185" s="13">
        <v>39.1</v>
      </c>
      <c r="DN185" s="5">
        <v>36.299999999999997</v>
      </c>
      <c r="DO185" s="5">
        <v>119</v>
      </c>
      <c r="DP185" s="5">
        <v>57</v>
      </c>
      <c r="DQ185" s="6"/>
      <c r="DR185" s="13">
        <v>131</v>
      </c>
      <c r="DS185" s="25">
        <v>0</v>
      </c>
      <c r="DW185" s="13">
        <v>61.3</v>
      </c>
      <c r="DX185" s="5">
        <v>30.5</v>
      </c>
      <c r="EB185" s="13">
        <v>47</v>
      </c>
      <c r="EC185" s="25">
        <v>39</v>
      </c>
      <c r="ED185" s="25">
        <v>52</v>
      </c>
      <c r="EE185" s="25">
        <v>50</v>
      </c>
      <c r="EG185" s="13">
        <v>57.7</v>
      </c>
      <c r="EH185" s="5">
        <v>16</v>
      </c>
      <c r="EI185" s="25">
        <v>44</v>
      </c>
      <c r="EJ185" s="25">
        <v>40</v>
      </c>
      <c r="EL185" s="13">
        <v>192</v>
      </c>
      <c r="EM185" s="25">
        <v>0</v>
      </c>
      <c r="EN185" s="25">
        <v>30</v>
      </c>
      <c r="EO185" s="25">
        <v>46</v>
      </c>
      <c r="EQ185" s="13"/>
      <c r="ES185" s="25">
        <v>161</v>
      </c>
      <c r="ET185" s="25">
        <v>34</v>
      </c>
    </row>
    <row r="186" spans="1:150" x14ac:dyDescent="0.3">
      <c r="A186" s="24">
        <v>5490</v>
      </c>
      <c r="B186" s="29">
        <v>2</v>
      </c>
      <c r="C186" s="25">
        <v>49</v>
      </c>
      <c r="D186" s="25">
        <v>33</v>
      </c>
      <c r="E186" s="25">
        <v>62</v>
      </c>
      <c r="G186" s="29">
        <v>2</v>
      </c>
      <c r="H186" s="25">
        <v>88</v>
      </c>
      <c r="I186" s="25">
        <v>0</v>
      </c>
      <c r="J186" s="25">
        <v>11</v>
      </c>
      <c r="L186" s="29">
        <v>19</v>
      </c>
      <c r="M186" s="25">
        <v>53</v>
      </c>
      <c r="N186" s="25">
        <v>14</v>
      </c>
      <c r="O186" s="25">
        <v>0</v>
      </c>
      <c r="Q186" s="29">
        <v>7</v>
      </c>
      <c r="R186" s="25">
        <v>46</v>
      </c>
      <c r="S186" s="25">
        <v>0</v>
      </c>
      <c r="T186" s="25">
        <v>0</v>
      </c>
      <c r="V186" s="29">
        <v>40</v>
      </c>
      <c r="W186" s="25">
        <v>46</v>
      </c>
      <c r="X186" s="25">
        <v>50</v>
      </c>
      <c r="Y186" s="25">
        <v>56</v>
      </c>
      <c r="AA186" s="29">
        <v>0</v>
      </c>
      <c r="AB186" s="25">
        <v>72</v>
      </c>
      <c r="AC186" s="25">
        <v>0</v>
      </c>
      <c r="AD186" s="25">
        <v>48</v>
      </c>
      <c r="AF186" s="29">
        <v>5</v>
      </c>
      <c r="AG186" s="25">
        <v>103</v>
      </c>
      <c r="AH186" s="25">
        <v>0</v>
      </c>
      <c r="AI186" s="25">
        <v>0</v>
      </c>
      <c r="AK186" s="29">
        <v>0</v>
      </c>
      <c r="AL186" s="25">
        <v>96</v>
      </c>
      <c r="AM186" s="25">
        <v>0</v>
      </c>
      <c r="AN186" s="25">
        <v>0</v>
      </c>
      <c r="AP186" s="29">
        <v>49</v>
      </c>
      <c r="AQ186" s="25">
        <v>40</v>
      </c>
      <c r="AR186" s="25">
        <v>37</v>
      </c>
      <c r="AS186" s="25">
        <v>52</v>
      </c>
      <c r="AU186" s="29">
        <v>35</v>
      </c>
      <c r="AV186" s="25">
        <v>40</v>
      </c>
      <c r="AW186" s="25">
        <v>38</v>
      </c>
      <c r="AX186" s="25">
        <v>16</v>
      </c>
      <c r="AZ186" s="13">
        <v>18</v>
      </c>
      <c r="BA186" s="25">
        <v>59</v>
      </c>
      <c r="BB186" s="25">
        <v>1</v>
      </c>
      <c r="BC186" s="25">
        <v>0</v>
      </c>
      <c r="BE186" s="13">
        <v>0</v>
      </c>
      <c r="BF186" s="5">
        <v>47.7</v>
      </c>
      <c r="BG186" s="25">
        <v>0</v>
      </c>
      <c r="BH186" s="25">
        <v>54</v>
      </c>
      <c r="BJ186" s="13">
        <v>45</v>
      </c>
      <c r="BK186" s="25">
        <v>41</v>
      </c>
      <c r="BL186" s="25">
        <v>50</v>
      </c>
      <c r="BM186" s="25">
        <v>60</v>
      </c>
      <c r="BO186" s="13">
        <v>9.9</v>
      </c>
      <c r="BP186" s="5">
        <v>38.799999999999997</v>
      </c>
      <c r="BQ186" s="25">
        <v>54</v>
      </c>
      <c r="BR186" s="25">
        <v>33</v>
      </c>
      <c r="BT186" s="13">
        <v>58</v>
      </c>
      <c r="BU186" s="25">
        <v>50</v>
      </c>
      <c r="BV186" s="25">
        <v>31</v>
      </c>
      <c r="BW186" s="25">
        <v>51</v>
      </c>
      <c r="BY186" s="13">
        <v>54.2</v>
      </c>
      <c r="BZ186" s="5">
        <v>40.9</v>
      </c>
      <c r="CA186" s="25">
        <v>26</v>
      </c>
      <c r="CB186" s="25">
        <v>7</v>
      </c>
      <c r="CD186" s="13">
        <v>65</v>
      </c>
      <c r="CE186" s="25">
        <v>39</v>
      </c>
      <c r="CF186" s="25">
        <v>57</v>
      </c>
      <c r="CG186" s="25">
        <v>64</v>
      </c>
      <c r="CI186" s="13">
        <v>56.3</v>
      </c>
      <c r="CJ186" s="5">
        <v>33</v>
      </c>
      <c r="CK186" s="25">
        <v>63</v>
      </c>
      <c r="CL186" s="25">
        <v>64</v>
      </c>
      <c r="CN186" s="13">
        <v>40</v>
      </c>
      <c r="CO186" s="25">
        <v>48</v>
      </c>
      <c r="CP186" s="25">
        <v>0</v>
      </c>
      <c r="CQ186" s="25">
        <v>10</v>
      </c>
      <c r="CS186" s="13"/>
      <c r="CU186" s="25">
        <v>31</v>
      </c>
      <c r="CV186" s="25">
        <v>151</v>
      </c>
      <c r="CX186" s="13">
        <v>61</v>
      </c>
      <c r="CY186" s="25">
        <v>43</v>
      </c>
      <c r="CZ186" s="25">
        <v>62</v>
      </c>
      <c r="DA186" s="25">
        <v>66</v>
      </c>
      <c r="DC186" s="13">
        <v>46.8</v>
      </c>
      <c r="DD186" s="5">
        <v>38.4</v>
      </c>
      <c r="DE186" s="25">
        <v>42</v>
      </c>
      <c r="DF186" s="25">
        <v>55</v>
      </c>
      <c r="DH186" s="29">
        <v>75</v>
      </c>
      <c r="DI186" s="25">
        <v>42</v>
      </c>
      <c r="DJ186" s="25">
        <v>62</v>
      </c>
      <c r="DK186" s="25">
        <v>54</v>
      </c>
      <c r="DL186" s="30"/>
      <c r="DM186" s="13">
        <v>38.6</v>
      </c>
      <c r="DN186" s="5">
        <v>36.299999999999997</v>
      </c>
      <c r="DO186" s="5">
        <v>119</v>
      </c>
      <c r="DP186" s="5">
        <v>57</v>
      </c>
      <c r="DQ186" s="6"/>
      <c r="DR186" s="13">
        <v>133</v>
      </c>
      <c r="DS186" s="25">
        <v>0</v>
      </c>
      <c r="DW186" s="13">
        <v>61.4</v>
      </c>
      <c r="DX186" s="5">
        <v>30.3</v>
      </c>
      <c r="EB186" s="13">
        <v>48</v>
      </c>
      <c r="EC186" s="25">
        <v>39</v>
      </c>
      <c r="ED186" s="25">
        <v>52</v>
      </c>
      <c r="EE186" s="25">
        <v>51</v>
      </c>
      <c r="EG186" s="13">
        <v>49.1</v>
      </c>
      <c r="EH186" s="5">
        <v>19.899999999999999</v>
      </c>
      <c r="EI186" s="25">
        <v>44</v>
      </c>
      <c r="EJ186" s="25">
        <v>40</v>
      </c>
      <c r="EL186" s="13">
        <v>192</v>
      </c>
      <c r="EM186" s="25">
        <v>0</v>
      </c>
      <c r="EQ186" s="13"/>
    </row>
    <row r="187" spans="1:150" x14ac:dyDescent="0.3">
      <c r="A187" s="24">
        <v>5520</v>
      </c>
      <c r="B187" s="29">
        <v>2</v>
      </c>
      <c r="C187" s="25">
        <v>49</v>
      </c>
      <c r="D187" s="25">
        <v>31</v>
      </c>
      <c r="E187" s="25">
        <v>61</v>
      </c>
      <c r="G187" s="29">
        <v>3</v>
      </c>
      <c r="H187" s="25">
        <v>88</v>
      </c>
      <c r="I187" s="25">
        <v>0</v>
      </c>
      <c r="J187" s="25">
        <v>13</v>
      </c>
      <c r="L187" s="29">
        <v>19</v>
      </c>
      <c r="M187" s="25">
        <v>53</v>
      </c>
      <c r="N187" s="25">
        <v>17</v>
      </c>
      <c r="O187" s="25">
        <v>0</v>
      </c>
      <c r="Q187" s="29">
        <v>7</v>
      </c>
      <c r="R187" s="25">
        <v>47</v>
      </c>
      <c r="S187" s="25">
        <v>0</v>
      </c>
      <c r="T187" s="25">
        <v>0</v>
      </c>
      <c r="V187" s="29">
        <v>41</v>
      </c>
      <c r="W187" s="25">
        <v>46</v>
      </c>
      <c r="X187" s="25">
        <v>49</v>
      </c>
      <c r="Y187" s="25">
        <v>55</v>
      </c>
      <c r="AA187" s="29">
        <v>0</v>
      </c>
      <c r="AB187" s="25">
        <v>73</v>
      </c>
      <c r="AC187" s="25">
        <v>0</v>
      </c>
      <c r="AD187" s="25">
        <v>45</v>
      </c>
      <c r="AF187" s="29">
        <v>3</v>
      </c>
      <c r="AG187" s="25">
        <v>104</v>
      </c>
      <c r="AH187" s="25">
        <v>0</v>
      </c>
      <c r="AI187" s="25">
        <v>0</v>
      </c>
      <c r="AK187" s="29">
        <v>0</v>
      </c>
      <c r="AL187" s="25">
        <v>98</v>
      </c>
      <c r="AM187" s="25">
        <v>0</v>
      </c>
      <c r="AN187" s="25">
        <v>0</v>
      </c>
      <c r="AP187" s="29">
        <v>47</v>
      </c>
      <c r="AQ187" s="25">
        <v>40</v>
      </c>
      <c r="AR187" s="25">
        <v>37</v>
      </c>
      <c r="AS187" s="25">
        <v>52</v>
      </c>
      <c r="AT187" s="30" t="s">
        <v>24</v>
      </c>
      <c r="AU187" s="29">
        <v>35</v>
      </c>
      <c r="AV187" s="25">
        <v>40</v>
      </c>
      <c r="AW187" s="25">
        <v>39</v>
      </c>
      <c r="AX187" s="25">
        <v>18</v>
      </c>
      <c r="AZ187" s="13">
        <v>19</v>
      </c>
      <c r="BA187" s="25">
        <v>59</v>
      </c>
      <c r="BB187" s="25">
        <v>1</v>
      </c>
      <c r="BC187" s="25">
        <v>0</v>
      </c>
      <c r="BE187" s="13">
        <v>0</v>
      </c>
      <c r="BF187" s="5">
        <v>48</v>
      </c>
      <c r="BG187" s="25">
        <v>0</v>
      </c>
      <c r="BH187" s="25">
        <v>53</v>
      </c>
      <c r="BJ187" s="13">
        <v>46</v>
      </c>
      <c r="BK187" s="25">
        <v>40</v>
      </c>
      <c r="BL187" s="25">
        <v>54</v>
      </c>
      <c r="BM187" s="25">
        <v>62</v>
      </c>
      <c r="BO187" s="13">
        <v>8.6999999999999993</v>
      </c>
      <c r="BP187" s="5">
        <v>39.1</v>
      </c>
      <c r="BQ187" s="25">
        <v>54</v>
      </c>
      <c r="BR187" s="25">
        <v>36</v>
      </c>
      <c r="BT187" s="13">
        <v>59</v>
      </c>
      <c r="BU187" s="25">
        <v>50</v>
      </c>
      <c r="BV187" s="25">
        <v>32</v>
      </c>
      <c r="BW187" s="25">
        <v>50</v>
      </c>
      <c r="BY187" s="13">
        <v>56</v>
      </c>
      <c r="BZ187" s="5">
        <v>40.4</v>
      </c>
      <c r="CA187" s="25">
        <v>23</v>
      </c>
      <c r="CB187" s="25">
        <v>7</v>
      </c>
      <c r="CD187" s="13">
        <v>67</v>
      </c>
      <c r="CE187" s="25">
        <v>39</v>
      </c>
      <c r="CF187" s="25">
        <v>55</v>
      </c>
      <c r="CG187" s="25">
        <v>62</v>
      </c>
      <c r="CI187" s="13">
        <v>56.7</v>
      </c>
      <c r="CJ187" s="5">
        <v>33.299999999999997</v>
      </c>
      <c r="CK187" s="25">
        <v>59</v>
      </c>
      <c r="CL187" s="25">
        <v>60</v>
      </c>
      <c r="CN187" s="13">
        <v>39</v>
      </c>
      <c r="CO187" s="25">
        <v>48</v>
      </c>
      <c r="CP187" s="25">
        <v>1</v>
      </c>
      <c r="CQ187" s="25">
        <v>10</v>
      </c>
      <c r="CS187" s="13"/>
      <c r="CU187" s="25">
        <v>29</v>
      </c>
      <c r="CV187" s="25">
        <v>156</v>
      </c>
      <c r="CX187" s="13">
        <v>60</v>
      </c>
      <c r="CY187" s="25">
        <v>44</v>
      </c>
      <c r="CZ187" s="25">
        <v>65</v>
      </c>
      <c r="DA187" s="25">
        <v>68</v>
      </c>
      <c r="DC187" s="13">
        <v>48.5</v>
      </c>
      <c r="DD187" s="5">
        <v>38.5</v>
      </c>
      <c r="DE187" s="25">
        <v>44</v>
      </c>
      <c r="DF187" s="25">
        <v>56</v>
      </c>
      <c r="DH187" s="29">
        <v>74</v>
      </c>
      <c r="DI187" s="25">
        <v>42</v>
      </c>
      <c r="DJ187" s="25">
        <v>62</v>
      </c>
      <c r="DK187" s="25">
        <v>53</v>
      </c>
      <c r="DL187" s="30"/>
      <c r="DM187" s="13">
        <v>37.700000000000003</v>
      </c>
      <c r="DN187" s="5">
        <v>36.6</v>
      </c>
      <c r="DO187" s="5">
        <v>119</v>
      </c>
      <c r="DP187" s="5">
        <v>57</v>
      </c>
      <c r="DQ187" s="6"/>
      <c r="DR187" s="13">
        <v>137</v>
      </c>
      <c r="DS187" s="25">
        <v>0</v>
      </c>
      <c r="DW187" s="13">
        <v>62.3</v>
      </c>
      <c r="DX187" s="5">
        <v>30.2</v>
      </c>
      <c r="EB187" s="13">
        <v>49</v>
      </c>
      <c r="EC187" s="25">
        <v>39</v>
      </c>
      <c r="ED187" s="25">
        <v>50</v>
      </c>
      <c r="EE187" s="25">
        <v>49</v>
      </c>
      <c r="EG187" s="13">
        <v>42.3</v>
      </c>
      <c r="EH187" s="5">
        <v>23.1</v>
      </c>
      <c r="EI187" s="25">
        <v>42</v>
      </c>
      <c r="EJ187" s="25">
        <v>39</v>
      </c>
      <c r="EL187" s="13">
        <v>192</v>
      </c>
      <c r="EM187" s="25">
        <v>0</v>
      </c>
      <c r="EQ187" s="13"/>
    </row>
    <row r="188" spans="1:150" x14ac:dyDescent="0.3">
      <c r="A188" s="24">
        <v>5550</v>
      </c>
      <c r="B188" s="29">
        <v>2</v>
      </c>
      <c r="C188" s="25">
        <v>49</v>
      </c>
      <c r="D188" s="25">
        <v>31</v>
      </c>
      <c r="E188" s="25">
        <v>61</v>
      </c>
      <c r="G188" s="29">
        <v>4</v>
      </c>
      <c r="H188" s="25">
        <v>88</v>
      </c>
      <c r="I188" s="25">
        <v>0</v>
      </c>
      <c r="J188" s="25">
        <v>11</v>
      </c>
      <c r="L188" s="29">
        <v>20</v>
      </c>
      <c r="M188" s="25">
        <v>53</v>
      </c>
      <c r="N188" s="25">
        <v>16</v>
      </c>
      <c r="O188" s="25">
        <v>0</v>
      </c>
      <c r="Q188" s="29">
        <v>7</v>
      </c>
      <c r="R188" s="25">
        <v>47</v>
      </c>
      <c r="S188" s="25">
        <v>0</v>
      </c>
      <c r="T188" s="25">
        <v>0</v>
      </c>
      <c r="V188" s="29">
        <v>42</v>
      </c>
      <c r="W188" s="25">
        <v>46</v>
      </c>
      <c r="X188" s="25">
        <v>48</v>
      </c>
      <c r="Y188" s="25">
        <v>55</v>
      </c>
      <c r="AA188" s="29">
        <v>0</v>
      </c>
      <c r="AB188" s="25">
        <v>75</v>
      </c>
      <c r="AC188" s="25">
        <v>0</v>
      </c>
      <c r="AD188" s="25">
        <v>46</v>
      </c>
      <c r="AF188" s="29">
        <v>2</v>
      </c>
      <c r="AG188" s="25">
        <v>106</v>
      </c>
      <c r="AH188" s="25">
        <v>0</v>
      </c>
      <c r="AI188" s="25">
        <v>0</v>
      </c>
      <c r="AK188" s="29">
        <v>0</v>
      </c>
      <c r="AL188" s="25">
        <v>99</v>
      </c>
      <c r="AM188" s="25">
        <v>0</v>
      </c>
      <c r="AN188" s="25">
        <v>0</v>
      </c>
      <c r="AP188" s="29">
        <v>48</v>
      </c>
      <c r="AQ188" s="25">
        <v>40</v>
      </c>
      <c r="AR188" s="25">
        <v>37</v>
      </c>
      <c r="AS188" s="25">
        <v>51</v>
      </c>
      <c r="AU188" s="29">
        <v>35</v>
      </c>
      <c r="AV188" s="25">
        <v>41</v>
      </c>
      <c r="AW188" s="25">
        <v>40</v>
      </c>
      <c r="AX188" s="25">
        <v>20</v>
      </c>
      <c r="AZ188" s="13">
        <v>18</v>
      </c>
      <c r="BA188" s="25">
        <v>59</v>
      </c>
      <c r="BB188" s="25">
        <v>1</v>
      </c>
      <c r="BC188" s="25">
        <v>0</v>
      </c>
      <c r="BD188" s="30" t="s">
        <v>25</v>
      </c>
      <c r="BE188" s="13">
        <v>0</v>
      </c>
      <c r="BF188" s="5">
        <v>48</v>
      </c>
      <c r="BG188" s="25">
        <v>0</v>
      </c>
      <c r="BH188" s="25">
        <v>54</v>
      </c>
      <c r="BI188" s="30" t="s">
        <v>25</v>
      </c>
      <c r="BJ188" s="13">
        <v>47</v>
      </c>
      <c r="BK188" s="25">
        <v>40</v>
      </c>
      <c r="BL188" s="25">
        <v>57</v>
      </c>
      <c r="BM188" s="25">
        <v>65</v>
      </c>
      <c r="BO188" s="13">
        <v>8.1999999999999993</v>
      </c>
      <c r="BP188" s="5">
        <v>39.299999999999997</v>
      </c>
      <c r="BQ188" s="25">
        <v>55</v>
      </c>
      <c r="BR188" s="25">
        <v>44</v>
      </c>
      <c r="BT188" s="13">
        <v>60</v>
      </c>
      <c r="BU188" s="25">
        <v>50</v>
      </c>
      <c r="BV188" s="25">
        <v>33</v>
      </c>
      <c r="BW188" s="25">
        <v>55</v>
      </c>
      <c r="BY188" s="13">
        <v>57.5</v>
      </c>
      <c r="BZ188" s="5">
        <v>40.299999999999997</v>
      </c>
      <c r="CA188" s="25">
        <v>23</v>
      </c>
      <c r="CB188" s="25">
        <v>7</v>
      </c>
      <c r="CD188" s="13">
        <v>68</v>
      </c>
      <c r="CE188" s="25">
        <v>39</v>
      </c>
      <c r="CF188" s="25">
        <v>54</v>
      </c>
      <c r="CG188" s="25">
        <v>62</v>
      </c>
      <c r="CI188" s="13">
        <v>59.4</v>
      </c>
      <c r="CJ188" s="5">
        <v>33</v>
      </c>
      <c r="CK188" s="25">
        <v>58</v>
      </c>
      <c r="CL188" s="25">
        <v>59</v>
      </c>
      <c r="CN188" s="13">
        <v>42</v>
      </c>
      <c r="CO188" s="25">
        <v>48</v>
      </c>
      <c r="CP188" s="25">
        <v>154</v>
      </c>
      <c r="CQ188" s="25">
        <v>14</v>
      </c>
      <c r="CS188" s="13"/>
      <c r="CU188" s="25">
        <v>36</v>
      </c>
      <c r="CV188" s="25">
        <v>159</v>
      </c>
      <c r="CX188" s="13">
        <v>62</v>
      </c>
      <c r="CY188" s="25">
        <v>43</v>
      </c>
      <c r="CZ188" s="25">
        <v>71</v>
      </c>
      <c r="DA188" s="25">
        <v>74</v>
      </c>
      <c r="DC188" s="13">
        <v>49.7</v>
      </c>
      <c r="DD188" s="5">
        <v>38.200000000000003</v>
      </c>
      <c r="DE188" s="25">
        <v>48</v>
      </c>
      <c r="DF188" s="25">
        <v>61</v>
      </c>
      <c r="DH188" s="29">
        <v>74</v>
      </c>
      <c r="DI188" s="25">
        <v>42</v>
      </c>
      <c r="DJ188" s="25">
        <v>62</v>
      </c>
      <c r="DK188" s="25">
        <v>52</v>
      </c>
      <c r="DL188" s="30"/>
      <c r="DM188" s="13">
        <v>37.200000000000003</v>
      </c>
      <c r="DN188" s="5">
        <v>36.9</v>
      </c>
      <c r="DO188" s="5">
        <v>119</v>
      </c>
      <c r="DP188" s="5">
        <v>57</v>
      </c>
      <c r="DQ188" s="6"/>
      <c r="DR188" s="13">
        <v>140</v>
      </c>
      <c r="DS188" s="25">
        <v>0</v>
      </c>
      <c r="DW188" s="13">
        <v>62.1</v>
      </c>
      <c r="DX188" s="5">
        <v>30.3</v>
      </c>
      <c r="EB188" s="13">
        <v>50</v>
      </c>
      <c r="EC188" s="25">
        <v>39</v>
      </c>
      <c r="ED188" s="25">
        <v>51</v>
      </c>
      <c r="EE188" s="25">
        <v>50</v>
      </c>
      <c r="EG188" s="13">
        <v>37.299999999999997</v>
      </c>
      <c r="EH188" s="5">
        <v>25.4</v>
      </c>
      <c r="EI188" s="25">
        <v>42</v>
      </c>
      <c r="EJ188" s="25">
        <v>38</v>
      </c>
      <c r="EL188" s="13">
        <v>192</v>
      </c>
      <c r="EM188" s="25">
        <v>0</v>
      </c>
      <c r="EQ188" s="13"/>
    </row>
    <row r="189" spans="1:150" x14ac:dyDescent="0.3">
      <c r="A189" s="24">
        <v>5580</v>
      </c>
      <c r="B189" s="29">
        <v>2</v>
      </c>
      <c r="C189" s="25">
        <v>49</v>
      </c>
      <c r="D189" s="25">
        <v>30</v>
      </c>
      <c r="E189" s="25">
        <v>61</v>
      </c>
      <c r="G189" s="29">
        <v>3</v>
      </c>
      <c r="H189" s="25">
        <v>87</v>
      </c>
      <c r="I189" s="25">
        <v>0</v>
      </c>
      <c r="J189" s="25">
        <v>8</v>
      </c>
      <c r="L189" s="29">
        <v>23</v>
      </c>
      <c r="M189" s="25">
        <v>53</v>
      </c>
      <c r="N189" s="25">
        <v>15</v>
      </c>
      <c r="O189" s="25">
        <v>0</v>
      </c>
      <c r="Q189" s="29">
        <v>8</v>
      </c>
      <c r="R189" s="25">
        <v>48</v>
      </c>
      <c r="S189" s="25">
        <v>0</v>
      </c>
      <c r="T189" s="25">
        <v>0</v>
      </c>
      <c r="U189" s="30" t="s">
        <v>27</v>
      </c>
      <c r="V189" s="29">
        <v>44</v>
      </c>
      <c r="W189" s="25">
        <v>45</v>
      </c>
      <c r="X189" s="25">
        <v>45</v>
      </c>
      <c r="Y189" s="25">
        <v>52</v>
      </c>
      <c r="AA189" s="29">
        <v>0</v>
      </c>
      <c r="AB189" s="25">
        <v>77</v>
      </c>
      <c r="AC189" s="25">
        <v>0</v>
      </c>
      <c r="AD189" s="25">
        <v>46</v>
      </c>
      <c r="AF189" s="29">
        <v>1</v>
      </c>
      <c r="AG189" s="25">
        <v>108</v>
      </c>
      <c r="AH189" s="25">
        <v>0</v>
      </c>
      <c r="AI189" s="25">
        <v>0</v>
      </c>
      <c r="AK189" s="29">
        <v>0</v>
      </c>
      <c r="AL189" s="25">
        <v>101</v>
      </c>
      <c r="AM189" s="25">
        <v>0</v>
      </c>
      <c r="AN189" s="25">
        <v>0</v>
      </c>
      <c r="AP189" s="29">
        <v>47</v>
      </c>
      <c r="AQ189" s="25">
        <v>40</v>
      </c>
      <c r="AR189" s="25">
        <v>31</v>
      </c>
      <c r="AS189" s="25">
        <v>43</v>
      </c>
      <c r="AU189" s="29">
        <v>36</v>
      </c>
      <c r="AV189" s="25">
        <v>41</v>
      </c>
      <c r="AW189" s="25">
        <v>43</v>
      </c>
      <c r="AX189" s="25">
        <v>25</v>
      </c>
      <c r="AZ189" s="13">
        <v>19</v>
      </c>
      <c r="BA189" s="25">
        <v>59</v>
      </c>
      <c r="BB189" s="25">
        <v>1</v>
      </c>
      <c r="BC189" s="25">
        <v>0</v>
      </c>
      <c r="BE189" s="13">
        <v>0</v>
      </c>
      <c r="BF189" s="5">
        <v>48.3</v>
      </c>
      <c r="BG189" s="25">
        <v>0</v>
      </c>
      <c r="BH189" s="25">
        <v>54</v>
      </c>
      <c r="BJ189" s="13">
        <v>47</v>
      </c>
      <c r="BK189" s="25">
        <v>40</v>
      </c>
      <c r="BL189" s="25">
        <v>57</v>
      </c>
      <c r="BM189" s="25">
        <v>64</v>
      </c>
      <c r="BO189" s="13">
        <v>139.5</v>
      </c>
      <c r="BP189" s="5">
        <v>38.299999999999997</v>
      </c>
      <c r="BQ189" s="25">
        <v>55</v>
      </c>
      <c r="BR189" s="25">
        <v>45</v>
      </c>
      <c r="BT189" s="13">
        <v>62</v>
      </c>
      <c r="BU189" s="25">
        <v>50</v>
      </c>
      <c r="BV189" s="25">
        <v>35</v>
      </c>
      <c r="BW189" s="25">
        <v>58</v>
      </c>
      <c r="BY189" s="13">
        <v>59.1</v>
      </c>
      <c r="BZ189" s="5">
        <v>40.1</v>
      </c>
      <c r="CA189" s="25">
        <v>24</v>
      </c>
      <c r="CB189" s="25">
        <v>8</v>
      </c>
      <c r="CD189" s="13">
        <v>69</v>
      </c>
      <c r="CE189" s="25">
        <v>39</v>
      </c>
      <c r="CF189" s="25">
        <v>57</v>
      </c>
      <c r="CG189" s="25">
        <v>67</v>
      </c>
      <c r="CI189" s="13">
        <v>58.6</v>
      </c>
      <c r="CJ189" s="5">
        <v>33.299999999999997</v>
      </c>
      <c r="CK189" s="25">
        <v>66</v>
      </c>
      <c r="CL189" s="25">
        <v>67</v>
      </c>
      <c r="CN189" s="13">
        <v>46</v>
      </c>
      <c r="CO189" s="25">
        <v>48</v>
      </c>
      <c r="CP189" s="25">
        <v>154</v>
      </c>
      <c r="CQ189" s="25">
        <v>23</v>
      </c>
      <c r="CS189" s="13"/>
      <c r="CU189" s="25">
        <v>42</v>
      </c>
      <c r="CV189" s="25">
        <v>159</v>
      </c>
      <c r="CX189" s="13">
        <v>60</v>
      </c>
      <c r="CY189" s="25">
        <v>44</v>
      </c>
      <c r="CZ189" s="25">
        <v>74</v>
      </c>
      <c r="DA189" s="25">
        <v>77</v>
      </c>
      <c r="DC189" s="13">
        <v>49.4</v>
      </c>
      <c r="DD189" s="5">
        <v>38.200000000000003</v>
      </c>
      <c r="DE189" s="25">
        <v>51</v>
      </c>
      <c r="DF189" s="25">
        <v>64</v>
      </c>
      <c r="DH189" s="29">
        <v>74</v>
      </c>
      <c r="DI189" s="25">
        <v>42</v>
      </c>
      <c r="DJ189" s="25">
        <v>63</v>
      </c>
      <c r="DK189" s="25">
        <v>52</v>
      </c>
      <c r="DL189" s="30"/>
      <c r="DM189" s="13">
        <v>36.799999999999997</v>
      </c>
      <c r="DN189" s="5">
        <v>36.9</v>
      </c>
      <c r="DO189" s="5">
        <v>119</v>
      </c>
      <c r="DP189" s="5">
        <v>57</v>
      </c>
      <c r="DQ189" s="6"/>
      <c r="DR189" s="13">
        <v>143</v>
      </c>
      <c r="DS189" s="25">
        <v>0</v>
      </c>
      <c r="DW189" s="13">
        <v>62.3</v>
      </c>
      <c r="DX189" s="5">
        <v>30.1</v>
      </c>
      <c r="EB189" s="13">
        <v>51</v>
      </c>
      <c r="EC189" s="25">
        <v>39</v>
      </c>
      <c r="ED189" s="25">
        <v>52</v>
      </c>
      <c r="EE189" s="25">
        <v>51</v>
      </c>
      <c r="EG189" s="13">
        <v>33.700000000000003</v>
      </c>
      <c r="EH189" s="5">
        <v>27.5</v>
      </c>
      <c r="EI189" s="25">
        <v>43</v>
      </c>
      <c r="EJ189" s="25">
        <v>40</v>
      </c>
      <c r="EL189" s="13">
        <v>192</v>
      </c>
      <c r="EM189" s="25">
        <v>0</v>
      </c>
      <c r="EQ189" s="13"/>
    </row>
    <row r="190" spans="1:150" x14ac:dyDescent="0.3">
      <c r="A190" s="24">
        <v>5610</v>
      </c>
      <c r="B190" s="29">
        <v>2</v>
      </c>
      <c r="C190" s="25">
        <v>49</v>
      </c>
      <c r="D190" s="25">
        <v>31</v>
      </c>
      <c r="E190" s="25">
        <v>61</v>
      </c>
      <c r="G190" s="29">
        <v>3</v>
      </c>
      <c r="H190" s="25">
        <v>87</v>
      </c>
      <c r="I190" s="25">
        <v>0</v>
      </c>
      <c r="J190" s="25">
        <v>8</v>
      </c>
      <c r="K190" s="30" t="s">
        <v>27</v>
      </c>
      <c r="L190" s="29">
        <v>24</v>
      </c>
      <c r="M190" s="25">
        <v>53</v>
      </c>
      <c r="N190" s="25">
        <v>14</v>
      </c>
      <c r="O190" s="25">
        <v>0</v>
      </c>
      <c r="Q190" s="29">
        <v>6</v>
      </c>
      <c r="R190" s="25">
        <v>48</v>
      </c>
      <c r="S190" s="25">
        <v>0</v>
      </c>
      <c r="T190" s="25">
        <v>0</v>
      </c>
      <c r="V190" s="29">
        <v>44</v>
      </c>
      <c r="W190" s="25">
        <v>45</v>
      </c>
      <c r="X190" s="25">
        <v>41</v>
      </c>
      <c r="Y190" s="25">
        <v>47</v>
      </c>
      <c r="AA190" s="29">
        <v>0</v>
      </c>
      <c r="AB190" s="25">
        <v>78</v>
      </c>
      <c r="AC190" s="25">
        <v>0</v>
      </c>
      <c r="AD190" s="25">
        <v>47</v>
      </c>
      <c r="AF190" s="29">
        <v>1</v>
      </c>
      <c r="AG190" s="25">
        <v>110</v>
      </c>
      <c r="AH190" s="25">
        <v>0</v>
      </c>
      <c r="AI190" s="25">
        <v>0</v>
      </c>
      <c r="AK190" s="29">
        <v>0</v>
      </c>
      <c r="AL190" s="25">
        <v>102</v>
      </c>
      <c r="AM190" s="25">
        <v>0</v>
      </c>
      <c r="AN190" s="25">
        <v>1</v>
      </c>
      <c r="AP190" s="29">
        <v>43</v>
      </c>
      <c r="AQ190" s="25">
        <v>40</v>
      </c>
      <c r="AR190" s="25">
        <v>29</v>
      </c>
      <c r="AS190" s="25">
        <v>41</v>
      </c>
      <c r="AU190" s="29">
        <v>37</v>
      </c>
      <c r="AV190" s="25">
        <v>41</v>
      </c>
      <c r="AW190" s="25">
        <v>45</v>
      </c>
      <c r="AX190" s="25">
        <v>27</v>
      </c>
      <c r="AZ190" s="13">
        <v>18</v>
      </c>
      <c r="BA190" s="25">
        <v>59</v>
      </c>
      <c r="BB190" s="25">
        <v>1</v>
      </c>
      <c r="BC190" s="25">
        <v>0</v>
      </c>
      <c r="BE190" s="13">
        <v>5.9</v>
      </c>
      <c r="BF190" s="5">
        <v>48</v>
      </c>
      <c r="BG190" s="25">
        <v>0</v>
      </c>
      <c r="BH190" s="25">
        <v>54</v>
      </c>
      <c r="BJ190" s="13">
        <v>48</v>
      </c>
      <c r="BK190" s="25">
        <v>40</v>
      </c>
      <c r="BL190" s="25">
        <v>57</v>
      </c>
      <c r="BM190" s="25">
        <v>64</v>
      </c>
      <c r="BO190" s="13">
        <v>95.3</v>
      </c>
      <c r="BP190" s="5">
        <v>36.799999999999997</v>
      </c>
      <c r="BQ190" s="25">
        <v>55</v>
      </c>
      <c r="BR190" s="25">
        <v>44</v>
      </c>
      <c r="BT190" s="13">
        <v>63</v>
      </c>
      <c r="BU190" s="25">
        <v>49</v>
      </c>
      <c r="BV190" s="25">
        <v>36</v>
      </c>
      <c r="BW190" s="25">
        <v>59</v>
      </c>
      <c r="BY190" s="13">
        <v>59.6</v>
      </c>
      <c r="BZ190" s="5">
        <v>40</v>
      </c>
      <c r="CA190" s="25">
        <v>24</v>
      </c>
      <c r="CB190" s="25">
        <v>10</v>
      </c>
      <c r="CD190" s="13">
        <v>68</v>
      </c>
      <c r="CE190" s="25">
        <v>39</v>
      </c>
      <c r="CF190" s="25">
        <v>57</v>
      </c>
      <c r="CG190" s="25">
        <v>65</v>
      </c>
      <c r="CI190" s="13">
        <v>59.7</v>
      </c>
      <c r="CJ190" s="5">
        <v>33</v>
      </c>
      <c r="CK190" s="25">
        <v>63</v>
      </c>
      <c r="CL190" s="25">
        <v>64</v>
      </c>
      <c r="CN190" s="13">
        <v>47</v>
      </c>
      <c r="CO190" s="25">
        <v>48</v>
      </c>
      <c r="CP190" s="25">
        <v>153</v>
      </c>
      <c r="CQ190" s="25">
        <v>29</v>
      </c>
      <c r="CS190" s="13"/>
      <c r="CU190" s="25">
        <v>40</v>
      </c>
      <c r="CV190" s="25">
        <v>161</v>
      </c>
      <c r="CX190" s="13">
        <v>60</v>
      </c>
      <c r="CY190" s="25">
        <v>44</v>
      </c>
      <c r="CZ190" s="25">
        <v>71</v>
      </c>
      <c r="DA190" s="25">
        <v>74</v>
      </c>
      <c r="DC190" s="13">
        <v>49.7</v>
      </c>
      <c r="DD190" s="5">
        <v>38.200000000000003</v>
      </c>
      <c r="DE190" s="25">
        <v>48</v>
      </c>
      <c r="DF190" s="25">
        <v>61</v>
      </c>
      <c r="DH190" s="29">
        <v>74</v>
      </c>
      <c r="DI190" s="25">
        <v>42</v>
      </c>
      <c r="DJ190" s="25">
        <v>64</v>
      </c>
      <c r="DK190" s="25">
        <v>52</v>
      </c>
      <c r="DL190" s="30"/>
      <c r="DM190" s="13">
        <v>36.200000000000003</v>
      </c>
      <c r="DN190" s="5">
        <v>36.9</v>
      </c>
      <c r="DO190" s="5">
        <v>119</v>
      </c>
      <c r="DP190" s="5">
        <v>57</v>
      </c>
      <c r="DQ190" s="6"/>
      <c r="DR190" s="13">
        <v>146</v>
      </c>
      <c r="DS190" s="25">
        <v>0</v>
      </c>
      <c r="DW190" s="13">
        <v>59</v>
      </c>
      <c r="DX190" s="5">
        <v>30.2</v>
      </c>
      <c r="EB190" s="13">
        <v>51</v>
      </c>
      <c r="EC190" s="25">
        <v>38</v>
      </c>
      <c r="ED190" s="25">
        <v>51</v>
      </c>
      <c r="EE190" s="25">
        <v>51</v>
      </c>
      <c r="EG190" s="13">
        <v>30.9</v>
      </c>
      <c r="EH190" s="5">
        <v>29</v>
      </c>
      <c r="EI190" s="25">
        <v>42</v>
      </c>
      <c r="EJ190" s="25">
        <v>40</v>
      </c>
      <c r="EL190" s="13">
        <v>192</v>
      </c>
      <c r="EM190" s="25">
        <v>0</v>
      </c>
      <c r="EQ190" s="13"/>
    </row>
    <row r="191" spans="1:150" x14ac:dyDescent="0.3">
      <c r="A191" s="24">
        <v>5640</v>
      </c>
      <c r="B191" s="29">
        <v>2</v>
      </c>
      <c r="C191" s="25">
        <v>49</v>
      </c>
      <c r="D191" s="25">
        <v>30</v>
      </c>
      <c r="E191" s="25">
        <v>61</v>
      </c>
      <c r="G191" s="29">
        <v>3</v>
      </c>
      <c r="H191" s="25">
        <v>86</v>
      </c>
      <c r="I191" s="25">
        <v>0</v>
      </c>
      <c r="J191" s="25">
        <v>6</v>
      </c>
      <c r="L191" s="29">
        <v>24</v>
      </c>
      <c r="M191" s="25">
        <v>53</v>
      </c>
      <c r="N191" s="25">
        <v>13</v>
      </c>
      <c r="O191" s="25">
        <v>0</v>
      </c>
      <c r="P191" s="30" t="s">
        <v>23</v>
      </c>
      <c r="Q191" s="29">
        <v>4</v>
      </c>
      <c r="R191" s="25">
        <v>48</v>
      </c>
      <c r="S191" s="25">
        <v>0</v>
      </c>
      <c r="T191" s="25">
        <v>0</v>
      </c>
      <c r="V191" s="29">
        <v>44</v>
      </c>
      <c r="W191" s="25">
        <v>45</v>
      </c>
      <c r="X191" s="25">
        <v>42</v>
      </c>
      <c r="Y191" s="25">
        <v>49</v>
      </c>
      <c r="AA191" s="29">
        <v>0</v>
      </c>
      <c r="AB191" s="25">
        <v>80</v>
      </c>
      <c r="AC191" s="25">
        <v>0</v>
      </c>
      <c r="AD191" s="25">
        <v>48</v>
      </c>
      <c r="AF191" s="29">
        <v>1</v>
      </c>
      <c r="AG191" s="25">
        <v>112</v>
      </c>
      <c r="AH191" s="25">
        <v>0</v>
      </c>
      <c r="AI191" s="25">
        <v>0</v>
      </c>
      <c r="AK191" s="29">
        <v>0</v>
      </c>
      <c r="AL191" s="25">
        <v>103</v>
      </c>
      <c r="AM191" s="25">
        <v>0</v>
      </c>
      <c r="AN191" s="25">
        <v>1</v>
      </c>
      <c r="AO191" s="30" t="s">
        <v>27</v>
      </c>
      <c r="AP191" s="29">
        <v>41</v>
      </c>
      <c r="AQ191" s="25">
        <v>40</v>
      </c>
      <c r="AR191" s="25">
        <v>30</v>
      </c>
      <c r="AS191" s="25">
        <v>42</v>
      </c>
      <c r="AU191" s="29">
        <v>40</v>
      </c>
      <c r="AV191" s="25">
        <v>41</v>
      </c>
      <c r="AW191" s="25">
        <v>41</v>
      </c>
      <c r="AX191" s="25">
        <v>24</v>
      </c>
      <c r="AZ191" s="13">
        <v>18</v>
      </c>
      <c r="BA191" s="25">
        <v>59</v>
      </c>
      <c r="BB191" s="25">
        <v>1</v>
      </c>
      <c r="BC191" s="25">
        <v>0</v>
      </c>
      <c r="BE191" s="13">
        <v>12.6</v>
      </c>
      <c r="BF191" s="5">
        <v>46.8</v>
      </c>
      <c r="BG191" s="25">
        <v>0</v>
      </c>
      <c r="BH191" s="25">
        <v>52</v>
      </c>
      <c r="BJ191" s="13">
        <v>48</v>
      </c>
      <c r="BK191" s="25">
        <v>40</v>
      </c>
      <c r="BL191" s="25">
        <v>59</v>
      </c>
      <c r="BM191" s="25">
        <v>65</v>
      </c>
      <c r="BO191" s="13">
        <v>74.2</v>
      </c>
      <c r="BP191" s="5">
        <v>37.5</v>
      </c>
      <c r="BQ191" s="25">
        <v>56</v>
      </c>
      <c r="BR191" s="25">
        <v>46</v>
      </c>
      <c r="BT191" s="13">
        <v>64</v>
      </c>
      <c r="BU191" s="25">
        <v>49</v>
      </c>
      <c r="BV191" s="25">
        <v>40</v>
      </c>
      <c r="BW191" s="25">
        <v>60</v>
      </c>
      <c r="BY191" s="13">
        <v>60.6</v>
      </c>
      <c r="BZ191" s="5">
        <v>39.799999999999997</v>
      </c>
      <c r="CA191" s="25">
        <v>25</v>
      </c>
      <c r="CB191" s="25">
        <v>12</v>
      </c>
      <c r="CD191" s="13">
        <v>68</v>
      </c>
      <c r="CE191" s="25">
        <v>39</v>
      </c>
      <c r="CF191" s="25">
        <v>60</v>
      </c>
      <c r="CG191" s="25">
        <v>69</v>
      </c>
      <c r="CI191" s="13">
        <v>59.2</v>
      </c>
      <c r="CJ191" s="5">
        <v>33.200000000000003</v>
      </c>
      <c r="CK191" s="25">
        <v>70</v>
      </c>
      <c r="CL191" s="25">
        <v>70</v>
      </c>
      <c r="CN191" s="13">
        <v>47</v>
      </c>
      <c r="CO191" s="25">
        <v>48</v>
      </c>
      <c r="CP191" s="25">
        <v>150</v>
      </c>
      <c r="CQ191" s="25">
        <v>30</v>
      </c>
      <c r="CS191" s="13"/>
      <c r="CU191" s="25">
        <v>33</v>
      </c>
      <c r="CV191" s="25">
        <v>161</v>
      </c>
      <c r="CX191" s="13">
        <v>62</v>
      </c>
      <c r="CY191" s="25">
        <v>43</v>
      </c>
      <c r="CZ191" s="25">
        <v>75</v>
      </c>
      <c r="DA191" s="25">
        <v>77</v>
      </c>
      <c r="DC191" s="13">
        <v>49.4</v>
      </c>
      <c r="DD191" s="5">
        <v>38.5</v>
      </c>
      <c r="DE191" s="25">
        <v>51</v>
      </c>
      <c r="DF191" s="25">
        <v>63</v>
      </c>
      <c r="DH191" s="29">
        <v>74</v>
      </c>
      <c r="DI191" s="25">
        <v>42</v>
      </c>
      <c r="DJ191" s="25">
        <v>63</v>
      </c>
      <c r="DK191" s="25">
        <v>53</v>
      </c>
      <c r="DL191" s="30"/>
      <c r="DM191" s="13">
        <v>36</v>
      </c>
      <c r="DN191" s="5">
        <v>36.9</v>
      </c>
      <c r="DO191" s="5">
        <v>119</v>
      </c>
      <c r="DP191" s="5">
        <v>57</v>
      </c>
      <c r="DQ191" s="6"/>
      <c r="DR191" s="13">
        <v>148</v>
      </c>
      <c r="DS191" s="25">
        <v>0</v>
      </c>
      <c r="DW191" s="13">
        <v>58.6</v>
      </c>
      <c r="DX191" s="5">
        <v>30.5</v>
      </c>
      <c r="EB191" s="13">
        <v>52</v>
      </c>
      <c r="EC191" s="25">
        <v>39</v>
      </c>
      <c r="ED191" s="25">
        <v>51</v>
      </c>
      <c r="EE191" s="25">
        <v>50</v>
      </c>
      <c r="EG191" s="13">
        <v>28.8</v>
      </c>
      <c r="EH191" s="5">
        <v>30.3</v>
      </c>
      <c r="EI191" s="25">
        <v>43</v>
      </c>
      <c r="EJ191" s="25">
        <v>40</v>
      </c>
      <c r="EL191" s="13">
        <v>193</v>
      </c>
      <c r="EM191" s="25">
        <v>0</v>
      </c>
      <c r="EQ191" s="13"/>
    </row>
    <row r="192" spans="1:150" x14ac:dyDescent="0.3">
      <c r="A192" s="24">
        <v>5670</v>
      </c>
      <c r="B192" s="29">
        <v>2</v>
      </c>
      <c r="C192" s="25">
        <v>49</v>
      </c>
      <c r="D192" s="25">
        <v>31</v>
      </c>
      <c r="E192" s="25">
        <v>61</v>
      </c>
      <c r="G192" s="29">
        <v>2</v>
      </c>
      <c r="H192" s="25">
        <v>86</v>
      </c>
      <c r="I192" s="25">
        <v>0</v>
      </c>
      <c r="J192" s="25">
        <v>1</v>
      </c>
      <c r="L192" s="29">
        <v>23</v>
      </c>
      <c r="M192" s="25">
        <v>53</v>
      </c>
      <c r="N192" s="25">
        <v>12</v>
      </c>
      <c r="O192" s="25">
        <v>0</v>
      </c>
      <c r="Q192" s="29">
        <v>2</v>
      </c>
      <c r="R192" s="25">
        <v>48</v>
      </c>
      <c r="S192" s="25">
        <v>0</v>
      </c>
      <c r="T192" s="25">
        <v>0</v>
      </c>
      <c r="V192" s="29">
        <v>41</v>
      </c>
      <c r="W192" s="25">
        <v>45</v>
      </c>
      <c r="X192" s="25">
        <v>45</v>
      </c>
      <c r="Y192" s="25">
        <v>53</v>
      </c>
      <c r="AA192" s="29">
        <v>0</v>
      </c>
      <c r="AB192" s="25">
        <v>81</v>
      </c>
      <c r="AC192" s="25">
        <v>0</v>
      </c>
      <c r="AD192" s="25">
        <v>47</v>
      </c>
      <c r="AF192" s="29">
        <v>1</v>
      </c>
      <c r="AG192" s="25">
        <v>114</v>
      </c>
      <c r="AH192" s="25">
        <v>0</v>
      </c>
      <c r="AI192" s="25">
        <v>0</v>
      </c>
      <c r="AK192" s="29">
        <v>0</v>
      </c>
      <c r="AL192" s="25">
        <v>104</v>
      </c>
      <c r="AM192" s="25">
        <v>0</v>
      </c>
      <c r="AN192" s="25">
        <v>1</v>
      </c>
      <c r="AP192" s="29">
        <v>41</v>
      </c>
      <c r="AQ192" s="25">
        <v>40</v>
      </c>
      <c r="AR192" s="25">
        <v>36</v>
      </c>
      <c r="AS192" s="25">
        <v>47</v>
      </c>
      <c r="AU192" s="29">
        <v>39</v>
      </c>
      <c r="AV192" s="25">
        <v>40</v>
      </c>
      <c r="AW192" s="25">
        <v>40</v>
      </c>
      <c r="AX192" s="25">
        <v>22</v>
      </c>
      <c r="AZ192" s="13">
        <v>19</v>
      </c>
      <c r="BA192" s="25">
        <v>59</v>
      </c>
      <c r="BB192" s="25">
        <v>1</v>
      </c>
      <c r="BC192" s="25">
        <v>0</v>
      </c>
      <c r="BE192" s="13">
        <v>18.5</v>
      </c>
      <c r="BF192" s="5">
        <v>44.7</v>
      </c>
      <c r="BG192" s="25">
        <v>0</v>
      </c>
      <c r="BH192" s="25">
        <v>54</v>
      </c>
      <c r="BJ192" s="13">
        <v>47</v>
      </c>
      <c r="BK192" s="25">
        <v>40</v>
      </c>
      <c r="BL192" s="25">
        <v>58</v>
      </c>
      <c r="BM192" s="25">
        <v>64</v>
      </c>
      <c r="BO192" s="13">
        <v>56.4</v>
      </c>
      <c r="BP192" s="5">
        <v>38.299999999999997</v>
      </c>
      <c r="BQ192" s="25">
        <v>54</v>
      </c>
      <c r="BR192" s="25">
        <v>81</v>
      </c>
      <c r="BT192" s="13">
        <v>65</v>
      </c>
      <c r="BU192" s="25">
        <v>49</v>
      </c>
      <c r="BV192" s="25">
        <v>43</v>
      </c>
      <c r="BW192" s="25">
        <v>62</v>
      </c>
      <c r="BY192" s="13">
        <v>60.2</v>
      </c>
      <c r="BZ192" s="5">
        <v>39.6</v>
      </c>
      <c r="CA192" s="25">
        <v>27</v>
      </c>
      <c r="CB192" s="25">
        <v>13</v>
      </c>
      <c r="CD192" s="13">
        <v>68</v>
      </c>
      <c r="CE192" s="25">
        <v>39</v>
      </c>
      <c r="CF192" s="25">
        <v>58</v>
      </c>
      <c r="CG192" s="25">
        <v>66</v>
      </c>
      <c r="CI192" s="13">
        <v>59.9</v>
      </c>
      <c r="CJ192" s="5">
        <v>33</v>
      </c>
      <c r="CK192" s="25">
        <v>64</v>
      </c>
      <c r="CL192" s="25">
        <v>65</v>
      </c>
      <c r="CN192" s="13">
        <v>51</v>
      </c>
      <c r="CO192" s="25">
        <v>47</v>
      </c>
      <c r="CP192" s="25">
        <v>152</v>
      </c>
      <c r="CQ192" s="25">
        <v>33</v>
      </c>
      <c r="CS192" s="13"/>
      <c r="CU192" s="25">
        <v>28</v>
      </c>
      <c r="CV192" s="25">
        <v>162</v>
      </c>
      <c r="CX192" s="13">
        <v>62</v>
      </c>
      <c r="CY192" s="25">
        <v>43</v>
      </c>
      <c r="CZ192" s="25">
        <v>71</v>
      </c>
      <c r="DA192" s="25">
        <v>73</v>
      </c>
      <c r="DC192" s="13">
        <v>51.7</v>
      </c>
      <c r="DD192" s="5">
        <v>38.200000000000003</v>
      </c>
      <c r="DE192" s="25">
        <v>48</v>
      </c>
      <c r="DF192" s="25">
        <v>60</v>
      </c>
      <c r="DH192" s="29">
        <v>77</v>
      </c>
      <c r="DI192" s="25">
        <v>41</v>
      </c>
      <c r="DJ192" s="25">
        <v>62</v>
      </c>
      <c r="DK192" s="25">
        <v>52</v>
      </c>
      <c r="DL192" s="30"/>
      <c r="DM192" s="13">
        <v>36.299999999999997</v>
      </c>
      <c r="DN192" s="5">
        <v>36.9</v>
      </c>
      <c r="DO192" s="5">
        <v>119</v>
      </c>
      <c r="DP192" s="5">
        <v>57</v>
      </c>
      <c r="DQ192" s="6"/>
      <c r="DR192" s="13">
        <v>150</v>
      </c>
      <c r="DS192" s="25">
        <v>0</v>
      </c>
      <c r="DW192" s="13">
        <v>59.2</v>
      </c>
      <c r="DX192" s="5">
        <v>30.4</v>
      </c>
      <c r="EB192" s="13">
        <v>52</v>
      </c>
      <c r="EC192" s="25">
        <v>38</v>
      </c>
      <c r="ED192" s="25">
        <v>52</v>
      </c>
      <c r="EE192" s="25">
        <v>52</v>
      </c>
      <c r="EG192" s="13">
        <v>27.2</v>
      </c>
      <c r="EH192" s="5">
        <v>31.2</v>
      </c>
      <c r="EI192" s="25">
        <v>44</v>
      </c>
      <c r="EJ192" s="25">
        <v>40</v>
      </c>
      <c r="EL192" s="13"/>
      <c r="EQ192" s="13"/>
    </row>
    <row r="193" spans="1:147" x14ac:dyDescent="0.3">
      <c r="A193" s="24">
        <v>5700</v>
      </c>
      <c r="B193" s="29">
        <v>2</v>
      </c>
      <c r="C193" s="25">
        <v>49</v>
      </c>
      <c r="D193" s="25">
        <v>31</v>
      </c>
      <c r="E193" s="25">
        <v>61</v>
      </c>
      <c r="F193" s="30" t="s">
        <v>24</v>
      </c>
      <c r="G193" s="29">
        <v>2</v>
      </c>
      <c r="H193" s="25">
        <v>86</v>
      </c>
      <c r="I193" s="25">
        <v>0</v>
      </c>
      <c r="J193" s="25">
        <v>0</v>
      </c>
      <c r="L193" s="29">
        <v>21</v>
      </c>
      <c r="M193" s="25">
        <v>54</v>
      </c>
      <c r="N193" s="25">
        <v>10</v>
      </c>
      <c r="O193" s="25">
        <v>0</v>
      </c>
      <c r="Q193" s="29">
        <v>1</v>
      </c>
      <c r="R193" s="25">
        <v>49</v>
      </c>
      <c r="S193" s="25">
        <v>0</v>
      </c>
      <c r="T193" s="25">
        <v>0</v>
      </c>
      <c r="V193" s="29">
        <v>39</v>
      </c>
      <c r="W193" s="25">
        <v>45</v>
      </c>
      <c r="X193" s="25">
        <v>48</v>
      </c>
      <c r="Y193" s="25">
        <v>56</v>
      </c>
      <c r="AA193" s="29">
        <v>1</v>
      </c>
      <c r="AB193" s="25">
        <v>82</v>
      </c>
      <c r="AC193" s="25">
        <v>0</v>
      </c>
      <c r="AD193" s="25">
        <v>48</v>
      </c>
      <c r="AF193" s="29">
        <v>1</v>
      </c>
      <c r="AG193" s="25">
        <v>116</v>
      </c>
      <c r="AH193" s="25">
        <v>0</v>
      </c>
      <c r="AI193" s="25">
        <v>0</v>
      </c>
      <c r="AK193" s="29">
        <v>0</v>
      </c>
      <c r="AL193" s="25">
        <v>105</v>
      </c>
      <c r="AM193" s="25">
        <v>0</v>
      </c>
      <c r="AN193" s="25">
        <v>0</v>
      </c>
      <c r="AP193" s="29">
        <v>47</v>
      </c>
      <c r="AQ193" s="25">
        <v>40</v>
      </c>
      <c r="AR193" s="25">
        <v>36</v>
      </c>
      <c r="AS193" s="25">
        <v>46</v>
      </c>
      <c r="AU193" s="29">
        <v>37</v>
      </c>
      <c r="AV193" s="25">
        <v>39</v>
      </c>
      <c r="AW193" s="25">
        <v>41</v>
      </c>
      <c r="AX193" s="25">
        <v>24</v>
      </c>
      <c r="AZ193" s="13">
        <v>16</v>
      </c>
      <c r="BA193" s="25">
        <v>59</v>
      </c>
      <c r="BB193" s="25">
        <v>1</v>
      </c>
      <c r="BC193" s="25">
        <v>0</v>
      </c>
      <c r="BE193" s="13">
        <v>24.9</v>
      </c>
      <c r="BF193" s="5">
        <v>42.8</v>
      </c>
      <c r="BG193" s="25">
        <v>0</v>
      </c>
      <c r="BH193" s="25">
        <v>53</v>
      </c>
      <c r="BJ193" s="13">
        <v>49</v>
      </c>
      <c r="BK193" s="25">
        <v>40</v>
      </c>
      <c r="BL193" s="25">
        <v>54</v>
      </c>
      <c r="BM193" s="25">
        <v>59</v>
      </c>
      <c r="BO193" s="13">
        <v>48.1</v>
      </c>
      <c r="BP193" s="5">
        <v>38.799999999999997</v>
      </c>
      <c r="BQ193" s="25">
        <v>51</v>
      </c>
      <c r="BR193" s="25">
        <v>44</v>
      </c>
      <c r="BT193" s="13">
        <v>65</v>
      </c>
      <c r="BU193" s="25">
        <v>49</v>
      </c>
      <c r="BV193" s="25">
        <v>44</v>
      </c>
      <c r="BW193" s="25">
        <v>62</v>
      </c>
      <c r="BY193" s="13">
        <v>60.3</v>
      </c>
      <c r="BZ193" s="5">
        <v>39.700000000000003</v>
      </c>
      <c r="CA193" s="25">
        <v>27</v>
      </c>
      <c r="CB193" s="25">
        <v>13</v>
      </c>
      <c r="CD193" s="13">
        <v>69</v>
      </c>
      <c r="CE193" s="25">
        <v>38</v>
      </c>
      <c r="CF193" s="25">
        <v>59</v>
      </c>
      <c r="CG193" s="25">
        <v>68</v>
      </c>
      <c r="CI193" s="13">
        <v>62.7</v>
      </c>
      <c r="CJ193" s="5">
        <v>32.5</v>
      </c>
      <c r="CK193" s="25">
        <v>69</v>
      </c>
      <c r="CL193" s="25">
        <v>69</v>
      </c>
      <c r="CN193" s="13">
        <v>49</v>
      </c>
      <c r="CO193" s="25">
        <v>48</v>
      </c>
      <c r="CP193" s="25">
        <v>110</v>
      </c>
      <c r="CQ193" s="25">
        <v>160</v>
      </c>
      <c r="CS193" s="13"/>
      <c r="CU193" s="25">
        <v>29</v>
      </c>
      <c r="CV193" s="25">
        <v>162</v>
      </c>
      <c r="CX193" s="13">
        <v>61</v>
      </c>
      <c r="CY193" s="25">
        <v>44</v>
      </c>
      <c r="CZ193" s="25">
        <v>73</v>
      </c>
      <c r="DA193" s="25">
        <v>74</v>
      </c>
      <c r="DC193" s="13">
        <v>51.9</v>
      </c>
      <c r="DD193" s="5">
        <v>37.9</v>
      </c>
      <c r="DE193" s="25">
        <v>49</v>
      </c>
      <c r="DF193" s="25">
        <v>61</v>
      </c>
      <c r="DH193" s="29">
        <v>78</v>
      </c>
      <c r="DI193" s="25">
        <v>41</v>
      </c>
      <c r="DJ193" s="25">
        <v>62</v>
      </c>
      <c r="DK193" s="25">
        <v>53</v>
      </c>
      <c r="DL193" s="30"/>
      <c r="DM193" s="13">
        <v>37.1</v>
      </c>
      <c r="DN193" s="5">
        <v>36.9</v>
      </c>
      <c r="DO193" s="5">
        <v>119</v>
      </c>
      <c r="DP193" s="5">
        <v>57</v>
      </c>
      <c r="DQ193" s="6"/>
      <c r="DR193" s="13">
        <v>143</v>
      </c>
      <c r="DS193" s="25">
        <v>0</v>
      </c>
      <c r="DW193" s="13">
        <v>59.3</v>
      </c>
      <c r="DX193" s="5">
        <v>30.1</v>
      </c>
      <c r="EB193" s="13">
        <v>51</v>
      </c>
      <c r="EC193" s="25">
        <v>39</v>
      </c>
      <c r="ED193" s="25">
        <v>53</v>
      </c>
      <c r="EE193" s="25">
        <v>52</v>
      </c>
      <c r="EG193" s="13">
        <v>26.1</v>
      </c>
      <c r="EH193" s="5">
        <v>32</v>
      </c>
      <c r="EI193" s="25">
        <v>44</v>
      </c>
      <c r="EJ193" s="25">
        <v>40</v>
      </c>
      <c r="EL193" s="13"/>
      <c r="EQ193" s="13"/>
    </row>
    <row r="194" spans="1:147" x14ac:dyDescent="0.3">
      <c r="A194" s="24">
        <v>5730</v>
      </c>
      <c r="B194" s="29">
        <v>2</v>
      </c>
      <c r="C194" s="25">
        <v>49</v>
      </c>
      <c r="D194" s="25">
        <v>30</v>
      </c>
      <c r="E194" s="25">
        <v>61</v>
      </c>
      <c r="G194" s="29">
        <v>1</v>
      </c>
      <c r="H194" s="25">
        <v>87</v>
      </c>
      <c r="I194" s="25">
        <v>0</v>
      </c>
      <c r="J194" s="25">
        <v>0</v>
      </c>
      <c r="L194" s="29">
        <v>19</v>
      </c>
      <c r="M194" s="25">
        <v>54</v>
      </c>
      <c r="N194" s="25">
        <v>5</v>
      </c>
      <c r="O194" s="25">
        <v>0</v>
      </c>
      <c r="Q194" s="29">
        <v>1</v>
      </c>
      <c r="R194" s="25">
        <v>50</v>
      </c>
      <c r="S194" s="25">
        <v>0</v>
      </c>
      <c r="T194" s="25">
        <v>0</v>
      </c>
      <c r="V194" s="29">
        <v>35</v>
      </c>
      <c r="W194" s="25">
        <v>46</v>
      </c>
      <c r="X194" s="25">
        <v>48</v>
      </c>
      <c r="Y194" s="25">
        <v>56</v>
      </c>
      <c r="AA194" s="29">
        <v>0</v>
      </c>
      <c r="AB194" s="25">
        <v>83</v>
      </c>
      <c r="AC194" s="25">
        <v>0</v>
      </c>
      <c r="AD194" s="25">
        <v>47</v>
      </c>
      <c r="AF194" s="29">
        <v>1</v>
      </c>
      <c r="AG194" s="25">
        <v>118</v>
      </c>
      <c r="AH194" s="25">
        <v>0</v>
      </c>
      <c r="AI194" s="25">
        <v>0</v>
      </c>
      <c r="AK194" s="29">
        <v>0</v>
      </c>
      <c r="AL194" s="25">
        <v>107</v>
      </c>
      <c r="AM194" s="25">
        <v>0</v>
      </c>
      <c r="AN194" s="25">
        <v>0</v>
      </c>
      <c r="AP194" s="29">
        <v>50</v>
      </c>
      <c r="AQ194" s="25">
        <v>40</v>
      </c>
      <c r="AR194" s="25">
        <v>33</v>
      </c>
      <c r="AS194" s="25">
        <v>43</v>
      </c>
      <c r="AU194" s="29">
        <v>37</v>
      </c>
      <c r="AV194" s="25">
        <v>40</v>
      </c>
      <c r="AW194" s="25">
        <v>41</v>
      </c>
      <c r="AX194" s="25">
        <v>27</v>
      </c>
      <c r="AZ194" s="13">
        <v>24</v>
      </c>
      <c r="BA194" s="25">
        <v>59</v>
      </c>
      <c r="BB194" s="25">
        <v>1</v>
      </c>
      <c r="BC194" s="25">
        <v>0</v>
      </c>
      <c r="BE194" s="13">
        <v>30.1</v>
      </c>
      <c r="BF194" s="5">
        <v>41</v>
      </c>
      <c r="BG194" s="25">
        <v>0</v>
      </c>
      <c r="BH194" s="25">
        <v>50</v>
      </c>
      <c r="BJ194" s="13">
        <v>51</v>
      </c>
      <c r="BK194" s="25">
        <v>40</v>
      </c>
      <c r="BL194" s="25">
        <v>59</v>
      </c>
      <c r="BM194" s="25">
        <v>64</v>
      </c>
      <c r="BO194" s="13">
        <v>35.9</v>
      </c>
      <c r="BP194" s="5">
        <v>39.1</v>
      </c>
      <c r="BQ194" s="25">
        <v>56</v>
      </c>
      <c r="BR194" s="25">
        <v>46</v>
      </c>
      <c r="BT194" s="13">
        <v>66</v>
      </c>
      <c r="BU194" s="25">
        <v>48</v>
      </c>
      <c r="BV194" s="25">
        <v>45</v>
      </c>
      <c r="BW194" s="25">
        <v>63</v>
      </c>
      <c r="BY194" s="13">
        <v>61</v>
      </c>
      <c r="BZ194" s="5">
        <v>39.6</v>
      </c>
      <c r="CA194" s="25">
        <v>28</v>
      </c>
      <c r="CB194" s="25">
        <v>14</v>
      </c>
      <c r="CD194" s="13">
        <v>74</v>
      </c>
      <c r="CE194" s="25">
        <v>37</v>
      </c>
      <c r="CF194" s="25">
        <v>58</v>
      </c>
      <c r="CG194" s="25">
        <v>67</v>
      </c>
      <c r="CI194" s="13">
        <v>66.3</v>
      </c>
      <c r="CJ194" s="5">
        <v>31.4</v>
      </c>
      <c r="CK194" s="25">
        <v>65</v>
      </c>
      <c r="CL194" s="25">
        <v>66</v>
      </c>
      <c r="CN194" s="13">
        <v>49</v>
      </c>
      <c r="CO194" s="25">
        <v>48</v>
      </c>
      <c r="CP194" s="25">
        <v>160</v>
      </c>
      <c r="CQ194" s="25">
        <v>128</v>
      </c>
      <c r="CS194" s="13"/>
      <c r="CU194" s="25">
        <v>31</v>
      </c>
      <c r="CV194" s="25">
        <v>48</v>
      </c>
      <c r="CX194" s="13">
        <v>61</v>
      </c>
      <c r="CY194" s="25">
        <v>44</v>
      </c>
      <c r="CZ194" s="25">
        <v>76</v>
      </c>
      <c r="DA194" s="25">
        <v>77</v>
      </c>
      <c r="DC194" s="13">
        <v>52</v>
      </c>
      <c r="DD194" s="5">
        <v>38</v>
      </c>
      <c r="DE194" s="25">
        <v>52</v>
      </c>
      <c r="DF194" s="25">
        <v>64</v>
      </c>
      <c r="DH194" s="29">
        <v>78</v>
      </c>
      <c r="DI194" s="25">
        <v>41</v>
      </c>
      <c r="DJ194" s="25">
        <v>62</v>
      </c>
      <c r="DK194" s="25">
        <v>53</v>
      </c>
      <c r="DL194" s="30"/>
      <c r="DM194" s="13">
        <v>37.200000000000003</v>
      </c>
      <c r="DN194" s="5">
        <v>36.6</v>
      </c>
      <c r="DO194" s="5">
        <v>119</v>
      </c>
      <c r="DP194" s="5">
        <v>57</v>
      </c>
      <c r="DQ194" s="6"/>
      <c r="DR194" s="13"/>
      <c r="DW194" s="13">
        <v>53.9</v>
      </c>
      <c r="DX194" s="5">
        <v>30</v>
      </c>
      <c r="EB194" s="13">
        <v>52</v>
      </c>
      <c r="EC194" s="25">
        <v>38</v>
      </c>
      <c r="ED194" s="25">
        <v>54</v>
      </c>
      <c r="EE194" s="25">
        <v>53</v>
      </c>
      <c r="EG194" s="13">
        <v>25.4</v>
      </c>
      <c r="EH194" s="5">
        <v>32.5</v>
      </c>
      <c r="EI194" s="25">
        <v>45</v>
      </c>
      <c r="EJ194" s="25">
        <v>41</v>
      </c>
      <c r="EL194" s="13"/>
      <c r="EQ194" s="13"/>
    </row>
    <row r="195" spans="1:147" x14ac:dyDescent="0.3">
      <c r="A195" s="24">
        <v>5760</v>
      </c>
      <c r="B195" s="29">
        <v>2</v>
      </c>
      <c r="C195" s="25">
        <v>49</v>
      </c>
      <c r="D195" s="25">
        <v>23</v>
      </c>
      <c r="E195" s="25">
        <v>58</v>
      </c>
      <c r="G195" s="29">
        <v>1</v>
      </c>
      <c r="H195" s="25">
        <v>88</v>
      </c>
      <c r="I195" s="25">
        <v>0</v>
      </c>
      <c r="J195" s="25">
        <v>0</v>
      </c>
      <c r="L195" s="29">
        <v>15</v>
      </c>
      <c r="M195" s="25">
        <v>55</v>
      </c>
      <c r="N195" s="25">
        <v>3</v>
      </c>
      <c r="O195" s="25">
        <v>0</v>
      </c>
      <c r="Q195" s="29">
        <v>1</v>
      </c>
      <c r="R195" s="25">
        <v>51</v>
      </c>
      <c r="S195" s="25">
        <v>0</v>
      </c>
      <c r="T195" s="25">
        <v>0</v>
      </c>
      <c r="V195" s="29">
        <v>35</v>
      </c>
      <c r="W195" s="25">
        <v>47</v>
      </c>
      <c r="X195" s="25">
        <v>49</v>
      </c>
      <c r="Y195" s="25">
        <v>57</v>
      </c>
      <c r="AA195" s="29">
        <v>0</v>
      </c>
      <c r="AB195" s="25">
        <v>84</v>
      </c>
      <c r="AC195" s="25">
        <v>0</v>
      </c>
      <c r="AD195" s="25">
        <v>46</v>
      </c>
      <c r="AF195" s="29">
        <v>1</v>
      </c>
      <c r="AG195" s="25">
        <v>120</v>
      </c>
      <c r="AH195" s="25">
        <v>0</v>
      </c>
      <c r="AI195" s="25">
        <v>0</v>
      </c>
      <c r="AK195" s="29">
        <v>0</v>
      </c>
      <c r="AL195" s="25">
        <v>108</v>
      </c>
      <c r="AM195" s="25">
        <v>0</v>
      </c>
      <c r="AN195" s="25">
        <v>0</v>
      </c>
      <c r="AP195" s="29">
        <v>50</v>
      </c>
      <c r="AQ195" s="25">
        <v>40</v>
      </c>
      <c r="AR195" s="25">
        <v>30</v>
      </c>
      <c r="AS195" s="25">
        <v>41</v>
      </c>
      <c r="AU195" s="29">
        <v>38</v>
      </c>
      <c r="AV195" s="25">
        <v>39</v>
      </c>
      <c r="AW195" s="25">
        <v>42</v>
      </c>
      <c r="AX195" s="25">
        <v>26</v>
      </c>
      <c r="AZ195" s="13">
        <v>35</v>
      </c>
      <c r="BA195" s="25">
        <v>55</v>
      </c>
      <c r="BB195" s="25">
        <v>1</v>
      </c>
      <c r="BC195" s="25">
        <v>0</v>
      </c>
      <c r="BE195" s="13">
        <v>33.4</v>
      </c>
      <c r="BF195" s="5">
        <v>39.700000000000003</v>
      </c>
      <c r="BG195" s="25">
        <v>0</v>
      </c>
      <c r="BH195" s="25">
        <v>49</v>
      </c>
      <c r="BJ195" s="13">
        <v>53</v>
      </c>
      <c r="BK195" s="25">
        <v>41</v>
      </c>
      <c r="BL195" s="25">
        <v>59</v>
      </c>
      <c r="BM195" s="25">
        <v>64</v>
      </c>
      <c r="BO195" s="13">
        <v>29.6</v>
      </c>
      <c r="BP195" s="5">
        <v>39.299999999999997</v>
      </c>
      <c r="BQ195" s="25">
        <v>57</v>
      </c>
      <c r="BR195" s="25">
        <v>45</v>
      </c>
      <c r="BT195" s="13">
        <v>65</v>
      </c>
      <c r="BU195" s="25">
        <v>49</v>
      </c>
      <c r="BV195" s="25">
        <v>44</v>
      </c>
      <c r="BW195" s="25">
        <v>62</v>
      </c>
      <c r="BY195" s="13">
        <v>60.7</v>
      </c>
      <c r="BZ195" s="5">
        <v>39.6</v>
      </c>
      <c r="CA195" s="25">
        <v>27</v>
      </c>
      <c r="CB195" s="25">
        <v>14</v>
      </c>
      <c r="CD195" s="13">
        <v>78</v>
      </c>
      <c r="CE195" s="25">
        <v>35</v>
      </c>
      <c r="CF195" s="25">
        <v>59</v>
      </c>
      <c r="CG195" s="25">
        <v>68</v>
      </c>
      <c r="CI195" s="13">
        <v>67.599999999999994</v>
      </c>
      <c r="CJ195" s="5">
        <v>30.3</v>
      </c>
      <c r="CK195" s="25">
        <v>67</v>
      </c>
      <c r="CL195" s="25">
        <v>68</v>
      </c>
      <c r="CN195" s="13">
        <v>47</v>
      </c>
      <c r="CO195" s="25">
        <v>48</v>
      </c>
      <c r="CP195" s="25">
        <v>86</v>
      </c>
      <c r="CQ195" s="25">
        <v>160</v>
      </c>
      <c r="CS195" s="13"/>
      <c r="CU195" s="25">
        <v>32</v>
      </c>
      <c r="CV195" s="25">
        <v>26</v>
      </c>
      <c r="CX195" s="13">
        <v>61</v>
      </c>
      <c r="CY195" s="25">
        <v>44</v>
      </c>
      <c r="CZ195" s="25">
        <v>74</v>
      </c>
      <c r="DA195" s="25">
        <v>75</v>
      </c>
      <c r="DC195" s="13">
        <v>53.1</v>
      </c>
      <c r="DD195" s="5">
        <v>37.6</v>
      </c>
      <c r="DE195" s="25">
        <v>51</v>
      </c>
      <c r="DF195" s="25">
        <v>63</v>
      </c>
      <c r="DH195" s="29">
        <v>76</v>
      </c>
      <c r="DI195" s="25">
        <v>41</v>
      </c>
      <c r="DJ195" s="25">
        <v>60</v>
      </c>
      <c r="DK195" s="25">
        <v>53</v>
      </c>
      <c r="DL195" s="30"/>
      <c r="DM195" s="13">
        <v>36.299999999999997</v>
      </c>
      <c r="DN195" s="5">
        <v>36.299999999999997</v>
      </c>
      <c r="DO195" s="5">
        <v>119</v>
      </c>
      <c r="DP195" s="5">
        <v>58</v>
      </c>
      <c r="DQ195" s="6"/>
      <c r="DR195" s="13"/>
      <c r="DW195" s="13">
        <v>55.7</v>
      </c>
      <c r="DX195" s="5">
        <v>30.3</v>
      </c>
      <c r="EB195" s="13">
        <v>52</v>
      </c>
      <c r="EC195" s="25">
        <v>38</v>
      </c>
      <c r="ED195" s="25">
        <v>53</v>
      </c>
      <c r="EE195" s="25">
        <v>52</v>
      </c>
      <c r="EG195" s="13">
        <v>24.8</v>
      </c>
      <c r="EH195" s="5">
        <v>33</v>
      </c>
      <c r="EI195" s="25">
        <v>44</v>
      </c>
      <c r="EJ195" s="25">
        <v>41</v>
      </c>
      <c r="EL195" s="13"/>
      <c r="EQ195" s="13"/>
    </row>
    <row r="196" spans="1:147" x14ac:dyDescent="0.3">
      <c r="A196" s="24">
        <v>5790</v>
      </c>
      <c r="B196" s="29">
        <v>2</v>
      </c>
      <c r="C196" s="25">
        <v>49</v>
      </c>
      <c r="D196" s="25">
        <v>19</v>
      </c>
      <c r="E196" s="25">
        <v>55</v>
      </c>
      <c r="G196" s="29">
        <v>1</v>
      </c>
      <c r="H196" s="25">
        <v>89</v>
      </c>
      <c r="I196" s="25">
        <v>0</v>
      </c>
      <c r="J196" s="25">
        <v>0</v>
      </c>
      <c r="L196" s="29">
        <v>11</v>
      </c>
      <c r="M196" s="25">
        <v>56</v>
      </c>
      <c r="N196" s="25">
        <v>1</v>
      </c>
      <c r="O196" s="25">
        <v>0</v>
      </c>
      <c r="Q196" s="29">
        <v>1</v>
      </c>
      <c r="R196" s="25">
        <v>52</v>
      </c>
      <c r="S196" s="25">
        <v>0</v>
      </c>
      <c r="T196" s="25">
        <v>0</v>
      </c>
      <c r="V196" s="29">
        <v>36</v>
      </c>
      <c r="W196" s="25">
        <v>47</v>
      </c>
      <c r="X196" s="25">
        <v>51</v>
      </c>
      <c r="Y196" s="25">
        <v>59</v>
      </c>
      <c r="AA196" s="29">
        <v>1</v>
      </c>
      <c r="AB196" s="25">
        <v>85</v>
      </c>
      <c r="AC196" s="25">
        <v>0</v>
      </c>
      <c r="AD196" s="25">
        <v>47</v>
      </c>
      <c r="AF196" s="29">
        <v>1</v>
      </c>
      <c r="AG196" s="25">
        <v>122</v>
      </c>
      <c r="AH196" s="25">
        <v>0</v>
      </c>
      <c r="AI196" s="25">
        <v>0</v>
      </c>
      <c r="AK196" s="29">
        <v>0</v>
      </c>
      <c r="AL196" s="25">
        <v>109</v>
      </c>
      <c r="AM196" s="25">
        <v>0</v>
      </c>
      <c r="AN196" s="25">
        <v>0</v>
      </c>
      <c r="AP196" s="29">
        <v>49</v>
      </c>
      <c r="AQ196" s="25">
        <v>40</v>
      </c>
      <c r="AR196" s="25">
        <v>28</v>
      </c>
      <c r="AS196" s="25">
        <v>39</v>
      </c>
      <c r="AU196" s="29">
        <v>39</v>
      </c>
      <c r="AV196" s="25">
        <v>38</v>
      </c>
      <c r="AW196" s="25">
        <v>37</v>
      </c>
      <c r="AX196" s="25">
        <v>21</v>
      </c>
      <c r="AZ196" s="13">
        <v>39</v>
      </c>
      <c r="BA196" s="25">
        <v>52</v>
      </c>
      <c r="BB196" s="25">
        <v>15</v>
      </c>
      <c r="BC196" s="25">
        <v>9</v>
      </c>
      <c r="BE196" s="13">
        <v>35.700000000000003</v>
      </c>
      <c r="BF196" s="5">
        <v>38.700000000000003</v>
      </c>
      <c r="BG196" s="25">
        <v>8</v>
      </c>
      <c r="BH196" s="25">
        <v>57</v>
      </c>
      <c r="BJ196" s="13">
        <v>56</v>
      </c>
      <c r="BK196" s="25">
        <v>10</v>
      </c>
      <c r="BL196" s="25">
        <v>56</v>
      </c>
      <c r="BM196" s="25">
        <v>61</v>
      </c>
      <c r="BO196" s="13">
        <v>114.9</v>
      </c>
      <c r="BP196" s="5">
        <v>35.6</v>
      </c>
      <c r="BQ196" s="25">
        <v>53</v>
      </c>
      <c r="BR196" s="25">
        <v>41</v>
      </c>
      <c r="BT196" s="13">
        <v>65</v>
      </c>
      <c r="BU196" s="25">
        <v>49</v>
      </c>
      <c r="BV196" s="25">
        <v>45</v>
      </c>
      <c r="BW196" s="25">
        <v>63</v>
      </c>
      <c r="BY196" s="13">
        <v>61</v>
      </c>
      <c r="BZ196" s="5">
        <v>39.4</v>
      </c>
      <c r="CA196" s="25">
        <v>28</v>
      </c>
      <c r="CB196" s="25">
        <v>14</v>
      </c>
      <c r="CD196" s="13">
        <v>76</v>
      </c>
      <c r="CE196" s="25">
        <v>35</v>
      </c>
      <c r="CF196" s="25">
        <v>62</v>
      </c>
      <c r="CG196" s="25">
        <v>72</v>
      </c>
      <c r="CI196" s="13">
        <v>66.3</v>
      </c>
      <c r="CJ196" s="5">
        <v>30.3</v>
      </c>
      <c r="CK196" s="25">
        <v>72</v>
      </c>
      <c r="CL196" s="25">
        <v>72</v>
      </c>
      <c r="CN196" s="13">
        <v>46</v>
      </c>
      <c r="CO196" s="25">
        <v>49</v>
      </c>
      <c r="CP196" s="25">
        <v>50</v>
      </c>
      <c r="CQ196" s="25">
        <v>160</v>
      </c>
      <c r="CS196" s="13"/>
      <c r="CU196" s="25">
        <v>29</v>
      </c>
      <c r="CV196" s="25">
        <v>24</v>
      </c>
      <c r="CX196" s="13">
        <v>64</v>
      </c>
      <c r="CY196" s="25">
        <v>42</v>
      </c>
      <c r="CZ196" s="25">
        <v>74</v>
      </c>
      <c r="DA196" s="25">
        <v>74</v>
      </c>
      <c r="DC196" s="13">
        <v>51.5</v>
      </c>
      <c r="DD196" s="5">
        <v>37.4</v>
      </c>
      <c r="DE196" s="25">
        <v>50</v>
      </c>
      <c r="DF196" s="25">
        <v>62</v>
      </c>
      <c r="DH196" s="29">
        <v>75</v>
      </c>
      <c r="DI196" s="25">
        <v>42</v>
      </c>
      <c r="DJ196" s="25">
        <v>57</v>
      </c>
      <c r="DK196" s="25">
        <v>52</v>
      </c>
      <c r="DL196" s="30"/>
      <c r="DM196" s="13">
        <v>35.200000000000003</v>
      </c>
      <c r="DN196" s="5">
        <v>36.4</v>
      </c>
      <c r="DO196" s="5">
        <v>119</v>
      </c>
      <c r="DP196" s="5">
        <v>58</v>
      </c>
      <c r="DQ196" s="6"/>
      <c r="DR196" s="13"/>
      <c r="DW196" s="13">
        <v>58.1</v>
      </c>
      <c r="DX196" s="5">
        <v>30</v>
      </c>
      <c r="EB196" s="13">
        <v>52</v>
      </c>
      <c r="EC196" s="25">
        <v>38</v>
      </c>
      <c r="ED196" s="25">
        <v>53</v>
      </c>
      <c r="EE196" s="25">
        <v>51</v>
      </c>
      <c r="EG196" s="13">
        <v>24</v>
      </c>
      <c r="EH196" s="5">
        <v>33.299999999999997</v>
      </c>
      <c r="EI196" s="25">
        <v>43</v>
      </c>
      <c r="EJ196" s="25">
        <v>40</v>
      </c>
      <c r="EL196" s="13"/>
      <c r="EQ196" s="13"/>
    </row>
    <row r="197" spans="1:147" x14ac:dyDescent="0.3">
      <c r="A197" s="24">
        <v>5820</v>
      </c>
      <c r="B197" s="29">
        <v>2</v>
      </c>
      <c r="C197" s="25">
        <v>49</v>
      </c>
      <c r="D197" s="25">
        <v>18</v>
      </c>
      <c r="E197" s="25">
        <v>54</v>
      </c>
      <c r="G197" s="29">
        <v>1</v>
      </c>
      <c r="H197" s="25">
        <v>91</v>
      </c>
      <c r="I197" s="25">
        <v>0</v>
      </c>
      <c r="J197" s="25">
        <v>0</v>
      </c>
      <c r="L197" s="29">
        <v>8</v>
      </c>
      <c r="M197" s="25">
        <v>57</v>
      </c>
      <c r="N197" s="25">
        <v>0</v>
      </c>
      <c r="O197" s="25">
        <v>0</v>
      </c>
      <c r="Q197" s="29">
        <v>1</v>
      </c>
      <c r="R197" s="25">
        <v>53</v>
      </c>
      <c r="S197" s="25">
        <v>0</v>
      </c>
      <c r="T197" s="25">
        <v>0</v>
      </c>
      <c r="V197" s="29">
        <v>39</v>
      </c>
      <c r="W197" s="25">
        <v>47</v>
      </c>
      <c r="X197" s="25">
        <v>49</v>
      </c>
      <c r="Y197" s="25">
        <v>57</v>
      </c>
      <c r="AA197" s="29">
        <v>0</v>
      </c>
      <c r="AB197" s="25">
        <v>86</v>
      </c>
      <c r="AC197" s="25">
        <v>0</v>
      </c>
      <c r="AD197" s="25">
        <v>47</v>
      </c>
      <c r="AF197" s="29">
        <v>1</v>
      </c>
      <c r="AG197" s="25">
        <v>123</v>
      </c>
      <c r="AH197" s="25">
        <v>0</v>
      </c>
      <c r="AI197" s="25">
        <v>0</v>
      </c>
      <c r="AK197" s="29">
        <v>0</v>
      </c>
      <c r="AL197" s="25">
        <v>110</v>
      </c>
      <c r="AM197" s="25">
        <v>0</v>
      </c>
      <c r="AN197" s="25">
        <v>0</v>
      </c>
      <c r="AP197" s="29">
        <v>47</v>
      </c>
      <c r="AQ197" s="25">
        <v>40</v>
      </c>
      <c r="AR197" s="25">
        <v>29</v>
      </c>
      <c r="AS197" s="25">
        <v>40</v>
      </c>
      <c r="AU197" s="29">
        <v>37</v>
      </c>
      <c r="AV197" s="25">
        <v>38</v>
      </c>
      <c r="AW197" s="25">
        <v>37</v>
      </c>
      <c r="AX197" s="25">
        <v>24</v>
      </c>
      <c r="AZ197" s="13">
        <v>44</v>
      </c>
      <c r="BA197" s="25">
        <v>49</v>
      </c>
      <c r="BB197" s="25">
        <v>31</v>
      </c>
      <c r="BC197" s="25">
        <v>34</v>
      </c>
      <c r="BE197" s="13">
        <v>36.6</v>
      </c>
      <c r="BF197" s="5">
        <v>37.799999999999997</v>
      </c>
      <c r="BG197" s="25">
        <v>23</v>
      </c>
      <c r="BH197" s="25">
        <v>58</v>
      </c>
      <c r="BJ197" s="13">
        <v>56</v>
      </c>
      <c r="BK197" s="25">
        <v>0</v>
      </c>
      <c r="BL197" s="25">
        <v>59</v>
      </c>
      <c r="BM197" s="25">
        <v>63</v>
      </c>
      <c r="BO197" s="13">
        <v>134.1</v>
      </c>
      <c r="BP197" s="5">
        <v>9.6999999999999993</v>
      </c>
      <c r="BQ197" s="25">
        <v>57</v>
      </c>
      <c r="BR197" s="25">
        <v>45</v>
      </c>
      <c r="BT197" s="13">
        <v>65</v>
      </c>
      <c r="BU197" s="25">
        <v>49</v>
      </c>
      <c r="BV197" s="25">
        <v>46</v>
      </c>
      <c r="BW197" s="25">
        <v>63</v>
      </c>
      <c r="BY197" s="13">
        <v>61.2</v>
      </c>
      <c r="BZ197" s="5">
        <v>39.4</v>
      </c>
      <c r="CA197" s="25">
        <v>28</v>
      </c>
      <c r="CB197" s="25">
        <v>14</v>
      </c>
      <c r="CD197" s="13">
        <v>75</v>
      </c>
      <c r="CE197" s="25">
        <v>36</v>
      </c>
      <c r="CF197" s="25">
        <v>65</v>
      </c>
      <c r="CG197" s="25">
        <v>76</v>
      </c>
      <c r="CI197" s="13">
        <v>67.400000000000006</v>
      </c>
      <c r="CJ197" s="5">
        <v>30.3</v>
      </c>
      <c r="CK197" s="25">
        <v>77</v>
      </c>
      <c r="CL197" s="25">
        <v>76</v>
      </c>
      <c r="CN197" s="13">
        <v>46</v>
      </c>
      <c r="CO197" s="25">
        <v>49</v>
      </c>
      <c r="CP197" s="25">
        <v>20</v>
      </c>
      <c r="CQ197" s="25">
        <v>137</v>
      </c>
      <c r="CS197" s="13"/>
      <c r="CU197" s="25">
        <v>26</v>
      </c>
      <c r="CV197" s="25">
        <v>26</v>
      </c>
      <c r="CX197" s="13">
        <v>62</v>
      </c>
      <c r="CY197" s="25">
        <v>43</v>
      </c>
      <c r="CZ197" s="25">
        <v>73</v>
      </c>
      <c r="DA197" s="25">
        <v>74</v>
      </c>
      <c r="DC197" s="13">
        <v>52.3</v>
      </c>
      <c r="DD197" s="5">
        <v>37.700000000000003</v>
      </c>
      <c r="DE197" s="25">
        <v>50</v>
      </c>
      <c r="DF197" s="25">
        <v>63</v>
      </c>
      <c r="DH197" s="29">
        <v>75</v>
      </c>
      <c r="DI197" s="25">
        <v>42</v>
      </c>
      <c r="DJ197" s="25">
        <v>59</v>
      </c>
      <c r="DK197" s="25">
        <v>52</v>
      </c>
      <c r="DL197" s="30"/>
      <c r="DM197" s="13">
        <v>34.9</v>
      </c>
      <c r="DN197" s="5">
        <v>36.700000000000003</v>
      </c>
      <c r="DO197" s="5">
        <v>119</v>
      </c>
      <c r="DP197" s="5">
        <v>58</v>
      </c>
      <c r="DQ197" s="6"/>
      <c r="DR197" s="13"/>
      <c r="DW197" s="13">
        <v>58.6</v>
      </c>
      <c r="DX197" s="5">
        <v>29.7</v>
      </c>
      <c r="EB197" s="13">
        <v>51</v>
      </c>
      <c r="EC197" s="25">
        <v>38</v>
      </c>
      <c r="ED197" s="25">
        <v>54</v>
      </c>
      <c r="EE197" s="25">
        <v>52</v>
      </c>
      <c r="EG197" s="13">
        <v>23.4</v>
      </c>
      <c r="EH197" s="5">
        <v>33.6</v>
      </c>
      <c r="EI197" s="25">
        <v>43</v>
      </c>
      <c r="EJ197" s="25">
        <v>40</v>
      </c>
      <c r="EL197" s="13"/>
      <c r="EQ197" s="13"/>
    </row>
    <row r="198" spans="1:147" x14ac:dyDescent="0.3">
      <c r="A198" s="24">
        <v>5850</v>
      </c>
      <c r="B198" s="29">
        <v>1</v>
      </c>
      <c r="C198" s="25">
        <v>50</v>
      </c>
      <c r="D198" s="25">
        <v>18</v>
      </c>
      <c r="E198" s="25">
        <v>52</v>
      </c>
      <c r="G198" s="29">
        <v>1</v>
      </c>
      <c r="H198" s="25">
        <v>92</v>
      </c>
      <c r="I198" s="25">
        <v>0</v>
      </c>
      <c r="J198" s="25">
        <v>0</v>
      </c>
      <c r="L198" s="29">
        <v>7</v>
      </c>
      <c r="M198" s="25">
        <v>58</v>
      </c>
      <c r="N198" s="25">
        <v>1</v>
      </c>
      <c r="O198" s="25">
        <v>0</v>
      </c>
      <c r="Q198" s="29">
        <v>1</v>
      </c>
      <c r="R198" s="25">
        <v>53</v>
      </c>
      <c r="S198" s="25">
        <v>0</v>
      </c>
      <c r="T198" s="25">
        <v>0</v>
      </c>
      <c r="V198" s="29">
        <v>44</v>
      </c>
      <c r="W198" s="25">
        <v>47</v>
      </c>
      <c r="X198" s="25">
        <v>47</v>
      </c>
      <c r="Y198" s="25">
        <v>56</v>
      </c>
      <c r="AA198" s="29">
        <v>0</v>
      </c>
      <c r="AB198" s="25">
        <v>87</v>
      </c>
      <c r="AC198" s="25">
        <v>0</v>
      </c>
      <c r="AD198" s="25">
        <v>47</v>
      </c>
      <c r="AF198" s="29">
        <v>1</v>
      </c>
      <c r="AG198" s="25">
        <v>125</v>
      </c>
      <c r="AH198" s="25">
        <v>0</v>
      </c>
      <c r="AI198" s="25">
        <v>0</v>
      </c>
      <c r="AK198" s="29">
        <v>0</v>
      </c>
      <c r="AL198" s="25">
        <v>111</v>
      </c>
      <c r="AM198" s="25">
        <v>0</v>
      </c>
      <c r="AN198" s="25">
        <v>0</v>
      </c>
      <c r="AP198" s="29">
        <v>46</v>
      </c>
      <c r="AQ198" s="25">
        <v>40</v>
      </c>
      <c r="AR198" s="25">
        <v>27</v>
      </c>
      <c r="AS198" s="25">
        <v>37</v>
      </c>
      <c r="AU198" s="29">
        <v>36</v>
      </c>
      <c r="AV198" s="25">
        <v>38</v>
      </c>
      <c r="AW198" s="25">
        <v>37</v>
      </c>
      <c r="AX198" s="25">
        <v>25</v>
      </c>
      <c r="AZ198" s="13">
        <v>48</v>
      </c>
      <c r="BA198" s="25">
        <v>48</v>
      </c>
      <c r="BB198" s="25">
        <v>40</v>
      </c>
      <c r="BC198" s="25">
        <v>43</v>
      </c>
      <c r="BE198" s="13">
        <v>36</v>
      </c>
      <c r="BF198" s="5">
        <v>37.4</v>
      </c>
      <c r="BG198" s="25">
        <v>32</v>
      </c>
      <c r="BH198" s="25">
        <v>56</v>
      </c>
      <c r="BJ198" s="13">
        <v>135</v>
      </c>
      <c r="BK198" s="25">
        <v>0</v>
      </c>
      <c r="BL198" s="25">
        <v>58</v>
      </c>
      <c r="BM198" s="25">
        <v>64</v>
      </c>
      <c r="BO198" s="13">
        <v>94.3</v>
      </c>
      <c r="BP198" s="5">
        <v>15.4</v>
      </c>
      <c r="BQ198" s="25">
        <v>56</v>
      </c>
      <c r="BR198" s="25">
        <v>63</v>
      </c>
      <c r="BT198" s="13">
        <v>65</v>
      </c>
      <c r="BU198" s="25">
        <v>49</v>
      </c>
      <c r="BV198" s="25">
        <v>45</v>
      </c>
      <c r="BW198" s="25">
        <v>62</v>
      </c>
      <c r="BY198" s="13">
        <v>61.6</v>
      </c>
      <c r="BZ198" s="5">
        <v>39.4</v>
      </c>
      <c r="CA198" s="25">
        <v>26</v>
      </c>
      <c r="CB198" s="25">
        <v>13</v>
      </c>
      <c r="CD198" s="13">
        <v>76</v>
      </c>
      <c r="CE198" s="25">
        <v>35</v>
      </c>
      <c r="CF198" s="25">
        <v>63</v>
      </c>
      <c r="CG198" s="25">
        <v>72</v>
      </c>
      <c r="CI198" s="13">
        <v>67</v>
      </c>
      <c r="CJ198" s="5">
        <v>30.3</v>
      </c>
      <c r="CK198" s="25">
        <v>77</v>
      </c>
      <c r="CL198" s="25">
        <v>76</v>
      </c>
      <c r="CN198" s="13">
        <v>45</v>
      </c>
      <c r="CO198" s="25">
        <v>49</v>
      </c>
      <c r="CP198" s="25">
        <v>14</v>
      </c>
      <c r="CQ198" s="25">
        <v>125</v>
      </c>
      <c r="CS198" s="13"/>
      <c r="CU198" s="25">
        <v>25</v>
      </c>
      <c r="CV198" s="25">
        <v>27</v>
      </c>
      <c r="CX198" s="13">
        <v>62</v>
      </c>
      <c r="CY198" s="25">
        <v>43</v>
      </c>
      <c r="CZ198" s="25">
        <v>76</v>
      </c>
      <c r="DA198" s="25">
        <v>77</v>
      </c>
      <c r="DC198" s="13">
        <v>51.9</v>
      </c>
      <c r="DD198" s="5">
        <v>37.5</v>
      </c>
      <c r="DE198" s="25">
        <v>52</v>
      </c>
      <c r="DF198" s="25">
        <v>65</v>
      </c>
      <c r="DH198" s="29">
        <v>76</v>
      </c>
      <c r="DI198" s="25">
        <v>42</v>
      </c>
      <c r="DJ198" s="25">
        <v>60</v>
      </c>
      <c r="DK198" s="25">
        <v>53</v>
      </c>
      <c r="DL198" s="30"/>
      <c r="DM198" s="13">
        <v>34.700000000000003</v>
      </c>
      <c r="DN198" s="5">
        <v>36.9</v>
      </c>
      <c r="DO198" s="5">
        <v>119</v>
      </c>
      <c r="DP198" s="5">
        <v>58</v>
      </c>
      <c r="DQ198" s="6"/>
      <c r="DR198" s="13"/>
      <c r="DW198" s="13">
        <v>56.4</v>
      </c>
      <c r="DX198" s="5">
        <v>29.9</v>
      </c>
      <c r="EB198" s="13">
        <v>51</v>
      </c>
      <c r="EC198" s="25">
        <v>38</v>
      </c>
      <c r="ED198" s="25">
        <v>54</v>
      </c>
      <c r="EE198" s="25">
        <v>52</v>
      </c>
      <c r="EG198" s="13">
        <v>23</v>
      </c>
      <c r="EH198" s="5">
        <v>34</v>
      </c>
      <c r="EI198" s="25">
        <v>43</v>
      </c>
      <c r="EJ198" s="25">
        <v>40</v>
      </c>
      <c r="EL198" s="13"/>
      <c r="EQ198" s="13"/>
    </row>
    <row r="199" spans="1:147" x14ac:dyDescent="0.3">
      <c r="A199" s="24">
        <v>5880</v>
      </c>
      <c r="B199" s="29">
        <v>1</v>
      </c>
      <c r="C199" s="25">
        <v>51</v>
      </c>
      <c r="D199" s="25">
        <v>18</v>
      </c>
      <c r="E199" s="25">
        <v>51</v>
      </c>
      <c r="G199" s="29">
        <v>1</v>
      </c>
      <c r="H199" s="25">
        <v>93</v>
      </c>
      <c r="I199" s="25">
        <v>0</v>
      </c>
      <c r="J199" s="25">
        <v>0</v>
      </c>
      <c r="L199" s="29">
        <v>6</v>
      </c>
      <c r="M199" s="25">
        <v>60</v>
      </c>
      <c r="N199" s="25">
        <v>1</v>
      </c>
      <c r="O199" s="25">
        <v>0</v>
      </c>
      <c r="Q199" s="29">
        <v>1</v>
      </c>
      <c r="R199" s="25">
        <v>54</v>
      </c>
      <c r="S199" s="25">
        <v>0</v>
      </c>
      <c r="T199" s="25">
        <v>0</v>
      </c>
      <c r="V199" s="29">
        <v>47</v>
      </c>
      <c r="W199" s="25">
        <v>47</v>
      </c>
      <c r="X199" s="25">
        <v>44</v>
      </c>
      <c r="Y199" s="25">
        <v>51</v>
      </c>
      <c r="AA199" s="29">
        <v>0</v>
      </c>
      <c r="AB199" s="25">
        <v>88</v>
      </c>
      <c r="AC199" s="25">
        <v>0</v>
      </c>
      <c r="AD199" s="25">
        <v>47</v>
      </c>
      <c r="AF199" s="29">
        <v>3</v>
      </c>
      <c r="AG199" s="25">
        <v>127</v>
      </c>
      <c r="AH199" s="25">
        <v>0</v>
      </c>
      <c r="AI199" s="25">
        <v>0</v>
      </c>
      <c r="AK199" s="29">
        <v>0</v>
      </c>
      <c r="AL199" s="25">
        <v>113</v>
      </c>
      <c r="AM199" s="25">
        <v>0</v>
      </c>
      <c r="AN199" s="25">
        <v>0</v>
      </c>
      <c r="AP199" s="29">
        <v>43</v>
      </c>
      <c r="AQ199" s="25">
        <v>40</v>
      </c>
      <c r="AR199" s="25">
        <v>25</v>
      </c>
      <c r="AS199" s="25">
        <v>35</v>
      </c>
      <c r="AU199" s="29">
        <v>35</v>
      </c>
      <c r="AV199" s="25">
        <v>38</v>
      </c>
      <c r="AW199" s="25">
        <v>36</v>
      </c>
      <c r="AX199" s="25">
        <v>24</v>
      </c>
      <c r="AZ199" s="13">
        <v>52</v>
      </c>
      <c r="BA199" s="25">
        <v>46</v>
      </c>
      <c r="BB199" s="25">
        <v>46</v>
      </c>
      <c r="BC199" s="25">
        <v>51</v>
      </c>
      <c r="BE199" s="13">
        <v>35.5</v>
      </c>
      <c r="BF199" s="5">
        <v>37.299999999999997</v>
      </c>
      <c r="BG199" s="25">
        <v>38</v>
      </c>
      <c r="BH199" s="25">
        <v>59</v>
      </c>
      <c r="BJ199" s="13">
        <v>132</v>
      </c>
      <c r="BK199" s="25">
        <v>0</v>
      </c>
      <c r="BL199" s="25">
        <v>59</v>
      </c>
      <c r="BM199" s="25">
        <v>62</v>
      </c>
      <c r="BO199" s="13">
        <v>71.099999999999994</v>
      </c>
      <c r="BP199" s="5">
        <v>25.4</v>
      </c>
      <c r="BQ199" s="25">
        <v>57</v>
      </c>
      <c r="BR199" s="25">
        <v>46</v>
      </c>
      <c r="BT199" s="13">
        <v>65</v>
      </c>
      <c r="BU199" s="25">
        <v>49</v>
      </c>
      <c r="BV199" s="25">
        <v>45</v>
      </c>
      <c r="BW199" s="25">
        <v>63</v>
      </c>
      <c r="BY199" s="13">
        <v>62.1</v>
      </c>
      <c r="BZ199" s="5">
        <v>39.6</v>
      </c>
      <c r="CA199" s="25">
        <v>27</v>
      </c>
      <c r="CB199" s="25">
        <v>13</v>
      </c>
      <c r="CD199" s="13">
        <v>76</v>
      </c>
      <c r="CE199" s="25">
        <v>35</v>
      </c>
      <c r="CF199" s="25">
        <v>62</v>
      </c>
      <c r="CG199" s="25">
        <v>71</v>
      </c>
      <c r="CI199" s="13">
        <v>66.400000000000006</v>
      </c>
      <c r="CJ199" s="5">
        <v>30.6</v>
      </c>
      <c r="CK199" s="25">
        <v>71</v>
      </c>
      <c r="CL199" s="25">
        <v>71</v>
      </c>
      <c r="CN199" s="13">
        <v>44</v>
      </c>
      <c r="CO199" s="25">
        <v>49</v>
      </c>
      <c r="CP199" s="25">
        <v>14</v>
      </c>
      <c r="CQ199" s="25">
        <v>123</v>
      </c>
      <c r="CS199" s="13"/>
      <c r="CU199" s="25">
        <v>27</v>
      </c>
      <c r="CV199" s="25">
        <v>25</v>
      </c>
      <c r="CX199" s="13">
        <v>63</v>
      </c>
      <c r="CY199" s="25">
        <v>42</v>
      </c>
      <c r="CZ199" s="25">
        <v>78</v>
      </c>
      <c r="DA199" s="25">
        <v>79</v>
      </c>
      <c r="DC199" s="13">
        <v>51.2</v>
      </c>
      <c r="DD199" s="5">
        <v>37.9</v>
      </c>
      <c r="DE199" s="25">
        <v>55</v>
      </c>
      <c r="DF199" s="25">
        <v>67</v>
      </c>
      <c r="DH199" s="29">
        <v>74</v>
      </c>
      <c r="DI199" s="25">
        <v>42</v>
      </c>
      <c r="DJ199" s="25">
        <v>61</v>
      </c>
      <c r="DK199" s="25">
        <v>51</v>
      </c>
      <c r="DL199" s="30"/>
      <c r="DM199" s="13">
        <v>34.5</v>
      </c>
      <c r="DN199" s="5">
        <v>36.9</v>
      </c>
      <c r="DO199" s="5">
        <v>119</v>
      </c>
      <c r="DP199" s="5">
        <v>58</v>
      </c>
      <c r="DQ199" s="6"/>
      <c r="DR199" s="13"/>
      <c r="DW199" s="13">
        <v>52.3</v>
      </c>
      <c r="DX199" s="5">
        <v>30.4</v>
      </c>
      <c r="EB199" s="13">
        <v>52</v>
      </c>
      <c r="EC199" s="25">
        <v>38</v>
      </c>
      <c r="ED199" s="25">
        <v>54</v>
      </c>
      <c r="EE199" s="25">
        <v>53</v>
      </c>
      <c r="EG199" s="13">
        <v>22.7</v>
      </c>
      <c r="EH199" s="5">
        <v>34.200000000000003</v>
      </c>
      <c r="EI199" s="25">
        <v>45</v>
      </c>
      <c r="EJ199" s="25">
        <v>41</v>
      </c>
      <c r="EL199" s="13"/>
      <c r="EQ199" s="13"/>
    </row>
    <row r="200" spans="1:147" x14ac:dyDescent="0.3">
      <c r="A200" s="24">
        <v>5910</v>
      </c>
      <c r="B200" s="29">
        <v>1</v>
      </c>
      <c r="C200" s="25">
        <v>51</v>
      </c>
      <c r="D200" s="25">
        <v>19</v>
      </c>
      <c r="E200" s="25">
        <v>51</v>
      </c>
      <c r="G200" s="29">
        <v>1</v>
      </c>
      <c r="H200" s="25">
        <v>94</v>
      </c>
      <c r="I200" s="25">
        <v>0</v>
      </c>
      <c r="J200" s="25">
        <v>0</v>
      </c>
      <c r="L200" s="29">
        <v>8</v>
      </c>
      <c r="M200" s="25">
        <v>61</v>
      </c>
      <c r="N200" s="25">
        <v>1</v>
      </c>
      <c r="O200" s="25">
        <v>0</v>
      </c>
      <c r="Q200" s="29">
        <v>1</v>
      </c>
      <c r="R200" s="25">
        <v>54</v>
      </c>
      <c r="S200" s="25">
        <v>0</v>
      </c>
      <c r="T200" s="25">
        <v>0</v>
      </c>
      <c r="V200" s="29">
        <v>48</v>
      </c>
      <c r="W200" s="25">
        <v>46</v>
      </c>
      <c r="X200" s="25">
        <v>45</v>
      </c>
      <c r="Y200" s="25">
        <v>52</v>
      </c>
      <c r="AA200" s="29">
        <v>0</v>
      </c>
      <c r="AB200" s="25">
        <v>89</v>
      </c>
      <c r="AC200" s="25">
        <v>0</v>
      </c>
      <c r="AD200" s="25">
        <v>49</v>
      </c>
      <c r="AF200" s="29">
        <v>2</v>
      </c>
      <c r="AG200" s="25">
        <v>128</v>
      </c>
      <c r="AH200" s="25">
        <v>0</v>
      </c>
      <c r="AI200" s="25">
        <v>0</v>
      </c>
      <c r="AK200" s="29">
        <v>0</v>
      </c>
      <c r="AL200" s="25">
        <v>114</v>
      </c>
      <c r="AM200" s="25">
        <v>0</v>
      </c>
      <c r="AN200" s="25">
        <v>0</v>
      </c>
      <c r="AP200" s="29">
        <v>41</v>
      </c>
      <c r="AQ200" s="25">
        <v>40</v>
      </c>
      <c r="AR200" s="25">
        <v>24</v>
      </c>
      <c r="AS200" s="25">
        <v>34</v>
      </c>
      <c r="AU200" s="29">
        <v>33</v>
      </c>
      <c r="AV200" s="25">
        <v>38</v>
      </c>
      <c r="AW200" s="25">
        <v>36</v>
      </c>
      <c r="AX200" s="25">
        <v>26</v>
      </c>
      <c r="AZ200" s="13">
        <v>52</v>
      </c>
      <c r="BA200" s="25">
        <v>46</v>
      </c>
      <c r="BB200" s="25">
        <v>51</v>
      </c>
      <c r="BC200" s="25">
        <v>55</v>
      </c>
      <c r="BE200" s="13">
        <v>36.299999999999997</v>
      </c>
      <c r="BF200" s="5">
        <v>37.299999999999997</v>
      </c>
      <c r="BG200" s="25">
        <v>45</v>
      </c>
      <c r="BH200" s="25">
        <v>64</v>
      </c>
      <c r="BJ200" s="13">
        <v>136</v>
      </c>
      <c r="BK200" s="25">
        <v>0</v>
      </c>
      <c r="BL200" s="25">
        <v>60</v>
      </c>
      <c r="BM200" s="25">
        <v>64</v>
      </c>
      <c r="BO200" s="13">
        <v>54.6</v>
      </c>
      <c r="BP200" s="5">
        <v>32</v>
      </c>
      <c r="BQ200" s="25">
        <v>56</v>
      </c>
      <c r="BR200" s="25">
        <v>60</v>
      </c>
      <c r="BT200" s="13">
        <v>66</v>
      </c>
      <c r="BU200" s="25">
        <v>48</v>
      </c>
      <c r="BV200" s="25">
        <v>46</v>
      </c>
      <c r="BW200" s="25">
        <v>64</v>
      </c>
      <c r="BY200" s="13">
        <v>62.7</v>
      </c>
      <c r="BZ200" s="5">
        <v>39.700000000000003</v>
      </c>
      <c r="CA200" s="25">
        <v>28</v>
      </c>
      <c r="CB200" s="25">
        <v>14</v>
      </c>
      <c r="CD200" s="13">
        <v>75</v>
      </c>
      <c r="CE200" s="25">
        <v>36</v>
      </c>
      <c r="CF200" s="25">
        <v>63</v>
      </c>
      <c r="CG200" s="25">
        <v>74</v>
      </c>
      <c r="CI200" s="13">
        <v>68.900000000000006</v>
      </c>
      <c r="CJ200" s="5">
        <v>30.1</v>
      </c>
      <c r="CK200" s="25">
        <v>75</v>
      </c>
      <c r="CL200" s="25">
        <v>75</v>
      </c>
      <c r="CN200" s="13">
        <v>45</v>
      </c>
      <c r="CO200" s="25">
        <v>49</v>
      </c>
      <c r="CP200" s="25">
        <v>12</v>
      </c>
      <c r="CQ200" s="25">
        <v>121</v>
      </c>
      <c r="CS200" s="13"/>
      <c r="CU200" s="25">
        <v>32</v>
      </c>
      <c r="CV200" s="25">
        <v>23</v>
      </c>
      <c r="CX200" s="13">
        <v>60</v>
      </c>
      <c r="CY200" s="25">
        <v>43</v>
      </c>
      <c r="CZ200" s="25">
        <v>73</v>
      </c>
      <c r="DA200" s="25">
        <v>75</v>
      </c>
      <c r="DC200" s="13">
        <v>50.4</v>
      </c>
      <c r="DD200" s="5">
        <v>38.200000000000003</v>
      </c>
      <c r="DE200" s="25">
        <v>51</v>
      </c>
      <c r="DF200" s="25">
        <v>63</v>
      </c>
      <c r="DH200" s="29">
        <v>75</v>
      </c>
      <c r="DI200" s="25">
        <v>42</v>
      </c>
      <c r="DJ200" s="25">
        <v>60</v>
      </c>
      <c r="DK200" s="25">
        <v>49</v>
      </c>
      <c r="DL200" s="30"/>
      <c r="DM200" s="13">
        <v>33.700000000000003</v>
      </c>
      <c r="DN200" s="5">
        <v>36.9</v>
      </c>
      <c r="DO200" s="5">
        <v>119</v>
      </c>
      <c r="DP200" s="5">
        <v>58</v>
      </c>
      <c r="DQ200" s="6"/>
      <c r="DR200" s="13"/>
      <c r="DW200" s="13">
        <v>51.1</v>
      </c>
      <c r="DX200" s="5">
        <v>31.2</v>
      </c>
      <c r="EB200" s="13">
        <v>51</v>
      </c>
      <c r="EC200" s="25">
        <v>38</v>
      </c>
      <c r="ED200" s="25">
        <v>55</v>
      </c>
      <c r="EE200" s="25">
        <v>53</v>
      </c>
      <c r="EG200" s="13">
        <v>22.5</v>
      </c>
      <c r="EH200" s="5">
        <v>34.5</v>
      </c>
      <c r="EI200" s="25">
        <v>45</v>
      </c>
      <c r="EJ200" s="25">
        <v>42</v>
      </c>
      <c r="EL200" s="13"/>
      <c r="EQ200" s="13"/>
    </row>
    <row r="201" spans="1:147" x14ac:dyDescent="0.3">
      <c r="A201" s="24">
        <v>5940</v>
      </c>
      <c r="B201" s="29">
        <v>1</v>
      </c>
      <c r="C201" s="25">
        <v>52</v>
      </c>
      <c r="D201" s="25">
        <v>19</v>
      </c>
      <c r="E201" s="25">
        <v>51</v>
      </c>
      <c r="G201" s="29">
        <v>1</v>
      </c>
      <c r="H201" s="25">
        <v>96</v>
      </c>
      <c r="I201" s="25">
        <v>0</v>
      </c>
      <c r="J201" s="25">
        <v>0</v>
      </c>
      <c r="L201" s="29">
        <v>8</v>
      </c>
      <c r="M201" s="25">
        <v>61</v>
      </c>
      <c r="N201" s="25">
        <v>1</v>
      </c>
      <c r="O201" s="25">
        <v>0</v>
      </c>
      <c r="Q201" s="29">
        <v>1</v>
      </c>
      <c r="R201" s="25">
        <v>54</v>
      </c>
      <c r="S201" s="25">
        <v>0</v>
      </c>
      <c r="T201" s="25">
        <v>0</v>
      </c>
      <c r="V201" s="29">
        <v>48</v>
      </c>
      <c r="W201" s="25">
        <v>46</v>
      </c>
      <c r="X201" s="25">
        <v>45</v>
      </c>
      <c r="Y201" s="25">
        <v>52</v>
      </c>
      <c r="Z201" s="30" t="s">
        <v>21</v>
      </c>
      <c r="AA201" s="29">
        <v>0</v>
      </c>
      <c r="AB201" s="25">
        <v>90</v>
      </c>
      <c r="AC201" s="25">
        <v>0</v>
      </c>
      <c r="AD201" s="25">
        <v>55</v>
      </c>
      <c r="AF201" s="29">
        <v>2</v>
      </c>
      <c r="AG201" s="25">
        <v>130</v>
      </c>
      <c r="AH201" s="25">
        <v>0</v>
      </c>
      <c r="AI201" s="25">
        <v>0</v>
      </c>
      <c r="AK201" s="29">
        <v>0</v>
      </c>
      <c r="AL201" s="25">
        <v>115</v>
      </c>
      <c r="AM201" s="25">
        <v>0</v>
      </c>
      <c r="AN201" s="25">
        <v>0</v>
      </c>
      <c r="AP201" s="29">
        <v>40</v>
      </c>
      <c r="AQ201" s="25">
        <v>41</v>
      </c>
      <c r="AR201" s="25">
        <v>21</v>
      </c>
      <c r="AS201" s="25">
        <v>31</v>
      </c>
      <c r="AU201" s="29">
        <v>32</v>
      </c>
      <c r="AV201" s="25">
        <v>39</v>
      </c>
      <c r="AW201" s="25">
        <v>36</v>
      </c>
      <c r="AX201" s="25">
        <v>26</v>
      </c>
      <c r="AZ201" s="13">
        <v>53</v>
      </c>
      <c r="BA201" s="25">
        <v>45</v>
      </c>
      <c r="BB201" s="25">
        <v>53</v>
      </c>
      <c r="BC201" s="25">
        <v>56</v>
      </c>
      <c r="BE201" s="13">
        <v>39</v>
      </c>
      <c r="BF201" s="5">
        <v>36.9</v>
      </c>
      <c r="BG201" s="25">
        <v>47</v>
      </c>
      <c r="BH201" s="25">
        <v>66</v>
      </c>
      <c r="BJ201" s="13">
        <v>121</v>
      </c>
      <c r="BK201" s="25">
        <v>0</v>
      </c>
      <c r="BL201" s="25">
        <v>60</v>
      </c>
      <c r="BM201" s="25">
        <v>63</v>
      </c>
      <c r="BO201" s="13">
        <v>44.3</v>
      </c>
      <c r="BP201" s="5">
        <v>35.9</v>
      </c>
      <c r="BQ201" s="25">
        <v>56</v>
      </c>
      <c r="BR201" s="25">
        <v>42</v>
      </c>
      <c r="BT201" s="13">
        <v>66</v>
      </c>
      <c r="BU201" s="25">
        <v>49</v>
      </c>
      <c r="BV201" s="25">
        <v>46</v>
      </c>
      <c r="BW201" s="25">
        <v>63</v>
      </c>
      <c r="BY201" s="13">
        <v>62.7</v>
      </c>
      <c r="BZ201" s="5">
        <v>39.6</v>
      </c>
      <c r="CA201" s="25">
        <v>27</v>
      </c>
      <c r="CB201" s="25">
        <v>13</v>
      </c>
      <c r="CD201" s="13">
        <v>79</v>
      </c>
      <c r="CE201" s="25">
        <v>34</v>
      </c>
      <c r="CF201" s="25">
        <v>63</v>
      </c>
      <c r="CG201" s="25">
        <v>73</v>
      </c>
      <c r="CI201" s="13">
        <v>72.2</v>
      </c>
      <c r="CJ201" s="5">
        <v>29</v>
      </c>
      <c r="CK201" s="25">
        <v>75</v>
      </c>
      <c r="CL201" s="25">
        <v>74</v>
      </c>
      <c r="CN201" s="13">
        <v>45</v>
      </c>
      <c r="CO201" s="25">
        <v>49</v>
      </c>
      <c r="CP201" s="25">
        <v>12</v>
      </c>
      <c r="CQ201" s="25">
        <v>119</v>
      </c>
      <c r="CS201" s="13"/>
      <c r="CU201" s="25">
        <v>33</v>
      </c>
      <c r="CV201" s="25">
        <v>23</v>
      </c>
      <c r="CX201" s="13">
        <v>62</v>
      </c>
      <c r="CY201" s="25">
        <v>42</v>
      </c>
      <c r="CZ201" s="25">
        <v>77</v>
      </c>
      <c r="DA201" s="25">
        <v>78</v>
      </c>
      <c r="DC201" s="13">
        <v>51.9</v>
      </c>
      <c r="DD201" s="5">
        <v>37.9</v>
      </c>
      <c r="DE201" s="25">
        <v>54</v>
      </c>
      <c r="DF201" s="25">
        <v>66</v>
      </c>
      <c r="DH201" s="29">
        <v>77</v>
      </c>
      <c r="DI201" s="25">
        <v>41</v>
      </c>
      <c r="DJ201" s="25">
        <v>61</v>
      </c>
      <c r="DK201" s="25">
        <v>50</v>
      </c>
      <c r="DL201" s="30"/>
      <c r="DM201" s="13">
        <v>34.5</v>
      </c>
      <c r="DN201" s="5">
        <v>36.9</v>
      </c>
      <c r="DO201" s="5">
        <v>119</v>
      </c>
      <c r="DP201" s="5">
        <v>57</v>
      </c>
      <c r="DQ201" s="6"/>
      <c r="DR201" s="13"/>
      <c r="DW201" s="13">
        <v>52.3</v>
      </c>
      <c r="DX201" s="5">
        <v>32.4</v>
      </c>
      <c r="EB201" s="13">
        <v>51</v>
      </c>
      <c r="EC201" s="25">
        <v>38</v>
      </c>
      <c r="ED201" s="25">
        <v>55</v>
      </c>
      <c r="EE201" s="25">
        <v>53</v>
      </c>
      <c r="EG201" s="13">
        <v>22.5</v>
      </c>
      <c r="EH201" s="5">
        <v>34.700000000000003</v>
      </c>
      <c r="EI201" s="25">
        <v>44</v>
      </c>
      <c r="EJ201" s="25">
        <v>42</v>
      </c>
      <c r="EL201" s="13"/>
      <c r="EQ201" s="13"/>
    </row>
    <row r="202" spans="1:147" x14ac:dyDescent="0.3">
      <c r="A202" s="24">
        <v>5970</v>
      </c>
      <c r="B202" s="29">
        <v>1</v>
      </c>
      <c r="C202" s="25">
        <v>52</v>
      </c>
      <c r="D202" s="25">
        <v>20</v>
      </c>
      <c r="E202" s="25">
        <v>51</v>
      </c>
      <c r="G202" s="29">
        <v>1</v>
      </c>
      <c r="H202" s="25">
        <v>97</v>
      </c>
      <c r="I202" s="25">
        <v>0</v>
      </c>
      <c r="J202" s="25">
        <v>0</v>
      </c>
      <c r="L202" s="29">
        <v>7</v>
      </c>
      <c r="M202" s="25">
        <v>62</v>
      </c>
      <c r="N202" s="25">
        <v>1</v>
      </c>
      <c r="O202" s="25">
        <v>0</v>
      </c>
      <c r="Q202" s="29">
        <v>1</v>
      </c>
      <c r="R202" s="25">
        <v>55</v>
      </c>
      <c r="S202" s="25">
        <v>0</v>
      </c>
      <c r="T202" s="25">
        <v>0</v>
      </c>
      <c r="V202" s="29">
        <v>47</v>
      </c>
      <c r="W202" s="25">
        <v>45</v>
      </c>
      <c r="X202" s="25">
        <v>45</v>
      </c>
      <c r="Y202" s="25">
        <v>50</v>
      </c>
      <c r="AA202" s="29">
        <v>0</v>
      </c>
      <c r="AB202" s="25">
        <v>90</v>
      </c>
      <c r="AC202" s="25">
        <v>0</v>
      </c>
      <c r="AD202" s="25">
        <v>54</v>
      </c>
      <c r="AE202" s="30" t="s">
        <v>27</v>
      </c>
      <c r="AF202" s="29">
        <v>1</v>
      </c>
      <c r="AG202" s="25">
        <v>132</v>
      </c>
      <c r="AH202" s="25">
        <v>0</v>
      </c>
      <c r="AI202" s="25">
        <v>0</v>
      </c>
      <c r="AK202" s="29">
        <v>0</v>
      </c>
      <c r="AL202" s="25">
        <v>116</v>
      </c>
      <c r="AM202" s="25">
        <v>0</v>
      </c>
      <c r="AN202" s="25">
        <v>0</v>
      </c>
      <c r="AP202" s="29">
        <v>38</v>
      </c>
      <c r="AQ202" s="25">
        <v>41</v>
      </c>
      <c r="AR202" s="25">
        <v>21</v>
      </c>
      <c r="AS202" s="25">
        <v>31</v>
      </c>
      <c r="AU202" s="29">
        <v>32</v>
      </c>
      <c r="AV202" s="25">
        <v>40</v>
      </c>
      <c r="AW202" s="25">
        <v>38</v>
      </c>
      <c r="AX202" s="25">
        <v>27</v>
      </c>
      <c r="AZ202" s="13">
        <v>52</v>
      </c>
      <c r="BA202" s="25">
        <v>45</v>
      </c>
      <c r="BB202" s="25">
        <v>54</v>
      </c>
      <c r="BC202" s="25">
        <v>56</v>
      </c>
      <c r="BE202" s="13">
        <v>40</v>
      </c>
      <c r="BF202" s="5">
        <v>36.5</v>
      </c>
      <c r="BG202" s="25">
        <v>48</v>
      </c>
      <c r="BH202" s="25">
        <v>64</v>
      </c>
      <c r="BJ202" s="13">
        <v>108</v>
      </c>
      <c r="BK202" s="25">
        <v>3</v>
      </c>
      <c r="BL202" s="25">
        <v>61</v>
      </c>
      <c r="BM202" s="25">
        <v>65</v>
      </c>
      <c r="BO202" s="13">
        <v>37.1</v>
      </c>
      <c r="BP202" s="5">
        <v>38</v>
      </c>
      <c r="BQ202" s="25">
        <v>57</v>
      </c>
      <c r="BR202" s="25">
        <v>41</v>
      </c>
      <c r="BT202" s="13">
        <v>66</v>
      </c>
      <c r="BU202" s="25">
        <v>49</v>
      </c>
      <c r="BV202" s="25">
        <v>48</v>
      </c>
      <c r="BW202" s="25">
        <v>64</v>
      </c>
      <c r="BY202" s="13">
        <v>62.8</v>
      </c>
      <c r="BZ202" s="5">
        <v>39.9</v>
      </c>
      <c r="CA202" s="25">
        <v>28</v>
      </c>
      <c r="CB202" s="25">
        <v>13</v>
      </c>
      <c r="CD202" s="13">
        <v>83</v>
      </c>
      <c r="CE202" s="25">
        <v>32</v>
      </c>
      <c r="CF202" s="25">
        <v>63</v>
      </c>
      <c r="CG202" s="25">
        <v>72</v>
      </c>
      <c r="CI202" s="13">
        <v>74.400000000000006</v>
      </c>
      <c r="CJ202" s="5">
        <v>28</v>
      </c>
      <c r="CK202" s="25">
        <v>72</v>
      </c>
      <c r="CL202" s="25">
        <v>72</v>
      </c>
      <c r="CN202" s="13">
        <v>45</v>
      </c>
      <c r="CO202" s="25">
        <v>49</v>
      </c>
      <c r="CP202" s="25">
        <v>12</v>
      </c>
      <c r="CQ202" s="25">
        <v>117</v>
      </c>
      <c r="CS202" s="13"/>
      <c r="CU202" s="25">
        <v>31</v>
      </c>
      <c r="CV202" s="25">
        <v>25</v>
      </c>
      <c r="CX202" s="13">
        <v>61</v>
      </c>
      <c r="CY202" s="25">
        <v>43</v>
      </c>
      <c r="CZ202" s="25">
        <v>76</v>
      </c>
      <c r="DA202" s="25">
        <v>77</v>
      </c>
      <c r="DC202" s="13">
        <v>51.1</v>
      </c>
      <c r="DD202" s="5">
        <v>37.9</v>
      </c>
      <c r="DE202" s="25">
        <v>53</v>
      </c>
      <c r="DF202" s="25">
        <v>65</v>
      </c>
      <c r="DH202" s="29">
        <v>77</v>
      </c>
      <c r="DI202" s="25">
        <v>42</v>
      </c>
      <c r="DJ202" s="25">
        <v>61</v>
      </c>
      <c r="DK202" s="25">
        <v>51</v>
      </c>
      <c r="DL202" s="30"/>
      <c r="DM202" s="13">
        <v>34.299999999999997</v>
      </c>
      <c r="DN202" s="5">
        <v>36.6</v>
      </c>
      <c r="DO202" s="5">
        <v>119</v>
      </c>
      <c r="DP202" s="5">
        <v>57</v>
      </c>
      <c r="DQ202" s="6"/>
      <c r="DR202" s="13"/>
      <c r="DW202" s="13">
        <v>55.1</v>
      </c>
      <c r="DX202" s="5">
        <v>32.1</v>
      </c>
      <c r="EB202" s="13">
        <v>49</v>
      </c>
      <c r="EC202" s="25">
        <v>38</v>
      </c>
      <c r="ED202" s="25">
        <v>54</v>
      </c>
      <c r="EE202" s="25">
        <v>52</v>
      </c>
      <c r="EG202" s="13">
        <v>22.2</v>
      </c>
      <c r="EH202" s="5">
        <v>34.799999999999997</v>
      </c>
      <c r="EI202" s="25">
        <v>43</v>
      </c>
      <c r="EJ202" s="25">
        <v>41</v>
      </c>
      <c r="EL202" s="13"/>
      <c r="EQ202" s="13"/>
    </row>
    <row r="203" spans="1:147" x14ac:dyDescent="0.3">
      <c r="A203" s="24">
        <v>6000</v>
      </c>
      <c r="B203" s="29">
        <v>1</v>
      </c>
      <c r="C203" s="25">
        <v>52</v>
      </c>
      <c r="D203" s="25">
        <v>19</v>
      </c>
      <c r="E203" s="25">
        <v>51</v>
      </c>
      <c r="G203" s="29">
        <v>1</v>
      </c>
      <c r="H203" s="25">
        <v>99</v>
      </c>
      <c r="I203" s="25">
        <v>0</v>
      </c>
      <c r="J203" s="25">
        <v>0</v>
      </c>
      <c r="L203" s="29">
        <v>7</v>
      </c>
      <c r="M203" s="25">
        <v>63</v>
      </c>
      <c r="N203" s="25">
        <v>1</v>
      </c>
      <c r="O203" s="25">
        <v>0</v>
      </c>
      <c r="Q203" s="29">
        <v>1</v>
      </c>
      <c r="R203" s="25">
        <v>56</v>
      </c>
      <c r="S203" s="25">
        <v>0</v>
      </c>
      <c r="T203" s="25">
        <v>0</v>
      </c>
      <c r="V203" s="29">
        <v>45</v>
      </c>
      <c r="W203" s="25">
        <v>46</v>
      </c>
      <c r="X203" s="25">
        <v>36</v>
      </c>
      <c r="Y203" s="25">
        <v>40</v>
      </c>
      <c r="AA203" s="29">
        <v>0</v>
      </c>
      <c r="AB203" s="25">
        <v>91</v>
      </c>
      <c r="AC203" s="25">
        <v>0</v>
      </c>
      <c r="AD203" s="25">
        <v>44</v>
      </c>
      <c r="AF203" s="29">
        <v>1</v>
      </c>
      <c r="AG203" s="25">
        <v>133</v>
      </c>
      <c r="AH203" s="25">
        <v>0</v>
      </c>
      <c r="AI203" s="25">
        <v>0</v>
      </c>
      <c r="AK203" s="29">
        <v>0</v>
      </c>
      <c r="AL203" s="25">
        <v>117</v>
      </c>
      <c r="AM203" s="25">
        <v>0</v>
      </c>
      <c r="AN203" s="25">
        <v>0</v>
      </c>
      <c r="AP203" s="29">
        <v>38</v>
      </c>
      <c r="AQ203" s="25">
        <v>41</v>
      </c>
      <c r="AR203" s="25">
        <v>21</v>
      </c>
      <c r="AS203" s="25">
        <v>32</v>
      </c>
      <c r="AU203" s="29">
        <v>32</v>
      </c>
      <c r="AV203" s="25">
        <v>40</v>
      </c>
      <c r="AW203" s="25">
        <v>36</v>
      </c>
      <c r="AX203" s="25">
        <v>25</v>
      </c>
      <c r="AZ203" s="13">
        <v>49</v>
      </c>
      <c r="BA203" s="25">
        <v>45</v>
      </c>
      <c r="BB203" s="25">
        <v>55</v>
      </c>
      <c r="BC203" s="25">
        <v>56</v>
      </c>
      <c r="BE203" s="13">
        <v>38.700000000000003</v>
      </c>
      <c r="BF203" s="5">
        <v>36.700000000000003</v>
      </c>
      <c r="BG203" s="25">
        <v>47</v>
      </c>
      <c r="BH203" s="25">
        <v>66</v>
      </c>
      <c r="BJ203" s="13">
        <v>98</v>
      </c>
      <c r="BK203" s="25">
        <v>3</v>
      </c>
      <c r="BL203" s="25">
        <v>61</v>
      </c>
      <c r="BM203" s="25">
        <v>64</v>
      </c>
      <c r="BO203" s="13">
        <v>32</v>
      </c>
      <c r="BP203" s="5">
        <v>39.1</v>
      </c>
      <c r="BQ203" s="25">
        <v>58</v>
      </c>
      <c r="BR203" s="25">
        <v>145</v>
      </c>
      <c r="BT203" s="13">
        <v>67</v>
      </c>
      <c r="BU203" s="25">
        <v>49</v>
      </c>
      <c r="BV203" s="25">
        <v>48</v>
      </c>
      <c r="BW203" s="25">
        <v>65</v>
      </c>
      <c r="BY203" s="13">
        <v>62.1</v>
      </c>
      <c r="BZ203" s="5">
        <v>39.4</v>
      </c>
      <c r="CA203" s="25">
        <v>28</v>
      </c>
      <c r="CB203" s="25">
        <v>14</v>
      </c>
      <c r="CD203" s="13">
        <v>85</v>
      </c>
      <c r="CE203" s="25">
        <v>32</v>
      </c>
      <c r="CF203" s="25">
        <v>66</v>
      </c>
      <c r="CG203" s="25">
        <v>76</v>
      </c>
      <c r="CI203" s="13">
        <v>76.2</v>
      </c>
      <c r="CJ203" s="5">
        <v>27.2</v>
      </c>
      <c r="CK203" s="25">
        <v>77</v>
      </c>
      <c r="CL203" s="25">
        <v>76</v>
      </c>
      <c r="CN203" s="13">
        <v>44</v>
      </c>
      <c r="CO203" s="25">
        <v>49</v>
      </c>
      <c r="CP203" s="25">
        <v>14</v>
      </c>
      <c r="CQ203" s="25">
        <v>111</v>
      </c>
      <c r="CS203" s="13"/>
      <c r="CU203" s="25">
        <v>36</v>
      </c>
      <c r="CV203" s="25">
        <v>31</v>
      </c>
      <c r="CX203" s="13">
        <v>60</v>
      </c>
      <c r="CY203" s="25">
        <v>43</v>
      </c>
      <c r="CZ203" s="25">
        <v>72</v>
      </c>
      <c r="DA203" s="25">
        <v>73</v>
      </c>
      <c r="DC203" s="13">
        <v>53.7</v>
      </c>
      <c r="DD203" s="5">
        <v>37.9</v>
      </c>
      <c r="DE203" s="25">
        <v>49</v>
      </c>
      <c r="DF203" s="25">
        <v>60</v>
      </c>
      <c r="DH203" s="29">
        <v>75</v>
      </c>
      <c r="DI203" s="25">
        <v>42</v>
      </c>
      <c r="DJ203" s="25">
        <v>60</v>
      </c>
      <c r="DK203" s="25">
        <v>51</v>
      </c>
      <c r="DL203" s="30"/>
      <c r="DM203" s="13">
        <v>33.700000000000003</v>
      </c>
      <c r="DN203" s="5">
        <v>36.700000000000003</v>
      </c>
      <c r="DO203" s="5">
        <v>119</v>
      </c>
      <c r="DP203" s="5">
        <v>58</v>
      </c>
      <c r="DQ203" s="6"/>
      <c r="DR203" s="13"/>
      <c r="DW203" s="13">
        <v>56.5</v>
      </c>
      <c r="DX203" s="5">
        <v>30.9</v>
      </c>
      <c r="EB203" s="13">
        <v>50</v>
      </c>
      <c r="EC203" s="25">
        <v>38</v>
      </c>
      <c r="ED203" s="25">
        <v>54</v>
      </c>
      <c r="EE203" s="25">
        <v>52</v>
      </c>
      <c r="EG203" s="13">
        <v>21.8</v>
      </c>
      <c r="EH203" s="5">
        <v>34.9</v>
      </c>
      <c r="EI203" s="25">
        <v>43</v>
      </c>
      <c r="EJ203" s="25">
        <v>41</v>
      </c>
      <c r="EL203" s="13"/>
      <c r="EQ203" s="13"/>
    </row>
    <row r="204" spans="1:147" x14ac:dyDescent="0.3">
      <c r="A204" s="24">
        <v>6030</v>
      </c>
      <c r="B204" s="29">
        <v>2</v>
      </c>
      <c r="C204" s="25">
        <v>52</v>
      </c>
      <c r="D204" s="25">
        <v>18</v>
      </c>
      <c r="E204" s="25">
        <v>51</v>
      </c>
      <c r="G204" s="29">
        <v>1</v>
      </c>
      <c r="H204" s="25">
        <v>100</v>
      </c>
      <c r="I204" s="25">
        <v>0</v>
      </c>
      <c r="J204" s="25">
        <v>0</v>
      </c>
      <c r="L204" s="29">
        <v>7</v>
      </c>
      <c r="M204" s="25">
        <v>63</v>
      </c>
      <c r="N204" s="25">
        <v>1</v>
      </c>
      <c r="O204" s="25">
        <v>0</v>
      </c>
      <c r="Q204" s="29">
        <v>1</v>
      </c>
      <c r="R204" s="25">
        <v>57</v>
      </c>
      <c r="S204" s="25">
        <v>0</v>
      </c>
      <c r="T204" s="25">
        <v>0</v>
      </c>
      <c r="V204" s="29">
        <v>43</v>
      </c>
      <c r="W204" s="25">
        <v>46</v>
      </c>
      <c r="X204" s="25">
        <v>35</v>
      </c>
      <c r="Y204" s="25">
        <v>40</v>
      </c>
      <c r="AA204" s="29">
        <v>0</v>
      </c>
      <c r="AB204" s="25">
        <v>91</v>
      </c>
      <c r="AC204" s="25">
        <v>0</v>
      </c>
      <c r="AD204" s="25">
        <v>37</v>
      </c>
      <c r="AF204" s="29">
        <v>1</v>
      </c>
      <c r="AG204" s="25">
        <v>135</v>
      </c>
      <c r="AH204" s="25">
        <v>0</v>
      </c>
      <c r="AI204" s="25">
        <v>0</v>
      </c>
      <c r="AK204" s="29">
        <v>0</v>
      </c>
      <c r="AL204" s="25">
        <v>118</v>
      </c>
      <c r="AM204" s="25">
        <v>0</v>
      </c>
      <c r="AN204" s="25">
        <v>0</v>
      </c>
      <c r="AP204" s="29">
        <v>39</v>
      </c>
      <c r="AQ204" s="25">
        <v>41</v>
      </c>
      <c r="AR204" s="25">
        <v>24</v>
      </c>
      <c r="AS204" s="25">
        <v>33</v>
      </c>
      <c r="AU204" s="29">
        <v>33</v>
      </c>
      <c r="AV204" s="25">
        <v>40</v>
      </c>
      <c r="AW204" s="25">
        <v>33</v>
      </c>
      <c r="AX204" s="25">
        <v>23</v>
      </c>
      <c r="AZ204" s="13">
        <v>48</v>
      </c>
      <c r="BA204" s="25">
        <v>46</v>
      </c>
      <c r="BB204" s="25">
        <v>53</v>
      </c>
      <c r="BC204" s="25">
        <v>53</v>
      </c>
      <c r="BE204" s="13">
        <v>37.700000000000003</v>
      </c>
      <c r="BF204" s="5">
        <v>36.799999999999997</v>
      </c>
      <c r="BG204" s="25">
        <v>45</v>
      </c>
      <c r="BH204" s="25">
        <v>61</v>
      </c>
      <c r="BJ204" s="13">
        <v>91</v>
      </c>
      <c r="BK204" s="25">
        <v>1</v>
      </c>
      <c r="BL204" s="25">
        <v>57</v>
      </c>
      <c r="BM204" s="25">
        <v>60</v>
      </c>
      <c r="BO204" s="13">
        <v>27.5</v>
      </c>
      <c r="BP204" s="5">
        <v>39.799999999999997</v>
      </c>
      <c r="BQ204" s="25">
        <v>54</v>
      </c>
      <c r="BR204" s="25">
        <v>52</v>
      </c>
      <c r="BT204" s="13">
        <v>67</v>
      </c>
      <c r="BU204" s="25">
        <v>49</v>
      </c>
      <c r="BV204" s="25">
        <v>49</v>
      </c>
      <c r="BW204" s="25">
        <v>66</v>
      </c>
      <c r="BY204" s="13">
        <v>60.8</v>
      </c>
      <c r="BZ204" s="5">
        <v>39.4</v>
      </c>
      <c r="CA204" s="25">
        <v>29</v>
      </c>
      <c r="CB204" s="25">
        <v>14</v>
      </c>
      <c r="CD204" s="13">
        <v>86</v>
      </c>
      <c r="CE204" s="25">
        <v>31</v>
      </c>
      <c r="CF204" s="25">
        <v>69</v>
      </c>
      <c r="CG204" s="25">
        <v>80</v>
      </c>
      <c r="CI204" s="13">
        <v>77.8</v>
      </c>
      <c r="CJ204" s="5">
        <v>26.6</v>
      </c>
      <c r="CK204" s="25">
        <v>82</v>
      </c>
      <c r="CL204" s="25">
        <v>80</v>
      </c>
      <c r="CN204" s="13">
        <v>44</v>
      </c>
      <c r="CO204" s="25">
        <v>49</v>
      </c>
      <c r="CP204" s="25">
        <v>16</v>
      </c>
      <c r="CQ204" s="25">
        <v>110</v>
      </c>
      <c r="CS204" s="13"/>
      <c r="CU204" s="25">
        <v>34</v>
      </c>
      <c r="CV204" s="25">
        <v>32</v>
      </c>
      <c r="CX204" s="13">
        <v>59</v>
      </c>
      <c r="CY204" s="25">
        <v>44</v>
      </c>
      <c r="CZ204" s="25">
        <v>76</v>
      </c>
      <c r="DA204" s="25">
        <v>77</v>
      </c>
      <c r="DC204" s="13">
        <v>53.6</v>
      </c>
      <c r="DD204" s="5">
        <v>37.5</v>
      </c>
      <c r="DE204" s="25">
        <v>53</v>
      </c>
      <c r="DF204" s="25">
        <v>66</v>
      </c>
      <c r="DH204" s="29">
        <v>74</v>
      </c>
      <c r="DI204" s="25">
        <v>42</v>
      </c>
      <c r="DJ204" s="25">
        <v>61</v>
      </c>
      <c r="DK204" s="25">
        <v>51</v>
      </c>
      <c r="DL204" s="30"/>
      <c r="DM204" s="13">
        <v>32.9</v>
      </c>
      <c r="DN204" s="5">
        <v>36.9</v>
      </c>
      <c r="DO204" s="5">
        <v>119</v>
      </c>
      <c r="DP204" s="5">
        <v>58</v>
      </c>
      <c r="DQ204" s="6"/>
      <c r="DR204" s="13"/>
      <c r="DW204" s="13">
        <v>58.1</v>
      </c>
      <c r="DX204" s="5">
        <v>30.2</v>
      </c>
      <c r="EB204" s="13">
        <v>50</v>
      </c>
      <c r="EC204" s="25">
        <v>38</v>
      </c>
      <c r="ED204" s="25">
        <v>54</v>
      </c>
      <c r="EE204" s="25">
        <v>52</v>
      </c>
      <c r="EG204" s="13">
        <v>21.6</v>
      </c>
      <c r="EH204" s="5">
        <v>35.1</v>
      </c>
      <c r="EI204" s="25">
        <v>43</v>
      </c>
      <c r="EJ204" s="25">
        <v>42</v>
      </c>
      <c r="EL204" s="13"/>
      <c r="EQ204" s="13"/>
    </row>
    <row r="205" spans="1:147" x14ac:dyDescent="0.3">
      <c r="A205" s="24">
        <v>6060</v>
      </c>
      <c r="B205" s="29">
        <v>2</v>
      </c>
      <c r="C205" s="25">
        <v>52</v>
      </c>
      <c r="D205" s="25">
        <v>19</v>
      </c>
      <c r="E205" s="25">
        <v>50</v>
      </c>
      <c r="G205" s="29">
        <v>1</v>
      </c>
      <c r="H205" s="25">
        <v>101</v>
      </c>
      <c r="I205" s="25">
        <v>0</v>
      </c>
      <c r="J205" s="25">
        <v>0</v>
      </c>
      <c r="L205" s="29">
        <v>8</v>
      </c>
      <c r="M205" s="25">
        <v>64</v>
      </c>
      <c r="N205" s="25">
        <v>2</v>
      </c>
      <c r="O205" s="25">
        <v>0</v>
      </c>
      <c r="Q205" s="29">
        <v>1</v>
      </c>
      <c r="R205" s="25">
        <v>57</v>
      </c>
      <c r="S205" s="25">
        <v>0</v>
      </c>
      <c r="T205" s="25">
        <v>0</v>
      </c>
      <c r="V205" s="29">
        <v>43</v>
      </c>
      <c r="W205" s="25">
        <v>47</v>
      </c>
      <c r="X205" s="25">
        <v>34</v>
      </c>
      <c r="Y205" s="25">
        <v>38</v>
      </c>
      <c r="AA205" s="29">
        <v>0</v>
      </c>
      <c r="AB205" s="25">
        <v>92</v>
      </c>
      <c r="AC205" s="25">
        <v>0</v>
      </c>
      <c r="AD205" s="25">
        <v>30</v>
      </c>
      <c r="AF205" s="29">
        <v>1</v>
      </c>
      <c r="AG205" s="25">
        <v>137</v>
      </c>
      <c r="AH205" s="25">
        <v>0</v>
      </c>
      <c r="AI205" s="25">
        <v>0</v>
      </c>
      <c r="AK205" s="29">
        <v>0</v>
      </c>
      <c r="AL205" s="25">
        <v>119</v>
      </c>
      <c r="AM205" s="25">
        <v>0</v>
      </c>
      <c r="AN205" s="25">
        <v>0</v>
      </c>
      <c r="AP205" s="29">
        <v>39</v>
      </c>
      <c r="AQ205" s="25">
        <v>41</v>
      </c>
      <c r="AR205" s="25">
        <v>24</v>
      </c>
      <c r="AS205" s="25">
        <v>34</v>
      </c>
      <c r="AU205" s="29">
        <v>33</v>
      </c>
      <c r="AV205" s="25">
        <v>39</v>
      </c>
      <c r="AW205" s="25">
        <v>25</v>
      </c>
      <c r="AX205" s="25">
        <v>16</v>
      </c>
      <c r="AZ205" s="13">
        <v>50</v>
      </c>
      <c r="BA205" s="25">
        <v>45</v>
      </c>
      <c r="BB205" s="25">
        <v>52</v>
      </c>
      <c r="BC205" s="25">
        <v>52</v>
      </c>
      <c r="BE205" s="13">
        <v>36.6</v>
      </c>
      <c r="BF205" s="5">
        <v>36.9</v>
      </c>
      <c r="BG205" s="25">
        <v>42</v>
      </c>
      <c r="BH205" s="25">
        <v>60</v>
      </c>
      <c r="BJ205" s="13">
        <v>99</v>
      </c>
      <c r="BK205" s="25">
        <v>0</v>
      </c>
      <c r="BL205" s="25">
        <v>57</v>
      </c>
      <c r="BM205" s="25">
        <v>59</v>
      </c>
      <c r="BO205" s="13">
        <v>24.6</v>
      </c>
      <c r="BP205" s="5">
        <v>40.6</v>
      </c>
      <c r="BQ205" s="25">
        <v>54</v>
      </c>
      <c r="BR205" s="25">
        <v>46</v>
      </c>
      <c r="BT205" s="13">
        <v>67</v>
      </c>
      <c r="BU205" s="25">
        <v>49</v>
      </c>
      <c r="BV205" s="25">
        <v>50</v>
      </c>
      <c r="BW205" s="25">
        <v>68</v>
      </c>
      <c r="BY205" s="13">
        <v>60.9</v>
      </c>
      <c r="BZ205" s="5">
        <v>39.4</v>
      </c>
      <c r="CA205" s="25">
        <v>30</v>
      </c>
      <c r="CB205" s="25">
        <v>15</v>
      </c>
      <c r="CD205" s="13">
        <v>87</v>
      </c>
      <c r="CE205" s="25">
        <v>30</v>
      </c>
      <c r="CF205" s="25">
        <v>70</v>
      </c>
      <c r="CG205" s="25">
        <v>78</v>
      </c>
      <c r="CI205" s="13">
        <v>78.2</v>
      </c>
      <c r="CJ205" s="5">
        <v>26.3</v>
      </c>
      <c r="CK205" s="25">
        <v>83</v>
      </c>
      <c r="CL205" s="25">
        <v>80</v>
      </c>
      <c r="CN205" s="13">
        <v>44</v>
      </c>
      <c r="CO205" s="25">
        <v>49</v>
      </c>
      <c r="CP205" s="25">
        <v>19</v>
      </c>
      <c r="CQ205" s="25">
        <v>110</v>
      </c>
      <c r="CS205" s="13"/>
      <c r="CU205" s="25">
        <v>32</v>
      </c>
      <c r="CV205" s="25">
        <v>30</v>
      </c>
      <c r="CX205" s="13">
        <v>62</v>
      </c>
      <c r="CY205" s="25">
        <v>42</v>
      </c>
      <c r="CZ205" s="25">
        <v>73</v>
      </c>
      <c r="DA205" s="25">
        <v>74</v>
      </c>
      <c r="DC205" s="13">
        <v>54.3</v>
      </c>
      <c r="DD205" s="5">
        <v>37.4</v>
      </c>
      <c r="DE205" s="25">
        <v>50</v>
      </c>
      <c r="DF205" s="25">
        <v>62</v>
      </c>
      <c r="DH205" s="29">
        <v>76</v>
      </c>
      <c r="DI205" s="25">
        <v>42</v>
      </c>
      <c r="DJ205" s="25">
        <v>62</v>
      </c>
      <c r="DK205" s="25">
        <v>52</v>
      </c>
      <c r="DL205" s="30"/>
      <c r="DM205" s="13">
        <v>33.4</v>
      </c>
      <c r="DN205" s="5">
        <v>36.9</v>
      </c>
      <c r="DO205" s="5">
        <v>119</v>
      </c>
      <c r="DP205" s="5">
        <v>58</v>
      </c>
      <c r="DQ205" s="6"/>
      <c r="DR205" s="13"/>
      <c r="DW205" s="13">
        <v>59</v>
      </c>
      <c r="DX205" s="5">
        <v>29.8</v>
      </c>
      <c r="EB205" s="13">
        <v>50</v>
      </c>
      <c r="EC205" s="25">
        <v>38</v>
      </c>
      <c r="ED205" s="25">
        <v>53</v>
      </c>
      <c r="EE205" s="25">
        <v>51</v>
      </c>
      <c r="EG205" s="13">
        <v>21.3</v>
      </c>
      <c r="EH205" s="5">
        <v>35.200000000000003</v>
      </c>
      <c r="EI205" s="25">
        <v>40</v>
      </c>
      <c r="EJ205" s="25">
        <v>41</v>
      </c>
      <c r="EL205" s="13"/>
      <c r="EQ205" s="13"/>
    </row>
    <row r="206" spans="1:147" x14ac:dyDescent="0.3">
      <c r="A206" s="24">
        <v>6090</v>
      </c>
      <c r="B206" s="29">
        <v>1</v>
      </c>
      <c r="C206" s="25">
        <v>52</v>
      </c>
      <c r="D206" s="25">
        <v>20</v>
      </c>
      <c r="E206" s="25">
        <v>51</v>
      </c>
      <c r="G206" s="29">
        <v>1</v>
      </c>
      <c r="H206" s="25">
        <v>102</v>
      </c>
      <c r="I206" s="25">
        <v>0</v>
      </c>
      <c r="J206" s="25">
        <v>0</v>
      </c>
      <c r="L206" s="29">
        <v>10</v>
      </c>
      <c r="M206" s="25">
        <v>64</v>
      </c>
      <c r="N206" s="25">
        <v>1</v>
      </c>
      <c r="O206" s="25">
        <v>0</v>
      </c>
      <c r="Q206" s="29">
        <v>1</v>
      </c>
      <c r="R206" s="25">
        <v>57</v>
      </c>
      <c r="S206" s="25">
        <v>0</v>
      </c>
      <c r="T206" s="25">
        <v>0</v>
      </c>
      <c r="V206" s="29">
        <v>40</v>
      </c>
      <c r="W206" s="25">
        <v>47</v>
      </c>
      <c r="X206" s="25">
        <v>35</v>
      </c>
      <c r="Y206" s="25">
        <v>40</v>
      </c>
      <c r="AA206" s="29">
        <v>0</v>
      </c>
      <c r="AB206" s="25">
        <v>94</v>
      </c>
      <c r="AC206" s="25">
        <v>0</v>
      </c>
      <c r="AD206" s="25">
        <v>26</v>
      </c>
      <c r="AF206" s="29">
        <v>1</v>
      </c>
      <c r="AG206" s="25">
        <v>138</v>
      </c>
      <c r="AH206" s="25">
        <v>0</v>
      </c>
      <c r="AI206" s="25">
        <v>0</v>
      </c>
      <c r="AK206" s="29">
        <v>0</v>
      </c>
      <c r="AL206" s="25">
        <v>120</v>
      </c>
      <c r="AM206" s="25">
        <v>0</v>
      </c>
      <c r="AN206" s="25">
        <v>0</v>
      </c>
      <c r="AP206" s="29">
        <v>39</v>
      </c>
      <c r="AQ206" s="25">
        <v>41</v>
      </c>
      <c r="AR206" s="25">
        <v>24</v>
      </c>
      <c r="AS206" s="25">
        <v>33</v>
      </c>
      <c r="AU206" s="29">
        <v>31</v>
      </c>
      <c r="AV206" s="25">
        <v>39</v>
      </c>
      <c r="AW206" s="25">
        <v>26</v>
      </c>
      <c r="AX206" s="25">
        <v>16</v>
      </c>
      <c r="AZ206" s="13">
        <v>55</v>
      </c>
      <c r="BA206" s="25">
        <v>44</v>
      </c>
      <c r="BB206" s="25">
        <v>51</v>
      </c>
      <c r="BC206" s="25">
        <v>52</v>
      </c>
      <c r="BE206" s="13">
        <v>37</v>
      </c>
      <c r="BF206" s="5">
        <v>36.9</v>
      </c>
      <c r="BG206" s="25">
        <v>42</v>
      </c>
      <c r="BH206" s="25">
        <v>59</v>
      </c>
      <c r="BJ206" s="13">
        <v>141</v>
      </c>
      <c r="BK206" s="25">
        <v>0</v>
      </c>
      <c r="BL206" s="25">
        <v>56</v>
      </c>
      <c r="BM206" s="25">
        <v>59</v>
      </c>
      <c r="BO206" s="13">
        <v>23.1</v>
      </c>
      <c r="BP206" s="5">
        <v>40.799999999999997</v>
      </c>
      <c r="BQ206" s="25">
        <v>53</v>
      </c>
      <c r="BR206" s="25">
        <v>43</v>
      </c>
      <c r="BT206" s="13">
        <v>66</v>
      </c>
      <c r="BU206" s="25">
        <v>49</v>
      </c>
      <c r="BV206" s="25">
        <v>50</v>
      </c>
      <c r="BW206" s="25">
        <v>67</v>
      </c>
      <c r="BY206" s="13">
        <v>60.3</v>
      </c>
      <c r="BZ206" s="5">
        <v>39.299999999999997</v>
      </c>
      <c r="CA206" s="25">
        <v>30</v>
      </c>
      <c r="CB206" s="25">
        <v>15</v>
      </c>
      <c r="CD206" s="13">
        <v>87</v>
      </c>
      <c r="CE206" s="25">
        <v>30</v>
      </c>
      <c r="CF206" s="25">
        <v>71</v>
      </c>
      <c r="CG206" s="25">
        <v>80</v>
      </c>
      <c r="CI206" s="13">
        <v>78.2</v>
      </c>
      <c r="CJ206" s="5">
        <v>25.9</v>
      </c>
      <c r="CK206" s="25">
        <v>84</v>
      </c>
      <c r="CL206" s="25">
        <v>81</v>
      </c>
      <c r="CN206" s="13">
        <v>45</v>
      </c>
      <c r="CO206" s="25">
        <v>49</v>
      </c>
      <c r="CP206" s="25">
        <v>21</v>
      </c>
      <c r="CQ206" s="25">
        <v>109</v>
      </c>
      <c r="CS206" s="13"/>
      <c r="CU206" s="25">
        <v>31</v>
      </c>
      <c r="CV206" s="25">
        <v>36</v>
      </c>
      <c r="CX206" s="13">
        <v>61</v>
      </c>
      <c r="CY206" s="25">
        <v>43</v>
      </c>
      <c r="CZ206" s="25">
        <v>71</v>
      </c>
      <c r="DA206" s="25">
        <v>73</v>
      </c>
      <c r="DC206" s="13">
        <v>55.7</v>
      </c>
      <c r="DD206" s="5">
        <v>37.200000000000003</v>
      </c>
      <c r="DE206" s="25">
        <v>49</v>
      </c>
      <c r="DF206" s="25">
        <v>61</v>
      </c>
      <c r="DH206" s="29">
        <v>73</v>
      </c>
      <c r="DI206" s="25">
        <v>42</v>
      </c>
      <c r="DJ206" s="25">
        <v>63</v>
      </c>
      <c r="DK206" s="25">
        <v>52</v>
      </c>
      <c r="DL206" s="30"/>
      <c r="DM206" s="13">
        <v>33</v>
      </c>
      <c r="DN206" s="5">
        <v>36.9</v>
      </c>
      <c r="DO206" s="5">
        <v>119</v>
      </c>
      <c r="DP206" s="5">
        <v>57</v>
      </c>
      <c r="DQ206" s="6"/>
      <c r="DR206" s="13"/>
      <c r="DW206" s="13">
        <v>58.1</v>
      </c>
      <c r="DX206" s="5">
        <v>29.5</v>
      </c>
      <c r="EB206" s="13">
        <v>49</v>
      </c>
      <c r="EC206" s="25">
        <v>38</v>
      </c>
      <c r="ED206" s="25">
        <v>52</v>
      </c>
      <c r="EE206" s="25">
        <v>50</v>
      </c>
      <c r="EG206" s="13">
        <v>20.3</v>
      </c>
      <c r="EH206" s="5">
        <v>35.299999999999997</v>
      </c>
      <c r="EI206" s="25">
        <v>41</v>
      </c>
      <c r="EJ206" s="25">
        <v>38</v>
      </c>
      <c r="EL206" s="13"/>
      <c r="EQ206" s="13"/>
    </row>
    <row r="207" spans="1:147" x14ac:dyDescent="0.3">
      <c r="A207" s="24">
        <v>6120</v>
      </c>
      <c r="B207" s="29">
        <v>1</v>
      </c>
      <c r="C207" s="25">
        <v>52</v>
      </c>
      <c r="D207" s="25">
        <v>20</v>
      </c>
      <c r="E207" s="25">
        <v>51</v>
      </c>
      <c r="G207" s="29">
        <v>1</v>
      </c>
      <c r="H207" s="25">
        <v>103</v>
      </c>
      <c r="I207" s="25">
        <v>0</v>
      </c>
      <c r="J207" s="25">
        <v>0</v>
      </c>
      <c r="L207" s="29">
        <v>9</v>
      </c>
      <c r="M207" s="25">
        <v>64</v>
      </c>
      <c r="N207" s="25">
        <v>1</v>
      </c>
      <c r="O207" s="25">
        <v>0</v>
      </c>
      <c r="Q207" s="29">
        <v>1</v>
      </c>
      <c r="R207" s="25">
        <v>58</v>
      </c>
      <c r="S207" s="25">
        <v>0</v>
      </c>
      <c r="T207" s="25">
        <v>0</v>
      </c>
      <c r="V207" s="29">
        <v>33</v>
      </c>
      <c r="W207" s="25">
        <v>47</v>
      </c>
      <c r="X207" s="25">
        <v>35</v>
      </c>
      <c r="Y207" s="25">
        <v>41</v>
      </c>
      <c r="AA207" s="29">
        <v>0</v>
      </c>
      <c r="AB207" s="25">
        <v>95</v>
      </c>
      <c r="AC207" s="25">
        <v>0</v>
      </c>
      <c r="AD207" s="25">
        <v>23</v>
      </c>
      <c r="AF207" s="29">
        <v>2</v>
      </c>
      <c r="AG207" s="25">
        <v>140</v>
      </c>
      <c r="AH207" s="25">
        <v>0</v>
      </c>
      <c r="AI207" s="25">
        <v>0</v>
      </c>
      <c r="AK207" s="29">
        <v>0</v>
      </c>
      <c r="AL207" s="25">
        <v>121</v>
      </c>
      <c r="AM207" s="25">
        <v>0</v>
      </c>
      <c r="AN207" s="25">
        <v>0</v>
      </c>
      <c r="AP207" s="29">
        <v>40</v>
      </c>
      <c r="AQ207" s="25">
        <v>41</v>
      </c>
      <c r="AR207" s="25">
        <v>21</v>
      </c>
      <c r="AS207" s="25">
        <v>32</v>
      </c>
      <c r="AU207" s="29">
        <v>24</v>
      </c>
      <c r="AV207" s="25">
        <v>40</v>
      </c>
      <c r="AW207" s="25">
        <v>29</v>
      </c>
      <c r="AX207" s="25">
        <v>17</v>
      </c>
      <c r="AZ207" s="13">
        <v>54</v>
      </c>
      <c r="BA207" s="25">
        <v>44</v>
      </c>
      <c r="BB207" s="25">
        <v>54</v>
      </c>
      <c r="BC207" s="25">
        <v>58</v>
      </c>
      <c r="BE207" s="13">
        <v>36.700000000000003</v>
      </c>
      <c r="BF207" s="5">
        <v>36.9</v>
      </c>
      <c r="BG207" s="25">
        <v>47</v>
      </c>
      <c r="BH207" s="25">
        <v>63</v>
      </c>
      <c r="BJ207" s="13">
        <v>149</v>
      </c>
      <c r="BK207" s="25">
        <v>0</v>
      </c>
      <c r="BL207" s="25">
        <v>58</v>
      </c>
      <c r="BM207" s="25">
        <v>59</v>
      </c>
      <c r="BO207" s="13">
        <v>21.5</v>
      </c>
      <c r="BP207" s="5">
        <v>40.799999999999997</v>
      </c>
      <c r="BQ207" s="25">
        <v>56</v>
      </c>
      <c r="BR207" s="25">
        <v>45</v>
      </c>
      <c r="BT207" s="13">
        <v>66</v>
      </c>
      <c r="BU207" s="25">
        <v>49</v>
      </c>
      <c r="BV207" s="25">
        <v>48</v>
      </c>
      <c r="BW207" s="25">
        <v>65</v>
      </c>
      <c r="BY207" s="13">
        <v>59.7</v>
      </c>
      <c r="BZ207" s="5">
        <v>39.1</v>
      </c>
      <c r="CA207" s="25">
        <v>29</v>
      </c>
      <c r="CB207" s="25">
        <v>14</v>
      </c>
      <c r="CD207" s="13">
        <v>87</v>
      </c>
      <c r="CE207" s="25">
        <v>30</v>
      </c>
      <c r="CF207" s="25">
        <v>71</v>
      </c>
      <c r="CG207" s="25">
        <v>80</v>
      </c>
      <c r="CI207" s="13">
        <v>78.7</v>
      </c>
      <c r="CJ207" s="5">
        <v>25.4</v>
      </c>
      <c r="CK207" s="25">
        <v>85</v>
      </c>
      <c r="CL207" s="25">
        <v>82</v>
      </c>
      <c r="CN207" s="13">
        <v>46</v>
      </c>
      <c r="CO207" s="25">
        <v>49</v>
      </c>
      <c r="CP207" s="25">
        <v>21</v>
      </c>
      <c r="CQ207" s="25">
        <v>111</v>
      </c>
      <c r="CS207" s="13"/>
      <c r="CU207" s="25">
        <v>29</v>
      </c>
      <c r="CV207" s="25">
        <v>33</v>
      </c>
      <c r="CX207" s="13">
        <v>63</v>
      </c>
      <c r="CY207" s="25">
        <v>42</v>
      </c>
      <c r="CZ207" s="25">
        <v>75</v>
      </c>
      <c r="DA207" s="25">
        <v>76</v>
      </c>
      <c r="DC207" s="13">
        <v>56.7</v>
      </c>
      <c r="DD207" s="5">
        <v>36.6</v>
      </c>
      <c r="DE207" s="25">
        <v>52</v>
      </c>
      <c r="DF207" s="25">
        <v>64</v>
      </c>
      <c r="DH207" s="29">
        <v>69</v>
      </c>
      <c r="DI207" s="25">
        <v>43</v>
      </c>
      <c r="DJ207" s="25">
        <v>63</v>
      </c>
      <c r="DK207" s="25">
        <v>52</v>
      </c>
      <c r="DL207" s="30"/>
      <c r="DM207" s="13">
        <v>31</v>
      </c>
      <c r="DN207" s="5">
        <v>36.9</v>
      </c>
      <c r="DO207" s="5">
        <v>119</v>
      </c>
      <c r="DP207" s="5">
        <v>58</v>
      </c>
      <c r="DQ207" s="6"/>
      <c r="DR207" s="13"/>
      <c r="DW207" s="13">
        <v>53.6</v>
      </c>
      <c r="DX207" s="5">
        <v>29.4</v>
      </c>
      <c r="EB207" s="13">
        <v>50</v>
      </c>
      <c r="EC207" s="25">
        <v>38</v>
      </c>
      <c r="ED207" s="25">
        <v>53</v>
      </c>
      <c r="EE207" s="25">
        <v>51</v>
      </c>
      <c r="EG207" s="13">
        <v>20</v>
      </c>
      <c r="EH207" s="5">
        <v>35.5</v>
      </c>
      <c r="EI207" s="25">
        <v>44</v>
      </c>
      <c r="EJ207" s="25">
        <v>39</v>
      </c>
      <c r="EL207" s="13"/>
      <c r="EQ207" s="13"/>
    </row>
    <row r="208" spans="1:147" x14ac:dyDescent="0.3">
      <c r="A208" s="24">
        <v>6150</v>
      </c>
      <c r="B208" s="29">
        <v>1</v>
      </c>
      <c r="C208" s="25">
        <v>52</v>
      </c>
      <c r="D208" s="25">
        <v>20</v>
      </c>
      <c r="E208" s="25">
        <v>51</v>
      </c>
      <c r="G208" s="29">
        <v>1</v>
      </c>
      <c r="H208" s="25">
        <v>104</v>
      </c>
      <c r="I208" s="25">
        <v>0</v>
      </c>
      <c r="J208" s="25">
        <v>0</v>
      </c>
      <c r="L208" s="29">
        <v>8</v>
      </c>
      <c r="M208" s="25">
        <v>64</v>
      </c>
      <c r="N208" s="25">
        <v>1</v>
      </c>
      <c r="O208" s="25">
        <v>0</v>
      </c>
      <c r="Q208" s="29">
        <v>1</v>
      </c>
      <c r="R208" s="25">
        <v>58</v>
      </c>
      <c r="S208" s="25">
        <v>0</v>
      </c>
      <c r="T208" s="25">
        <v>0</v>
      </c>
      <c r="V208" s="29">
        <v>32</v>
      </c>
      <c r="W208" s="25">
        <v>48</v>
      </c>
      <c r="X208" s="25">
        <v>35</v>
      </c>
      <c r="Y208" s="25">
        <v>39</v>
      </c>
      <c r="AA208" s="29">
        <v>0</v>
      </c>
      <c r="AB208" s="25">
        <v>97</v>
      </c>
      <c r="AC208" s="25">
        <v>0</v>
      </c>
      <c r="AD208" s="25">
        <v>22</v>
      </c>
      <c r="AF208" s="29">
        <v>2</v>
      </c>
      <c r="AG208" s="25">
        <v>141</v>
      </c>
      <c r="AH208" s="25">
        <v>0</v>
      </c>
      <c r="AI208" s="25">
        <v>0</v>
      </c>
      <c r="AK208" s="29">
        <v>0</v>
      </c>
      <c r="AL208" s="25">
        <v>122</v>
      </c>
      <c r="AM208" s="25">
        <v>0</v>
      </c>
      <c r="AN208" s="25">
        <v>0</v>
      </c>
      <c r="AP208" s="29">
        <v>42</v>
      </c>
      <c r="AQ208" s="25">
        <v>41</v>
      </c>
      <c r="AR208" s="25">
        <v>26</v>
      </c>
      <c r="AS208" s="25">
        <v>35</v>
      </c>
      <c r="AU208" s="29">
        <v>22</v>
      </c>
      <c r="AV208" s="25">
        <v>42</v>
      </c>
      <c r="AW208" s="25">
        <v>30</v>
      </c>
      <c r="AX208" s="25">
        <v>19</v>
      </c>
      <c r="AZ208" s="13">
        <v>52</v>
      </c>
      <c r="BA208" s="25">
        <v>45</v>
      </c>
      <c r="BB208" s="25">
        <v>57</v>
      </c>
      <c r="BC208" s="25">
        <v>59</v>
      </c>
      <c r="BE208" s="13">
        <v>36</v>
      </c>
      <c r="BF208" s="5">
        <v>37.200000000000003</v>
      </c>
      <c r="BG208" s="25">
        <v>48</v>
      </c>
      <c r="BH208" s="25">
        <v>67</v>
      </c>
      <c r="BJ208" s="13">
        <v>136</v>
      </c>
      <c r="BK208" s="25">
        <v>0</v>
      </c>
      <c r="BL208" s="25">
        <v>61</v>
      </c>
      <c r="BM208" s="25">
        <v>62</v>
      </c>
      <c r="BO208" s="13">
        <v>21.3</v>
      </c>
      <c r="BP208" s="5">
        <v>40.799999999999997</v>
      </c>
      <c r="BQ208" s="25">
        <v>58</v>
      </c>
      <c r="BR208" s="25">
        <v>46</v>
      </c>
      <c r="BT208" s="13">
        <v>65</v>
      </c>
      <c r="BU208" s="25">
        <v>49</v>
      </c>
      <c r="BV208" s="25">
        <v>46</v>
      </c>
      <c r="BW208" s="25">
        <v>65</v>
      </c>
      <c r="BY208" s="13">
        <v>59.5</v>
      </c>
      <c r="BZ208" s="5">
        <v>39.1</v>
      </c>
      <c r="CA208" s="25">
        <v>29</v>
      </c>
      <c r="CB208" s="25">
        <v>14</v>
      </c>
      <c r="CD208" s="13">
        <v>88</v>
      </c>
      <c r="CE208" s="25">
        <v>29</v>
      </c>
      <c r="CF208" s="25">
        <v>71</v>
      </c>
      <c r="CG208" s="25">
        <v>79</v>
      </c>
      <c r="CI208" s="13">
        <v>76.7</v>
      </c>
      <c r="CJ208" s="5">
        <v>25.1</v>
      </c>
      <c r="CK208" s="25">
        <v>84</v>
      </c>
      <c r="CL208" s="25">
        <v>81</v>
      </c>
      <c r="CN208" s="13">
        <v>46</v>
      </c>
      <c r="CO208" s="25">
        <v>49</v>
      </c>
      <c r="CP208" s="25">
        <v>22</v>
      </c>
      <c r="CQ208" s="25">
        <v>110</v>
      </c>
      <c r="CS208" s="13"/>
      <c r="CU208" s="25">
        <v>29</v>
      </c>
      <c r="CV208" s="25">
        <v>33</v>
      </c>
      <c r="CX208" s="13">
        <v>63</v>
      </c>
      <c r="CY208" s="25">
        <v>42</v>
      </c>
      <c r="CZ208" s="25">
        <v>74</v>
      </c>
      <c r="DA208" s="25">
        <v>76</v>
      </c>
      <c r="DC208" s="13">
        <v>55.6</v>
      </c>
      <c r="DD208" s="5">
        <v>36.6</v>
      </c>
      <c r="DE208" s="25">
        <v>53</v>
      </c>
      <c r="DF208" s="25">
        <v>65</v>
      </c>
      <c r="DH208" s="29">
        <v>69</v>
      </c>
      <c r="DI208" s="25">
        <v>43</v>
      </c>
      <c r="DJ208" s="25">
        <v>63</v>
      </c>
      <c r="DK208" s="25">
        <v>52</v>
      </c>
      <c r="DL208" s="30"/>
      <c r="DM208" s="13">
        <v>29.8</v>
      </c>
      <c r="DN208" s="5">
        <v>37.299999999999997</v>
      </c>
      <c r="DO208" s="5">
        <v>119</v>
      </c>
      <c r="DP208" s="5">
        <v>57</v>
      </c>
      <c r="DQ208" s="6"/>
      <c r="DR208" s="13"/>
      <c r="DW208" s="13">
        <v>52.2</v>
      </c>
      <c r="DX208" s="5">
        <v>29.7</v>
      </c>
      <c r="EB208" s="13">
        <v>50</v>
      </c>
      <c r="EC208" s="25">
        <v>38</v>
      </c>
      <c r="ED208" s="25">
        <v>53</v>
      </c>
      <c r="EE208" s="25">
        <v>51</v>
      </c>
      <c r="EG208" s="13">
        <v>19.899999999999999</v>
      </c>
      <c r="EH208" s="5">
        <v>35.700000000000003</v>
      </c>
      <c r="EI208" s="25">
        <v>42</v>
      </c>
      <c r="EJ208" s="25">
        <v>40</v>
      </c>
      <c r="EL208" s="13"/>
      <c r="EQ208" s="13"/>
    </row>
    <row r="209" spans="1:147" x14ac:dyDescent="0.3">
      <c r="A209" s="24">
        <v>6180</v>
      </c>
      <c r="B209" s="29">
        <v>1</v>
      </c>
      <c r="C209" s="25">
        <v>52</v>
      </c>
      <c r="D209" s="25">
        <v>21</v>
      </c>
      <c r="E209" s="25">
        <v>51</v>
      </c>
      <c r="G209" s="29">
        <v>1</v>
      </c>
      <c r="H209" s="25">
        <v>105</v>
      </c>
      <c r="I209" s="25">
        <v>0</v>
      </c>
      <c r="J209" s="25">
        <v>0</v>
      </c>
      <c r="L209" s="29">
        <v>8</v>
      </c>
      <c r="M209" s="25">
        <v>64</v>
      </c>
      <c r="N209" s="25">
        <v>1</v>
      </c>
      <c r="O209" s="25">
        <v>0</v>
      </c>
      <c r="Q209" s="29">
        <v>1</v>
      </c>
      <c r="R209" s="25">
        <v>58</v>
      </c>
      <c r="S209" s="25">
        <v>0</v>
      </c>
      <c r="T209" s="25">
        <v>0</v>
      </c>
      <c r="V209" s="29">
        <v>31</v>
      </c>
      <c r="W209" s="25">
        <v>48</v>
      </c>
      <c r="X209" s="25">
        <v>36</v>
      </c>
      <c r="Y209" s="25">
        <v>41</v>
      </c>
      <c r="AA209" s="29">
        <v>0</v>
      </c>
      <c r="AB209" s="25">
        <v>99</v>
      </c>
      <c r="AC209" s="25">
        <v>0</v>
      </c>
      <c r="AD209" s="25">
        <v>20</v>
      </c>
      <c r="AF209" s="29">
        <v>1</v>
      </c>
      <c r="AG209" s="25">
        <v>143</v>
      </c>
      <c r="AH209" s="25">
        <v>0</v>
      </c>
      <c r="AI209" s="25">
        <v>0</v>
      </c>
      <c r="AK209" s="29">
        <v>0</v>
      </c>
      <c r="AL209" s="25">
        <v>123</v>
      </c>
      <c r="AM209" s="25">
        <v>0</v>
      </c>
      <c r="AN209" s="25">
        <v>0</v>
      </c>
      <c r="AP209" s="29">
        <v>41</v>
      </c>
      <c r="AQ209" s="25">
        <v>41</v>
      </c>
      <c r="AR209" s="25">
        <v>24</v>
      </c>
      <c r="AS209" s="25">
        <v>34</v>
      </c>
      <c r="AU209" s="29">
        <v>23</v>
      </c>
      <c r="AV209" s="25">
        <v>43</v>
      </c>
      <c r="AW209" s="25">
        <v>27</v>
      </c>
      <c r="AX209" s="25">
        <v>16</v>
      </c>
      <c r="AZ209" s="13">
        <v>50</v>
      </c>
      <c r="BA209" s="25">
        <v>45</v>
      </c>
      <c r="BB209" s="25">
        <v>54</v>
      </c>
      <c r="BC209" s="25">
        <v>55</v>
      </c>
      <c r="BE209" s="13">
        <v>35.799999999999997</v>
      </c>
      <c r="BF209" s="5">
        <v>37.299999999999997</v>
      </c>
      <c r="BG209" s="25">
        <v>47</v>
      </c>
      <c r="BH209" s="25">
        <v>61</v>
      </c>
      <c r="BJ209" s="13">
        <v>149</v>
      </c>
      <c r="BK209" s="25">
        <v>0</v>
      </c>
      <c r="BL209" s="25">
        <v>62</v>
      </c>
      <c r="BM209" s="25">
        <v>64</v>
      </c>
      <c r="BO209" s="13">
        <v>20.2</v>
      </c>
      <c r="BP209" s="5">
        <v>40.9</v>
      </c>
      <c r="BQ209" s="25">
        <v>59</v>
      </c>
      <c r="BR209" s="25">
        <v>47</v>
      </c>
      <c r="BT209" s="13">
        <v>65</v>
      </c>
      <c r="BU209" s="25">
        <v>48</v>
      </c>
      <c r="BV209" s="25">
        <v>45</v>
      </c>
      <c r="BW209" s="25">
        <v>66</v>
      </c>
      <c r="BY209" s="13">
        <v>59.5</v>
      </c>
      <c r="BZ209" s="5">
        <v>39.1</v>
      </c>
      <c r="CA209" s="25">
        <v>28</v>
      </c>
      <c r="CB209" s="25">
        <v>13</v>
      </c>
      <c r="CD209" s="13">
        <v>86</v>
      </c>
      <c r="CE209" s="25">
        <v>29</v>
      </c>
      <c r="CF209" s="25">
        <v>71</v>
      </c>
      <c r="CG209" s="25">
        <v>80</v>
      </c>
      <c r="CI209" s="13">
        <v>72.2</v>
      </c>
      <c r="CJ209" s="5">
        <v>25.5</v>
      </c>
      <c r="CK209" s="25">
        <v>84</v>
      </c>
      <c r="CL209" s="25">
        <v>81</v>
      </c>
      <c r="CN209" s="13">
        <v>45</v>
      </c>
      <c r="CO209" s="25">
        <v>49</v>
      </c>
      <c r="CP209" s="25">
        <v>24</v>
      </c>
      <c r="CQ209" s="25">
        <v>110</v>
      </c>
      <c r="CS209" s="13"/>
      <c r="CU209" s="25">
        <v>29</v>
      </c>
      <c r="CV209" s="25">
        <v>32</v>
      </c>
      <c r="CX209" s="13">
        <v>63</v>
      </c>
      <c r="CY209" s="25">
        <v>42</v>
      </c>
      <c r="CZ209" s="25">
        <v>75</v>
      </c>
      <c r="DA209" s="25">
        <v>76</v>
      </c>
      <c r="DC209" s="13">
        <v>53.7</v>
      </c>
      <c r="DD209" s="5">
        <v>37.200000000000003</v>
      </c>
      <c r="DE209" s="25">
        <v>52</v>
      </c>
      <c r="DF209" s="25">
        <v>63</v>
      </c>
      <c r="DH209" s="29">
        <v>72</v>
      </c>
      <c r="DI209" s="25">
        <v>43</v>
      </c>
      <c r="DJ209" s="25">
        <v>63</v>
      </c>
      <c r="DK209" s="25">
        <v>53</v>
      </c>
      <c r="DL209" s="30"/>
      <c r="DM209" s="13">
        <v>30.4</v>
      </c>
      <c r="DN209" s="5">
        <v>37.5</v>
      </c>
      <c r="DO209" s="5">
        <v>119</v>
      </c>
      <c r="DP209" s="5">
        <v>56</v>
      </c>
      <c r="DQ209" s="6"/>
      <c r="DR209" s="13"/>
      <c r="DW209" s="13">
        <v>53.6</v>
      </c>
      <c r="DX209" s="5">
        <v>29.9</v>
      </c>
      <c r="EB209" s="13">
        <v>51</v>
      </c>
      <c r="EC209" s="25">
        <v>38</v>
      </c>
      <c r="ED209" s="25">
        <v>52</v>
      </c>
      <c r="EE209" s="25">
        <v>50</v>
      </c>
      <c r="EG209" s="13">
        <v>19.5</v>
      </c>
      <c r="EH209" s="5">
        <v>35.700000000000003</v>
      </c>
      <c r="EI209" s="25">
        <v>39</v>
      </c>
      <c r="EJ209" s="25">
        <v>39</v>
      </c>
      <c r="EL209" s="13"/>
      <c r="EQ209" s="13"/>
    </row>
    <row r="210" spans="1:147" x14ac:dyDescent="0.3">
      <c r="A210" s="24">
        <v>6210</v>
      </c>
      <c r="B210" s="29">
        <v>1</v>
      </c>
      <c r="C210" s="25">
        <v>52</v>
      </c>
      <c r="D210" s="25">
        <v>21</v>
      </c>
      <c r="E210" s="25">
        <v>51</v>
      </c>
      <c r="G210" s="29">
        <v>1</v>
      </c>
      <c r="H210" s="25">
        <v>106</v>
      </c>
      <c r="I210" s="25">
        <v>0</v>
      </c>
      <c r="J210" s="25">
        <v>0</v>
      </c>
      <c r="L210" s="29">
        <v>9</v>
      </c>
      <c r="M210" s="25">
        <v>64</v>
      </c>
      <c r="N210" s="25">
        <v>3</v>
      </c>
      <c r="O210" s="25">
        <v>0</v>
      </c>
      <c r="Q210" s="29">
        <v>1</v>
      </c>
      <c r="R210" s="25">
        <v>59</v>
      </c>
      <c r="S210" s="25">
        <v>0</v>
      </c>
      <c r="T210" s="25">
        <v>0</v>
      </c>
      <c r="V210" s="29">
        <v>32</v>
      </c>
      <c r="W210" s="25">
        <v>48</v>
      </c>
      <c r="X210" s="25">
        <v>35</v>
      </c>
      <c r="Y210" s="25">
        <v>40</v>
      </c>
      <c r="AA210" s="29">
        <v>0</v>
      </c>
      <c r="AB210" s="25">
        <v>100</v>
      </c>
      <c r="AC210" s="25">
        <v>0</v>
      </c>
      <c r="AD210" s="25">
        <v>25</v>
      </c>
      <c r="AF210" s="29">
        <v>3</v>
      </c>
      <c r="AG210" s="25">
        <v>145</v>
      </c>
      <c r="AH210" s="25">
        <v>0</v>
      </c>
      <c r="AI210" s="25">
        <v>0</v>
      </c>
      <c r="AK210" s="29">
        <v>0</v>
      </c>
      <c r="AL210" s="25">
        <v>124</v>
      </c>
      <c r="AM210" s="25">
        <v>0</v>
      </c>
      <c r="AN210" s="25">
        <v>0</v>
      </c>
      <c r="AP210" s="29">
        <v>43</v>
      </c>
      <c r="AQ210" s="25">
        <v>40</v>
      </c>
      <c r="AR210" s="25">
        <v>23</v>
      </c>
      <c r="AS210" s="25">
        <v>32</v>
      </c>
      <c r="AU210" s="29">
        <v>24</v>
      </c>
      <c r="AV210" s="25">
        <v>43</v>
      </c>
      <c r="AW210" s="25">
        <v>29</v>
      </c>
      <c r="AX210" s="25">
        <v>18</v>
      </c>
      <c r="AZ210" s="13">
        <v>48</v>
      </c>
      <c r="BA210" s="25">
        <v>45</v>
      </c>
      <c r="BB210" s="25">
        <v>53</v>
      </c>
      <c r="BC210" s="25">
        <v>54</v>
      </c>
      <c r="BE210" s="13">
        <v>35.700000000000003</v>
      </c>
      <c r="BF210" s="5">
        <v>37.299999999999997</v>
      </c>
      <c r="BG210" s="25">
        <v>45</v>
      </c>
      <c r="BH210" s="25">
        <v>61</v>
      </c>
      <c r="BJ210" s="13">
        <v>121</v>
      </c>
      <c r="BK210" s="25">
        <v>0</v>
      </c>
      <c r="BL210" s="25">
        <v>62</v>
      </c>
      <c r="BM210" s="25">
        <v>64</v>
      </c>
      <c r="BO210" s="13">
        <v>18.8</v>
      </c>
      <c r="BP210" s="5">
        <v>41.2</v>
      </c>
      <c r="BQ210" s="25">
        <v>59</v>
      </c>
      <c r="BR210" s="25">
        <v>48</v>
      </c>
      <c r="BT210" s="13">
        <v>64</v>
      </c>
      <c r="BU210" s="25">
        <v>48</v>
      </c>
      <c r="BV210" s="25">
        <v>45</v>
      </c>
      <c r="BW210" s="25">
        <v>64</v>
      </c>
      <c r="BY210" s="13">
        <v>60.2</v>
      </c>
      <c r="BZ210" s="5">
        <v>39.299999999999997</v>
      </c>
      <c r="CA210" s="25">
        <v>27</v>
      </c>
      <c r="CB210" s="25">
        <v>13</v>
      </c>
      <c r="CD210" s="13">
        <v>80</v>
      </c>
      <c r="CE210" s="25">
        <v>30</v>
      </c>
      <c r="CF210" s="25">
        <v>72</v>
      </c>
      <c r="CG210" s="25">
        <v>82</v>
      </c>
      <c r="CI210" s="13">
        <v>72.400000000000006</v>
      </c>
      <c r="CJ210" s="5">
        <v>25.9</v>
      </c>
      <c r="CK210" s="25">
        <v>85</v>
      </c>
      <c r="CL210" s="25">
        <v>82</v>
      </c>
      <c r="CN210" s="13">
        <v>47</v>
      </c>
      <c r="CO210" s="25">
        <v>49</v>
      </c>
      <c r="CP210" s="25">
        <v>27</v>
      </c>
      <c r="CQ210" s="25">
        <v>110</v>
      </c>
      <c r="CS210" s="13"/>
      <c r="CU210" s="25">
        <v>27</v>
      </c>
      <c r="CV210" s="25">
        <v>31</v>
      </c>
      <c r="CX210" s="13">
        <v>65</v>
      </c>
      <c r="CY210" s="25">
        <v>41</v>
      </c>
      <c r="CZ210" s="25">
        <v>78</v>
      </c>
      <c r="DA210" s="25">
        <v>79</v>
      </c>
      <c r="DC210" s="13">
        <v>55.7</v>
      </c>
      <c r="DD210" s="5">
        <v>37.200000000000003</v>
      </c>
      <c r="DE210" s="25">
        <v>55</v>
      </c>
      <c r="DF210" s="25">
        <v>68</v>
      </c>
      <c r="DH210" s="29">
        <v>72</v>
      </c>
      <c r="DI210" s="25">
        <v>43</v>
      </c>
      <c r="DJ210" s="25">
        <v>61</v>
      </c>
      <c r="DK210" s="25">
        <v>54</v>
      </c>
      <c r="DL210" s="30"/>
      <c r="DM210" s="13">
        <v>30.5</v>
      </c>
      <c r="DN210" s="5">
        <v>37.6</v>
      </c>
      <c r="DO210" s="5">
        <v>119</v>
      </c>
      <c r="DP210" s="5">
        <v>55</v>
      </c>
      <c r="DQ210" s="6"/>
      <c r="DR210" s="13"/>
      <c r="DW210" s="13">
        <v>53.6</v>
      </c>
      <c r="DX210" s="5">
        <v>29.7</v>
      </c>
      <c r="EB210" s="13">
        <v>52</v>
      </c>
      <c r="EC210" s="25">
        <v>38</v>
      </c>
      <c r="ED210" s="25">
        <v>51</v>
      </c>
      <c r="EE210" s="25">
        <v>50</v>
      </c>
      <c r="EG210" s="13">
        <v>19</v>
      </c>
      <c r="EH210" s="5">
        <v>35.799999999999997</v>
      </c>
      <c r="EI210" s="25">
        <v>39</v>
      </c>
      <c r="EJ210" s="25">
        <v>38</v>
      </c>
      <c r="EL210" s="13"/>
      <c r="EQ210" s="13"/>
    </row>
    <row r="211" spans="1:147" x14ac:dyDescent="0.3">
      <c r="A211" s="24">
        <v>6240</v>
      </c>
      <c r="B211" s="29">
        <v>1</v>
      </c>
      <c r="C211" s="25">
        <v>53</v>
      </c>
      <c r="D211" s="25">
        <v>22</v>
      </c>
      <c r="E211" s="25">
        <v>51</v>
      </c>
      <c r="G211" s="29">
        <v>1</v>
      </c>
      <c r="H211" s="25">
        <v>107</v>
      </c>
      <c r="I211" s="25">
        <v>0</v>
      </c>
      <c r="J211" s="25">
        <v>0</v>
      </c>
      <c r="L211" s="29">
        <v>10</v>
      </c>
      <c r="M211" s="25">
        <v>64</v>
      </c>
      <c r="N211" s="25">
        <v>7</v>
      </c>
      <c r="O211" s="25">
        <v>0</v>
      </c>
      <c r="Q211" s="29">
        <v>1</v>
      </c>
      <c r="R211" s="25">
        <v>59</v>
      </c>
      <c r="S211" s="25">
        <v>0</v>
      </c>
      <c r="T211" s="25">
        <v>0</v>
      </c>
      <c r="V211" s="29">
        <v>34</v>
      </c>
      <c r="W211" s="25">
        <v>49</v>
      </c>
      <c r="X211" s="25">
        <v>33</v>
      </c>
      <c r="Y211" s="25">
        <v>37</v>
      </c>
      <c r="AA211" s="29">
        <v>0</v>
      </c>
      <c r="AB211" s="25">
        <v>102</v>
      </c>
      <c r="AC211" s="25">
        <v>0</v>
      </c>
      <c r="AD211" s="25">
        <v>21</v>
      </c>
      <c r="AF211" s="29">
        <v>8</v>
      </c>
      <c r="AG211" s="25">
        <v>148</v>
      </c>
      <c r="AH211" s="25">
        <v>0</v>
      </c>
      <c r="AI211" s="25">
        <v>0</v>
      </c>
      <c r="AK211" s="29">
        <v>0</v>
      </c>
      <c r="AL211" s="25">
        <v>125</v>
      </c>
      <c r="AM211" s="25">
        <v>0</v>
      </c>
      <c r="AN211" s="25">
        <v>0</v>
      </c>
      <c r="AP211" s="29">
        <v>43</v>
      </c>
      <c r="AQ211" s="25">
        <v>41</v>
      </c>
      <c r="AR211" s="25">
        <v>21</v>
      </c>
      <c r="AS211" s="25">
        <v>29</v>
      </c>
      <c r="AU211" s="29">
        <v>22</v>
      </c>
      <c r="AV211" s="25">
        <v>44</v>
      </c>
      <c r="AW211" s="25">
        <v>28</v>
      </c>
      <c r="AX211" s="25">
        <v>17</v>
      </c>
      <c r="AZ211" s="13">
        <v>49</v>
      </c>
      <c r="BA211" s="25">
        <v>45</v>
      </c>
      <c r="BB211" s="25">
        <v>51</v>
      </c>
      <c r="BC211" s="25">
        <v>52</v>
      </c>
      <c r="BD211" s="30" t="s">
        <v>26</v>
      </c>
      <c r="BE211" s="13">
        <v>35.700000000000003</v>
      </c>
      <c r="BF211" s="5">
        <v>37.4</v>
      </c>
      <c r="BG211" s="25">
        <v>42</v>
      </c>
      <c r="BH211" s="25">
        <v>58</v>
      </c>
      <c r="BI211" s="30" t="s">
        <v>26</v>
      </c>
      <c r="BJ211" s="13">
        <v>94</v>
      </c>
      <c r="BK211" s="25">
        <v>11</v>
      </c>
      <c r="BL211" s="25">
        <v>57</v>
      </c>
      <c r="BM211" s="25">
        <v>58</v>
      </c>
      <c r="BO211" s="13">
        <v>18.3</v>
      </c>
      <c r="BP211" s="5">
        <v>41.5</v>
      </c>
      <c r="BQ211" s="25">
        <v>56</v>
      </c>
      <c r="BR211" s="25">
        <v>46</v>
      </c>
      <c r="BT211" s="13">
        <v>63</v>
      </c>
      <c r="BU211" s="25">
        <v>48</v>
      </c>
      <c r="BV211" s="25">
        <v>46</v>
      </c>
      <c r="BW211" s="25">
        <v>65</v>
      </c>
      <c r="BY211" s="13">
        <v>62.9</v>
      </c>
      <c r="BZ211" s="5">
        <v>39.1</v>
      </c>
      <c r="CA211" s="25">
        <v>28</v>
      </c>
      <c r="CB211" s="25">
        <v>13</v>
      </c>
      <c r="CD211" s="13">
        <v>80</v>
      </c>
      <c r="CE211" s="25">
        <v>31</v>
      </c>
      <c r="CF211" s="25">
        <v>69</v>
      </c>
      <c r="CG211" s="25">
        <v>75</v>
      </c>
      <c r="CI211" s="13">
        <v>72.7</v>
      </c>
      <c r="CJ211" s="5">
        <v>26.2</v>
      </c>
      <c r="CK211" s="25">
        <v>82</v>
      </c>
      <c r="CL211" s="25">
        <v>79</v>
      </c>
      <c r="CN211" s="13">
        <v>52</v>
      </c>
      <c r="CO211" s="25">
        <v>48</v>
      </c>
      <c r="CP211" s="25">
        <v>28</v>
      </c>
      <c r="CQ211" s="25">
        <v>109</v>
      </c>
      <c r="CS211" s="13"/>
      <c r="CU211" s="25">
        <v>30</v>
      </c>
      <c r="CV211" s="25">
        <v>33</v>
      </c>
      <c r="CX211" s="13">
        <v>67</v>
      </c>
      <c r="CY211" s="25">
        <v>40</v>
      </c>
      <c r="CZ211" s="25">
        <v>75</v>
      </c>
      <c r="DA211" s="25">
        <v>76</v>
      </c>
      <c r="DC211" s="13">
        <v>55.5</v>
      </c>
      <c r="DD211" s="5">
        <v>36.9</v>
      </c>
      <c r="DE211" s="25">
        <v>52</v>
      </c>
      <c r="DF211" s="25">
        <v>64</v>
      </c>
      <c r="DH211" s="29">
        <v>72</v>
      </c>
      <c r="DI211" s="25">
        <v>43</v>
      </c>
      <c r="DJ211" s="25">
        <v>159</v>
      </c>
      <c r="DK211" s="25">
        <v>53</v>
      </c>
      <c r="DL211" s="30"/>
      <c r="DM211" s="13">
        <v>31</v>
      </c>
      <c r="DN211" s="5">
        <v>37.6</v>
      </c>
      <c r="DO211" s="5">
        <v>119</v>
      </c>
      <c r="DP211" s="5">
        <v>55</v>
      </c>
      <c r="DQ211" s="6"/>
      <c r="DR211" s="13"/>
      <c r="DW211" s="13">
        <v>53.3</v>
      </c>
      <c r="DX211" s="5">
        <v>30.3</v>
      </c>
      <c r="EB211" s="13">
        <v>52</v>
      </c>
      <c r="EC211" s="25">
        <v>38</v>
      </c>
      <c r="ED211" s="25">
        <v>51</v>
      </c>
      <c r="EE211" s="25">
        <v>49</v>
      </c>
      <c r="EG211" s="13">
        <v>18.600000000000001</v>
      </c>
      <c r="EH211" s="5">
        <v>36</v>
      </c>
      <c r="EI211" s="25">
        <v>39</v>
      </c>
      <c r="EJ211" s="25">
        <v>38</v>
      </c>
      <c r="EL211" s="13"/>
      <c r="EQ211" s="13"/>
    </row>
    <row r="212" spans="1:147" x14ac:dyDescent="0.3">
      <c r="A212" s="24">
        <v>6270</v>
      </c>
      <c r="B212" s="29">
        <v>2</v>
      </c>
      <c r="C212" s="25">
        <v>53</v>
      </c>
      <c r="D212" s="25">
        <v>23</v>
      </c>
      <c r="E212" s="25">
        <v>52</v>
      </c>
      <c r="G212" s="29">
        <v>1</v>
      </c>
      <c r="H212" s="25">
        <v>108</v>
      </c>
      <c r="I212" s="25">
        <v>0</v>
      </c>
      <c r="J212" s="25">
        <v>0</v>
      </c>
      <c r="L212" s="29">
        <v>13</v>
      </c>
      <c r="M212" s="25">
        <v>63</v>
      </c>
      <c r="N212" s="25">
        <v>5</v>
      </c>
      <c r="O212" s="25">
        <v>0</v>
      </c>
      <c r="Q212" s="29">
        <v>1</v>
      </c>
      <c r="R212" s="25">
        <v>59</v>
      </c>
      <c r="S212" s="25">
        <v>0</v>
      </c>
      <c r="T212" s="25">
        <v>0</v>
      </c>
      <c r="V212" s="29">
        <v>34</v>
      </c>
      <c r="W212" s="25">
        <v>48</v>
      </c>
      <c r="X212" s="25">
        <v>33</v>
      </c>
      <c r="Y212" s="25">
        <v>37</v>
      </c>
      <c r="AA212" s="29">
        <v>0</v>
      </c>
      <c r="AB212" s="25">
        <v>103</v>
      </c>
      <c r="AC212" s="25">
        <v>0</v>
      </c>
      <c r="AD212" s="25">
        <v>22</v>
      </c>
      <c r="AF212" s="29">
        <v>17</v>
      </c>
      <c r="AG212" s="25">
        <v>149</v>
      </c>
      <c r="AH212" s="25">
        <v>0</v>
      </c>
      <c r="AI212" s="25">
        <v>0</v>
      </c>
      <c r="AK212" s="29">
        <v>0</v>
      </c>
      <c r="AL212" s="25">
        <v>126</v>
      </c>
      <c r="AM212" s="25">
        <v>0</v>
      </c>
      <c r="AN212" s="25">
        <v>0</v>
      </c>
      <c r="AP212" s="29">
        <v>44</v>
      </c>
      <c r="AQ212" s="25">
        <v>41</v>
      </c>
      <c r="AR212" s="25">
        <v>23</v>
      </c>
      <c r="AS212" s="25">
        <v>30</v>
      </c>
      <c r="AU212" s="29">
        <v>23</v>
      </c>
      <c r="AV212" s="25">
        <v>45</v>
      </c>
      <c r="AW212" s="25">
        <v>31</v>
      </c>
      <c r="AX212" s="25">
        <v>19</v>
      </c>
      <c r="AZ212" s="13">
        <v>49</v>
      </c>
      <c r="BA212" s="25">
        <v>45</v>
      </c>
      <c r="BB212" s="25">
        <v>51</v>
      </c>
      <c r="BC212" s="25">
        <v>53</v>
      </c>
      <c r="BE212" s="13">
        <v>35.6</v>
      </c>
      <c r="BF212" s="5">
        <v>37.4</v>
      </c>
      <c r="BG212" s="25">
        <v>42</v>
      </c>
      <c r="BH212" s="25">
        <v>59</v>
      </c>
      <c r="BJ212" s="13">
        <v>78</v>
      </c>
      <c r="BK212" s="25">
        <v>22</v>
      </c>
      <c r="BL212" s="25">
        <v>59</v>
      </c>
      <c r="BM212" s="25">
        <v>61</v>
      </c>
      <c r="BO212" s="13">
        <v>18</v>
      </c>
      <c r="BP212" s="5">
        <v>41.5</v>
      </c>
      <c r="BQ212" s="25">
        <v>57</v>
      </c>
      <c r="BR212" s="25">
        <v>46</v>
      </c>
      <c r="BT212" s="13">
        <v>64</v>
      </c>
      <c r="BU212" s="25">
        <v>48</v>
      </c>
      <c r="BV212" s="25">
        <v>45</v>
      </c>
      <c r="BW212" s="25">
        <v>64</v>
      </c>
      <c r="BY212" s="13">
        <v>64.5</v>
      </c>
      <c r="BZ212" s="5">
        <v>38.5</v>
      </c>
      <c r="CA212" s="25">
        <v>27</v>
      </c>
      <c r="CB212" s="25">
        <v>12</v>
      </c>
      <c r="CD212" s="13">
        <v>82</v>
      </c>
      <c r="CE212" s="25">
        <v>31</v>
      </c>
      <c r="CF212" s="25">
        <v>65</v>
      </c>
      <c r="CG212" s="25">
        <v>73</v>
      </c>
      <c r="CI212" s="13">
        <v>71.7</v>
      </c>
      <c r="CJ212" s="5">
        <v>26.9</v>
      </c>
      <c r="CK212" s="25">
        <v>73</v>
      </c>
      <c r="CL212" s="25">
        <v>71</v>
      </c>
      <c r="CN212" s="13">
        <v>53</v>
      </c>
      <c r="CO212" s="25">
        <v>47</v>
      </c>
      <c r="CP212" s="25">
        <v>29</v>
      </c>
      <c r="CQ212" s="25">
        <v>109</v>
      </c>
      <c r="CS212" s="13"/>
      <c r="CU212" s="25">
        <v>29</v>
      </c>
      <c r="CV212" s="25">
        <v>33</v>
      </c>
      <c r="CX212" s="13">
        <v>66</v>
      </c>
      <c r="CY212" s="25">
        <v>41</v>
      </c>
      <c r="CZ212" s="25">
        <v>77</v>
      </c>
      <c r="DA212" s="25">
        <v>78</v>
      </c>
      <c r="DC212" s="13">
        <v>53.7</v>
      </c>
      <c r="DD212" s="5">
        <v>37.1</v>
      </c>
      <c r="DE212" s="25">
        <v>55</v>
      </c>
      <c r="DF212" s="25">
        <v>67</v>
      </c>
      <c r="DH212" s="13"/>
      <c r="DM212" s="13"/>
      <c r="DN212" s="5"/>
      <c r="DO212" s="5"/>
      <c r="DP212" s="5"/>
      <c r="DQ212" s="6"/>
      <c r="DR212" s="13"/>
      <c r="DW212" s="13">
        <v>160.19999999999999</v>
      </c>
      <c r="DX212" s="5">
        <v>13.5</v>
      </c>
      <c r="EB212" s="13">
        <v>52</v>
      </c>
      <c r="EC212" s="25">
        <v>38</v>
      </c>
      <c r="ED212" s="25">
        <v>51</v>
      </c>
      <c r="EE212" s="25">
        <v>49</v>
      </c>
      <c r="EG212" s="13">
        <v>18.3</v>
      </c>
      <c r="EH212" s="5">
        <v>36</v>
      </c>
      <c r="EI212" s="25">
        <v>41</v>
      </c>
      <c r="EJ212" s="25">
        <v>39</v>
      </c>
      <c r="EL212" s="13"/>
      <c r="EQ212" s="13"/>
    </row>
    <row r="213" spans="1:147" x14ac:dyDescent="0.3">
      <c r="A213" s="24">
        <v>6300</v>
      </c>
      <c r="B213" s="29">
        <v>2</v>
      </c>
      <c r="C213" s="25">
        <v>53</v>
      </c>
      <c r="D213" s="25">
        <v>24</v>
      </c>
      <c r="E213" s="25">
        <v>53</v>
      </c>
      <c r="G213" s="29">
        <v>1</v>
      </c>
      <c r="H213" s="25">
        <v>109</v>
      </c>
      <c r="I213" s="25">
        <v>0</v>
      </c>
      <c r="J213" s="25">
        <v>0</v>
      </c>
      <c r="L213" s="29">
        <v>16</v>
      </c>
      <c r="M213" s="25">
        <v>62</v>
      </c>
      <c r="N213" s="25">
        <v>6</v>
      </c>
      <c r="O213" s="25">
        <v>0</v>
      </c>
      <c r="Q213" s="29">
        <v>1</v>
      </c>
      <c r="R213" s="25">
        <v>60</v>
      </c>
      <c r="S213" s="25">
        <v>0</v>
      </c>
      <c r="T213" s="25">
        <v>0</v>
      </c>
      <c r="V213" s="29">
        <v>36</v>
      </c>
      <c r="W213" s="25">
        <v>48</v>
      </c>
      <c r="X213" s="25">
        <v>35</v>
      </c>
      <c r="Y213" s="25">
        <v>39</v>
      </c>
      <c r="AA213" s="29">
        <v>0</v>
      </c>
      <c r="AB213" s="25">
        <v>105</v>
      </c>
      <c r="AC213" s="25">
        <v>0</v>
      </c>
      <c r="AD213" s="25">
        <v>18</v>
      </c>
      <c r="AF213" s="29">
        <v>26</v>
      </c>
      <c r="AG213" s="25">
        <v>146</v>
      </c>
      <c r="AH213" s="25">
        <v>12</v>
      </c>
      <c r="AI213" s="25">
        <v>5</v>
      </c>
      <c r="AJ213" s="30" t="s">
        <v>25</v>
      </c>
      <c r="AK213" s="29">
        <v>0</v>
      </c>
      <c r="AL213" s="25">
        <v>127</v>
      </c>
      <c r="AM213" s="25">
        <v>0</v>
      </c>
      <c r="AN213" s="25">
        <v>0</v>
      </c>
      <c r="AP213" s="29">
        <v>43</v>
      </c>
      <c r="AQ213" s="25">
        <v>41</v>
      </c>
      <c r="AR213" s="25">
        <v>24</v>
      </c>
      <c r="AS213" s="25">
        <v>32</v>
      </c>
      <c r="AU213" s="29">
        <v>22</v>
      </c>
      <c r="AV213" s="25">
        <v>46</v>
      </c>
      <c r="AW213" s="25">
        <v>31</v>
      </c>
      <c r="AX213" s="25">
        <v>18</v>
      </c>
      <c r="AZ213" s="13">
        <v>48</v>
      </c>
      <c r="BA213" s="25">
        <v>46</v>
      </c>
      <c r="BB213" s="25">
        <v>53</v>
      </c>
      <c r="BC213" s="25">
        <v>54</v>
      </c>
      <c r="BE213" s="13">
        <v>34.700000000000003</v>
      </c>
      <c r="BF213" s="5">
        <v>37.5</v>
      </c>
      <c r="BG213" s="25">
        <v>44</v>
      </c>
      <c r="BH213" s="25">
        <v>62</v>
      </c>
      <c r="BJ213" s="13">
        <v>67</v>
      </c>
      <c r="BK213" s="25">
        <v>29</v>
      </c>
      <c r="BL213" s="25">
        <v>60</v>
      </c>
      <c r="BM213" s="25">
        <v>62</v>
      </c>
      <c r="BO213" s="13">
        <v>17.399999999999999</v>
      </c>
      <c r="BP213" s="5">
        <v>41.5</v>
      </c>
      <c r="BQ213" s="25">
        <v>57</v>
      </c>
      <c r="BR213" s="25">
        <v>46</v>
      </c>
      <c r="BT213" s="13">
        <v>64</v>
      </c>
      <c r="BU213" s="25">
        <v>48</v>
      </c>
      <c r="BV213" s="25">
        <v>45</v>
      </c>
      <c r="BW213" s="25">
        <v>63</v>
      </c>
      <c r="BY213" s="13">
        <v>65.7</v>
      </c>
      <c r="BZ213" s="5">
        <v>38.200000000000003</v>
      </c>
      <c r="CA213" s="25">
        <v>26</v>
      </c>
      <c r="CB213" s="25">
        <v>12</v>
      </c>
      <c r="CD213" s="13">
        <v>81</v>
      </c>
      <c r="CE213" s="25">
        <v>32</v>
      </c>
      <c r="CF213" s="25">
        <v>67</v>
      </c>
      <c r="CG213" s="25">
        <v>75</v>
      </c>
      <c r="CI213" s="13">
        <v>72.099999999999994</v>
      </c>
      <c r="CJ213" s="5">
        <v>27.1</v>
      </c>
      <c r="CK213" s="25">
        <v>78</v>
      </c>
      <c r="CL213" s="25">
        <v>76</v>
      </c>
      <c r="CN213" s="13">
        <v>52</v>
      </c>
      <c r="CO213" s="25">
        <v>46</v>
      </c>
      <c r="CP213" s="25">
        <v>31</v>
      </c>
      <c r="CQ213" s="25">
        <v>108</v>
      </c>
      <c r="CS213" s="13"/>
      <c r="CU213" s="25">
        <v>29</v>
      </c>
      <c r="CV213" s="25">
        <v>31</v>
      </c>
      <c r="CX213" s="13">
        <v>63</v>
      </c>
      <c r="CY213" s="25">
        <v>42</v>
      </c>
      <c r="CZ213" s="25">
        <v>81</v>
      </c>
      <c r="DA213" s="25">
        <v>82</v>
      </c>
      <c r="DC213" s="13">
        <v>53.4</v>
      </c>
      <c r="DD213" s="5">
        <v>37.299999999999997</v>
      </c>
      <c r="DE213" s="25">
        <v>57</v>
      </c>
      <c r="DF213" s="25">
        <v>70</v>
      </c>
      <c r="DH213" s="13"/>
      <c r="DM213" s="13"/>
      <c r="DN213" s="5"/>
      <c r="DO213" s="5"/>
      <c r="DP213" s="5"/>
      <c r="DQ213" s="6"/>
      <c r="DR213" s="13"/>
      <c r="DW213" s="13"/>
      <c r="EB213" s="13">
        <v>52</v>
      </c>
      <c r="EC213" s="25">
        <v>38</v>
      </c>
      <c r="ED213" s="25">
        <v>51</v>
      </c>
      <c r="EE213" s="25">
        <v>49</v>
      </c>
      <c r="EG213" s="13">
        <v>18.2</v>
      </c>
      <c r="EH213" s="5">
        <v>36</v>
      </c>
      <c r="EI213" s="25">
        <v>41</v>
      </c>
      <c r="EJ213" s="25">
        <v>38</v>
      </c>
      <c r="EL213" s="13"/>
      <c r="EQ213" s="13"/>
    </row>
    <row r="214" spans="1:147" x14ac:dyDescent="0.3">
      <c r="A214" s="24">
        <v>6330</v>
      </c>
      <c r="B214" s="29">
        <v>2</v>
      </c>
      <c r="C214" s="25">
        <v>53</v>
      </c>
      <c r="D214" s="25">
        <v>23</v>
      </c>
      <c r="E214" s="25">
        <v>53</v>
      </c>
      <c r="G214" s="29">
        <v>1</v>
      </c>
      <c r="H214" s="25">
        <v>110</v>
      </c>
      <c r="I214" s="25">
        <v>0</v>
      </c>
      <c r="J214" s="25">
        <v>0</v>
      </c>
      <c r="L214" s="29">
        <v>14</v>
      </c>
      <c r="M214" s="25">
        <v>61</v>
      </c>
      <c r="N214" s="25">
        <v>5</v>
      </c>
      <c r="O214" s="25">
        <v>0</v>
      </c>
      <c r="Q214" s="29">
        <v>2</v>
      </c>
      <c r="R214" s="25">
        <v>61</v>
      </c>
      <c r="S214" s="25">
        <v>0</v>
      </c>
      <c r="T214" s="25">
        <v>0</v>
      </c>
      <c r="V214" s="29">
        <v>36</v>
      </c>
      <c r="W214" s="25">
        <v>48</v>
      </c>
      <c r="X214" s="25">
        <v>35</v>
      </c>
      <c r="Y214" s="25">
        <v>39</v>
      </c>
      <c r="AA214" s="29">
        <v>0</v>
      </c>
      <c r="AB214" s="25">
        <v>106</v>
      </c>
      <c r="AC214" s="25">
        <v>0</v>
      </c>
      <c r="AD214" s="25">
        <v>16</v>
      </c>
      <c r="AF214" s="29">
        <v>35</v>
      </c>
      <c r="AG214" s="25">
        <v>129</v>
      </c>
      <c r="AH214" s="25">
        <v>37</v>
      </c>
      <c r="AI214" s="25">
        <v>19</v>
      </c>
      <c r="AK214" s="29">
        <v>0</v>
      </c>
      <c r="AL214" s="25">
        <v>128</v>
      </c>
      <c r="AM214" s="25">
        <v>0</v>
      </c>
      <c r="AN214" s="25">
        <v>0</v>
      </c>
      <c r="AP214" s="29">
        <v>44</v>
      </c>
      <c r="AQ214" s="25">
        <v>41</v>
      </c>
      <c r="AR214" s="25">
        <v>23</v>
      </c>
      <c r="AS214" s="25">
        <v>31</v>
      </c>
      <c r="AU214" s="29">
        <v>23</v>
      </c>
      <c r="AV214" s="25">
        <v>47</v>
      </c>
      <c r="AW214" s="25">
        <v>34</v>
      </c>
      <c r="AX214" s="25">
        <v>17</v>
      </c>
      <c r="AZ214" s="13">
        <v>48</v>
      </c>
      <c r="BA214" s="25">
        <v>46</v>
      </c>
      <c r="BB214" s="25">
        <v>51</v>
      </c>
      <c r="BC214" s="25">
        <v>51</v>
      </c>
      <c r="BE214" s="13">
        <v>35.5</v>
      </c>
      <c r="BF214" s="5">
        <v>37.6</v>
      </c>
      <c r="BG214" s="25">
        <v>43</v>
      </c>
      <c r="BH214" s="25">
        <v>59</v>
      </c>
      <c r="BJ214" s="13">
        <v>63</v>
      </c>
      <c r="BK214" s="25">
        <v>32</v>
      </c>
      <c r="BL214" s="25">
        <v>61</v>
      </c>
      <c r="BM214" s="25">
        <v>61</v>
      </c>
      <c r="BO214" s="13">
        <v>17.2</v>
      </c>
      <c r="BP214" s="5">
        <v>41.6</v>
      </c>
      <c r="BQ214" s="25">
        <v>60</v>
      </c>
      <c r="BR214" s="25">
        <v>49</v>
      </c>
      <c r="BT214" s="13">
        <v>65</v>
      </c>
      <c r="BU214" s="25">
        <v>48</v>
      </c>
      <c r="BV214" s="25">
        <v>48</v>
      </c>
      <c r="BW214" s="25">
        <v>64</v>
      </c>
      <c r="BY214" s="13">
        <v>64.599999999999994</v>
      </c>
      <c r="BZ214" s="5">
        <v>38.200000000000003</v>
      </c>
      <c r="CA214" s="25">
        <v>27</v>
      </c>
      <c r="CB214" s="25">
        <v>12</v>
      </c>
      <c r="CD214" s="13">
        <v>81</v>
      </c>
      <c r="CE214" s="25">
        <v>32</v>
      </c>
      <c r="CF214" s="25">
        <v>68</v>
      </c>
      <c r="CG214" s="25">
        <v>76</v>
      </c>
      <c r="CI214" s="13">
        <v>73.5</v>
      </c>
      <c r="CJ214" s="5">
        <v>26.2</v>
      </c>
      <c r="CK214" s="25">
        <v>80</v>
      </c>
      <c r="CL214" s="25">
        <v>79</v>
      </c>
      <c r="CN214" s="13">
        <v>51</v>
      </c>
      <c r="CO214" s="25">
        <v>46</v>
      </c>
      <c r="CP214" s="25">
        <v>30</v>
      </c>
      <c r="CQ214" s="25">
        <v>108</v>
      </c>
      <c r="CS214" s="13"/>
      <c r="CU214" s="25">
        <v>28</v>
      </c>
      <c r="CV214" s="25">
        <v>35</v>
      </c>
      <c r="CX214" s="13">
        <v>65</v>
      </c>
      <c r="CY214" s="25">
        <v>42</v>
      </c>
      <c r="CZ214" s="25">
        <v>79</v>
      </c>
      <c r="DA214" s="25">
        <v>80</v>
      </c>
      <c r="DC214" s="13">
        <v>54.3</v>
      </c>
      <c r="DD214" s="5">
        <v>37.4</v>
      </c>
      <c r="DE214" s="25">
        <v>56</v>
      </c>
      <c r="DF214" s="25">
        <v>69</v>
      </c>
      <c r="DH214" s="13"/>
      <c r="DM214" s="13"/>
      <c r="DN214" s="5"/>
      <c r="DO214" s="5"/>
      <c r="DP214" s="5"/>
      <c r="DQ214" s="6"/>
      <c r="DR214" s="13"/>
      <c r="DW214" s="13"/>
      <c r="EB214" s="13">
        <v>53</v>
      </c>
      <c r="EC214" s="25">
        <v>38</v>
      </c>
      <c r="ED214" s="25">
        <v>51</v>
      </c>
      <c r="EE214" s="25">
        <v>49</v>
      </c>
      <c r="EG214" s="13">
        <v>18</v>
      </c>
      <c r="EH214" s="5">
        <v>36</v>
      </c>
      <c r="EI214" s="25">
        <v>41</v>
      </c>
      <c r="EJ214" s="25">
        <v>38</v>
      </c>
      <c r="EL214" s="13"/>
      <c r="EQ214" s="13"/>
    </row>
    <row r="215" spans="1:147" x14ac:dyDescent="0.3">
      <c r="A215" s="24">
        <v>6360</v>
      </c>
      <c r="B215" s="29">
        <v>2</v>
      </c>
      <c r="C215" s="25">
        <v>53</v>
      </c>
      <c r="D215" s="25">
        <v>23</v>
      </c>
      <c r="E215" s="25">
        <v>52</v>
      </c>
      <c r="F215" s="30" t="s">
        <v>27</v>
      </c>
      <c r="G215" s="29">
        <v>1</v>
      </c>
      <c r="H215" s="25">
        <v>111</v>
      </c>
      <c r="I215" s="25">
        <v>0</v>
      </c>
      <c r="J215" s="25">
        <v>0</v>
      </c>
      <c r="L215" s="29">
        <v>14</v>
      </c>
      <c r="M215" s="25">
        <v>61</v>
      </c>
      <c r="N215" s="25">
        <v>6</v>
      </c>
      <c r="O215" s="25">
        <v>0</v>
      </c>
      <c r="P215" s="30" t="s">
        <v>24</v>
      </c>
      <c r="Q215" s="29">
        <v>6</v>
      </c>
      <c r="R215" s="25">
        <v>61</v>
      </c>
      <c r="S215" s="25">
        <v>0</v>
      </c>
      <c r="T215" s="25">
        <v>0</v>
      </c>
      <c r="U215" s="30" t="s">
        <v>25</v>
      </c>
      <c r="V215" s="29">
        <v>34</v>
      </c>
      <c r="W215" s="25">
        <v>49</v>
      </c>
      <c r="X215" s="25">
        <v>35</v>
      </c>
      <c r="Y215" s="25">
        <v>39</v>
      </c>
      <c r="AA215" s="29">
        <v>0</v>
      </c>
      <c r="AB215" s="25">
        <v>108</v>
      </c>
      <c r="AC215" s="25">
        <v>0</v>
      </c>
      <c r="AD215" s="25">
        <v>17</v>
      </c>
      <c r="AF215" s="29">
        <v>45</v>
      </c>
      <c r="AG215" s="25">
        <v>104</v>
      </c>
      <c r="AH215" s="25">
        <v>54</v>
      </c>
      <c r="AI215" s="25">
        <v>33</v>
      </c>
      <c r="AK215" s="29">
        <v>0</v>
      </c>
      <c r="AL215" s="25">
        <v>129</v>
      </c>
      <c r="AM215" s="25">
        <v>0</v>
      </c>
      <c r="AN215" s="25">
        <v>0</v>
      </c>
      <c r="AP215" s="29">
        <v>44</v>
      </c>
      <c r="AQ215" s="25">
        <v>41</v>
      </c>
      <c r="AR215" s="25">
        <v>22</v>
      </c>
      <c r="AS215" s="25">
        <v>28</v>
      </c>
      <c r="AU215" s="29">
        <v>23</v>
      </c>
      <c r="AV215" s="25">
        <v>48</v>
      </c>
      <c r="AW215" s="25">
        <v>37</v>
      </c>
      <c r="AX215" s="25">
        <v>21</v>
      </c>
      <c r="AZ215" s="13">
        <v>48</v>
      </c>
      <c r="BA215" s="25">
        <v>46</v>
      </c>
      <c r="BB215" s="25">
        <v>51</v>
      </c>
      <c r="BC215" s="25">
        <v>52</v>
      </c>
      <c r="BE215" s="13">
        <v>35.700000000000003</v>
      </c>
      <c r="BF215" s="5">
        <v>37.4</v>
      </c>
      <c r="BG215" s="25">
        <v>42</v>
      </c>
      <c r="BH215" s="25">
        <v>59</v>
      </c>
      <c r="BJ215" s="13">
        <v>60</v>
      </c>
      <c r="BK215" s="25">
        <v>34</v>
      </c>
      <c r="BL215" s="25">
        <v>59</v>
      </c>
      <c r="BM215" s="25">
        <v>62</v>
      </c>
      <c r="BO215" s="13">
        <v>17.600000000000001</v>
      </c>
      <c r="BP215" s="5">
        <v>41.3</v>
      </c>
      <c r="BQ215" s="25">
        <v>56</v>
      </c>
      <c r="BR215" s="25">
        <v>46</v>
      </c>
      <c r="BT215" s="13">
        <v>69</v>
      </c>
      <c r="BU215" s="25">
        <v>47</v>
      </c>
      <c r="BV215" s="25">
        <v>48</v>
      </c>
      <c r="BW215" s="25">
        <v>65</v>
      </c>
      <c r="BY215" s="13">
        <v>61.1</v>
      </c>
      <c r="BZ215" s="5">
        <v>38.5</v>
      </c>
      <c r="CA215" s="25">
        <v>27</v>
      </c>
      <c r="CB215" s="25">
        <v>12</v>
      </c>
      <c r="CD215" s="13">
        <v>84</v>
      </c>
      <c r="CE215" s="25">
        <v>30</v>
      </c>
      <c r="CF215" s="25">
        <v>68</v>
      </c>
      <c r="CG215" s="25">
        <v>75</v>
      </c>
      <c r="CI215" s="13">
        <v>72.599999999999994</v>
      </c>
      <c r="CJ215" s="5">
        <v>25.7</v>
      </c>
      <c r="CK215" s="25">
        <v>78</v>
      </c>
      <c r="CL215" s="25">
        <v>76</v>
      </c>
      <c r="CN215" s="13">
        <v>51</v>
      </c>
      <c r="CO215" s="25">
        <v>46</v>
      </c>
      <c r="CP215" s="25">
        <v>32</v>
      </c>
      <c r="CQ215" s="25">
        <v>107</v>
      </c>
      <c r="CS215" s="13"/>
      <c r="CU215" s="25">
        <v>27</v>
      </c>
      <c r="CV215" s="25">
        <v>34</v>
      </c>
      <c r="CX215" s="13">
        <v>66</v>
      </c>
      <c r="CY215" s="25">
        <v>41</v>
      </c>
      <c r="CZ215" s="25">
        <v>75</v>
      </c>
      <c r="DA215" s="25">
        <v>77</v>
      </c>
      <c r="DC215" s="13">
        <v>55.5</v>
      </c>
      <c r="DD215" s="5">
        <v>37.1</v>
      </c>
      <c r="DE215" s="25">
        <v>53</v>
      </c>
      <c r="DF215" s="25">
        <v>65</v>
      </c>
      <c r="DH215" s="13"/>
      <c r="DM215" s="13"/>
      <c r="DN215" s="5"/>
      <c r="DO215" s="5"/>
      <c r="DP215" s="5"/>
      <c r="DQ215" s="6"/>
      <c r="DR215" s="13"/>
      <c r="DW215" s="13"/>
      <c r="EB215" s="13">
        <v>53</v>
      </c>
      <c r="EC215" s="25">
        <v>37</v>
      </c>
      <c r="ED215" s="25">
        <v>52</v>
      </c>
      <c r="EE215" s="25">
        <v>49</v>
      </c>
      <c r="EG215" s="13">
        <v>130.80000000000001</v>
      </c>
      <c r="EH215" s="5">
        <v>28.1</v>
      </c>
      <c r="EI215" s="25">
        <v>40</v>
      </c>
      <c r="EJ215" s="25">
        <v>38</v>
      </c>
      <c r="EL215" s="13"/>
      <c r="EQ215" s="13"/>
    </row>
    <row r="216" spans="1:147" x14ac:dyDescent="0.3">
      <c r="A216" s="24">
        <v>6390</v>
      </c>
      <c r="B216" s="29">
        <v>2</v>
      </c>
      <c r="C216" s="25">
        <v>53</v>
      </c>
      <c r="D216" s="25">
        <v>22</v>
      </c>
      <c r="E216" s="25">
        <v>52</v>
      </c>
      <c r="G216" s="29">
        <v>3</v>
      </c>
      <c r="H216" s="25">
        <v>111</v>
      </c>
      <c r="I216" s="25">
        <v>0</v>
      </c>
      <c r="J216" s="25">
        <v>2</v>
      </c>
      <c r="L216" s="29">
        <v>16</v>
      </c>
      <c r="M216" s="25">
        <v>60</v>
      </c>
      <c r="N216" s="25">
        <v>7</v>
      </c>
      <c r="O216" s="25">
        <v>0</v>
      </c>
      <c r="Q216" s="29">
        <v>13</v>
      </c>
      <c r="R216" s="25">
        <v>60</v>
      </c>
      <c r="S216" s="25">
        <v>0</v>
      </c>
      <c r="T216" s="25">
        <v>0</v>
      </c>
      <c r="V216" s="29">
        <v>36</v>
      </c>
      <c r="W216" s="25">
        <v>49</v>
      </c>
      <c r="X216" s="25">
        <v>35</v>
      </c>
      <c r="Y216" s="25">
        <v>38</v>
      </c>
      <c r="AA216" s="29">
        <v>0</v>
      </c>
      <c r="AB216" s="25">
        <v>109</v>
      </c>
      <c r="AC216" s="25">
        <v>0</v>
      </c>
      <c r="AD216" s="25">
        <v>20</v>
      </c>
      <c r="AF216" s="29">
        <v>51</v>
      </c>
      <c r="AG216" s="25">
        <v>81</v>
      </c>
      <c r="AH216" s="25">
        <v>62</v>
      </c>
      <c r="AI216" s="25">
        <v>40</v>
      </c>
      <c r="AK216" s="29">
        <v>0</v>
      </c>
      <c r="AL216" s="25">
        <v>131</v>
      </c>
      <c r="AM216" s="25">
        <v>0</v>
      </c>
      <c r="AN216" s="25">
        <v>0</v>
      </c>
      <c r="AP216" s="29">
        <v>42</v>
      </c>
      <c r="AQ216" s="25">
        <v>41</v>
      </c>
      <c r="AR216" s="25">
        <v>19</v>
      </c>
      <c r="AS216" s="25">
        <v>25</v>
      </c>
      <c r="AU216" s="29">
        <v>26</v>
      </c>
      <c r="AV216" s="25">
        <v>47</v>
      </c>
      <c r="AW216" s="25">
        <v>35</v>
      </c>
      <c r="AX216" s="25">
        <v>21</v>
      </c>
      <c r="AZ216" s="13">
        <v>49</v>
      </c>
      <c r="BA216" s="25">
        <v>46</v>
      </c>
      <c r="BB216" s="25">
        <v>51</v>
      </c>
      <c r="BC216" s="25">
        <v>52</v>
      </c>
      <c r="BE216" s="13">
        <v>36.799999999999997</v>
      </c>
      <c r="BF216" s="5">
        <v>37.299999999999997</v>
      </c>
      <c r="BG216" s="25">
        <v>42</v>
      </c>
      <c r="BH216" s="25">
        <v>60</v>
      </c>
      <c r="BJ216" s="13">
        <v>57</v>
      </c>
      <c r="BK216" s="25">
        <v>36</v>
      </c>
      <c r="BL216" s="25">
        <v>56</v>
      </c>
      <c r="BM216" s="25">
        <v>58</v>
      </c>
      <c r="BO216" s="13">
        <v>16.899999999999999</v>
      </c>
      <c r="BP216" s="5">
        <v>41.5</v>
      </c>
      <c r="BQ216" s="25">
        <v>54</v>
      </c>
      <c r="BR216" s="25">
        <v>44</v>
      </c>
      <c r="BT216" s="13">
        <v>71</v>
      </c>
      <c r="BU216" s="25">
        <v>46</v>
      </c>
      <c r="BV216" s="25">
        <v>49</v>
      </c>
      <c r="BW216" s="25">
        <v>66</v>
      </c>
      <c r="BY216" s="13">
        <v>59.3</v>
      </c>
      <c r="BZ216" s="5">
        <v>38.799999999999997</v>
      </c>
      <c r="CA216" s="25">
        <v>28</v>
      </c>
      <c r="CB216" s="25">
        <v>13</v>
      </c>
      <c r="CD216" s="13">
        <v>83</v>
      </c>
      <c r="CE216" s="25">
        <v>29</v>
      </c>
      <c r="CF216" s="25">
        <v>69</v>
      </c>
      <c r="CG216" s="25">
        <v>76</v>
      </c>
      <c r="CI216" s="13">
        <v>70.900000000000006</v>
      </c>
      <c r="CJ216" s="5">
        <v>25.7</v>
      </c>
      <c r="CK216" s="25">
        <v>79</v>
      </c>
      <c r="CL216" s="25">
        <v>77</v>
      </c>
      <c r="CN216" s="13">
        <v>52</v>
      </c>
      <c r="CO216" s="25">
        <v>46</v>
      </c>
      <c r="CP216" s="25">
        <v>31</v>
      </c>
      <c r="CQ216" s="25">
        <v>106</v>
      </c>
      <c r="CS216" s="13"/>
      <c r="CU216" s="25">
        <v>26</v>
      </c>
      <c r="CV216" s="25">
        <v>35</v>
      </c>
      <c r="CX216" s="13">
        <v>63</v>
      </c>
      <c r="CY216" s="25">
        <v>42</v>
      </c>
      <c r="CZ216" s="25">
        <v>72</v>
      </c>
      <c r="DA216" s="25">
        <v>78</v>
      </c>
      <c r="DC216" s="13">
        <v>54.6</v>
      </c>
      <c r="DD216" s="5">
        <v>36.9</v>
      </c>
      <c r="DE216" s="25">
        <v>54</v>
      </c>
      <c r="DF216" s="25">
        <v>65</v>
      </c>
      <c r="DH216" s="13"/>
      <c r="DM216" s="13"/>
      <c r="DN216" s="5"/>
      <c r="DO216" s="5"/>
      <c r="DP216" s="5"/>
      <c r="DQ216" s="6"/>
      <c r="DR216" s="13"/>
      <c r="DW216" s="13"/>
      <c r="EB216" s="13">
        <v>53</v>
      </c>
      <c r="EC216" s="25">
        <v>37</v>
      </c>
      <c r="ED216" s="25">
        <v>52</v>
      </c>
      <c r="EE216" s="25">
        <v>50</v>
      </c>
      <c r="EG216" s="13"/>
      <c r="EI216" s="25">
        <v>42</v>
      </c>
      <c r="EJ216" s="25">
        <v>39</v>
      </c>
      <c r="EL216" s="13"/>
      <c r="EQ216" s="13"/>
    </row>
    <row r="217" spans="1:147" x14ac:dyDescent="0.3">
      <c r="A217" s="24">
        <v>6420</v>
      </c>
      <c r="B217" s="29">
        <v>2</v>
      </c>
      <c r="C217" s="25">
        <v>53</v>
      </c>
      <c r="D217" s="25">
        <v>11</v>
      </c>
      <c r="E217" s="25">
        <v>48</v>
      </c>
      <c r="G217" s="29">
        <v>8</v>
      </c>
      <c r="H217" s="25">
        <v>110</v>
      </c>
      <c r="I217" s="25">
        <v>0</v>
      </c>
      <c r="J217" s="25">
        <v>14</v>
      </c>
      <c r="K217" s="30" t="s">
        <v>25</v>
      </c>
      <c r="L217" s="29">
        <v>17</v>
      </c>
      <c r="M217" s="25">
        <v>60</v>
      </c>
      <c r="N217" s="25">
        <v>8</v>
      </c>
      <c r="O217" s="25">
        <v>0</v>
      </c>
      <c r="Q217" s="29">
        <v>21</v>
      </c>
      <c r="R217" s="25">
        <v>58</v>
      </c>
      <c r="S217" s="25">
        <v>3</v>
      </c>
      <c r="T217" s="25">
        <v>3</v>
      </c>
      <c r="V217" s="29">
        <v>37</v>
      </c>
      <c r="W217" s="25">
        <v>49</v>
      </c>
      <c r="X217" s="25">
        <v>35</v>
      </c>
      <c r="Y217" s="25">
        <v>39</v>
      </c>
      <c r="AA217" s="29">
        <v>0</v>
      </c>
      <c r="AB217" s="25">
        <v>111</v>
      </c>
      <c r="AC217" s="25">
        <v>0</v>
      </c>
      <c r="AD217" s="25">
        <v>16</v>
      </c>
      <c r="AF217" s="29">
        <v>55</v>
      </c>
      <c r="AG217" s="25">
        <v>67</v>
      </c>
      <c r="AH217" s="25">
        <v>65</v>
      </c>
      <c r="AI217" s="25">
        <v>46</v>
      </c>
      <c r="AK217" s="29">
        <v>0</v>
      </c>
      <c r="AL217" s="25">
        <v>132</v>
      </c>
      <c r="AM217" s="25">
        <v>0</v>
      </c>
      <c r="AN217" s="25">
        <v>0</v>
      </c>
      <c r="AP217" s="29">
        <v>38</v>
      </c>
      <c r="AQ217" s="25">
        <v>41</v>
      </c>
      <c r="AR217" s="25">
        <v>17</v>
      </c>
      <c r="AS217" s="25">
        <v>23</v>
      </c>
      <c r="AT217" s="30" t="s">
        <v>27</v>
      </c>
      <c r="AU217" s="29">
        <v>28</v>
      </c>
      <c r="AV217" s="25">
        <v>47</v>
      </c>
      <c r="AW217" s="25">
        <v>35</v>
      </c>
      <c r="AX217" s="25">
        <v>21</v>
      </c>
      <c r="AZ217" s="13">
        <v>49</v>
      </c>
      <c r="BA217" s="25">
        <v>46</v>
      </c>
      <c r="BB217" s="25">
        <v>51</v>
      </c>
      <c r="BC217" s="25">
        <v>53</v>
      </c>
      <c r="BE217" s="13">
        <v>36.799999999999997</v>
      </c>
      <c r="BF217" s="5">
        <v>37.200000000000003</v>
      </c>
      <c r="BG217" s="25">
        <v>42</v>
      </c>
      <c r="BH217" s="25">
        <v>58</v>
      </c>
      <c r="BJ217" s="13">
        <v>56</v>
      </c>
      <c r="BK217" s="25">
        <v>37</v>
      </c>
      <c r="BL217" s="25">
        <v>58</v>
      </c>
      <c r="BM217" s="25">
        <v>58</v>
      </c>
      <c r="BO217" s="13">
        <v>16.3</v>
      </c>
      <c r="BP217" s="5">
        <v>41.6</v>
      </c>
      <c r="BQ217" s="25">
        <v>56</v>
      </c>
      <c r="BR217" s="25">
        <v>46</v>
      </c>
      <c r="BT217" s="13">
        <v>72</v>
      </c>
      <c r="BU217" s="25">
        <v>47</v>
      </c>
      <c r="BV217" s="25">
        <v>52</v>
      </c>
      <c r="BW217" s="25">
        <v>69</v>
      </c>
      <c r="BY217" s="13">
        <v>58.9</v>
      </c>
      <c r="BZ217" s="5">
        <v>39.1</v>
      </c>
      <c r="CA217" s="25">
        <v>31</v>
      </c>
      <c r="CB217" s="25">
        <v>15</v>
      </c>
      <c r="CD217" s="13">
        <v>83</v>
      </c>
      <c r="CE217" s="25">
        <v>29</v>
      </c>
      <c r="CF217" s="25">
        <v>70</v>
      </c>
      <c r="CG217" s="25">
        <v>78</v>
      </c>
      <c r="CI217" s="13">
        <v>71.3</v>
      </c>
      <c r="CJ217" s="5">
        <v>25.7</v>
      </c>
      <c r="CK217" s="25">
        <v>83</v>
      </c>
      <c r="CL217" s="25">
        <v>81</v>
      </c>
      <c r="CN217" s="13">
        <v>49</v>
      </c>
      <c r="CO217" s="25">
        <v>47</v>
      </c>
      <c r="CP217" s="25">
        <v>31</v>
      </c>
      <c r="CQ217" s="25">
        <v>106</v>
      </c>
      <c r="CS217" s="13"/>
      <c r="CU217" s="25">
        <v>28</v>
      </c>
      <c r="CV217" s="25">
        <v>34</v>
      </c>
      <c r="CX217" s="13">
        <v>63</v>
      </c>
      <c r="CY217" s="25">
        <v>42</v>
      </c>
      <c r="CZ217" s="25">
        <v>77</v>
      </c>
      <c r="DA217" s="25">
        <v>80</v>
      </c>
      <c r="DC217" s="13">
        <v>54.7</v>
      </c>
      <c r="DD217" s="5">
        <v>36.9</v>
      </c>
      <c r="DE217" s="25">
        <v>56</v>
      </c>
      <c r="DF217" s="25">
        <v>69</v>
      </c>
      <c r="DH217" s="13"/>
      <c r="DM217" s="13"/>
      <c r="DN217" s="5"/>
      <c r="DO217" s="5"/>
      <c r="DP217" s="5"/>
      <c r="DQ217" s="6"/>
      <c r="DR217" s="13"/>
      <c r="DW217" s="13"/>
      <c r="EB217" s="13">
        <v>53</v>
      </c>
      <c r="EC217" s="25">
        <v>37</v>
      </c>
      <c r="ED217" s="25">
        <v>52</v>
      </c>
      <c r="EE217" s="25">
        <v>51</v>
      </c>
      <c r="EG217" s="13"/>
      <c r="EI217" s="25">
        <v>157</v>
      </c>
      <c r="EJ217" s="25">
        <v>40</v>
      </c>
      <c r="EL217" s="13"/>
      <c r="EQ217" s="13"/>
    </row>
    <row r="218" spans="1:147" x14ac:dyDescent="0.3">
      <c r="A218" s="24">
        <v>6450</v>
      </c>
      <c r="B218" s="29">
        <v>1</v>
      </c>
      <c r="C218" s="25">
        <v>54</v>
      </c>
      <c r="D218" s="25">
        <v>7</v>
      </c>
      <c r="E218" s="25">
        <v>43</v>
      </c>
      <c r="G218" s="29">
        <v>15</v>
      </c>
      <c r="H218" s="25">
        <v>105</v>
      </c>
      <c r="I218" s="25">
        <v>0</v>
      </c>
      <c r="J218" s="25">
        <v>28</v>
      </c>
      <c r="L218" s="29">
        <v>17</v>
      </c>
      <c r="M218" s="25">
        <v>59</v>
      </c>
      <c r="N218" s="25">
        <v>3</v>
      </c>
      <c r="O218" s="25">
        <v>0</v>
      </c>
      <c r="Q218" s="29">
        <v>28</v>
      </c>
      <c r="R218" s="25">
        <v>56</v>
      </c>
      <c r="S218" s="25">
        <v>21</v>
      </c>
      <c r="T218" s="25">
        <v>18</v>
      </c>
      <c r="V218" s="29">
        <v>38</v>
      </c>
      <c r="W218" s="25">
        <v>49</v>
      </c>
      <c r="X218" s="25">
        <v>35</v>
      </c>
      <c r="Y218" s="25">
        <v>39</v>
      </c>
      <c r="AA218" s="29">
        <v>0</v>
      </c>
      <c r="AB218" s="25">
        <v>112</v>
      </c>
      <c r="AC218" s="25">
        <v>0</v>
      </c>
      <c r="AD218" s="25">
        <v>15</v>
      </c>
      <c r="AF218" s="29">
        <v>57</v>
      </c>
      <c r="AG218" s="25">
        <v>60</v>
      </c>
      <c r="AH218" s="25">
        <v>67</v>
      </c>
      <c r="AI218" s="25">
        <v>47</v>
      </c>
      <c r="AK218" s="29">
        <v>0</v>
      </c>
      <c r="AL218" s="25">
        <v>133</v>
      </c>
      <c r="AM218" s="25">
        <v>0</v>
      </c>
      <c r="AN218" s="25">
        <v>0</v>
      </c>
      <c r="AP218" s="29">
        <v>37</v>
      </c>
      <c r="AQ218" s="25">
        <v>41</v>
      </c>
      <c r="AR218" s="25">
        <v>17</v>
      </c>
      <c r="AS218" s="25">
        <v>23</v>
      </c>
      <c r="AU218" s="29">
        <v>28</v>
      </c>
      <c r="AV218" s="25">
        <v>47</v>
      </c>
      <c r="AW218" s="25">
        <v>36</v>
      </c>
      <c r="AX218" s="25">
        <v>22</v>
      </c>
      <c r="AY218" s="30" t="s">
        <v>24</v>
      </c>
      <c r="AZ218" s="13">
        <v>48</v>
      </c>
      <c r="BA218" s="25">
        <v>46</v>
      </c>
      <c r="BB218" s="25">
        <v>53</v>
      </c>
      <c r="BC218" s="25">
        <v>49</v>
      </c>
      <c r="BE218" s="13">
        <v>37.200000000000003</v>
      </c>
      <c r="BF218" s="5">
        <v>37.299999999999997</v>
      </c>
      <c r="BG218" s="25">
        <v>42</v>
      </c>
      <c r="BH218" s="25">
        <v>61</v>
      </c>
      <c r="BJ218" s="13">
        <v>56</v>
      </c>
      <c r="BK218" s="25">
        <v>37</v>
      </c>
      <c r="BL218" s="25">
        <v>59</v>
      </c>
      <c r="BM218" s="25">
        <v>60</v>
      </c>
      <c r="BO218" s="13">
        <v>15.6</v>
      </c>
      <c r="BP218" s="5">
        <v>41.7</v>
      </c>
      <c r="BQ218" s="25">
        <v>57</v>
      </c>
      <c r="BR218" s="25">
        <v>47</v>
      </c>
      <c r="BT218" s="13">
        <v>69</v>
      </c>
      <c r="BU218" s="25">
        <v>47</v>
      </c>
      <c r="BV218" s="25">
        <v>55</v>
      </c>
      <c r="BW218" s="25">
        <v>71</v>
      </c>
      <c r="BY218" s="13">
        <v>58.3</v>
      </c>
      <c r="BZ218" s="5">
        <v>39.1</v>
      </c>
      <c r="CA218" s="25">
        <v>33</v>
      </c>
      <c r="CB218" s="25">
        <v>16</v>
      </c>
      <c r="CD218" s="13">
        <v>81</v>
      </c>
      <c r="CE218" s="25">
        <v>30</v>
      </c>
      <c r="CF218" s="25">
        <v>69</v>
      </c>
      <c r="CG218" s="25">
        <v>76</v>
      </c>
      <c r="CI218" s="13">
        <v>72.8</v>
      </c>
      <c r="CJ218" s="5">
        <v>25.1</v>
      </c>
      <c r="CK218" s="25">
        <v>79</v>
      </c>
      <c r="CL218" s="25">
        <v>77</v>
      </c>
      <c r="CN218" s="13"/>
      <c r="CP218" s="25">
        <v>31</v>
      </c>
      <c r="CQ218" s="25">
        <v>106</v>
      </c>
      <c r="CS218" s="13"/>
      <c r="CU218" s="25">
        <v>31</v>
      </c>
      <c r="CV218" s="25">
        <v>33</v>
      </c>
      <c r="CX218" s="13">
        <v>63</v>
      </c>
      <c r="CY218" s="25">
        <v>42</v>
      </c>
      <c r="CZ218" s="25">
        <v>74</v>
      </c>
      <c r="DA218" s="25">
        <v>76</v>
      </c>
      <c r="DC218" s="13">
        <v>53.3</v>
      </c>
      <c r="DD218" s="5">
        <v>37.1</v>
      </c>
      <c r="DE218" s="25">
        <v>52</v>
      </c>
      <c r="DF218" s="25">
        <v>64</v>
      </c>
      <c r="DH218" s="13"/>
      <c r="DM218" s="13"/>
      <c r="DN218" s="5"/>
      <c r="DO218" s="5"/>
      <c r="DP218" s="5"/>
      <c r="DQ218" s="6"/>
      <c r="DR218" s="13"/>
      <c r="DW218" s="13"/>
      <c r="EB218" s="13">
        <v>53</v>
      </c>
      <c r="EC218" s="25">
        <v>38</v>
      </c>
      <c r="EG218" s="13"/>
      <c r="EL218" s="13"/>
      <c r="EQ218" s="13"/>
    </row>
    <row r="219" spans="1:147" x14ac:dyDescent="0.3">
      <c r="A219" s="24">
        <v>6480</v>
      </c>
      <c r="B219" s="29">
        <v>1</v>
      </c>
      <c r="C219" s="25">
        <v>55</v>
      </c>
      <c r="D219" s="25">
        <v>7</v>
      </c>
      <c r="E219" s="25">
        <v>39</v>
      </c>
      <c r="G219" s="29">
        <v>21</v>
      </c>
      <c r="H219" s="25">
        <v>97</v>
      </c>
      <c r="I219" s="25">
        <v>4</v>
      </c>
      <c r="J219" s="25">
        <v>38</v>
      </c>
      <c r="L219" s="29">
        <v>11</v>
      </c>
      <c r="M219" s="25">
        <v>59</v>
      </c>
      <c r="N219" s="25">
        <v>0</v>
      </c>
      <c r="O219" s="25">
        <v>0</v>
      </c>
      <c r="Q219" s="29">
        <v>36</v>
      </c>
      <c r="R219" s="25">
        <v>54</v>
      </c>
      <c r="S219" s="25">
        <v>41</v>
      </c>
      <c r="T219" s="25">
        <v>32</v>
      </c>
      <c r="V219" s="29">
        <v>38</v>
      </c>
      <c r="W219" s="25">
        <v>49</v>
      </c>
      <c r="X219" s="25">
        <v>36</v>
      </c>
      <c r="Y219" s="25">
        <v>41</v>
      </c>
      <c r="AA219" s="29">
        <v>0</v>
      </c>
      <c r="AB219" s="25">
        <v>113</v>
      </c>
      <c r="AC219" s="25">
        <v>0</v>
      </c>
      <c r="AD219" s="25">
        <v>16</v>
      </c>
      <c r="AF219" s="29">
        <v>59</v>
      </c>
      <c r="AG219" s="25">
        <v>55</v>
      </c>
      <c r="AH219" s="25">
        <v>67</v>
      </c>
      <c r="AI219" s="25">
        <v>47</v>
      </c>
      <c r="AK219" s="29">
        <v>1</v>
      </c>
      <c r="AL219" s="25">
        <v>133</v>
      </c>
      <c r="AM219" s="25">
        <v>0</v>
      </c>
      <c r="AN219" s="25">
        <v>2</v>
      </c>
      <c r="AO219" s="30" t="s">
        <v>25</v>
      </c>
      <c r="AP219" s="29">
        <v>36</v>
      </c>
      <c r="AQ219" s="25">
        <v>41</v>
      </c>
      <c r="AR219" s="25">
        <v>13</v>
      </c>
      <c r="AS219" s="25">
        <v>17</v>
      </c>
      <c r="AU219" s="29">
        <v>29</v>
      </c>
      <c r="AV219" s="25">
        <v>47</v>
      </c>
      <c r="AW219" s="25">
        <v>37</v>
      </c>
      <c r="AX219" s="25">
        <v>22</v>
      </c>
      <c r="AZ219" s="13">
        <v>49</v>
      </c>
      <c r="BA219" s="25">
        <v>46</v>
      </c>
      <c r="BB219" s="25">
        <v>53</v>
      </c>
      <c r="BC219" s="25">
        <v>50</v>
      </c>
      <c r="BE219" s="13">
        <v>36.200000000000003</v>
      </c>
      <c r="BF219" s="5">
        <v>37.299999999999997</v>
      </c>
      <c r="BG219" s="25">
        <v>42</v>
      </c>
      <c r="BH219" s="25">
        <v>60</v>
      </c>
      <c r="BJ219" s="13">
        <v>55</v>
      </c>
      <c r="BK219" s="25">
        <v>38</v>
      </c>
      <c r="BL219" s="25">
        <v>58</v>
      </c>
      <c r="BM219" s="25">
        <v>59</v>
      </c>
      <c r="BO219" s="13">
        <v>15.5</v>
      </c>
      <c r="BP219" s="5">
        <v>41.9</v>
      </c>
      <c r="BQ219" s="25">
        <v>56</v>
      </c>
      <c r="BR219" s="25">
        <v>47</v>
      </c>
      <c r="BT219" s="13">
        <v>63</v>
      </c>
      <c r="BU219" s="25">
        <v>48</v>
      </c>
      <c r="BV219" s="25">
        <v>55</v>
      </c>
      <c r="BW219" s="25">
        <v>71</v>
      </c>
      <c r="BY219" s="13">
        <v>57.8</v>
      </c>
      <c r="BZ219" s="5">
        <v>39.299999999999997</v>
      </c>
      <c r="CA219" s="25">
        <v>32</v>
      </c>
      <c r="CB219" s="25">
        <v>16</v>
      </c>
      <c r="CD219" s="13">
        <v>84</v>
      </c>
      <c r="CE219" s="25">
        <v>29</v>
      </c>
      <c r="CF219" s="25">
        <v>68</v>
      </c>
      <c r="CG219" s="25">
        <v>73</v>
      </c>
      <c r="CI219" s="13">
        <v>73</v>
      </c>
      <c r="CJ219" s="5">
        <v>24.8</v>
      </c>
      <c r="CK219" s="25">
        <v>77</v>
      </c>
      <c r="CL219" s="25">
        <v>76</v>
      </c>
      <c r="CN219" s="13"/>
      <c r="CP219" s="25">
        <v>30</v>
      </c>
      <c r="CQ219" s="25">
        <v>106</v>
      </c>
      <c r="CS219" s="13"/>
      <c r="CU219" s="25">
        <v>31</v>
      </c>
      <c r="CV219" s="25">
        <v>33</v>
      </c>
      <c r="CX219" s="13">
        <v>65</v>
      </c>
      <c r="CY219" s="25">
        <v>41</v>
      </c>
      <c r="CZ219" s="25">
        <v>74</v>
      </c>
      <c r="DA219" s="25">
        <v>76</v>
      </c>
      <c r="DC219" s="13">
        <v>53</v>
      </c>
      <c r="DD219" s="5">
        <v>37.4</v>
      </c>
      <c r="DE219" s="25">
        <v>52</v>
      </c>
      <c r="DF219" s="25">
        <v>64</v>
      </c>
      <c r="DH219" s="13"/>
      <c r="DM219" s="13"/>
      <c r="DN219" s="5"/>
      <c r="DO219" s="5"/>
      <c r="DP219" s="5"/>
      <c r="DQ219" s="6"/>
      <c r="DR219" s="13"/>
      <c r="DW219" s="13"/>
      <c r="EB219" s="13">
        <v>53</v>
      </c>
      <c r="EC219" s="25">
        <v>37</v>
      </c>
      <c r="EG219" s="13"/>
      <c r="EL219" s="13"/>
      <c r="EQ219" s="13"/>
    </row>
    <row r="220" spans="1:147" x14ac:dyDescent="0.3">
      <c r="A220" s="24">
        <v>6510</v>
      </c>
      <c r="B220" s="29">
        <v>1</v>
      </c>
      <c r="C220" s="25">
        <v>57</v>
      </c>
      <c r="D220" s="25">
        <v>5</v>
      </c>
      <c r="E220" s="25">
        <v>36</v>
      </c>
      <c r="G220" s="29">
        <v>26</v>
      </c>
      <c r="H220" s="25">
        <v>88</v>
      </c>
      <c r="I220" s="25">
        <v>15</v>
      </c>
      <c r="J220" s="25">
        <v>44</v>
      </c>
      <c r="L220" s="29">
        <v>5</v>
      </c>
      <c r="M220" s="25">
        <v>60</v>
      </c>
      <c r="N220" s="25">
        <v>0</v>
      </c>
      <c r="O220" s="25">
        <v>0</v>
      </c>
      <c r="Q220" s="29">
        <v>41</v>
      </c>
      <c r="R220" s="25">
        <v>52</v>
      </c>
      <c r="S220" s="25">
        <v>50</v>
      </c>
      <c r="T220" s="25">
        <v>38</v>
      </c>
      <c r="V220" s="29">
        <v>39</v>
      </c>
      <c r="W220" s="25">
        <v>49</v>
      </c>
      <c r="X220" s="25">
        <v>36</v>
      </c>
      <c r="Y220" s="25">
        <v>43</v>
      </c>
      <c r="AA220" s="29">
        <v>0</v>
      </c>
      <c r="AB220" s="25">
        <v>115</v>
      </c>
      <c r="AC220" s="25">
        <v>0</v>
      </c>
      <c r="AD220" s="25">
        <v>8</v>
      </c>
      <c r="AF220" s="29">
        <v>59</v>
      </c>
      <c r="AG220" s="25">
        <v>52</v>
      </c>
      <c r="AH220" s="25">
        <v>64</v>
      </c>
      <c r="AI220" s="25">
        <v>44</v>
      </c>
      <c r="AK220" s="29">
        <v>5</v>
      </c>
      <c r="AL220" s="25">
        <v>125</v>
      </c>
      <c r="AM220" s="25">
        <v>0</v>
      </c>
      <c r="AN220" s="25">
        <v>12</v>
      </c>
      <c r="AP220" s="29">
        <v>30</v>
      </c>
      <c r="AQ220" s="25">
        <v>41</v>
      </c>
      <c r="AR220" s="25">
        <v>6</v>
      </c>
      <c r="AS220" s="25">
        <v>6</v>
      </c>
      <c r="AU220" s="29">
        <v>31</v>
      </c>
      <c r="AV220" s="25">
        <v>47</v>
      </c>
      <c r="AW220" s="25">
        <v>35</v>
      </c>
      <c r="AX220" s="25">
        <v>21</v>
      </c>
      <c r="AZ220" s="13">
        <v>51</v>
      </c>
      <c r="BA220" s="25">
        <v>45</v>
      </c>
      <c r="BB220" s="25">
        <v>52</v>
      </c>
      <c r="BC220" s="25">
        <v>50</v>
      </c>
      <c r="BE220" s="13">
        <v>35.200000000000003</v>
      </c>
      <c r="BF220" s="5">
        <v>37.5</v>
      </c>
      <c r="BG220" s="25">
        <v>41</v>
      </c>
      <c r="BH220" s="25">
        <v>59</v>
      </c>
      <c r="BJ220" s="13">
        <v>55</v>
      </c>
      <c r="BK220" s="25">
        <v>38</v>
      </c>
      <c r="BL220" s="25">
        <v>58</v>
      </c>
      <c r="BM220" s="25">
        <v>58</v>
      </c>
      <c r="BO220" s="13">
        <v>15.5</v>
      </c>
      <c r="BP220" s="5">
        <v>41.8</v>
      </c>
      <c r="BQ220" s="25">
        <v>56</v>
      </c>
      <c r="BR220" s="25">
        <v>47</v>
      </c>
      <c r="BT220" s="13">
        <v>62</v>
      </c>
      <c r="BU220" s="25">
        <v>48</v>
      </c>
      <c r="BV220" s="25">
        <v>52</v>
      </c>
      <c r="BW220" s="25">
        <v>67</v>
      </c>
      <c r="BY220" s="13">
        <v>57.8</v>
      </c>
      <c r="BZ220" s="5">
        <v>39.4</v>
      </c>
      <c r="CA220" s="25">
        <v>29</v>
      </c>
      <c r="CB220" s="25">
        <v>14</v>
      </c>
      <c r="CD220" s="13">
        <v>85</v>
      </c>
      <c r="CE220" s="25">
        <v>28</v>
      </c>
      <c r="CF220" s="25">
        <v>69</v>
      </c>
      <c r="CG220" s="25">
        <v>78</v>
      </c>
      <c r="CI220" s="13">
        <v>72.599999999999994</v>
      </c>
      <c r="CJ220" s="5">
        <v>25</v>
      </c>
      <c r="CK220" s="25">
        <v>80</v>
      </c>
      <c r="CL220" s="25">
        <v>78</v>
      </c>
      <c r="CN220" s="13"/>
      <c r="CP220" s="25">
        <v>31</v>
      </c>
      <c r="CQ220" s="25">
        <v>106</v>
      </c>
      <c r="CS220" s="13"/>
      <c r="CU220" s="25">
        <v>30</v>
      </c>
      <c r="CV220" s="25">
        <v>35</v>
      </c>
      <c r="CX220" s="13">
        <v>66</v>
      </c>
      <c r="CY220" s="25">
        <v>41</v>
      </c>
      <c r="CZ220" s="25">
        <v>75</v>
      </c>
      <c r="DA220" s="25">
        <v>77</v>
      </c>
      <c r="DC220" s="13">
        <v>53.9</v>
      </c>
      <c r="DD220" s="5">
        <v>37.299999999999997</v>
      </c>
      <c r="DE220" s="25">
        <v>53</v>
      </c>
      <c r="DF220" s="25">
        <v>65</v>
      </c>
      <c r="DH220" s="13"/>
      <c r="DM220" s="13"/>
      <c r="DN220" s="5"/>
      <c r="DO220" s="5"/>
      <c r="DP220" s="5"/>
      <c r="DQ220" s="6"/>
      <c r="DR220" s="13"/>
      <c r="DW220" s="13"/>
      <c r="EB220" s="13">
        <v>52</v>
      </c>
      <c r="EC220" s="25">
        <v>38</v>
      </c>
      <c r="EG220" s="13"/>
      <c r="EL220" s="13"/>
      <c r="EQ220" s="13"/>
    </row>
    <row r="221" spans="1:147" x14ac:dyDescent="0.3">
      <c r="A221" s="24">
        <v>6540</v>
      </c>
      <c r="B221" s="29">
        <v>1</v>
      </c>
      <c r="C221" s="25">
        <v>59</v>
      </c>
      <c r="D221" s="25">
        <v>4</v>
      </c>
      <c r="E221" s="25">
        <v>34</v>
      </c>
      <c r="G221" s="29">
        <v>29</v>
      </c>
      <c r="H221" s="25">
        <v>79</v>
      </c>
      <c r="I221" s="25">
        <v>22</v>
      </c>
      <c r="J221" s="25">
        <v>45</v>
      </c>
      <c r="L221" s="29">
        <v>4</v>
      </c>
      <c r="M221" s="25">
        <v>62</v>
      </c>
      <c r="N221" s="25">
        <v>1</v>
      </c>
      <c r="O221" s="25">
        <v>0</v>
      </c>
      <c r="Q221" s="29">
        <v>44</v>
      </c>
      <c r="R221" s="25">
        <v>50</v>
      </c>
      <c r="S221" s="25">
        <v>54</v>
      </c>
      <c r="T221" s="25">
        <v>40</v>
      </c>
      <c r="V221" s="29">
        <v>40</v>
      </c>
      <c r="W221" s="25">
        <v>49</v>
      </c>
      <c r="X221" s="25">
        <v>36</v>
      </c>
      <c r="Y221" s="25">
        <v>41</v>
      </c>
      <c r="AA221" s="29">
        <v>0</v>
      </c>
      <c r="AB221" s="25">
        <v>116</v>
      </c>
      <c r="AC221" s="25">
        <v>0</v>
      </c>
      <c r="AD221" s="25">
        <v>5</v>
      </c>
      <c r="AF221" s="29">
        <v>56</v>
      </c>
      <c r="AG221" s="25">
        <v>52</v>
      </c>
      <c r="AH221" s="25">
        <v>64</v>
      </c>
      <c r="AI221" s="25">
        <v>45</v>
      </c>
      <c r="AJ221" s="30" t="s">
        <v>26</v>
      </c>
      <c r="AK221" s="29">
        <v>14</v>
      </c>
      <c r="AL221" s="25">
        <v>104</v>
      </c>
      <c r="AM221" s="25">
        <v>1</v>
      </c>
      <c r="AN221" s="25">
        <v>32</v>
      </c>
      <c r="AP221" s="29">
        <v>21</v>
      </c>
      <c r="AQ221" s="25">
        <v>42</v>
      </c>
      <c r="AR221" s="25">
        <v>3</v>
      </c>
      <c r="AS221" s="25">
        <v>2</v>
      </c>
      <c r="AU221" s="29">
        <v>31</v>
      </c>
      <c r="AV221" s="25">
        <v>46</v>
      </c>
      <c r="AW221" s="25">
        <v>24</v>
      </c>
      <c r="AX221" s="25">
        <v>8</v>
      </c>
      <c r="AZ221" s="13">
        <v>53</v>
      </c>
      <c r="BA221" s="25">
        <v>43</v>
      </c>
      <c r="BB221" s="25">
        <v>52</v>
      </c>
      <c r="BC221" s="25">
        <v>52</v>
      </c>
      <c r="BE221" s="13">
        <v>33.799999999999997</v>
      </c>
      <c r="BF221" s="5">
        <v>37.5</v>
      </c>
      <c r="BG221" s="25">
        <v>47</v>
      </c>
      <c r="BH221" s="25">
        <v>59</v>
      </c>
      <c r="BJ221" s="13">
        <v>56</v>
      </c>
      <c r="BK221" s="25">
        <v>38</v>
      </c>
      <c r="BL221" s="25">
        <v>59</v>
      </c>
      <c r="BM221" s="25">
        <v>59</v>
      </c>
      <c r="BO221" s="13">
        <v>15.9</v>
      </c>
      <c r="BP221" s="5">
        <v>41.8</v>
      </c>
      <c r="BQ221" s="25">
        <v>57</v>
      </c>
      <c r="BR221" s="25">
        <v>48</v>
      </c>
      <c r="BT221" s="13">
        <v>62</v>
      </c>
      <c r="BU221" s="25">
        <v>48</v>
      </c>
      <c r="BV221" s="25">
        <v>49</v>
      </c>
      <c r="BW221" s="25">
        <v>62</v>
      </c>
      <c r="BY221" s="13">
        <v>58</v>
      </c>
      <c r="BZ221" s="5">
        <v>39.4</v>
      </c>
      <c r="CA221" s="25">
        <v>25</v>
      </c>
      <c r="CB221" s="25">
        <v>11</v>
      </c>
      <c r="CD221" s="13">
        <v>84</v>
      </c>
      <c r="CE221" s="25">
        <v>29</v>
      </c>
      <c r="CF221" s="25">
        <v>70</v>
      </c>
      <c r="CG221" s="25">
        <v>78</v>
      </c>
      <c r="CI221" s="13">
        <v>72.099999999999994</v>
      </c>
      <c r="CJ221" s="5">
        <v>24.9</v>
      </c>
      <c r="CK221" s="25">
        <v>83</v>
      </c>
      <c r="CL221" s="25">
        <v>81</v>
      </c>
      <c r="CN221" s="13"/>
      <c r="CP221" s="25">
        <v>32</v>
      </c>
      <c r="CQ221" s="25">
        <v>106</v>
      </c>
      <c r="CS221" s="13"/>
      <c r="CU221" s="25">
        <v>29</v>
      </c>
      <c r="CV221" s="25">
        <v>38</v>
      </c>
      <c r="CX221" s="13">
        <v>65</v>
      </c>
      <c r="CY221" s="25">
        <v>42</v>
      </c>
      <c r="CZ221" s="25">
        <v>75</v>
      </c>
      <c r="DA221" s="25">
        <v>79</v>
      </c>
      <c r="DC221" s="13">
        <v>56.7</v>
      </c>
      <c r="DD221" s="5">
        <v>36.6</v>
      </c>
      <c r="DE221" s="25">
        <v>55</v>
      </c>
      <c r="DF221" s="25">
        <v>67</v>
      </c>
      <c r="DH221" s="13"/>
      <c r="DM221" s="13"/>
      <c r="DN221" s="5"/>
      <c r="DO221" s="5"/>
      <c r="DP221" s="5"/>
      <c r="DQ221" s="6"/>
      <c r="DR221" s="13"/>
      <c r="DW221" s="13"/>
      <c r="EB221" s="13">
        <v>51</v>
      </c>
      <c r="EC221" s="25">
        <v>38</v>
      </c>
      <c r="EG221" s="13"/>
      <c r="EL221" s="13"/>
      <c r="EQ221" s="13"/>
    </row>
    <row r="222" spans="1:147" x14ac:dyDescent="0.3">
      <c r="A222" s="24">
        <v>6570</v>
      </c>
      <c r="B222" s="29">
        <v>1</v>
      </c>
      <c r="C222" s="25">
        <v>61</v>
      </c>
      <c r="D222" s="25">
        <v>3</v>
      </c>
      <c r="E222" s="25">
        <v>31</v>
      </c>
      <c r="G222" s="29">
        <v>32</v>
      </c>
      <c r="H222" s="25">
        <v>72</v>
      </c>
      <c r="I222" s="25">
        <v>26</v>
      </c>
      <c r="J222" s="25">
        <v>46</v>
      </c>
      <c r="L222" s="29">
        <v>4</v>
      </c>
      <c r="M222" s="25">
        <v>63</v>
      </c>
      <c r="N222" s="25">
        <v>0</v>
      </c>
      <c r="O222" s="25">
        <v>0</v>
      </c>
      <c r="Q222" s="29">
        <v>45</v>
      </c>
      <c r="R222" s="25">
        <v>49</v>
      </c>
      <c r="S222" s="25">
        <v>54</v>
      </c>
      <c r="T222" s="25">
        <v>40</v>
      </c>
      <c r="V222" s="29">
        <v>42</v>
      </c>
      <c r="W222" s="25">
        <v>49</v>
      </c>
      <c r="X222" s="25">
        <v>36</v>
      </c>
      <c r="Y222" s="25">
        <v>41</v>
      </c>
      <c r="AA222" s="29">
        <v>0</v>
      </c>
      <c r="AB222" s="25">
        <v>117</v>
      </c>
      <c r="AC222" s="25">
        <v>0</v>
      </c>
      <c r="AD222" s="25">
        <v>10</v>
      </c>
      <c r="AF222" s="29">
        <v>55</v>
      </c>
      <c r="AG222" s="25">
        <v>51</v>
      </c>
      <c r="AH222" s="25">
        <v>64</v>
      </c>
      <c r="AI222" s="25">
        <v>45</v>
      </c>
      <c r="AK222" s="29">
        <v>21</v>
      </c>
      <c r="AL222" s="25">
        <v>84</v>
      </c>
      <c r="AM222" s="25">
        <v>9</v>
      </c>
      <c r="AN222" s="25">
        <v>48</v>
      </c>
      <c r="AP222" s="29">
        <v>17</v>
      </c>
      <c r="AQ222" s="25">
        <v>42</v>
      </c>
      <c r="AR222" s="25">
        <v>2</v>
      </c>
      <c r="AS222" s="25">
        <v>1</v>
      </c>
      <c r="AU222" s="29">
        <v>27</v>
      </c>
      <c r="AV222" s="25">
        <v>45</v>
      </c>
      <c r="AW222" s="25">
        <v>17</v>
      </c>
      <c r="AX222" s="25">
        <v>2</v>
      </c>
      <c r="AZ222" s="13">
        <v>55</v>
      </c>
      <c r="BA222" s="25">
        <v>44</v>
      </c>
      <c r="BB222" s="25">
        <v>54</v>
      </c>
      <c r="BC222" s="25">
        <v>54</v>
      </c>
      <c r="BE222" s="13">
        <v>32.1</v>
      </c>
      <c r="BF222" s="5">
        <v>37.5</v>
      </c>
      <c r="BG222" s="25">
        <v>51</v>
      </c>
      <c r="BH222" s="25">
        <v>61</v>
      </c>
      <c r="BJ222" s="13">
        <v>55</v>
      </c>
      <c r="BK222" s="25">
        <v>38</v>
      </c>
      <c r="BL222" s="25">
        <v>58</v>
      </c>
      <c r="BM222" s="25">
        <v>59</v>
      </c>
      <c r="BO222" s="13">
        <v>16.399999999999999</v>
      </c>
      <c r="BP222" s="5">
        <v>41.7</v>
      </c>
      <c r="BQ222" s="25">
        <v>56</v>
      </c>
      <c r="BR222" s="25">
        <v>45</v>
      </c>
      <c r="BT222" s="13">
        <v>61</v>
      </c>
      <c r="BU222" s="25">
        <v>48</v>
      </c>
      <c r="BV222" s="25">
        <v>50</v>
      </c>
      <c r="BW222" s="25">
        <v>63</v>
      </c>
      <c r="BY222" s="13">
        <v>59.1</v>
      </c>
      <c r="BZ222" s="5">
        <v>39.6</v>
      </c>
      <c r="CA222" s="25">
        <v>25</v>
      </c>
      <c r="CB222" s="25">
        <v>10</v>
      </c>
      <c r="CD222" s="13">
        <v>84</v>
      </c>
      <c r="CE222" s="25">
        <v>29</v>
      </c>
      <c r="CF222" s="25">
        <v>70</v>
      </c>
      <c r="CG222" s="25">
        <v>75</v>
      </c>
      <c r="CI222" s="13">
        <v>72.099999999999994</v>
      </c>
      <c r="CJ222" s="5">
        <v>25</v>
      </c>
      <c r="CK222" s="25">
        <v>82</v>
      </c>
      <c r="CL222" s="25">
        <v>80</v>
      </c>
      <c r="CN222" s="13"/>
      <c r="CP222" s="25">
        <v>31</v>
      </c>
      <c r="CQ222" s="25">
        <v>105</v>
      </c>
      <c r="CS222" s="13"/>
      <c r="CU222" s="25">
        <v>38</v>
      </c>
      <c r="CV222" s="25">
        <v>38</v>
      </c>
      <c r="CX222" s="13">
        <v>65</v>
      </c>
      <c r="CY222" s="25">
        <v>41</v>
      </c>
      <c r="CZ222" s="25">
        <v>77</v>
      </c>
      <c r="DA222" s="25">
        <v>81</v>
      </c>
      <c r="DC222" s="13">
        <v>58.5</v>
      </c>
      <c r="DD222" s="5">
        <v>36</v>
      </c>
      <c r="DE222" s="25">
        <v>57</v>
      </c>
      <c r="DF222" s="25">
        <v>68</v>
      </c>
      <c r="DH222" s="13"/>
      <c r="DM222" s="13"/>
      <c r="DN222" s="5"/>
      <c r="DO222" s="5"/>
      <c r="DP222" s="5"/>
      <c r="DQ222" s="6"/>
      <c r="DR222" s="13"/>
      <c r="DW222" s="13"/>
      <c r="EB222" s="13">
        <v>51</v>
      </c>
      <c r="EC222" s="25">
        <v>38</v>
      </c>
      <c r="EG222" s="13"/>
      <c r="EL222" s="13"/>
      <c r="EQ222" s="13"/>
    </row>
    <row r="223" spans="1:147" x14ac:dyDescent="0.3">
      <c r="A223" s="24">
        <v>6600</v>
      </c>
      <c r="B223" s="29">
        <v>1</v>
      </c>
      <c r="C223" s="25">
        <v>64</v>
      </c>
      <c r="D223" s="25">
        <v>2</v>
      </c>
      <c r="E223" s="25">
        <v>29</v>
      </c>
      <c r="G223" s="29">
        <v>33</v>
      </c>
      <c r="H223" s="25">
        <v>67</v>
      </c>
      <c r="I223" s="25">
        <v>27</v>
      </c>
      <c r="J223" s="25">
        <v>45</v>
      </c>
      <c r="L223" s="29">
        <v>4</v>
      </c>
      <c r="M223" s="25">
        <v>64</v>
      </c>
      <c r="N223" s="25">
        <v>0</v>
      </c>
      <c r="O223" s="25">
        <v>0</v>
      </c>
      <c r="Q223" s="29">
        <v>46</v>
      </c>
      <c r="R223" s="25">
        <v>48</v>
      </c>
      <c r="S223" s="25">
        <v>56</v>
      </c>
      <c r="T223" s="25">
        <v>41</v>
      </c>
      <c r="V223" s="29">
        <v>43</v>
      </c>
      <c r="W223" s="25">
        <v>48</v>
      </c>
      <c r="X223" s="25">
        <v>36</v>
      </c>
      <c r="Y223" s="25">
        <v>40</v>
      </c>
      <c r="AA223" s="29">
        <v>0</v>
      </c>
      <c r="AB223" s="25">
        <v>119</v>
      </c>
      <c r="AC223" s="25">
        <v>0</v>
      </c>
      <c r="AD223" s="25">
        <v>9</v>
      </c>
      <c r="AF223" s="29">
        <v>55</v>
      </c>
      <c r="AG223" s="25">
        <v>51</v>
      </c>
      <c r="AH223" s="25">
        <v>64</v>
      </c>
      <c r="AI223" s="25">
        <v>45</v>
      </c>
      <c r="AK223" s="29">
        <v>26</v>
      </c>
      <c r="AL223" s="25">
        <v>69</v>
      </c>
      <c r="AM223" s="25">
        <v>17</v>
      </c>
      <c r="AN223" s="25">
        <v>52</v>
      </c>
      <c r="AP223" s="29">
        <v>17</v>
      </c>
      <c r="AQ223" s="25">
        <v>42</v>
      </c>
      <c r="AR223" s="25">
        <v>1</v>
      </c>
      <c r="AS223" s="25">
        <v>0</v>
      </c>
      <c r="AU223" s="29">
        <v>22</v>
      </c>
      <c r="AV223" s="25">
        <v>44</v>
      </c>
      <c r="AW223" s="25">
        <v>16</v>
      </c>
      <c r="AX223" s="25">
        <v>2</v>
      </c>
      <c r="AZ223" s="13">
        <v>58</v>
      </c>
      <c r="BA223" s="25">
        <v>45</v>
      </c>
      <c r="BB223" s="25">
        <v>53</v>
      </c>
      <c r="BC223" s="25">
        <v>54</v>
      </c>
      <c r="BE223" s="13">
        <v>38.1</v>
      </c>
      <c r="BF223" s="5">
        <v>37.299999999999997</v>
      </c>
      <c r="BG223" s="25">
        <v>51</v>
      </c>
      <c r="BH223" s="25">
        <v>59</v>
      </c>
      <c r="BJ223" s="13">
        <v>54</v>
      </c>
      <c r="BK223" s="25">
        <v>38</v>
      </c>
      <c r="BL223" s="25">
        <v>57</v>
      </c>
      <c r="BM223" s="25">
        <v>58</v>
      </c>
      <c r="BO223" s="13">
        <v>17</v>
      </c>
      <c r="BP223" s="5">
        <v>41.5</v>
      </c>
      <c r="BQ223" s="25">
        <v>55</v>
      </c>
      <c r="BR223" s="25">
        <v>46</v>
      </c>
      <c r="BT223" s="13">
        <v>60</v>
      </c>
      <c r="BU223" s="25">
        <v>49</v>
      </c>
      <c r="BV223" s="25">
        <v>50</v>
      </c>
      <c r="BW223" s="25">
        <v>63</v>
      </c>
      <c r="BY223" s="13">
        <v>60.9</v>
      </c>
      <c r="BZ223" s="5">
        <v>39.6</v>
      </c>
      <c r="CA223" s="25">
        <v>26</v>
      </c>
      <c r="CB223" s="25">
        <v>10</v>
      </c>
      <c r="CD223" s="13">
        <v>84</v>
      </c>
      <c r="CE223" s="25">
        <v>29</v>
      </c>
      <c r="CF223" s="25">
        <v>70</v>
      </c>
      <c r="CG223" s="25">
        <v>78</v>
      </c>
      <c r="CI223" s="13">
        <v>72.599999999999994</v>
      </c>
      <c r="CJ223" s="5">
        <v>25</v>
      </c>
      <c r="CK223" s="25">
        <v>80</v>
      </c>
      <c r="CL223" s="25">
        <v>79</v>
      </c>
      <c r="CN223" s="13"/>
      <c r="CP223" s="25">
        <v>31</v>
      </c>
      <c r="CQ223" s="25">
        <v>105</v>
      </c>
      <c r="CS223" s="13"/>
      <c r="CU223" s="25">
        <v>40</v>
      </c>
      <c r="CV223" s="25">
        <v>37</v>
      </c>
      <c r="CX223" s="13">
        <v>62</v>
      </c>
      <c r="CY223" s="25">
        <v>42</v>
      </c>
      <c r="CZ223" s="25">
        <v>73</v>
      </c>
      <c r="DA223" s="25">
        <v>77</v>
      </c>
      <c r="DC223" s="13">
        <v>58.9</v>
      </c>
      <c r="DD223" s="5">
        <v>35.700000000000003</v>
      </c>
      <c r="DE223" s="25">
        <v>53</v>
      </c>
      <c r="DF223" s="25">
        <v>64</v>
      </c>
      <c r="DH223" s="13"/>
      <c r="DM223" s="13"/>
      <c r="DN223" s="5"/>
      <c r="DO223" s="5"/>
      <c r="DP223" s="5"/>
      <c r="DQ223" s="6"/>
      <c r="DR223" s="13"/>
      <c r="DW223" s="13"/>
      <c r="EB223" s="13">
        <v>51</v>
      </c>
      <c r="EC223" s="25">
        <v>37</v>
      </c>
      <c r="EG223" s="13"/>
      <c r="EL223" s="13"/>
      <c r="EQ223" s="13"/>
    </row>
    <row r="224" spans="1:147" x14ac:dyDescent="0.3">
      <c r="A224" s="24">
        <v>6630</v>
      </c>
      <c r="B224" s="29">
        <v>1</v>
      </c>
      <c r="C224" s="25">
        <v>66</v>
      </c>
      <c r="D224" s="25">
        <v>3</v>
      </c>
      <c r="E224" s="25">
        <v>28</v>
      </c>
      <c r="G224" s="29">
        <v>34</v>
      </c>
      <c r="H224" s="25">
        <v>63</v>
      </c>
      <c r="I224" s="25">
        <v>27</v>
      </c>
      <c r="J224" s="25">
        <v>46</v>
      </c>
      <c r="L224" s="29">
        <v>3</v>
      </c>
      <c r="M224" s="25">
        <v>65</v>
      </c>
      <c r="N224" s="25">
        <v>0</v>
      </c>
      <c r="O224" s="25">
        <v>0</v>
      </c>
      <c r="Q224" s="29">
        <v>47</v>
      </c>
      <c r="R224" s="25">
        <v>47</v>
      </c>
      <c r="S224" s="25">
        <v>56</v>
      </c>
      <c r="T224" s="25">
        <v>41</v>
      </c>
      <c r="U224" s="30" t="s">
        <v>26</v>
      </c>
      <c r="V224" s="29">
        <v>44</v>
      </c>
      <c r="W224" s="25">
        <v>48</v>
      </c>
      <c r="X224" s="25">
        <v>36</v>
      </c>
      <c r="Y224" s="25">
        <v>40</v>
      </c>
      <c r="Z224" s="30" t="s">
        <v>22</v>
      </c>
      <c r="AA224" s="29">
        <v>0</v>
      </c>
      <c r="AB224" s="25">
        <v>120</v>
      </c>
      <c r="AC224" s="25">
        <v>0</v>
      </c>
      <c r="AD224" s="25">
        <v>14</v>
      </c>
      <c r="AF224" s="29">
        <v>58</v>
      </c>
      <c r="AG224" s="25">
        <v>50</v>
      </c>
      <c r="AH224" s="25">
        <v>65</v>
      </c>
      <c r="AI224" s="25">
        <v>44</v>
      </c>
      <c r="AK224" s="29">
        <v>28</v>
      </c>
      <c r="AL224" s="25">
        <v>60</v>
      </c>
      <c r="AM224" s="25">
        <v>22</v>
      </c>
      <c r="AN224" s="25">
        <v>55</v>
      </c>
      <c r="AP224" s="29">
        <v>16</v>
      </c>
      <c r="AQ224" s="25">
        <v>43</v>
      </c>
      <c r="AR224" s="25">
        <v>2</v>
      </c>
      <c r="AS224" s="25">
        <v>1</v>
      </c>
      <c r="AU224" s="29">
        <v>18</v>
      </c>
      <c r="AV224" s="25">
        <v>45</v>
      </c>
      <c r="AW224" s="25">
        <v>18</v>
      </c>
      <c r="AX224" s="25">
        <v>4</v>
      </c>
      <c r="AZ224" s="13">
        <v>55</v>
      </c>
      <c r="BA224" s="25">
        <v>45</v>
      </c>
      <c r="BB224" s="25">
        <v>58</v>
      </c>
      <c r="BC224" s="25">
        <v>56</v>
      </c>
      <c r="BE224" s="13">
        <v>40</v>
      </c>
      <c r="BF224" s="5">
        <v>37.1</v>
      </c>
      <c r="BG224" s="25">
        <v>55</v>
      </c>
      <c r="BH224" s="25">
        <v>65</v>
      </c>
      <c r="BJ224" s="13">
        <v>81</v>
      </c>
      <c r="BK224" s="25">
        <v>26</v>
      </c>
      <c r="BL224" s="25">
        <v>57</v>
      </c>
      <c r="BM224" s="25">
        <v>57</v>
      </c>
      <c r="BO224" s="13">
        <v>16.600000000000001</v>
      </c>
      <c r="BP224" s="5">
        <v>41.3</v>
      </c>
      <c r="BQ224" s="25">
        <v>55</v>
      </c>
      <c r="BR224" s="25">
        <v>46</v>
      </c>
      <c r="BT224" s="13">
        <v>61</v>
      </c>
      <c r="BU224" s="25">
        <v>49</v>
      </c>
      <c r="BV224" s="25">
        <v>49</v>
      </c>
      <c r="BW224" s="25">
        <v>63</v>
      </c>
      <c r="BY224" s="13">
        <v>61.9</v>
      </c>
      <c r="BZ224" s="5">
        <v>39.4</v>
      </c>
      <c r="CA224" s="25">
        <v>25</v>
      </c>
      <c r="CB224" s="25">
        <v>10</v>
      </c>
      <c r="CD224" s="13">
        <v>84</v>
      </c>
      <c r="CE224" s="25">
        <v>29</v>
      </c>
      <c r="CF224" s="25">
        <v>70</v>
      </c>
      <c r="CG224" s="25">
        <v>77</v>
      </c>
      <c r="CI224" s="13">
        <v>74.099999999999994</v>
      </c>
      <c r="CJ224" s="5">
        <v>24.5</v>
      </c>
      <c r="CK224" s="25">
        <v>80</v>
      </c>
      <c r="CL224" s="25">
        <v>79</v>
      </c>
      <c r="CN224" s="13"/>
      <c r="CP224" s="25">
        <v>32</v>
      </c>
      <c r="CQ224" s="25">
        <v>105</v>
      </c>
      <c r="CS224" s="13"/>
      <c r="CU224" s="25">
        <v>38</v>
      </c>
      <c r="CV224" s="25">
        <v>37</v>
      </c>
      <c r="CX224" s="13">
        <v>63</v>
      </c>
      <c r="CY224" s="25">
        <v>42</v>
      </c>
      <c r="CZ224" s="25">
        <v>75</v>
      </c>
      <c r="DA224" s="25">
        <v>78</v>
      </c>
      <c r="DC224" s="13">
        <v>58.6</v>
      </c>
      <c r="DD224" s="5">
        <v>35.5</v>
      </c>
      <c r="DE224" s="25">
        <v>55</v>
      </c>
      <c r="DF224" s="25">
        <v>67</v>
      </c>
      <c r="DH224" s="13"/>
      <c r="DM224" s="13"/>
      <c r="DN224" s="5"/>
      <c r="DO224" s="5"/>
      <c r="DP224" s="5"/>
      <c r="DQ224" s="6"/>
      <c r="DR224" s="13"/>
      <c r="DW224" s="13"/>
      <c r="EB224" s="13">
        <v>51</v>
      </c>
      <c r="EC224" s="25">
        <v>38</v>
      </c>
      <c r="EG224" s="13"/>
      <c r="EL224" s="13"/>
      <c r="EQ224" s="13"/>
    </row>
    <row r="225" spans="1:147" x14ac:dyDescent="0.3">
      <c r="A225" s="24">
        <v>6660</v>
      </c>
      <c r="B225" s="29">
        <v>1</v>
      </c>
      <c r="C225" s="25">
        <v>69</v>
      </c>
      <c r="D225" s="25">
        <v>5</v>
      </c>
      <c r="E225" s="25">
        <v>28</v>
      </c>
      <c r="G225" s="29">
        <v>35</v>
      </c>
      <c r="H225" s="25">
        <v>60</v>
      </c>
      <c r="I225" s="25">
        <v>28</v>
      </c>
      <c r="J225" s="25">
        <v>46</v>
      </c>
      <c r="K225" s="30" t="s">
        <v>26</v>
      </c>
      <c r="L225" s="29">
        <v>2</v>
      </c>
      <c r="M225" s="25">
        <v>67</v>
      </c>
      <c r="N225" s="25">
        <v>0</v>
      </c>
      <c r="O225" s="25">
        <v>0</v>
      </c>
      <c r="Q225" s="29">
        <v>44</v>
      </c>
      <c r="R225" s="25">
        <v>47</v>
      </c>
      <c r="S225" s="25">
        <v>53</v>
      </c>
      <c r="T225" s="25">
        <v>40</v>
      </c>
      <c r="V225" s="29">
        <v>44</v>
      </c>
      <c r="W225" s="25">
        <v>48</v>
      </c>
      <c r="X225" s="25">
        <v>31</v>
      </c>
      <c r="Y225" s="25">
        <v>29</v>
      </c>
      <c r="AA225" s="29">
        <v>0</v>
      </c>
      <c r="AB225" s="25">
        <v>121</v>
      </c>
      <c r="AC225" s="25">
        <v>0</v>
      </c>
      <c r="AD225" s="25">
        <v>18</v>
      </c>
      <c r="AF225" s="29">
        <v>61</v>
      </c>
      <c r="AG225" s="25">
        <v>49</v>
      </c>
      <c r="AH225" s="25">
        <v>70</v>
      </c>
      <c r="AI225" s="25">
        <v>47</v>
      </c>
      <c r="AK225" s="29">
        <v>29</v>
      </c>
      <c r="AL225" s="25">
        <v>55</v>
      </c>
      <c r="AM225" s="25">
        <v>24</v>
      </c>
      <c r="AN225" s="25">
        <v>55</v>
      </c>
      <c r="AP225" s="29">
        <v>18</v>
      </c>
      <c r="AQ225" s="25">
        <v>43</v>
      </c>
      <c r="AR225" s="25">
        <v>3</v>
      </c>
      <c r="AS225" s="25">
        <v>1</v>
      </c>
      <c r="AU225" s="29">
        <v>16</v>
      </c>
      <c r="AV225" s="25">
        <v>45</v>
      </c>
      <c r="AW225" s="25">
        <v>22</v>
      </c>
      <c r="AX225" s="25">
        <v>6</v>
      </c>
      <c r="AZ225" s="13">
        <v>52</v>
      </c>
      <c r="BA225" s="25">
        <v>46</v>
      </c>
      <c r="BB225" s="25">
        <v>56</v>
      </c>
      <c r="BC225" s="25">
        <v>58</v>
      </c>
      <c r="BE225" s="13">
        <v>40.1</v>
      </c>
      <c r="BF225" s="5">
        <v>37.1</v>
      </c>
      <c r="BG225" s="25">
        <v>54</v>
      </c>
      <c r="BH225" s="25">
        <v>64</v>
      </c>
      <c r="BJ225" s="13">
        <v>75</v>
      </c>
      <c r="BK225" s="25">
        <v>29</v>
      </c>
      <c r="BL225" s="25">
        <v>53</v>
      </c>
      <c r="BM225" s="25">
        <v>56</v>
      </c>
      <c r="BO225" s="13">
        <v>78.599999999999994</v>
      </c>
      <c r="BP225" s="5">
        <v>20.399999999999999</v>
      </c>
      <c r="BQ225" s="25">
        <v>54</v>
      </c>
      <c r="BR225" s="25">
        <v>44</v>
      </c>
      <c r="BT225" s="13">
        <v>62</v>
      </c>
      <c r="BU225" s="25">
        <v>49</v>
      </c>
      <c r="BV225" s="25">
        <v>49</v>
      </c>
      <c r="BW225" s="25">
        <v>62</v>
      </c>
      <c r="BY225" s="13">
        <v>62.3</v>
      </c>
      <c r="BZ225" s="5">
        <v>39.6</v>
      </c>
      <c r="CA225" s="25">
        <v>25</v>
      </c>
      <c r="CB225" s="25">
        <v>10</v>
      </c>
      <c r="CD225" s="13">
        <v>85</v>
      </c>
      <c r="CE225" s="25">
        <v>29</v>
      </c>
      <c r="CF225" s="25">
        <v>70</v>
      </c>
      <c r="CG225" s="25">
        <v>76</v>
      </c>
      <c r="CI225" s="13">
        <v>75.2</v>
      </c>
      <c r="CJ225" s="5">
        <v>23.9</v>
      </c>
      <c r="CK225" s="25">
        <v>81</v>
      </c>
      <c r="CL225" s="25">
        <v>79</v>
      </c>
      <c r="CN225" s="13"/>
      <c r="CP225" s="25">
        <v>32</v>
      </c>
      <c r="CQ225" s="25">
        <v>105</v>
      </c>
      <c r="CS225" s="13"/>
      <c r="CU225" s="25">
        <v>37</v>
      </c>
      <c r="CV225" s="25">
        <v>45</v>
      </c>
      <c r="CX225" s="13">
        <v>65</v>
      </c>
      <c r="CY225" s="25">
        <v>41</v>
      </c>
      <c r="CZ225" s="25">
        <v>72</v>
      </c>
      <c r="DA225" s="25">
        <v>74</v>
      </c>
      <c r="DC225" s="13">
        <v>56.4</v>
      </c>
      <c r="DD225" s="5">
        <v>35.700000000000003</v>
      </c>
      <c r="DE225" s="25">
        <v>51</v>
      </c>
      <c r="DF225" s="25">
        <v>63</v>
      </c>
      <c r="DH225" s="13"/>
      <c r="DM225" s="13"/>
      <c r="DN225" s="5"/>
      <c r="DO225" s="5"/>
      <c r="DP225" s="5"/>
      <c r="DQ225" s="6"/>
      <c r="DR225" s="13"/>
      <c r="DW225" s="13"/>
      <c r="EB225" s="13">
        <v>51</v>
      </c>
      <c r="EC225" s="25">
        <v>38</v>
      </c>
      <c r="EG225" s="13"/>
      <c r="EL225" s="13"/>
      <c r="EQ225" s="13"/>
    </row>
    <row r="226" spans="1:147" x14ac:dyDescent="0.3">
      <c r="A226" s="24">
        <v>6690</v>
      </c>
      <c r="B226" s="29">
        <v>1</v>
      </c>
      <c r="C226" s="25">
        <v>71</v>
      </c>
      <c r="D226" s="25">
        <v>8</v>
      </c>
      <c r="E226" s="25">
        <v>28</v>
      </c>
      <c r="G226" s="29">
        <v>35</v>
      </c>
      <c r="H226" s="25">
        <v>58</v>
      </c>
      <c r="I226" s="25">
        <v>28</v>
      </c>
      <c r="J226" s="25">
        <v>47</v>
      </c>
      <c r="L226" s="29">
        <v>1</v>
      </c>
      <c r="M226" s="25">
        <v>69</v>
      </c>
      <c r="N226" s="25">
        <v>0</v>
      </c>
      <c r="O226" s="25">
        <v>0</v>
      </c>
      <c r="Q226" s="29">
        <v>46</v>
      </c>
      <c r="R226" s="25">
        <v>47</v>
      </c>
      <c r="S226" s="25">
        <v>54</v>
      </c>
      <c r="T226" s="25">
        <v>42</v>
      </c>
      <c r="V226" s="29">
        <v>43</v>
      </c>
      <c r="W226" s="25">
        <v>48</v>
      </c>
      <c r="X226" s="25">
        <v>26</v>
      </c>
      <c r="Y226" s="25">
        <v>19</v>
      </c>
      <c r="AA226" s="29">
        <v>0</v>
      </c>
      <c r="AB226" s="25">
        <v>122</v>
      </c>
      <c r="AC226" s="25">
        <v>0</v>
      </c>
      <c r="AD226" s="25">
        <v>16</v>
      </c>
      <c r="AF226" s="29">
        <v>63</v>
      </c>
      <c r="AG226" s="25">
        <v>48</v>
      </c>
      <c r="AH226" s="25">
        <v>73</v>
      </c>
      <c r="AI226" s="25">
        <v>49</v>
      </c>
      <c r="AK226" s="29">
        <v>30</v>
      </c>
      <c r="AL226" s="25">
        <v>51</v>
      </c>
      <c r="AM226" s="25">
        <v>25</v>
      </c>
      <c r="AN226" s="25">
        <v>56</v>
      </c>
      <c r="AP226" s="29">
        <v>22</v>
      </c>
      <c r="AQ226" s="25">
        <v>43</v>
      </c>
      <c r="AR226" s="25">
        <v>3</v>
      </c>
      <c r="AS226" s="25">
        <v>1</v>
      </c>
      <c r="AU226" s="29">
        <v>18</v>
      </c>
      <c r="AV226" s="25">
        <v>46</v>
      </c>
      <c r="AW226" s="25">
        <v>27</v>
      </c>
      <c r="AX226" s="25">
        <v>11</v>
      </c>
      <c r="AZ226" s="13">
        <v>51</v>
      </c>
      <c r="BA226" s="25">
        <v>45</v>
      </c>
      <c r="BB226" s="25">
        <v>54</v>
      </c>
      <c r="BC226" s="25">
        <v>54</v>
      </c>
      <c r="BE226" s="13">
        <v>39.700000000000003</v>
      </c>
      <c r="BF226" s="5">
        <v>37.299999999999997</v>
      </c>
      <c r="BG226" s="25">
        <v>52</v>
      </c>
      <c r="BH226" s="25">
        <v>60</v>
      </c>
      <c r="BJ226" s="13">
        <v>65</v>
      </c>
      <c r="BK226" s="25">
        <v>34</v>
      </c>
      <c r="BL226" s="25">
        <v>56</v>
      </c>
      <c r="BM226" s="25">
        <v>58</v>
      </c>
      <c r="BO226" s="13">
        <v>59.8</v>
      </c>
      <c r="BP226" s="5">
        <v>18.5</v>
      </c>
      <c r="BQ226" s="25">
        <v>57</v>
      </c>
      <c r="BR226" s="25">
        <v>54</v>
      </c>
      <c r="BT226" s="13">
        <v>64</v>
      </c>
      <c r="BU226" s="25">
        <v>48</v>
      </c>
      <c r="BV226" s="25">
        <v>50</v>
      </c>
      <c r="BW226" s="25">
        <v>63</v>
      </c>
      <c r="BY226" s="13">
        <v>62.2</v>
      </c>
      <c r="BZ226" s="5">
        <v>39.700000000000003</v>
      </c>
      <c r="CA226" s="25">
        <v>26</v>
      </c>
      <c r="CB226" s="25">
        <v>10</v>
      </c>
      <c r="CD226" s="13">
        <v>87</v>
      </c>
      <c r="CE226" s="25">
        <v>27</v>
      </c>
      <c r="CF226" s="25">
        <v>71</v>
      </c>
      <c r="CG226" s="25">
        <v>80</v>
      </c>
      <c r="CI226" s="13">
        <v>75.7</v>
      </c>
      <c r="CJ226" s="5">
        <v>23.3</v>
      </c>
      <c r="CK226" s="25">
        <v>81</v>
      </c>
      <c r="CL226" s="25">
        <v>80</v>
      </c>
      <c r="CN226" s="13"/>
      <c r="CS226" s="13"/>
      <c r="CX226" s="13">
        <v>68</v>
      </c>
      <c r="CY226" s="25">
        <v>39</v>
      </c>
      <c r="CZ226" s="25">
        <v>76</v>
      </c>
      <c r="DA226" s="25">
        <v>76</v>
      </c>
      <c r="DC226" s="13">
        <v>54.5</v>
      </c>
      <c r="DD226" s="5">
        <v>36.1</v>
      </c>
      <c r="DE226" s="25">
        <v>53</v>
      </c>
      <c r="DF226" s="25">
        <v>65</v>
      </c>
      <c r="DH226" s="13"/>
      <c r="DM226" s="13"/>
      <c r="DN226" s="5"/>
      <c r="DO226" s="5"/>
      <c r="DP226" s="5"/>
      <c r="DQ226" s="6"/>
      <c r="DR226" s="13"/>
      <c r="DW226" s="13"/>
      <c r="EB226" s="13">
        <v>50</v>
      </c>
      <c r="EC226" s="25">
        <v>38</v>
      </c>
      <c r="EG226" s="13"/>
      <c r="EL226" s="13"/>
      <c r="EQ226" s="13"/>
    </row>
    <row r="227" spans="1:147" x14ac:dyDescent="0.3">
      <c r="A227" s="24">
        <v>6720</v>
      </c>
      <c r="B227" s="29">
        <v>1</v>
      </c>
      <c r="C227" s="25">
        <v>73</v>
      </c>
      <c r="D227" s="25">
        <v>8</v>
      </c>
      <c r="E227" s="25">
        <v>29</v>
      </c>
      <c r="G227" s="29">
        <v>37</v>
      </c>
      <c r="H227" s="25">
        <v>56</v>
      </c>
      <c r="I227" s="25">
        <v>31</v>
      </c>
      <c r="J227" s="25">
        <v>48</v>
      </c>
      <c r="L227" s="29">
        <v>2</v>
      </c>
      <c r="M227" s="25">
        <v>71</v>
      </c>
      <c r="N227" s="25">
        <v>0</v>
      </c>
      <c r="O227" s="25">
        <v>0</v>
      </c>
      <c r="Q227" s="29">
        <v>49</v>
      </c>
      <c r="R227" s="25">
        <v>46</v>
      </c>
      <c r="S227" s="25">
        <v>59</v>
      </c>
      <c r="T227" s="25">
        <v>46</v>
      </c>
      <c r="V227" s="29">
        <v>45</v>
      </c>
      <c r="W227" s="25">
        <v>48</v>
      </c>
      <c r="X227" s="25">
        <v>25</v>
      </c>
      <c r="Y227" s="25">
        <v>15</v>
      </c>
      <c r="AA227" s="29">
        <v>0</v>
      </c>
      <c r="AB227" s="25">
        <v>123</v>
      </c>
      <c r="AC227" s="25">
        <v>0</v>
      </c>
      <c r="AD227" s="25">
        <v>15</v>
      </c>
      <c r="AF227" s="29">
        <v>65</v>
      </c>
      <c r="AG227" s="25">
        <v>47</v>
      </c>
      <c r="AH227" s="25">
        <v>75</v>
      </c>
      <c r="AI227" s="25">
        <v>50</v>
      </c>
      <c r="AK227" s="29">
        <v>30</v>
      </c>
      <c r="AL227" s="25">
        <v>49</v>
      </c>
      <c r="AM227" s="25">
        <v>25</v>
      </c>
      <c r="AN227" s="25">
        <v>56</v>
      </c>
      <c r="AP227" s="29">
        <v>23</v>
      </c>
      <c r="AQ227" s="25">
        <v>42</v>
      </c>
      <c r="AR227" s="25">
        <v>2</v>
      </c>
      <c r="AS227" s="25">
        <v>0</v>
      </c>
      <c r="AU227" s="29">
        <v>21</v>
      </c>
      <c r="AV227" s="25">
        <v>46</v>
      </c>
      <c r="AW227" s="25">
        <v>26</v>
      </c>
      <c r="AX227" s="25">
        <v>10</v>
      </c>
      <c r="AZ227" s="13">
        <v>51</v>
      </c>
      <c r="BA227" s="25">
        <v>46</v>
      </c>
      <c r="BB227" s="25">
        <v>53</v>
      </c>
      <c r="BC227" s="25">
        <v>53</v>
      </c>
      <c r="BE227" s="13">
        <v>40.200000000000003</v>
      </c>
      <c r="BF227" s="5">
        <v>37.299999999999997</v>
      </c>
      <c r="BG227" s="25">
        <v>50</v>
      </c>
      <c r="BH227" s="25">
        <v>59</v>
      </c>
      <c r="BJ227" s="13">
        <v>61</v>
      </c>
      <c r="BK227" s="25">
        <v>36</v>
      </c>
      <c r="BL227" s="25">
        <v>58</v>
      </c>
      <c r="BM227" s="25">
        <v>57</v>
      </c>
      <c r="BO227" s="13">
        <v>46.1</v>
      </c>
      <c r="BP227" s="5">
        <v>27.5</v>
      </c>
      <c r="BQ227" s="25">
        <v>58</v>
      </c>
      <c r="BR227" s="25">
        <v>56</v>
      </c>
      <c r="BT227" s="13">
        <v>67</v>
      </c>
      <c r="BU227" s="25">
        <v>48</v>
      </c>
      <c r="BV227" s="25">
        <v>51</v>
      </c>
      <c r="BW227" s="25">
        <v>64</v>
      </c>
      <c r="BY227" s="13">
        <v>61.1</v>
      </c>
      <c r="BZ227" s="5">
        <v>39.700000000000003</v>
      </c>
      <c r="CA227" s="25">
        <v>27</v>
      </c>
      <c r="CB227" s="25">
        <v>11</v>
      </c>
      <c r="CD227" s="13">
        <v>88</v>
      </c>
      <c r="CE227" s="25">
        <v>27</v>
      </c>
      <c r="CF227" s="25">
        <v>73</v>
      </c>
      <c r="CG227" s="25">
        <v>82</v>
      </c>
      <c r="CI227" s="13">
        <v>73.599999999999994</v>
      </c>
      <c r="CJ227" s="5">
        <v>23.1</v>
      </c>
      <c r="CK227" s="25">
        <v>84</v>
      </c>
      <c r="CL227" s="25">
        <v>83</v>
      </c>
      <c r="CN227" s="13"/>
      <c r="CS227" s="13"/>
      <c r="CX227" s="13">
        <v>69</v>
      </c>
      <c r="CY227" s="25">
        <v>39</v>
      </c>
      <c r="CZ227" s="25">
        <v>78</v>
      </c>
      <c r="DA227" s="25">
        <v>80</v>
      </c>
      <c r="DC227" s="13">
        <v>53.6</v>
      </c>
      <c r="DD227" s="5">
        <v>36.4</v>
      </c>
      <c r="DE227" s="25">
        <v>56</v>
      </c>
      <c r="DF227" s="25">
        <v>66</v>
      </c>
      <c r="DH227" s="13"/>
      <c r="DM227" s="13"/>
      <c r="DN227" s="5"/>
      <c r="DO227" s="5"/>
      <c r="DP227" s="5"/>
      <c r="DQ227" s="6"/>
      <c r="DR227" s="13"/>
      <c r="DW227" s="13"/>
      <c r="EB227" s="13">
        <v>50</v>
      </c>
      <c r="EC227" s="25">
        <v>38</v>
      </c>
      <c r="EG227" s="13"/>
      <c r="EL227" s="13"/>
      <c r="EQ227" s="13"/>
    </row>
    <row r="228" spans="1:147" x14ac:dyDescent="0.3">
      <c r="A228" s="24">
        <v>6750</v>
      </c>
      <c r="B228" s="29">
        <v>1</v>
      </c>
      <c r="C228" s="25">
        <v>75</v>
      </c>
      <c r="D228" s="25">
        <v>10</v>
      </c>
      <c r="E228" s="25">
        <v>29</v>
      </c>
      <c r="G228" s="29">
        <v>39</v>
      </c>
      <c r="H228" s="25">
        <v>55</v>
      </c>
      <c r="I228" s="25">
        <v>32</v>
      </c>
      <c r="J228" s="25">
        <v>48</v>
      </c>
      <c r="L228" s="29">
        <v>2</v>
      </c>
      <c r="M228" s="25">
        <v>73</v>
      </c>
      <c r="N228" s="25">
        <v>0</v>
      </c>
      <c r="O228" s="25">
        <v>0</v>
      </c>
      <c r="Q228" s="29">
        <v>48</v>
      </c>
      <c r="R228" s="25">
        <v>46</v>
      </c>
      <c r="S228" s="25">
        <v>64</v>
      </c>
      <c r="T228" s="25">
        <v>48</v>
      </c>
      <c r="V228" s="29">
        <v>46</v>
      </c>
      <c r="W228" s="25">
        <v>48</v>
      </c>
      <c r="X228" s="25">
        <v>26</v>
      </c>
      <c r="Y228" s="25">
        <v>18</v>
      </c>
      <c r="AA228" s="29">
        <v>0</v>
      </c>
      <c r="AB228" s="25">
        <v>124</v>
      </c>
      <c r="AC228" s="25">
        <v>0</v>
      </c>
      <c r="AD228" s="25">
        <v>19</v>
      </c>
      <c r="AF228" s="29">
        <v>62</v>
      </c>
      <c r="AG228" s="25">
        <v>47</v>
      </c>
      <c r="AH228" s="25">
        <v>76</v>
      </c>
      <c r="AI228" s="25">
        <v>51</v>
      </c>
      <c r="AK228" s="29">
        <v>30</v>
      </c>
      <c r="AL228" s="25">
        <v>47</v>
      </c>
      <c r="AM228" s="25">
        <v>24</v>
      </c>
      <c r="AN228" s="25">
        <v>56</v>
      </c>
      <c r="AO228" s="30" t="s">
        <v>26</v>
      </c>
      <c r="AP228" s="29">
        <v>22</v>
      </c>
      <c r="AQ228" s="25">
        <v>42</v>
      </c>
      <c r="AR228" s="25">
        <v>2</v>
      </c>
      <c r="AS228" s="25">
        <v>2</v>
      </c>
      <c r="AU228" s="29">
        <v>24</v>
      </c>
      <c r="AV228" s="25">
        <v>45</v>
      </c>
      <c r="AW228" s="25">
        <v>23</v>
      </c>
      <c r="AX228" s="25">
        <v>8</v>
      </c>
      <c r="AZ228" s="13">
        <v>54</v>
      </c>
      <c r="BA228" s="25">
        <v>45</v>
      </c>
      <c r="BB228" s="25">
        <v>52</v>
      </c>
      <c r="BC228" s="25">
        <v>53</v>
      </c>
      <c r="BE228" s="13">
        <v>41.5</v>
      </c>
      <c r="BF228" s="5">
        <v>37.299999999999997</v>
      </c>
      <c r="BG228" s="25">
        <v>49</v>
      </c>
      <c r="BH228" s="25">
        <v>75</v>
      </c>
      <c r="BJ228" s="13">
        <v>59</v>
      </c>
      <c r="BK228" s="25">
        <v>37</v>
      </c>
      <c r="BL228" s="25">
        <v>60</v>
      </c>
      <c r="BM228" s="25">
        <v>60</v>
      </c>
      <c r="BO228" s="13">
        <v>37</v>
      </c>
      <c r="BP228" s="5">
        <v>33.200000000000003</v>
      </c>
      <c r="BQ228" s="25">
        <v>59</v>
      </c>
      <c r="BR228" s="25">
        <v>51</v>
      </c>
      <c r="BT228" s="13">
        <v>68</v>
      </c>
      <c r="BU228" s="25">
        <v>48</v>
      </c>
      <c r="BV228" s="25">
        <v>50</v>
      </c>
      <c r="BW228" s="25">
        <v>65</v>
      </c>
      <c r="BY228" s="13">
        <v>60.2</v>
      </c>
      <c r="BZ228" s="5">
        <v>39.799999999999997</v>
      </c>
      <c r="CA228" s="25">
        <v>27</v>
      </c>
      <c r="CB228" s="25">
        <v>12</v>
      </c>
      <c r="CD228" s="13">
        <v>88</v>
      </c>
      <c r="CE228" s="25">
        <v>26</v>
      </c>
      <c r="CF228" s="25">
        <v>73</v>
      </c>
      <c r="CG228" s="25">
        <v>77</v>
      </c>
      <c r="CI228" s="13">
        <v>72</v>
      </c>
      <c r="CJ228" s="5">
        <v>23.5</v>
      </c>
      <c r="CK228" s="25">
        <v>85</v>
      </c>
      <c r="CL228" s="25">
        <v>84</v>
      </c>
      <c r="CN228" s="13"/>
      <c r="CS228" s="13"/>
      <c r="CX228" s="13">
        <v>69</v>
      </c>
      <c r="CY228" s="25">
        <v>39</v>
      </c>
      <c r="CZ228" s="25">
        <v>80</v>
      </c>
      <c r="DA228" s="25">
        <v>83</v>
      </c>
      <c r="DC228" s="13">
        <v>52.6</v>
      </c>
      <c r="DD228" s="5">
        <v>36.4</v>
      </c>
      <c r="DE228" s="25">
        <v>59</v>
      </c>
      <c r="DF228" s="25">
        <v>70</v>
      </c>
      <c r="DH228" s="13"/>
      <c r="DM228" s="13"/>
      <c r="DN228" s="5"/>
      <c r="DO228" s="5"/>
      <c r="DP228" s="5"/>
      <c r="DQ228" s="6"/>
      <c r="DR228" s="13"/>
      <c r="DW228" s="13"/>
      <c r="EB228" s="13">
        <v>50</v>
      </c>
      <c r="EC228" s="25">
        <v>38</v>
      </c>
      <c r="EG228" s="13"/>
      <c r="EL228" s="13"/>
      <c r="EQ228" s="13"/>
    </row>
    <row r="229" spans="1:147" x14ac:dyDescent="0.3">
      <c r="A229" s="24">
        <v>6780</v>
      </c>
      <c r="B229" s="29">
        <v>0</v>
      </c>
      <c r="C229" s="25">
        <v>77</v>
      </c>
      <c r="D229" s="25">
        <v>11</v>
      </c>
      <c r="E229" s="25">
        <v>30</v>
      </c>
      <c r="G229" s="29">
        <v>40</v>
      </c>
      <c r="H229" s="25">
        <v>53</v>
      </c>
      <c r="I229" s="25">
        <v>33</v>
      </c>
      <c r="J229" s="25">
        <v>50</v>
      </c>
      <c r="L229" s="29">
        <v>2</v>
      </c>
      <c r="M229" s="25">
        <v>74</v>
      </c>
      <c r="N229" s="25">
        <v>0</v>
      </c>
      <c r="O229" s="25">
        <v>0</v>
      </c>
      <c r="Q229" s="29">
        <v>49</v>
      </c>
      <c r="R229" s="25">
        <v>46</v>
      </c>
      <c r="S229" s="25">
        <v>62</v>
      </c>
      <c r="T229" s="25">
        <v>46</v>
      </c>
      <c r="V229" s="29">
        <v>40</v>
      </c>
      <c r="W229" s="25">
        <v>48</v>
      </c>
      <c r="X229" s="25">
        <v>24</v>
      </c>
      <c r="Y229" s="25">
        <v>15</v>
      </c>
      <c r="AA229" s="29">
        <v>0</v>
      </c>
      <c r="AB229" s="25">
        <v>126</v>
      </c>
      <c r="AC229" s="25">
        <v>0</v>
      </c>
      <c r="AD229" s="25">
        <v>20</v>
      </c>
      <c r="AF229" s="29">
        <v>62</v>
      </c>
      <c r="AG229" s="25">
        <v>47</v>
      </c>
      <c r="AH229" s="25">
        <v>73</v>
      </c>
      <c r="AI229" s="25">
        <v>49</v>
      </c>
      <c r="AK229" s="29">
        <v>34</v>
      </c>
      <c r="AL229" s="25">
        <v>46</v>
      </c>
      <c r="AM229" s="25">
        <v>24</v>
      </c>
      <c r="AN229" s="25">
        <v>56</v>
      </c>
      <c r="AP229" s="29">
        <v>24</v>
      </c>
      <c r="AQ229" s="25">
        <v>42</v>
      </c>
      <c r="AR229" s="25">
        <v>2</v>
      </c>
      <c r="AS229" s="25">
        <v>3</v>
      </c>
      <c r="AU229" s="29">
        <v>23</v>
      </c>
      <c r="AV229" s="25">
        <v>44</v>
      </c>
      <c r="AW229" s="25">
        <v>19</v>
      </c>
      <c r="AX229" s="25">
        <v>3</v>
      </c>
      <c r="AZ229" s="13">
        <v>57</v>
      </c>
      <c r="BA229" s="25">
        <v>45</v>
      </c>
      <c r="BB229" s="25">
        <v>53</v>
      </c>
      <c r="BC229" s="25">
        <v>54</v>
      </c>
      <c r="BE229" s="13">
        <v>43.7</v>
      </c>
      <c r="BF229" s="5">
        <v>37.1</v>
      </c>
      <c r="BG229" s="25">
        <v>50</v>
      </c>
      <c r="BH229" s="25">
        <v>61</v>
      </c>
      <c r="BJ229" s="13">
        <v>60</v>
      </c>
      <c r="BK229" s="25">
        <v>37</v>
      </c>
      <c r="BL229" s="25">
        <v>59</v>
      </c>
      <c r="BM229" s="25">
        <v>59</v>
      </c>
      <c r="BO229" s="13">
        <v>31.4</v>
      </c>
      <c r="BP229" s="5">
        <v>36.700000000000003</v>
      </c>
      <c r="BQ229" s="25">
        <v>59</v>
      </c>
      <c r="BR229" s="25">
        <v>50</v>
      </c>
      <c r="BT229" s="13">
        <v>69</v>
      </c>
      <c r="BU229" s="25">
        <v>49</v>
      </c>
      <c r="BV229" s="25">
        <v>52</v>
      </c>
      <c r="BW229" s="25">
        <v>68</v>
      </c>
      <c r="BY229" s="13">
        <v>59.4</v>
      </c>
      <c r="BZ229" s="5">
        <v>39.4</v>
      </c>
      <c r="CA229" s="25">
        <v>29</v>
      </c>
      <c r="CB229" s="25">
        <v>13</v>
      </c>
      <c r="CD229" s="13">
        <v>85</v>
      </c>
      <c r="CE229" s="25">
        <v>27</v>
      </c>
      <c r="CF229" s="25">
        <v>73</v>
      </c>
      <c r="CG229" s="25">
        <v>81</v>
      </c>
      <c r="CI229" s="13">
        <v>69.3</v>
      </c>
      <c r="CJ229" s="5">
        <v>23.9</v>
      </c>
      <c r="CK229" s="25">
        <v>86</v>
      </c>
      <c r="CL229" s="25">
        <v>84</v>
      </c>
      <c r="CN229" s="13"/>
      <c r="CS229" s="13"/>
      <c r="CX229" s="13">
        <v>68</v>
      </c>
      <c r="CY229" s="25">
        <v>40</v>
      </c>
      <c r="CZ229" s="25">
        <v>81</v>
      </c>
      <c r="DA229" s="25">
        <v>83</v>
      </c>
      <c r="DC229" s="13">
        <v>51.7</v>
      </c>
      <c r="DD229" s="5">
        <v>36.6</v>
      </c>
      <c r="DE229" s="25">
        <v>59</v>
      </c>
      <c r="DF229" s="25">
        <v>71</v>
      </c>
      <c r="DH229" s="13"/>
      <c r="DM229" s="13"/>
      <c r="DN229" s="5"/>
      <c r="DO229" s="5"/>
      <c r="DP229" s="5"/>
      <c r="DQ229" s="6"/>
      <c r="DR229" s="13"/>
      <c r="DW229" s="13"/>
      <c r="EB229" s="13">
        <v>50</v>
      </c>
      <c r="EC229" s="25">
        <v>38</v>
      </c>
      <c r="EG229" s="13"/>
      <c r="EL229" s="13"/>
      <c r="EQ229" s="13"/>
    </row>
    <row r="230" spans="1:147" x14ac:dyDescent="0.3">
      <c r="A230" s="24">
        <v>6810</v>
      </c>
      <c r="B230" s="29">
        <v>1</v>
      </c>
      <c r="C230" s="25">
        <v>79</v>
      </c>
      <c r="D230" s="25">
        <v>10</v>
      </c>
      <c r="E230" s="25">
        <v>30</v>
      </c>
      <c r="G230" s="29">
        <v>40</v>
      </c>
      <c r="H230" s="25">
        <v>52</v>
      </c>
      <c r="I230" s="25">
        <v>33</v>
      </c>
      <c r="J230" s="25">
        <v>49</v>
      </c>
      <c r="L230" s="29">
        <v>3</v>
      </c>
      <c r="M230" s="25">
        <v>75</v>
      </c>
      <c r="N230" s="25">
        <v>0</v>
      </c>
      <c r="O230" s="25">
        <v>0</v>
      </c>
      <c r="Q230" s="29">
        <v>50</v>
      </c>
      <c r="R230" s="25">
        <v>46</v>
      </c>
      <c r="S230" s="25">
        <v>61</v>
      </c>
      <c r="T230" s="25">
        <v>46</v>
      </c>
      <c r="V230" s="29">
        <v>36</v>
      </c>
      <c r="W230" s="25">
        <v>48</v>
      </c>
      <c r="X230" s="25">
        <v>23</v>
      </c>
      <c r="Y230" s="25">
        <v>13</v>
      </c>
      <c r="AA230" s="29">
        <v>0</v>
      </c>
      <c r="AB230" s="25">
        <v>127</v>
      </c>
      <c r="AC230" s="25">
        <v>0</v>
      </c>
      <c r="AD230" s="25">
        <v>19</v>
      </c>
      <c r="AF230" s="29">
        <v>62</v>
      </c>
      <c r="AG230" s="25">
        <v>47</v>
      </c>
      <c r="AH230" s="25">
        <v>74</v>
      </c>
      <c r="AI230" s="25">
        <v>50</v>
      </c>
      <c r="AK230" s="29">
        <v>39</v>
      </c>
      <c r="AL230" s="25">
        <v>45</v>
      </c>
      <c r="AM230" s="25">
        <v>23</v>
      </c>
      <c r="AN230" s="25">
        <v>56</v>
      </c>
      <c r="AP230" s="29">
        <v>24</v>
      </c>
      <c r="AQ230" s="25">
        <v>42</v>
      </c>
      <c r="AR230" s="25">
        <v>1</v>
      </c>
      <c r="AS230" s="25">
        <v>2</v>
      </c>
      <c r="AU230" s="29">
        <v>21</v>
      </c>
      <c r="AV230" s="25">
        <v>43</v>
      </c>
      <c r="AW230" s="25">
        <v>21</v>
      </c>
      <c r="AX230" s="25">
        <v>4</v>
      </c>
      <c r="AZ230" s="13">
        <v>55</v>
      </c>
      <c r="BA230" s="25">
        <v>45</v>
      </c>
      <c r="BB230" s="25">
        <v>55</v>
      </c>
      <c r="BC230" s="25">
        <v>61</v>
      </c>
      <c r="BE230" s="13">
        <v>45.1</v>
      </c>
      <c r="BF230" s="5">
        <v>36.9</v>
      </c>
      <c r="BG230" s="25">
        <v>54</v>
      </c>
      <c r="BH230" s="25">
        <v>67</v>
      </c>
      <c r="BJ230" s="13">
        <v>59</v>
      </c>
      <c r="BK230" s="25">
        <v>37</v>
      </c>
      <c r="BL230" s="25">
        <v>58</v>
      </c>
      <c r="BM230" s="25">
        <v>61</v>
      </c>
      <c r="BO230" s="13">
        <v>27.9</v>
      </c>
      <c r="BP230" s="5">
        <v>38.799999999999997</v>
      </c>
      <c r="BQ230" s="25">
        <v>57</v>
      </c>
      <c r="BR230" s="25">
        <v>48</v>
      </c>
      <c r="BT230" s="13">
        <v>69</v>
      </c>
      <c r="BU230" s="25">
        <v>49</v>
      </c>
      <c r="BV230" s="25">
        <v>55</v>
      </c>
      <c r="BW230" s="25">
        <v>69</v>
      </c>
      <c r="BY230" s="13">
        <v>60.8</v>
      </c>
      <c r="BZ230" s="5">
        <v>39.1</v>
      </c>
      <c r="CA230" s="25">
        <v>31</v>
      </c>
      <c r="CB230" s="25">
        <v>14</v>
      </c>
      <c r="CD230" s="13">
        <v>84</v>
      </c>
      <c r="CE230" s="25">
        <v>27</v>
      </c>
      <c r="CF230" s="25">
        <v>71</v>
      </c>
      <c r="CG230" s="25">
        <v>76</v>
      </c>
      <c r="CI230" s="13">
        <v>67.900000000000006</v>
      </c>
      <c r="CJ230" s="5">
        <v>24.5</v>
      </c>
      <c r="CK230" s="25">
        <v>82</v>
      </c>
      <c r="CL230" s="25">
        <v>80</v>
      </c>
      <c r="CN230" s="13"/>
      <c r="CS230" s="13"/>
      <c r="CX230" s="13">
        <v>65</v>
      </c>
      <c r="CY230" s="25">
        <v>41</v>
      </c>
      <c r="CZ230" s="25">
        <v>80</v>
      </c>
      <c r="DA230" s="25">
        <v>82</v>
      </c>
      <c r="DC230" s="13">
        <v>48.2</v>
      </c>
      <c r="DD230" s="5">
        <v>37.200000000000003</v>
      </c>
      <c r="DE230" s="25">
        <v>58</v>
      </c>
      <c r="DF230" s="25">
        <v>70</v>
      </c>
      <c r="DH230" s="13"/>
      <c r="DM230" s="13"/>
      <c r="DN230" s="5"/>
      <c r="DO230" s="5"/>
      <c r="DP230" s="5"/>
      <c r="DQ230" s="6"/>
      <c r="DR230" s="13"/>
      <c r="DW230" s="13"/>
      <c r="EB230" s="13">
        <v>50</v>
      </c>
      <c r="EC230" s="25">
        <v>38</v>
      </c>
      <c r="EG230" s="13"/>
      <c r="EL230" s="13"/>
      <c r="EQ230" s="13"/>
    </row>
    <row r="231" spans="1:147" x14ac:dyDescent="0.3">
      <c r="A231" s="24">
        <v>6840</v>
      </c>
      <c r="B231" s="29">
        <v>1</v>
      </c>
      <c r="C231" s="25">
        <v>81</v>
      </c>
      <c r="D231" s="25">
        <v>11</v>
      </c>
      <c r="E231" s="25">
        <v>30</v>
      </c>
      <c r="G231" s="29">
        <v>41</v>
      </c>
      <c r="H231" s="25">
        <v>52</v>
      </c>
      <c r="I231" s="25">
        <v>33</v>
      </c>
      <c r="J231" s="25">
        <v>49</v>
      </c>
      <c r="L231" s="29">
        <v>3</v>
      </c>
      <c r="M231" s="25">
        <v>76</v>
      </c>
      <c r="N231" s="25">
        <v>0</v>
      </c>
      <c r="O231" s="25">
        <v>0</v>
      </c>
      <c r="Q231" s="29">
        <v>52</v>
      </c>
      <c r="R231" s="25">
        <v>46</v>
      </c>
      <c r="S231" s="25">
        <v>60</v>
      </c>
      <c r="T231" s="25">
        <v>45</v>
      </c>
      <c r="V231" s="29">
        <v>35</v>
      </c>
      <c r="W231" s="25">
        <v>48</v>
      </c>
      <c r="X231" s="25">
        <v>24</v>
      </c>
      <c r="Y231" s="25">
        <v>17</v>
      </c>
      <c r="AA231" s="29">
        <v>0</v>
      </c>
      <c r="AB231" s="25">
        <v>128</v>
      </c>
      <c r="AC231" s="25">
        <v>0</v>
      </c>
      <c r="AD231" s="25">
        <v>21</v>
      </c>
      <c r="AF231" s="29">
        <v>62</v>
      </c>
      <c r="AG231" s="25">
        <v>47</v>
      </c>
      <c r="AH231" s="25">
        <v>74</v>
      </c>
      <c r="AI231" s="25">
        <v>50</v>
      </c>
      <c r="AK231" s="29">
        <v>42</v>
      </c>
      <c r="AL231" s="25">
        <v>45</v>
      </c>
      <c r="AM231" s="25">
        <v>24</v>
      </c>
      <c r="AN231" s="25">
        <v>56</v>
      </c>
      <c r="AP231" s="29">
        <v>23</v>
      </c>
      <c r="AQ231" s="25">
        <v>42</v>
      </c>
      <c r="AR231" s="25">
        <v>2</v>
      </c>
      <c r="AS231" s="25">
        <v>4</v>
      </c>
      <c r="AU231" s="29">
        <v>21</v>
      </c>
      <c r="AV231" s="25">
        <v>42</v>
      </c>
      <c r="AW231" s="25">
        <v>20</v>
      </c>
      <c r="AX231" s="25">
        <v>2</v>
      </c>
      <c r="AZ231" s="13">
        <v>53</v>
      </c>
      <c r="BA231" s="25">
        <v>45</v>
      </c>
      <c r="BB231" s="25">
        <v>56</v>
      </c>
      <c r="BC231" s="25">
        <v>58</v>
      </c>
      <c r="BE231" s="13">
        <v>43.9</v>
      </c>
      <c r="BF231" s="5">
        <v>36.9</v>
      </c>
      <c r="BG231" s="25">
        <v>55</v>
      </c>
      <c r="BH231" s="25">
        <v>63</v>
      </c>
      <c r="BJ231" s="13">
        <v>58</v>
      </c>
      <c r="BK231" s="25">
        <v>38</v>
      </c>
      <c r="BL231" s="25">
        <v>56</v>
      </c>
      <c r="BM231" s="25">
        <v>59</v>
      </c>
      <c r="BO231" s="13">
        <v>24.7</v>
      </c>
      <c r="BP231" s="5">
        <v>39.700000000000003</v>
      </c>
      <c r="BQ231" s="25">
        <v>56</v>
      </c>
      <c r="BR231" s="25">
        <v>74</v>
      </c>
      <c r="BT231" s="13">
        <v>67</v>
      </c>
      <c r="BU231" s="25">
        <v>49</v>
      </c>
      <c r="BV231" s="25">
        <v>54</v>
      </c>
      <c r="BW231" s="25">
        <v>68</v>
      </c>
      <c r="BY231" s="13">
        <v>60.7</v>
      </c>
      <c r="BZ231" s="5">
        <v>38.9</v>
      </c>
      <c r="CA231" s="25">
        <v>30</v>
      </c>
      <c r="CB231" s="25">
        <v>14</v>
      </c>
      <c r="CD231" s="13">
        <v>81</v>
      </c>
      <c r="CE231" s="25">
        <v>29</v>
      </c>
      <c r="CF231" s="25">
        <v>71</v>
      </c>
      <c r="CG231" s="25">
        <v>77</v>
      </c>
      <c r="CI231" s="13">
        <v>68.099999999999994</v>
      </c>
      <c r="CJ231" s="5">
        <v>24.7</v>
      </c>
      <c r="CK231" s="25">
        <v>82</v>
      </c>
      <c r="CL231" s="25">
        <v>79</v>
      </c>
      <c r="CN231" s="13"/>
      <c r="CS231" s="13"/>
      <c r="CX231" s="13">
        <v>64</v>
      </c>
      <c r="CY231" s="25">
        <v>41</v>
      </c>
      <c r="CZ231" s="25">
        <v>78</v>
      </c>
      <c r="DA231" s="25">
        <v>80</v>
      </c>
      <c r="DC231" s="13">
        <v>48.7</v>
      </c>
      <c r="DD231" s="5">
        <v>37.700000000000003</v>
      </c>
      <c r="DE231" s="25">
        <v>56</v>
      </c>
      <c r="DF231" s="25">
        <v>68</v>
      </c>
      <c r="DH231" s="13"/>
      <c r="DM231" s="13"/>
      <c r="DN231" s="5"/>
      <c r="DO231" s="5"/>
      <c r="DP231" s="5"/>
      <c r="DQ231" s="6"/>
      <c r="DR231" s="13"/>
      <c r="DW231" s="13"/>
      <c r="EB231" s="13">
        <v>50</v>
      </c>
      <c r="EC231" s="25">
        <v>38</v>
      </c>
      <c r="EG231" s="13"/>
      <c r="EL231" s="13"/>
      <c r="EQ231" s="13"/>
    </row>
    <row r="232" spans="1:147" x14ac:dyDescent="0.3">
      <c r="A232" s="24">
        <v>6870</v>
      </c>
      <c r="B232" s="29">
        <v>1</v>
      </c>
      <c r="C232" s="25">
        <v>82</v>
      </c>
      <c r="D232" s="25">
        <v>11</v>
      </c>
      <c r="E232" s="25">
        <v>30</v>
      </c>
      <c r="G232" s="29">
        <v>42</v>
      </c>
      <c r="H232" s="25">
        <v>51</v>
      </c>
      <c r="I232" s="25">
        <v>33</v>
      </c>
      <c r="J232" s="25">
        <v>49</v>
      </c>
      <c r="L232" s="29">
        <v>3</v>
      </c>
      <c r="M232" s="25">
        <v>76</v>
      </c>
      <c r="N232" s="25">
        <v>0</v>
      </c>
      <c r="O232" s="25">
        <v>0</v>
      </c>
      <c r="Q232" s="29">
        <v>52</v>
      </c>
      <c r="R232" s="25">
        <v>46</v>
      </c>
      <c r="S232" s="25">
        <v>59</v>
      </c>
      <c r="T232" s="25">
        <v>44</v>
      </c>
      <c r="V232" s="29">
        <v>35</v>
      </c>
      <c r="W232" s="25">
        <v>49</v>
      </c>
      <c r="X232" s="25">
        <v>26</v>
      </c>
      <c r="Y232" s="25">
        <v>21</v>
      </c>
      <c r="AA232" s="29">
        <v>0</v>
      </c>
      <c r="AB232" s="25">
        <v>129</v>
      </c>
      <c r="AC232" s="25">
        <v>0</v>
      </c>
      <c r="AD232" s="25">
        <v>24</v>
      </c>
      <c r="AF232" s="29">
        <v>62</v>
      </c>
      <c r="AG232" s="25">
        <v>47</v>
      </c>
      <c r="AH232" s="25">
        <v>75</v>
      </c>
      <c r="AI232" s="25">
        <v>51</v>
      </c>
      <c r="AK232" s="29">
        <v>44</v>
      </c>
      <c r="AL232" s="25">
        <v>44</v>
      </c>
      <c r="AM232" s="25">
        <v>27</v>
      </c>
      <c r="AN232" s="25">
        <v>58</v>
      </c>
      <c r="AP232" s="29">
        <v>24</v>
      </c>
      <c r="AQ232" s="25">
        <v>42</v>
      </c>
      <c r="AR232" s="25">
        <v>1</v>
      </c>
      <c r="AS232" s="25">
        <v>0</v>
      </c>
      <c r="AU232" s="29">
        <v>22</v>
      </c>
      <c r="AV232" s="25">
        <v>42</v>
      </c>
      <c r="AW232" s="25">
        <v>17</v>
      </c>
      <c r="AX232" s="25">
        <v>1</v>
      </c>
      <c r="AZ232" s="13">
        <v>54</v>
      </c>
      <c r="BA232" s="25">
        <v>46</v>
      </c>
      <c r="BB232" s="25">
        <v>54</v>
      </c>
      <c r="BC232" s="25">
        <v>55</v>
      </c>
      <c r="BE232" s="13">
        <v>42.8</v>
      </c>
      <c r="BF232" s="5">
        <v>37.200000000000003</v>
      </c>
      <c r="BG232" s="25">
        <v>53</v>
      </c>
      <c r="BH232" s="25">
        <v>60</v>
      </c>
      <c r="BJ232" s="13">
        <v>56</v>
      </c>
      <c r="BK232" s="25">
        <v>38</v>
      </c>
      <c r="BL232" s="25">
        <v>53</v>
      </c>
      <c r="BM232" s="25">
        <v>55</v>
      </c>
      <c r="BO232" s="13">
        <v>22.4</v>
      </c>
      <c r="BP232" s="5">
        <v>40.4</v>
      </c>
      <c r="BQ232" s="25">
        <v>54</v>
      </c>
      <c r="BR232" s="25">
        <v>51</v>
      </c>
      <c r="BT232" s="13">
        <v>64</v>
      </c>
      <c r="BU232" s="25">
        <v>49</v>
      </c>
      <c r="BV232" s="25">
        <v>53</v>
      </c>
      <c r="BW232" s="25">
        <v>67</v>
      </c>
      <c r="BY232" s="13">
        <v>61</v>
      </c>
      <c r="BZ232" s="5">
        <v>39.299999999999997</v>
      </c>
      <c r="CA232" s="25">
        <v>29</v>
      </c>
      <c r="CB232" s="25">
        <v>13</v>
      </c>
      <c r="CD232" s="13">
        <v>80</v>
      </c>
      <c r="CE232" s="25">
        <v>29</v>
      </c>
      <c r="CF232" s="25">
        <v>69</v>
      </c>
      <c r="CG232" s="25">
        <v>74</v>
      </c>
      <c r="CI232" s="13">
        <v>69</v>
      </c>
      <c r="CJ232" s="5">
        <v>24.5</v>
      </c>
      <c r="CK232" s="25">
        <v>78</v>
      </c>
      <c r="CL232" s="25">
        <v>76</v>
      </c>
      <c r="CN232" s="13"/>
      <c r="CS232" s="13"/>
      <c r="CX232" s="13">
        <v>64</v>
      </c>
      <c r="CY232" s="25">
        <v>41</v>
      </c>
      <c r="CZ232" s="25">
        <v>73</v>
      </c>
      <c r="DA232" s="25">
        <v>75</v>
      </c>
      <c r="DC232" s="13">
        <v>50.4</v>
      </c>
      <c r="DD232" s="5">
        <v>37.6</v>
      </c>
      <c r="DE232" s="25">
        <v>52</v>
      </c>
      <c r="DF232" s="25">
        <v>64</v>
      </c>
      <c r="DH232" s="13"/>
      <c r="DM232" s="13"/>
      <c r="DN232" s="5"/>
      <c r="DO232" s="5"/>
      <c r="DP232" s="5"/>
      <c r="DQ232" s="6"/>
      <c r="DR232" s="13"/>
      <c r="DW232" s="13"/>
      <c r="EB232" s="13">
        <v>51</v>
      </c>
      <c r="EC232" s="25">
        <v>38</v>
      </c>
      <c r="EG232" s="13"/>
      <c r="EL232" s="13"/>
      <c r="EQ232" s="13"/>
    </row>
    <row r="233" spans="1:147" x14ac:dyDescent="0.3">
      <c r="A233" s="24">
        <v>6900</v>
      </c>
      <c r="B233" s="29">
        <v>0</v>
      </c>
      <c r="C233" s="25">
        <v>84</v>
      </c>
      <c r="D233" s="25">
        <v>10</v>
      </c>
      <c r="E233" s="25">
        <v>29</v>
      </c>
      <c r="G233" s="29">
        <v>42</v>
      </c>
      <c r="H233" s="25">
        <v>50</v>
      </c>
      <c r="I233" s="25">
        <v>34</v>
      </c>
      <c r="J233" s="25">
        <v>51</v>
      </c>
      <c r="L233" s="29">
        <v>3</v>
      </c>
      <c r="M233" s="25">
        <v>77</v>
      </c>
      <c r="N233" s="25">
        <v>0</v>
      </c>
      <c r="O233" s="25">
        <v>0</v>
      </c>
      <c r="Q233" s="29">
        <v>51</v>
      </c>
      <c r="R233" s="25">
        <v>46</v>
      </c>
      <c r="S233" s="25">
        <v>59</v>
      </c>
      <c r="T233" s="25">
        <v>44</v>
      </c>
      <c r="V233" s="29">
        <v>33</v>
      </c>
      <c r="W233" s="25">
        <v>49</v>
      </c>
      <c r="X233" s="25">
        <v>24</v>
      </c>
      <c r="Y233" s="25">
        <v>15</v>
      </c>
      <c r="AA233" s="29">
        <v>0</v>
      </c>
      <c r="AB233" s="25">
        <v>129</v>
      </c>
      <c r="AC233" s="25">
        <v>0</v>
      </c>
      <c r="AD233" s="25">
        <v>24</v>
      </c>
      <c r="AF233" s="29">
        <v>63</v>
      </c>
      <c r="AG233" s="25">
        <v>47</v>
      </c>
      <c r="AH233" s="25">
        <v>76</v>
      </c>
      <c r="AI233" s="25">
        <v>52</v>
      </c>
      <c r="AK233" s="29">
        <v>47</v>
      </c>
      <c r="AL233" s="25">
        <v>43</v>
      </c>
      <c r="AM233" s="25">
        <v>28</v>
      </c>
      <c r="AN233" s="25">
        <v>58</v>
      </c>
      <c r="AP233" s="29">
        <v>21</v>
      </c>
      <c r="AQ233" s="25">
        <v>41</v>
      </c>
      <c r="AR233" s="25">
        <v>0</v>
      </c>
      <c r="AS233" s="25">
        <v>0</v>
      </c>
      <c r="AU233" s="29">
        <v>20</v>
      </c>
      <c r="AV233" s="25">
        <v>42</v>
      </c>
      <c r="AW233" s="25">
        <v>21</v>
      </c>
      <c r="AX233" s="25">
        <v>3</v>
      </c>
      <c r="AZ233" s="13">
        <v>53</v>
      </c>
      <c r="BA233" s="25">
        <v>45</v>
      </c>
      <c r="BB233" s="25">
        <v>52</v>
      </c>
      <c r="BC233" s="25">
        <v>53</v>
      </c>
      <c r="BE233" s="13">
        <v>42.5</v>
      </c>
      <c r="BF233" s="5">
        <v>37.299999999999997</v>
      </c>
      <c r="BG233" s="25">
        <v>51</v>
      </c>
      <c r="BH233" s="25">
        <v>58</v>
      </c>
      <c r="BJ233" s="13">
        <v>55</v>
      </c>
      <c r="BK233" s="25">
        <v>39</v>
      </c>
      <c r="BL233" s="25">
        <v>53</v>
      </c>
      <c r="BM233" s="25">
        <v>55</v>
      </c>
      <c r="BO233" s="13">
        <v>20.7</v>
      </c>
      <c r="BP233" s="5">
        <v>40.799999999999997</v>
      </c>
      <c r="BQ233" s="25">
        <v>55</v>
      </c>
      <c r="BR233" s="25">
        <v>52</v>
      </c>
      <c r="BT233" s="13">
        <v>64</v>
      </c>
      <c r="BU233" s="25">
        <v>48</v>
      </c>
      <c r="BV233" s="25">
        <v>52</v>
      </c>
      <c r="BW233" s="25">
        <v>65</v>
      </c>
      <c r="BY233" s="13">
        <v>60.6</v>
      </c>
      <c r="BZ233" s="5">
        <v>39.299999999999997</v>
      </c>
      <c r="CA233" s="25">
        <v>27</v>
      </c>
      <c r="CB233" s="25">
        <v>12</v>
      </c>
      <c r="CD233" s="13">
        <v>81</v>
      </c>
      <c r="CE233" s="25">
        <v>29</v>
      </c>
      <c r="CF233" s="25">
        <v>69</v>
      </c>
      <c r="CG233" s="25">
        <v>75</v>
      </c>
      <c r="CI233" s="13">
        <v>68.7</v>
      </c>
      <c r="CJ233" s="5">
        <v>24.4</v>
      </c>
      <c r="CK233" s="25">
        <v>79</v>
      </c>
      <c r="CL233" s="25">
        <v>76</v>
      </c>
      <c r="CN233" s="13"/>
      <c r="CS233" s="13"/>
      <c r="CX233" s="13">
        <v>63</v>
      </c>
      <c r="CY233" s="25">
        <v>41</v>
      </c>
      <c r="CZ233" s="25">
        <v>74</v>
      </c>
      <c r="DA233" s="25">
        <v>75</v>
      </c>
      <c r="DC233" s="13">
        <v>50.1</v>
      </c>
      <c r="DD233" s="5">
        <v>37.5</v>
      </c>
      <c r="DE233" s="25">
        <v>52</v>
      </c>
      <c r="DF233" s="25">
        <v>64</v>
      </c>
      <c r="DH233" s="13"/>
      <c r="DM233" s="13"/>
      <c r="DR233" s="13"/>
      <c r="DW233" s="13"/>
      <c r="EB233" s="13">
        <v>51</v>
      </c>
      <c r="EC233" s="25">
        <v>38</v>
      </c>
      <c r="EG233" s="13"/>
      <c r="EL233" s="13"/>
      <c r="EQ233" s="13"/>
    </row>
    <row r="234" spans="1:147" x14ac:dyDescent="0.3">
      <c r="A234" s="24">
        <v>6930</v>
      </c>
      <c r="B234" s="29">
        <v>1</v>
      </c>
      <c r="C234" s="25">
        <v>85</v>
      </c>
      <c r="D234" s="25">
        <v>11</v>
      </c>
      <c r="E234" s="25">
        <v>29</v>
      </c>
      <c r="G234" s="29">
        <v>43</v>
      </c>
      <c r="H234" s="25">
        <v>50</v>
      </c>
      <c r="I234" s="25">
        <v>34</v>
      </c>
      <c r="J234" s="25">
        <v>51</v>
      </c>
      <c r="L234" s="29">
        <v>2</v>
      </c>
      <c r="M234" s="25">
        <v>78</v>
      </c>
      <c r="N234" s="25">
        <v>0</v>
      </c>
      <c r="O234" s="25">
        <v>0</v>
      </c>
      <c r="Q234" s="29">
        <v>51</v>
      </c>
      <c r="R234" s="25">
        <v>45</v>
      </c>
      <c r="S234" s="25">
        <v>62</v>
      </c>
      <c r="T234" s="25">
        <v>46</v>
      </c>
      <c r="V234" s="29">
        <v>30</v>
      </c>
      <c r="W234" s="25">
        <v>50</v>
      </c>
      <c r="X234" s="25">
        <v>21</v>
      </c>
      <c r="Y234" s="25">
        <v>12</v>
      </c>
      <c r="AA234" s="29">
        <v>0</v>
      </c>
      <c r="AB234" s="25">
        <v>130</v>
      </c>
      <c r="AC234" s="25">
        <v>0</v>
      </c>
      <c r="AD234" s="25">
        <v>24</v>
      </c>
      <c r="AF234" s="29">
        <v>63</v>
      </c>
      <c r="AG234" s="25">
        <v>47</v>
      </c>
      <c r="AH234" s="25">
        <v>76</v>
      </c>
      <c r="AI234" s="25">
        <v>52</v>
      </c>
      <c r="AK234" s="29">
        <v>48</v>
      </c>
      <c r="AL234" s="25">
        <v>43</v>
      </c>
      <c r="AM234" s="25">
        <v>30</v>
      </c>
      <c r="AN234" s="25">
        <v>59</v>
      </c>
      <c r="AP234" s="29">
        <v>14</v>
      </c>
      <c r="AQ234" s="25">
        <v>42</v>
      </c>
      <c r="AR234" s="25">
        <v>0</v>
      </c>
      <c r="AS234" s="25">
        <v>0</v>
      </c>
      <c r="AU234" s="29">
        <v>18</v>
      </c>
      <c r="AV234" s="25">
        <v>42</v>
      </c>
      <c r="AW234" s="25">
        <v>22</v>
      </c>
      <c r="AX234" s="25">
        <v>3</v>
      </c>
      <c r="AZ234" s="13">
        <v>55</v>
      </c>
      <c r="BA234" s="25">
        <v>45</v>
      </c>
      <c r="BB234" s="25">
        <v>51</v>
      </c>
      <c r="BC234" s="25">
        <v>53</v>
      </c>
      <c r="BE234" s="13">
        <v>43.4</v>
      </c>
      <c r="BF234" s="5">
        <v>37.299999999999997</v>
      </c>
      <c r="BG234" s="25">
        <v>50</v>
      </c>
      <c r="BH234" s="25">
        <v>58</v>
      </c>
      <c r="BJ234" s="13">
        <v>57</v>
      </c>
      <c r="BK234" s="25">
        <v>38</v>
      </c>
      <c r="BL234" s="25">
        <v>57</v>
      </c>
      <c r="BM234" s="25">
        <v>61</v>
      </c>
      <c r="BO234" s="13">
        <v>19.5</v>
      </c>
      <c r="BP234" s="5">
        <v>41</v>
      </c>
      <c r="BQ234" s="25">
        <v>59</v>
      </c>
      <c r="BR234" s="25">
        <v>85</v>
      </c>
      <c r="BT234" s="13">
        <v>65</v>
      </c>
      <c r="BU234" s="25">
        <v>47</v>
      </c>
      <c r="BV234" s="25">
        <v>52</v>
      </c>
      <c r="BW234" s="25">
        <v>65</v>
      </c>
      <c r="BY234" s="13">
        <v>60.6</v>
      </c>
      <c r="BZ234" s="5">
        <v>39.4</v>
      </c>
      <c r="CA234" s="25">
        <v>27</v>
      </c>
      <c r="CB234" s="25">
        <v>11</v>
      </c>
      <c r="CD234" s="13">
        <v>83</v>
      </c>
      <c r="CE234" s="25">
        <v>28</v>
      </c>
      <c r="CF234" s="25">
        <v>70</v>
      </c>
      <c r="CG234" s="25">
        <v>74</v>
      </c>
      <c r="CI234" s="13">
        <v>68.599999999999994</v>
      </c>
      <c r="CJ234" s="5">
        <v>24.7</v>
      </c>
      <c r="CK234" s="25">
        <v>79</v>
      </c>
      <c r="CL234" s="25">
        <v>78</v>
      </c>
      <c r="CN234" s="13"/>
      <c r="CS234" s="13"/>
      <c r="CX234" s="13">
        <v>62</v>
      </c>
      <c r="CY234" s="25">
        <v>41</v>
      </c>
      <c r="CZ234" s="25">
        <v>75</v>
      </c>
      <c r="DA234" s="25">
        <v>77</v>
      </c>
      <c r="DC234" s="13">
        <v>50.3</v>
      </c>
      <c r="DD234" s="5">
        <v>37.6</v>
      </c>
      <c r="DE234" s="25">
        <v>54</v>
      </c>
      <c r="DF234" s="25">
        <v>66</v>
      </c>
      <c r="DH234" s="13"/>
      <c r="DM234" s="13"/>
      <c r="DR234" s="13"/>
      <c r="DW234" s="13"/>
      <c r="EB234" s="13"/>
      <c r="EG234" s="13"/>
      <c r="EL234" s="13"/>
      <c r="EQ234" s="13"/>
    </row>
    <row r="235" spans="1:147" x14ac:dyDescent="0.3">
      <c r="A235" s="24">
        <v>6960</v>
      </c>
      <c r="B235" s="29">
        <v>1</v>
      </c>
      <c r="C235" s="25">
        <v>86</v>
      </c>
      <c r="D235" s="25">
        <v>9</v>
      </c>
      <c r="E235" s="25">
        <v>27</v>
      </c>
      <c r="G235" s="29">
        <v>44</v>
      </c>
      <c r="H235" s="25">
        <v>50</v>
      </c>
      <c r="I235" s="25">
        <v>35</v>
      </c>
      <c r="J235" s="25">
        <v>51</v>
      </c>
      <c r="L235" s="29">
        <v>3</v>
      </c>
      <c r="M235" s="25">
        <v>78</v>
      </c>
      <c r="N235" s="25">
        <v>0</v>
      </c>
      <c r="O235" s="25">
        <v>0</v>
      </c>
      <c r="Q235" s="29">
        <v>50</v>
      </c>
      <c r="R235" s="25">
        <v>45</v>
      </c>
      <c r="S235" s="25">
        <v>62</v>
      </c>
      <c r="T235" s="25">
        <v>46</v>
      </c>
      <c r="V235" s="29">
        <v>34</v>
      </c>
      <c r="W235" s="25">
        <v>51</v>
      </c>
      <c r="X235" s="25">
        <v>21</v>
      </c>
      <c r="Y235" s="25">
        <v>13</v>
      </c>
      <c r="AA235" s="29">
        <v>0</v>
      </c>
      <c r="AB235" s="25">
        <v>131</v>
      </c>
      <c r="AC235" s="25">
        <v>0</v>
      </c>
      <c r="AD235" s="25">
        <v>21</v>
      </c>
      <c r="AF235" s="29">
        <v>63</v>
      </c>
      <c r="AG235" s="25">
        <v>47</v>
      </c>
      <c r="AH235" s="25">
        <v>76</v>
      </c>
      <c r="AI235" s="25">
        <v>52</v>
      </c>
      <c r="AK235" s="29">
        <v>49</v>
      </c>
      <c r="AL235" s="25">
        <v>42</v>
      </c>
      <c r="AM235" s="25">
        <v>32</v>
      </c>
      <c r="AN235" s="25">
        <v>60</v>
      </c>
      <c r="AP235" s="29">
        <v>10</v>
      </c>
      <c r="AQ235" s="25">
        <v>42</v>
      </c>
      <c r="AR235" s="25">
        <v>0</v>
      </c>
      <c r="AS235" s="25">
        <v>0</v>
      </c>
      <c r="AU235" s="29">
        <v>19</v>
      </c>
      <c r="AV235" s="25">
        <v>42</v>
      </c>
      <c r="AW235" s="25">
        <v>21</v>
      </c>
      <c r="AX235" s="25">
        <v>3</v>
      </c>
      <c r="AZ235" s="13">
        <v>58</v>
      </c>
      <c r="BA235" s="25">
        <v>45</v>
      </c>
      <c r="BB235" s="25">
        <v>53</v>
      </c>
      <c r="BC235" s="25">
        <v>57</v>
      </c>
      <c r="BE235" s="13">
        <v>43.7</v>
      </c>
      <c r="BF235" s="5">
        <v>37.299999999999997</v>
      </c>
      <c r="BG235" s="25">
        <v>53</v>
      </c>
      <c r="BH235" s="25">
        <v>61</v>
      </c>
      <c r="BJ235" s="13">
        <v>56</v>
      </c>
      <c r="BK235" s="25">
        <v>38</v>
      </c>
      <c r="BL235" s="25">
        <v>55</v>
      </c>
      <c r="BM235" s="25">
        <v>58</v>
      </c>
      <c r="BO235" s="13">
        <v>18.2</v>
      </c>
      <c r="BP235" s="5">
        <v>41.2</v>
      </c>
      <c r="BQ235" s="25">
        <v>58</v>
      </c>
      <c r="BR235" s="25">
        <v>63</v>
      </c>
      <c r="BT235" s="13">
        <v>65</v>
      </c>
      <c r="BU235" s="25">
        <v>48</v>
      </c>
      <c r="BV235" s="25">
        <v>51</v>
      </c>
      <c r="BW235" s="25">
        <v>65</v>
      </c>
      <c r="BY235" s="13">
        <v>61.1</v>
      </c>
      <c r="BZ235" s="5">
        <v>39.6</v>
      </c>
      <c r="CA235" s="25">
        <v>26</v>
      </c>
      <c r="CB235" s="25">
        <v>11</v>
      </c>
      <c r="CD235" s="13">
        <v>83</v>
      </c>
      <c r="CE235" s="25">
        <v>28</v>
      </c>
      <c r="CF235" s="25">
        <v>71</v>
      </c>
      <c r="CG235" s="25">
        <v>76</v>
      </c>
      <c r="CI235" s="13">
        <v>70.3</v>
      </c>
      <c r="CJ235" s="5">
        <v>24.3</v>
      </c>
      <c r="CK235" s="25">
        <v>82</v>
      </c>
      <c r="CL235" s="25">
        <v>80</v>
      </c>
      <c r="CN235" s="13"/>
      <c r="CS235" s="13"/>
      <c r="CX235" s="13">
        <v>58</v>
      </c>
      <c r="CY235" s="25">
        <v>43</v>
      </c>
      <c r="CZ235" s="25">
        <v>72</v>
      </c>
      <c r="DA235" s="25">
        <v>75</v>
      </c>
      <c r="DC235" s="13">
        <v>50</v>
      </c>
      <c r="DD235" s="5">
        <v>37.9</v>
      </c>
      <c r="DE235" s="25">
        <v>53</v>
      </c>
      <c r="DF235" s="25">
        <v>63</v>
      </c>
      <c r="DH235" s="13"/>
      <c r="DM235" s="13"/>
      <c r="DR235" s="13"/>
      <c r="DW235" s="13"/>
      <c r="EB235" s="13"/>
      <c r="EG235" s="13"/>
      <c r="EL235" s="13"/>
      <c r="EQ235" s="13"/>
    </row>
    <row r="236" spans="1:147" x14ac:dyDescent="0.3">
      <c r="A236" s="24">
        <v>6990</v>
      </c>
      <c r="B236" s="29">
        <v>1</v>
      </c>
      <c r="C236" s="25">
        <v>87</v>
      </c>
      <c r="D236" s="25">
        <v>9</v>
      </c>
      <c r="E236" s="25">
        <v>26</v>
      </c>
      <c r="G236" s="29">
        <v>44</v>
      </c>
      <c r="H236" s="25">
        <v>50</v>
      </c>
      <c r="I236" s="25">
        <v>36</v>
      </c>
      <c r="J236" s="25">
        <v>52</v>
      </c>
      <c r="L236" s="29">
        <v>3</v>
      </c>
      <c r="M236" s="25">
        <v>79</v>
      </c>
      <c r="N236" s="25">
        <v>0</v>
      </c>
      <c r="O236" s="25">
        <v>0</v>
      </c>
      <c r="Q236" s="29">
        <v>46</v>
      </c>
      <c r="R236" s="25">
        <v>45</v>
      </c>
      <c r="S236" s="25">
        <v>63</v>
      </c>
      <c r="T236" s="25">
        <v>46</v>
      </c>
      <c r="V236" s="29">
        <v>37</v>
      </c>
      <c r="W236" s="25">
        <v>51</v>
      </c>
      <c r="X236" s="25">
        <v>22</v>
      </c>
      <c r="Y236" s="25">
        <v>13</v>
      </c>
      <c r="AA236" s="29">
        <v>0</v>
      </c>
      <c r="AB236" s="25">
        <v>133</v>
      </c>
      <c r="AC236" s="25">
        <v>0</v>
      </c>
      <c r="AD236" s="25">
        <v>32</v>
      </c>
      <c r="AF236" s="29">
        <v>63</v>
      </c>
      <c r="AG236" s="25">
        <v>47</v>
      </c>
      <c r="AH236" s="25">
        <v>76</v>
      </c>
      <c r="AI236" s="25">
        <v>52</v>
      </c>
      <c r="AK236" s="29">
        <v>49</v>
      </c>
      <c r="AL236" s="25">
        <v>42</v>
      </c>
      <c r="AM236" s="25">
        <v>34</v>
      </c>
      <c r="AN236" s="25">
        <v>60</v>
      </c>
      <c r="AP236" s="29">
        <v>15</v>
      </c>
      <c r="AQ236" s="25">
        <v>42</v>
      </c>
      <c r="AR236" s="25">
        <v>0</v>
      </c>
      <c r="AS236" s="25">
        <v>0</v>
      </c>
      <c r="AU236" s="29">
        <v>20</v>
      </c>
      <c r="AV236" s="25">
        <v>43</v>
      </c>
      <c r="AW236" s="25">
        <v>24</v>
      </c>
      <c r="AX236" s="25">
        <v>5</v>
      </c>
      <c r="AZ236" s="13">
        <v>59</v>
      </c>
      <c r="BA236" s="25">
        <v>45</v>
      </c>
      <c r="BB236" s="25">
        <v>54</v>
      </c>
      <c r="BC236" s="25">
        <v>58</v>
      </c>
      <c r="BE236" s="13">
        <v>43.8</v>
      </c>
      <c r="BF236" s="5">
        <v>37.299999999999997</v>
      </c>
      <c r="BG236" s="25">
        <v>54</v>
      </c>
      <c r="BH236" s="25">
        <v>61</v>
      </c>
      <c r="BJ236" s="13">
        <v>57</v>
      </c>
      <c r="BK236" s="25">
        <v>38</v>
      </c>
      <c r="BL236" s="25">
        <v>57</v>
      </c>
      <c r="BM236" s="25">
        <v>60</v>
      </c>
      <c r="BO236" s="13">
        <v>17.7</v>
      </c>
      <c r="BP236" s="5">
        <v>41.3</v>
      </c>
      <c r="BQ236" s="25">
        <v>58</v>
      </c>
      <c r="BR236" s="25">
        <v>57</v>
      </c>
      <c r="BT236" s="13">
        <v>66</v>
      </c>
      <c r="BU236" s="25">
        <v>48</v>
      </c>
      <c r="BV236" s="25">
        <v>51</v>
      </c>
      <c r="BW236" s="25">
        <v>66</v>
      </c>
      <c r="BY236" s="13">
        <v>61.4</v>
      </c>
      <c r="BZ236" s="5">
        <v>39.700000000000003</v>
      </c>
      <c r="CA236" s="25">
        <v>28</v>
      </c>
      <c r="CB236" s="25">
        <v>12</v>
      </c>
      <c r="CD236" s="13">
        <v>82</v>
      </c>
      <c r="CE236" s="25">
        <v>29</v>
      </c>
      <c r="CF236" s="25">
        <v>71</v>
      </c>
      <c r="CG236" s="25">
        <v>77</v>
      </c>
      <c r="CI236" s="13">
        <v>69.400000000000006</v>
      </c>
      <c r="CJ236" s="5">
        <v>24.5</v>
      </c>
      <c r="CK236" s="25">
        <v>81</v>
      </c>
      <c r="CL236" s="25">
        <v>80</v>
      </c>
      <c r="CN236" s="13"/>
      <c r="CS236" s="13"/>
      <c r="CX236" s="13">
        <v>59</v>
      </c>
      <c r="CY236" s="25">
        <v>43</v>
      </c>
      <c r="CZ236" s="25">
        <v>66</v>
      </c>
      <c r="DA236" s="25">
        <v>71</v>
      </c>
      <c r="DC236" s="13">
        <v>50.8</v>
      </c>
      <c r="DD236" s="5">
        <v>37.9</v>
      </c>
      <c r="DE236" s="25">
        <v>49</v>
      </c>
      <c r="DF236" s="25">
        <v>60</v>
      </c>
      <c r="DH236" s="13"/>
      <c r="DM236" s="13"/>
      <c r="DR236" s="13"/>
      <c r="DW236" s="13"/>
      <c r="EB236" s="13"/>
      <c r="EG236" s="13"/>
      <c r="EL236" s="13"/>
      <c r="EQ236" s="13"/>
    </row>
    <row r="237" spans="1:147" x14ac:dyDescent="0.3">
      <c r="A237" s="24">
        <v>7020</v>
      </c>
      <c r="B237" s="29">
        <v>1</v>
      </c>
      <c r="C237" s="25">
        <v>89</v>
      </c>
      <c r="D237" s="25">
        <v>10</v>
      </c>
      <c r="E237" s="25">
        <v>27</v>
      </c>
      <c r="G237" s="29">
        <v>45</v>
      </c>
      <c r="H237" s="25">
        <v>50</v>
      </c>
      <c r="I237" s="25">
        <v>36</v>
      </c>
      <c r="J237" s="25">
        <v>52</v>
      </c>
      <c r="L237" s="29">
        <v>3</v>
      </c>
      <c r="M237" s="25">
        <v>79</v>
      </c>
      <c r="N237" s="25">
        <v>0</v>
      </c>
      <c r="O237" s="25">
        <v>0</v>
      </c>
      <c r="Q237" s="29">
        <v>37</v>
      </c>
      <c r="R237" s="25">
        <v>45</v>
      </c>
      <c r="S237" s="25">
        <v>48</v>
      </c>
      <c r="T237" s="25">
        <v>43</v>
      </c>
      <c r="V237" s="29">
        <v>35</v>
      </c>
      <c r="W237" s="25">
        <v>51</v>
      </c>
      <c r="X237" s="25">
        <v>23</v>
      </c>
      <c r="Y237" s="25">
        <v>14</v>
      </c>
      <c r="AA237" s="29">
        <v>0</v>
      </c>
      <c r="AB237" s="25">
        <v>134</v>
      </c>
      <c r="AC237" s="25">
        <v>0</v>
      </c>
      <c r="AD237" s="25">
        <v>44</v>
      </c>
      <c r="AE237" s="30" t="s">
        <v>25</v>
      </c>
      <c r="AF237" s="29">
        <v>66</v>
      </c>
      <c r="AG237" s="25">
        <v>46</v>
      </c>
      <c r="AH237" s="25">
        <v>79</v>
      </c>
      <c r="AI237" s="25">
        <v>55</v>
      </c>
      <c r="AK237" s="29">
        <v>48</v>
      </c>
      <c r="AL237" s="25">
        <v>42</v>
      </c>
      <c r="AM237" s="25">
        <v>34</v>
      </c>
      <c r="AN237" s="25">
        <v>60</v>
      </c>
      <c r="AP237" s="29">
        <v>17</v>
      </c>
      <c r="AQ237" s="25">
        <v>42</v>
      </c>
      <c r="AR237" s="25">
        <v>0</v>
      </c>
      <c r="AS237" s="25">
        <v>0</v>
      </c>
      <c r="AU237" s="29">
        <v>20</v>
      </c>
      <c r="AV237" s="25">
        <v>43</v>
      </c>
      <c r="AW237" s="25">
        <v>23</v>
      </c>
      <c r="AX237" s="25">
        <v>4</v>
      </c>
      <c r="AZ237" s="13">
        <v>57</v>
      </c>
      <c r="BA237" s="25">
        <v>45</v>
      </c>
      <c r="BB237" s="25">
        <v>57</v>
      </c>
      <c r="BC237" s="25">
        <v>61</v>
      </c>
      <c r="BE237" s="13">
        <v>43.6</v>
      </c>
      <c r="BF237" s="5">
        <v>37.200000000000003</v>
      </c>
      <c r="BG237" s="25">
        <v>58</v>
      </c>
      <c r="BH237" s="25">
        <v>66</v>
      </c>
      <c r="BJ237" s="13">
        <v>59</v>
      </c>
      <c r="BK237" s="25">
        <v>38</v>
      </c>
      <c r="BL237" s="25">
        <v>57</v>
      </c>
      <c r="BM237" s="25">
        <v>61</v>
      </c>
      <c r="BO237" s="13">
        <v>17.7</v>
      </c>
      <c r="BP237" s="5">
        <v>41.3</v>
      </c>
      <c r="BQ237" s="25">
        <v>58</v>
      </c>
      <c r="BR237" s="25">
        <v>56</v>
      </c>
      <c r="BT237" s="13">
        <v>66</v>
      </c>
      <c r="BU237" s="25">
        <v>48</v>
      </c>
      <c r="BV237" s="25">
        <v>51</v>
      </c>
      <c r="BW237" s="25">
        <v>67</v>
      </c>
      <c r="BY237" s="13">
        <v>104.1</v>
      </c>
      <c r="BZ237" s="5">
        <v>38.799999999999997</v>
      </c>
      <c r="CA237" s="25">
        <v>28</v>
      </c>
      <c r="CB237" s="25">
        <v>12</v>
      </c>
      <c r="CD237" s="13">
        <v>84</v>
      </c>
      <c r="CE237" s="25">
        <v>28</v>
      </c>
      <c r="CF237" s="25">
        <v>71</v>
      </c>
      <c r="CG237" s="25">
        <v>76</v>
      </c>
      <c r="CI237" s="13">
        <v>66.099999999999994</v>
      </c>
      <c r="CJ237" s="5">
        <v>25.4</v>
      </c>
      <c r="CK237" s="25">
        <v>81</v>
      </c>
      <c r="CL237" s="25">
        <v>78</v>
      </c>
      <c r="CN237" s="13"/>
      <c r="CS237" s="13"/>
      <c r="CX237" s="13">
        <v>62</v>
      </c>
      <c r="CY237" s="25">
        <v>42</v>
      </c>
      <c r="CZ237" s="25">
        <v>68</v>
      </c>
      <c r="DA237" s="25">
        <v>69</v>
      </c>
      <c r="DC237" s="13">
        <v>51.7</v>
      </c>
      <c r="DD237" s="5">
        <v>37.700000000000003</v>
      </c>
      <c r="DE237" s="25">
        <v>47</v>
      </c>
      <c r="DF237" s="25">
        <v>57</v>
      </c>
      <c r="DH237" s="13"/>
      <c r="DM237" s="13"/>
      <c r="DR237" s="13"/>
      <c r="DW237" s="13"/>
      <c r="EB237" s="13"/>
      <c r="EG237" s="13"/>
      <c r="EL237" s="13"/>
      <c r="EQ237" s="13"/>
    </row>
    <row r="238" spans="1:147" x14ac:dyDescent="0.3">
      <c r="A238" s="24">
        <v>7050</v>
      </c>
      <c r="B238" s="29">
        <v>1</v>
      </c>
      <c r="C238" s="25">
        <v>90</v>
      </c>
      <c r="D238" s="25">
        <v>10</v>
      </c>
      <c r="E238" s="25">
        <v>27</v>
      </c>
      <c r="G238" s="29">
        <v>46</v>
      </c>
      <c r="H238" s="25">
        <v>49</v>
      </c>
      <c r="I238" s="25">
        <v>38</v>
      </c>
      <c r="J238" s="25">
        <v>54</v>
      </c>
      <c r="L238" s="29">
        <v>4</v>
      </c>
      <c r="M238" s="25">
        <v>79</v>
      </c>
      <c r="N238" s="25">
        <v>0</v>
      </c>
      <c r="O238" s="25">
        <v>0</v>
      </c>
      <c r="Q238" s="29">
        <v>34</v>
      </c>
      <c r="R238" s="25">
        <v>46</v>
      </c>
      <c r="S238" s="25">
        <v>43</v>
      </c>
      <c r="T238" s="25">
        <v>36</v>
      </c>
      <c r="V238" s="29">
        <v>33</v>
      </c>
      <c r="W238" s="25">
        <v>51</v>
      </c>
      <c r="X238" s="25">
        <v>22</v>
      </c>
      <c r="Y238" s="25">
        <v>12</v>
      </c>
      <c r="AA238" s="29">
        <v>0</v>
      </c>
      <c r="AB238" s="25">
        <v>135</v>
      </c>
      <c r="AC238" s="25">
        <v>1</v>
      </c>
      <c r="AD238" s="25">
        <v>54</v>
      </c>
      <c r="AF238" s="29">
        <v>63</v>
      </c>
      <c r="AG238" s="25">
        <v>47</v>
      </c>
      <c r="AH238" s="25">
        <v>78</v>
      </c>
      <c r="AI238" s="25">
        <v>53</v>
      </c>
      <c r="AK238" s="29">
        <v>48</v>
      </c>
      <c r="AL238" s="25">
        <v>42</v>
      </c>
      <c r="AM238" s="25">
        <v>33</v>
      </c>
      <c r="AN238" s="25">
        <v>60</v>
      </c>
      <c r="AP238" s="29">
        <v>19</v>
      </c>
      <c r="AQ238" s="25">
        <v>42</v>
      </c>
      <c r="AR238" s="25">
        <v>0</v>
      </c>
      <c r="AS238" s="25">
        <v>0</v>
      </c>
      <c r="AU238" s="29">
        <v>21</v>
      </c>
      <c r="AV238" s="25">
        <v>43</v>
      </c>
      <c r="AW238" s="25">
        <v>20</v>
      </c>
      <c r="AX238" s="25">
        <v>2</v>
      </c>
      <c r="AZ238" s="13">
        <v>54</v>
      </c>
      <c r="BA238" s="25">
        <v>45</v>
      </c>
      <c r="BB238" s="25">
        <v>57</v>
      </c>
      <c r="BC238" s="25">
        <v>58</v>
      </c>
      <c r="BE238" s="13">
        <v>44.2</v>
      </c>
      <c r="BF238" s="5">
        <v>37.1</v>
      </c>
      <c r="BG238" s="25">
        <v>57</v>
      </c>
      <c r="BH238" s="25">
        <v>63</v>
      </c>
      <c r="BJ238" s="13">
        <v>58</v>
      </c>
      <c r="BK238" s="25">
        <v>38</v>
      </c>
      <c r="BL238" s="25">
        <v>55</v>
      </c>
      <c r="BM238" s="25">
        <v>57</v>
      </c>
      <c r="BO238" s="13">
        <v>96.9</v>
      </c>
      <c r="BP238" s="5">
        <v>27.9</v>
      </c>
      <c r="BQ238" s="25">
        <v>57</v>
      </c>
      <c r="BR238" s="25">
        <v>54</v>
      </c>
      <c r="BT238" s="13">
        <v>110</v>
      </c>
      <c r="BU238" s="25">
        <v>30</v>
      </c>
      <c r="BV238" s="25">
        <v>51</v>
      </c>
      <c r="BW238" s="25">
        <v>67</v>
      </c>
      <c r="BY238" s="13">
        <v>157</v>
      </c>
      <c r="BZ238" s="5">
        <v>6.8</v>
      </c>
      <c r="CA238" s="25">
        <v>29</v>
      </c>
      <c r="CB238" s="25">
        <v>13</v>
      </c>
      <c r="CD238" s="13">
        <v>83</v>
      </c>
      <c r="CE238" s="25">
        <v>28</v>
      </c>
      <c r="CF238" s="25">
        <v>72</v>
      </c>
      <c r="CG238" s="25">
        <v>77</v>
      </c>
      <c r="CI238" s="13">
        <v>62.1</v>
      </c>
      <c r="CJ238" s="5">
        <v>26.5</v>
      </c>
      <c r="CK238" s="25">
        <v>83</v>
      </c>
      <c r="CL238" s="25">
        <v>82</v>
      </c>
      <c r="CN238" s="13"/>
      <c r="CS238" s="13"/>
      <c r="CX238" s="13">
        <v>62</v>
      </c>
      <c r="CY238" s="25">
        <v>42</v>
      </c>
      <c r="CZ238" s="25">
        <v>72</v>
      </c>
      <c r="DA238" s="25">
        <v>74</v>
      </c>
      <c r="DC238" s="13">
        <v>52.7</v>
      </c>
      <c r="DD238" s="5">
        <v>37.299999999999997</v>
      </c>
      <c r="DE238" s="25">
        <v>52</v>
      </c>
      <c r="DF238" s="25">
        <v>62</v>
      </c>
      <c r="DH238" s="13"/>
      <c r="DM238" s="13"/>
      <c r="DR238" s="13"/>
      <c r="DW238" s="13"/>
      <c r="EB238" s="13"/>
      <c r="EG238" s="13"/>
      <c r="EL238" s="13"/>
      <c r="EQ238" s="13"/>
    </row>
    <row r="239" spans="1:147" x14ac:dyDescent="0.3">
      <c r="A239" s="24">
        <v>7080</v>
      </c>
      <c r="B239" s="29">
        <v>0</v>
      </c>
      <c r="C239" s="25">
        <v>91</v>
      </c>
      <c r="D239" s="25">
        <v>9</v>
      </c>
      <c r="E239" s="25">
        <v>26</v>
      </c>
      <c r="G239" s="29">
        <v>46</v>
      </c>
      <c r="H239" s="25">
        <v>49</v>
      </c>
      <c r="I239" s="25">
        <v>39</v>
      </c>
      <c r="J239" s="25">
        <v>56</v>
      </c>
      <c r="L239" s="29">
        <v>4</v>
      </c>
      <c r="M239" s="25">
        <v>79</v>
      </c>
      <c r="N239" s="25">
        <v>0</v>
      </c>
      <c r="O239" s="25">
        <v>0</v>
      </c>
      <c r="Q239" s="29">
        <v>39</v>
      </c>
      <c r="R239" s="25">
        <v>46</v>
      </c>
      <c r="S239" s="25">
        <v>50</v>
      </c>
      <c r="T239" s="25">
        <v>38</v>
      </c>
      <c r="V239" s="29">
        <v>32</v>
      </c>
      <c r="W239" s="25">
        <v>52</v>
      </c>
      <c r="X239" s="25">
        <v>23</v>
      </c>
      <c r="Y239" s="25">
        <v>14</v>
      </c>
      <c r="AA239" s="29">
        <v>1</v>
      </c>
      <c r="AB239" s="25">
        <v>134</v>
      </c>
      <c r="AC239" s="25">
        <v>14</v>
      </c>
      <c r="AD239" s="25">
        <v>62</v>
      </c>
      <c r="AF239" s="29">
        <v>63</v>
      </c>
      <c r="AG239" s="25">
        <v>47</v>
      </c>
      <c r="AH239" s="25">
        <v>76</v>
      </c>
      <c r="AI239" s="25">
        <v>51</v>
      </c>
      <c r="AK239" s="29">
        <v>51</v>
      </c>
      <c r="AL239" s="25">
        <v>42</v>
      </c>
      <c r="AM239" s="25">
        <v>33</v>
      </c>
      <c r="AN239" s="25">
        <v>59</v>
      </c>
      <c r="AP239" s="29">
        <v>17</v>
      </c>
      <c r="AQ239" s="25">
        <v>42</v>
      </c>
      <c r="AR239" s="25">
        <v>0</v>
      </c>
      <c r="AS239" s="25">
        <v>0</v>
      </c>
      <c r="AU239" s="29">
        <v>22</v>
      </c>
      <c r="AV239" s="25">
        <v>43</v>
      </c>
      <c r="AW239" s="25">
        <v>16</v>
      </c>
      <c r="AX239" s="25">
        <v>0</v>
      </c>
      <c r="AZ239" s="13">
        <v>54</v>
      </c>
      <c r="BA239" s="25">
        <v>46</v>
      </c>
      <c r="BB239" s="25">
        <v>53</v>
      </c>
      <c r="BC239" s="25">
        <v>55</v>
      </c>
      <c r="BE239" s="13">
        <v>42.9</v>
      </c>
      <c r="BF239" s="5">
        <v>36.9</v>
      </c>
      <c r="BG239" s="25">
        <v>52</v>
      </c>
      <c r="BH239" s="25">
        <v>59</v>
      </c>
      <c r="BJ239" s="13">
        <v>58</v>
      </c>
      <c r="BK239" s="25">
        <v>38</v>
      </c>
      <c r="BL239" s="25">
        <v>55</v>
      </c>
      <c r="BM239" s="25">
        <v>57</v>
      </c>
      <c r="BO239" s="13">
        <v>110.7</v>
      </c>
      <c r="BP239" s="5">
        <v>9.3000000000000007</v>
      </c>
      <c r="BQ239" s="25">
        <v>57</v>
      </c>
      <c r="BR239" s="25">
        <v>71</v>
      </c>
      <c r="BT239" s="13"/>
      <c r="BV239" s="25">
        <v>48</v>
      </c>
      <c r="BW239" s="25">
        <v>65</v>
      </c>
      <c r="BY239" s="13"/>
      <c r="CA239" s="25">
        <v>27</v>
      </c>
      <c r="CB239" s="25">
        <v>12</v>
      </c>
      <c r="CD239" s="13">
        <v>78</v>
      </c>
      <c r="CE239" s="25">
        <v>30</v>
      </c>
      <c r="CF239" s="25">
        <v>70</v>
      </c>
      <c r="CG239" s="25">
        <v>76</v>
      </c>
      <c r="CI239" s="13">
        <v>63.4</v>
      </c>
      <c r="CJ239" s="5">
        <v>26.6</v>
      </c>
      <c r="CK239" s="25">
        <v>81</v>
      </c>
      <c r="CL239" s="25">
        <v>79</v>
      </c>
      <c r="CN239" s="13"/>
      <c r="CS239" s="13"/>
      <c r="CX239" s="13">
        <v>63</v>
      </c>
      <c r="CY239" s="25">
        <v>42</v>
      </c>
      <c r="CZ239" s="25">
        <v>74</v>
      </c>
      <c r="DA239" s="25">
        <v>76</v>
      </c>
      <c r="DC239" s="13">
        <v>51.8</v>
      </c>
      <c r="DD239" s="5">
        <v>37.200000000000003</v>
      </c>
      <c r="DE239" s="25">
        <v>54</v>
      </c>
      <c r="DF239" s="25">
        <v>65</v>
      </c>
      <c r="DH239" s="13"/>
      <c r="DM239" s="13"/>
      <c r="DR239" s="13"/>
      <c r="DW239" s="13"/>
      <c r="EB239" s="13"/>
      <c r="EG239" s="13"/>
      <c r="EL239" s="13"/>
      <c r="EQ239" s="13"/>
    </row>
    <row r="240" spans="1:147" x14ac:dyDescent="0.3">
      <c r="A240" s="24">
        <v>7110</v>
      </c>
      <c r="B240" s="29">
        <v>1</v>
      </c>
      <c r="C240" s="25">
        <v>92</v>
      </c>
      <c r="D240" s="25">
        <v>12</v>
      </c>
      <c r="E240" s="25">
        <v>27</v>
      </c>
      <c r="F240" s="30" t="s">
        <v>25</v>
      </c>
      <c r="G240" s="29">
        <v>46</v>
      </c>
      <c r="H240" s="25">
        <v>48</v>
      </c>
      <c r="I240" s="25">
        <v>39</v>
      </c>
      <c r="J240" s="25">
        <v>56</v>
      </c>
      <c r="L240" s="29">
        <v>3</v>
      </c>
      <c r="M240" s="25">
        <v>80</v>
      </c>
      <c r="N240" s="25">
        <v>0</v>
      </c>
      <c r="O240" s="25">
        <v>0</v>
      </c>
      <c r="P240" s="30" t="s">
        <v>27</v>
      </c>
      <c r="Q240" s="29">
        <v>44</v>
      </c>
      <c r="R240" s="25">
        <v>46</v>
      </c>
      <c r="S240" s="25">
        <v>54</v>
      </c>
      <c r="T240" s="25">
        <v>45</v>
      </c>
      <c r="V240" s="29">
        <v>34</v>
      </c>
      <c r="W240" s="25">
        <v>52</v>
      </c>
      <c r="X240" s="25">
        <v>24</v>
      </c>
      <c r="Y240" s="25">
        <v>14</v>
      </c>
      <c r="AA240" s="29">
        <v>1</v>
      </c>
      <c r="AB240" s="25">
        <v>131</v>
      </c>
      <c r="AC240" s="25">
        <v>31</v>
      </c>
      <c r="AD240" s="25">
        <v>66</v>
      </c>
      <c r="AF240" s="29">
        <v>64</v>
      </c>
      <c r="AG240" s="25">
        <v>46</v>
      </c>
      <c r="AH240" s="25">
        <v>78</v>
      </c>
      <c r="AI240" s="25">
        <v>53</v>
      </c>
      <c r="AK240" s="29">
        <v>52</v>
      </c>
      <c r="AL240" s="25">
        <v>41</v>
      </c>
      <c r="AM240" s="25">
        <v>32</v>
      </c>
      <c r="AN240" s="25">
        <v>59</v>
      </c>
      <c r="AP240" s="29">
        <v>12</v>
      </c>
      <c r="AQ240" s="25">
        <v>42</v>
      </c>
      <c r="AR240" s="25">
        <v>0</v>
      </c>
      <c r="AS240" s="25">
        <v>0</v>
      </c>
      <c r="AU240" s="29">
        <v>22</v>
      </c>
      <c r="AV240" s="25">
        <v>42</v>
      </c>
      <c r="AW240" s="25">
        <v>16</v>
      </c>
      <c r="AX240" s="25">
        <v>1</v>
      </c>
      <c r="AZ240" s="13">
        <v>56</v>
      </c>
      <c r="BA240" s="25">
        <v>45</v>
      </c>
      <c r="BB240" s="25">
        <v>53</v>
      </c>
      <c r="BC240" s="25">
        <v>55</v>
      </c>
      <c r="BE240" s="13">
        <v>42.5</v>
      </c>
      <c r="BF240" s="5">
        <v>37.200000000000003</v>
      </c>
      <c r="BG240" s="25">
        <v>53</v>
      </c>
      <c r="BH240" s="25">
        <v>60</v>
      </c>
      <c r="BJ240" s="13">
        <v>58</v>
      </c>
      <c r="BK240" s="25">
        <v>38</v>
      </c>
      <c r="BL240" s="25">
        <v>56</v>
      </c>
      <c r="BM240" s="25">
        <v>57</v>
      </c>
      <c r="BO240" s="13">
        <v>84</v>
      </c>
      <c r="BP240" s="5">
        <v>18.8</v>
      </c>
      <c r="BQ240" s="25">
        <v>57</v>
      </c>
      <c r="BR240" s="25">
        <v>90</v>
      </c>
      <c r="BT240" s="13"/>
      <c r="BV240" s="25">
        <v>51</v>
      </c>
      <c r="BW240" s="25">
        <v>67</v>
      </c>
      <c r="BY240" s="13"/>
      <c r="CA240" s="25">
        <v>29</v>
      </c>
      <c r="CB240" s="25">
        <v>12</v>
      </c>
      <c r="CD240" s="13">
        <v>73</v>
      </c>
      <c r="CE240" s="25">
        <v>31</v>
      </c>
      <c r="CF240" s="25">
        <v>67</v>
      </c>
      <c r="CG240" s="25">
        <v>71</v>
      </c>
      <c r="CI240" s="13">
        <v>61.4</v>
      </c>
      <c r="CJ240" s="5">
        <v>26.6</v>
      </c>
      <c r="CK240" s="25">
        <v>77</v>
      </c>
      <c r="CL240" s="25">
        <v>73</v>
      </c>
      <c r="CN240" s="13"/>
      <c r="CS240" s="13"/>
      <c r="CX240" s="13">
        <v>62</v>
      </c>
      <c r="CY240" s="25">
        <v>42</v>
      </c>
      <c r="CZ240" s="25">
        <v>74</v>
      </c>
      <c r="DA240" s="25">
        <v>76</v>
      </c>
      <c r="DC240" s="13">
        <v>51</v>
      </c>
      <c r="DD240" s="5">
        <v>37.200000000000003</v>
      </c>
      <c r="DE240" s="25">
        <v>53</v>
      </c>
      <c r="DF240" s="25">
        <v>65</v>
      </c>
      <c r="DH240" s="13"/>
      <c r="DM240" s="13"/>
      <c r="DR240" s="13"/>
      <c r="DW240" s="13"/>
      <c r="EB240" s="13"/>
      <c r="EG240" s="13"/>
      <c r="EL240" s="13"/>
      <c r="EQ240" s="13"/>
    </row>
    <row r="241" spans="1:147" x14ac:dyDescent="0.3">
      <c r="A241" s="24">
        <v>7140</v>
      </c>
      <c r="B241" s="29">
        <v>1</v>
      </c>
      <c r="C241" s="25">
        <v>94</v>
      </c>
      <c r="D241" s="25">
        <v>20</v>
      </c>
      <c r="E241" s="25">
        <v>32</v>
      </c>
      <c r="G241" s="29">
        <v>44</v>
      </c>
      <c r="H241" s="25">
        <v>48</v>
      </c>
      <c r="I241" s="25">
        <v>39</v>
      </c>
      <c r="J241" s="25">
        <v>55</v>
      </c>
      <c r="L241" s="29">
        <v>3</v>
      </c>
      <c r="M241" s="25">
        <v>80</v>
      </c>
      <c r="N241" s="25">
        <v>0</v>
      </c>
      <c r="O241" s="25">
        <v>0</v>
      </c>
      <c r="Q241" s="29">
        <v>46</v>
      </c>
      <c r="R241" s="25">
        <v>46</v>
      </c>
      <c r="S241" s="25">
        <v>56</v>
      </c>
      <c r="T241" s="25">
        <v>48</v>
      </c>
      <c r="V241" s="29">
        <v>34</v>
      </c>
      <c r="W241" s="25">
        <v>52</v>
      </c>
      <c r="X241" s="25">
        <v>26</v>
      </c>
      <c r="Y241" s="25">
        <v>16</v>
      </c>
      <c r="AA241" s="29">
        <v>2</v>
      </c>
      <c r="AB241" s="25">
        <v>123</v>
      </c>
      <c r="AC241" s="25">
        <v>44</v>
      </c>
      <c r="AD241" s="25">
        <v>69</v>
      </c>
      <c r="AF241" s="29">
        <v>63</v>
      </c>
      <c r="AG241" s="25">
        <v>47</v>
      </c>
      <c r="AH241" s="25">
        <v>78</v>
      </c>
      <c r="AI241" s="25">
        <v>53</v>
      </c>
      <c r="AK241" s="29">
        <v>52</v>
      </c>
      <c r="AL241" s="25">
        <v>42</v>
      </c>
      <c r="AM241" s="25">
        <v>34</v>
      </c>
      <c r="AN241" s="25">
        <v>61</v>
      </c>
      <c r="AP241" s="29">
        <v>8</v>
      </c>
      <c r="AQ241" s="25">
        <v>42</v>
      </c>
      <c r="AR241" s="25">
        <v>0</v>
      </c>
      <c r="AS241" s="25">
        <v>0</v>
      </c>
      <c r="AU241" s="29">
        <v>20</v>
      </c>
      <c r="AV241" s="25">
        <v>42</v>
      </c>
      <c r="AW241" s="25">
        <v>18</v>
      </c>
      <c r="AX241" s="25">
        <v>1</v>
      </c>
      <c r="AZ241" s="13">
        <v>57</v>
      </c>
      <c r="BA241" s="25">
        <v>45</v>
      </c>
      <c r="BB241" s="25">
        <v>55</v>
      </c>
      <c r="BC241" s="25">
        <v>58</v>
      </c>
      <c r="BE241" s="13">
        <v>41.2</v>
      </c>
      <c r="BF241" s="5">
        <v>37.299999999999997</v>
      </c>
      <c r="BG241" s="25">
        <v>54</v>
      </c>
      <c r="BH241" s="25">
        <v>62</v>
      </c>
      <c r="BJ241" s="13">
        <v>57</v>
      </c>
      <c r="BK241" s="25">
        <v>38</v>
      </c>
      <c r="BL241" s="25">
        <v>55</v>
      </c>
      <c r="BM241" s="25">
        <v>57</v>
      </c>
      <c r="BO241" s="13">
        <v>69.8</v>
      </c>
      <c r="BP241" s="5">
        <v>27.2</v>
      </c>
      <c r="BQ241" s="25">
        <v>57</v>
      </c>
      <c r="BR241" s="25">
        <v>51</v>
      </c>
      <c r="BT241" s="13"/>
      <c r="BY241" s="13"/>
      <c r="CD241" s="13">
        <v>75</v>
      </c>
      <c r="CE241" s="25">
        <v>30</v>
      </c>
      <c r="CF241" s="25">
        <v>64</v>
      </c>
      <c r="CG241" s="25">
        <v>69</v>
      </c>
      <c r="CI241" s="13">
        <v>54.7</v>
      </c>
      <c r="CJ241" s="5">
        <v>27.6</v>
      </c>
      <c r="CK241" s="25">
        <v>72</v>
      </c>
      <c r="CL241" s="25">
        <v>66</v>
      </c>
      <c r="CN241" s="13"/>
      <c r="CS241" s="13"/>
      <c r="CX241" s="13">
        <v>63</v>
      </c>
      <c r="CY241" s="25">
        <v>42</v>
      </c>
      <c r="DC241" s="13">
        <v>49.7</v>
      </c>
      <c r="DD241" s="5">
        <v>37.200000000000003</v>
      </c>
      <c r="DH241" s="13"/>
      <c r="DM241" s="13"/>
      <c r="DR241" s="13"/>
      <c r="DW241" s="13"/>
      <c r="EB241" s="13"/>
      <c r="EG241" s="13"/>
      <c r="EL241" s="13"/>
      <c r="EQ241" s="13"/>
    </row>
    <row r="242" spans="1:147" x14ac:dyDescent="0.3">
      <c r="A242" s="24">
        <v>7170</v>
      </c>
      <c r="B242" s="29">
        <v>1</v>
      </c>
      <c r="C242" s="25">
        <v>93</v>
      </c>
      <c r="D242" s="25">
        <v>29</v>
      </c>
      <c r="E242" s="25">
        <v>39</v>
      </c>
      <c r="G242" s="29">
        <v>44</v>
      </c>
      <c r="H242" s="25">
        <v>48</v>
      </c>
      <c r="I242" s="25">
        <v>38</v>
      </c>
      <c r="J242" s="25">
        <v>53</v>
      </c>
      <c r="L242" s="29">
        <v>3</v>
      </c>
      <c r="M242" s="25">
        <v>80</v>
      </c>
      <c r="N242" s="25">
        <v>0</v>
      </c>
      <c r="O242" s="25">
        <v>0</v>
      </c>
      <c r="Q242" s="29">
        <v>48</v>
      </c>
      <c r="R242" s="25">
        <v>46</v>
      </c>
      <c r="S242" s="25">
        <v>55</v>
      </c>
      <c r="T242" s="25">
        <v>47</v>
      </c>
      <c r="V242" s="29">
        <v>33</v>
      </c>
      <c r="W242" s="25">
        <v>53</v>
      </c>
      <c r="X242" s="25">
        <v>26</v>
      </c>
      <c r="Y242" s="25">
        <v>16</v>
      </c>
      <c r="AA242" s="29">
        <v>3</v>
      </c>
      <c r="AB242" s="25">
        <v>104</v>
      </c>
      <c r="AC242" s="25">
        <v>53</v>
      </c>
      <c r="AD242" s="25">
        <v>72</v>
      </c>
      <c r="AF242" s="29">
        <v>66</v>
      </c>
      <c r="AG242" s="25">
        <v>46</v>
      </c>
      <c r="AH242" s="25">
        <v>79</v>
      </c>
      <c r="AI242" s="25">
        <v>54</v>
      </c>
      <c r="AK242" s="29">
        <v>53</v>
      </c>
      <c r="AL242" s="25">
        <v>42</v>
      </c>
      <c r="AM242" s="25">
        <v>38</v>
      </c>
      <c r="AN242" s="25">
        <v>63</v>
      </c>
      <c r="AP242" s="29">
        <v>11</v>
      </c>
      <c r="AQ242" s="25">
        <v>42</v>
      </c>
      <c r="AR242" s="25">
        <v>0</v>
      </c>
      <c r="AS242" s="25">
        <v>0</v>
      </c>
      <c r="AU242" s="29">
        <v>19</v>
      </c>
      <c r="AV242" s="25">
        <v>42</v>
      </c>
      <c r="AW242" s="25">
        <v>16</v>
      </c>
      <c r="AX242" s="25">
        <v>1</v>
      </c>
      <c r="AY242" s="30" t="s">
        <v>27</v>
      </c>
      <c r="AZ242" s="13">
        <v>57</v>
      </c>
      <c r="BA242" s="25">
        <v>45</v>
      </c>
      <c r="BB242" s="25">
        <v>56</v>
      </c>
      <c r="BC242" s="25">
        <v>58</v>
      </c>
      <c r="BE242" s="13">
        <v>41.1</v>
      </c>
      <c r="BF242" s="5">
        <v>37.299999999999997</v>
      </c>
      <c r="BG242" s="25">
        <v>56</v>
      </c>
      <c r="BH242" s="25">
        <v>63</v>
      </c>
      <c r="BJ242" s="13">
        <v>57</v>
      </c>
      <c r="BK242" s="25">
        <v>38</v>
      </c>
      <c r="BL242" s="25">
        <v>53</v>
      </c>
      <c r="BM242" s="25">
        <v>56</v>
      </c>
      <c r="BO242" s="13"/>
      <c r="BQ242" s="25">
        <v>58</v>
      </c>
      <c r="BR242" s="25">
        <v>51</v>
      </c>
      <c r="BT242" s="13"/>
      <c r="BY242" s="13"/>
      <c r="CD242" s="13">
        <v>77</v>
      </c>
      <c r="CE242" s="25">
        <v>30</v>
      </c>
      <c r="CF242" s="25">
        <v>67</v>
      </c>
      <c r="CG242" s="25">
        <v>75</v>
      </c>
      <c r="CI242" s="13">
        <v>50.1</v>
      </c>
      <c r="CJ242" s="5">
        <v>28.7</v>
      </c>
      <c r="CK242" s="25">
        <v>76</v>
      </c>
      <c r="CL242" s="25">
        <v>71</v>
      </c>
      <c r="CN242" s="13"/>
      <c r="CS242" s="13"/>
      <c r="CX242" s="13">
        <v>65</v>
      </c>
      <c r="CY242" s="25">
        <v>42</v>
      </c>
      <c r="DC242" s="13">
        <v>49.1</v>
      </c>
      <c r="DD242" s="5">
        <v>37.6</v>
      </c>
      <c r="DH242" s="13"/>
      <c r="DM242" s="13"/>
      <c r="DR242" s="13"/>
      <c r="DW242" s="13"/>
      <c r="EB242" s="13"/>
      <c r="EG242" s="13"/>
      <c r="EL242" s="13"/>
      <c r="EQ242" s="13"/>
    </row>
    <row r="243" spans="1:147" x14ac:dyDescent="0.3">
      <c r="A243" s="24">
        <v>7200</v>
      </c>
      <c r="B243" s="29">
        <v>1</v>
      </c>
      <c r="C243" s="25">
        <v>89</v>
      </c>
      <c r="D243" s="25">
        <v>36</v>
      </c>
      <c r="E243" s="25">
        <v>46</v>
      </c>
      <c r="G243" s="29">
        <v>43</v>
      </c>
      <c r="H243" s="25">
        <v>48</v>
      </c>
      <c r="I243" s="25">
        <v>39</v>
      </c>
      <c r="J243" s="25">
        <v>54</v>
      </c>
      <c r="L243" s="29">
        <v>2</v>
      </c>
      <c r="M243" s="25">
        <v>81</v>
      </c>
      <c r="N243" s="25">
        <v>0</v>
      </c>
      <c r="O243" s="25">
        <v>0</v>
      </c>
      <c r="Q243" s="29">
        <v>50</v>
      </c>
      <c r="R243" s="25">
        <v>46</v>
      </c>
      <c r="S243" s="25">
        <v>54</v>
      </c>
      <c r="T243" s="25">
        <v>48</v>
      </c>
      <c r="V243" s="29">
        <v>34</v>
      </c>
      <c r="W243" s="25">
        <v>53</v>
      </c>
      <c r="X243" s="25">
        <v>25</v>
      </c>
      <c r="Y243" s="25">
        <v>14</v>
      </c>
      <c r="AA243" s="29">
        <v>5</v>
      </c>
      <c r="AB243" s="25">
        <v>85</v>
      </c>
      <c r="AC243" s="25">
        <v>55</v>
      </c>
      <c r="AD243" s="25">
        <v>73</v>
      </c>
      <c r="AF243" s="29">
        <v>64</v>
      </c>
      <c r="AG243" s="25">
        <v>46</v>
      </c>
      <c r="AH243" s="25">
        <v>79</v>
      </c>
      <c r="AI243" s="25">
        <v>54</v>
      </c>
      <c r="AK243" s="29">
        <v>54</v>
      </c>
      <c r="AL243" s="25">
        <v>41</v>
      </c>
      <c r="AM243" s="25">
        <v>40</v>
      </c>
      <c r="AN243" s="25">
        <v>64</v>
      </c>
      <c r="AP243" s="29">
        <v>16</v>
      </c>
      <c r="AQ243" s="25">
        <v>42</v>
      </c>
      <c r="AR243" s="25">
        <v>0</v>
      </c>
      <c r="AS243" s="25">
        <v>2</v>
      </c>
      <c r="AU243" s="29">
        <v>20</v>
      </c>
      <c r="AV243" s="25">
        <v>43</v>
      </c>
      <c r="AW243" s="25">
        <v>15</v>
      </c>
      <c r="AX243" s="25">
        <v>1</v>
      </c>
      <c r="AZ243" s="13">
        <v>57</v>
      </c>
      <c r="BA243" s="25">
        <v>45</v>
      </c>
      <c r="BB243" s="25">
        <v>56</v>
      </c>
      <c r="BC243" s="25">
        <v>58</v>
      </c>
      <c r="BE243" s="13">
        <v>40.5</v>
      </c>
      <c r="BF243" s="5">
        <v>37.299999999999997</v>
      </c>
      <c r="BG243" s="25">
        <v>55</v>
      </c>
      <c r="BH243" s="25">
        <v>62</v>
      </c>
      <c r="BJ243" s="13">
        <v>57</v>
      </c>
      <c r="BK243" s="25">
        <v>38</v>
      </c>
      <c r="BL243" s="25">
        <v>56</v>
      </c>
      <c r="BM243" s="25">
        <v>58</v>
      </c>
      <c r="BO243" s="13"/>
      <c r="BQ243" s="25">
        <v>60</v>
      </c>
      <c r="BR243" s="25">
        <v>53</v>
      </c>
      <c r="BT243" s="13"/>
      <c r="BY243" s="13"/>
      <c r="CD243" s="13">
        <v>69</v>
      </c>
      <c r="CE243" s="25">
        <v>32</v>
      </c>
      <c r="CF243" s="25">
        <v>67</v>
      </c>
      <c r="CG243" s="25">
        <v>69</v>
      </c>
      <c r="CI243" s="13">
        <v>50.7</v>
      </c>
      <c r="CJ243" s="5">
        <v>29.1</v>
      </c>
      <c r="CK243" s="25">
        <v>73</v>
      </c>
      <c r="CL243" s="25">
        <v>71</v>
      </c>
      <c r="CN243" s="13"/>
      <c r="CS243" s="13"/>
      <c r="CX243" s="13">
        <v>67</v>
      </c>
      <c r="CY243" s="25">
        <v>41</v>
      </c>
      <c r="DC243" s="13">
        <v>48.3</v>
      </c>
      <c r="DD243" s="5">
        <v>37.6</v>
      </c>
      <c r="DH243" s="13"/>
      <c r="DM243" s="13"/>
      <c r="DR243" s="13"/>
      <c r="DW243" s="13"/>
      <c r="EB243" s="13"/>
      <c r="EG243" s="13"/>
      <c r="EL243" s="13"/>
      <c r="EQ243" s="13"/>
    </row>
    <row r="244" spans="1:147" x14ac:dyDescent="0.3">
      <c r="A244" s="24">
        <v>7230</v>
      </c>
      <c r="B244" s="29">
        <v>4</v>
      </c>
      <c r="C244" s="25">
        <v>82</v>
      </c>
      <c r="D244" s="25">
        <v>43</v>
      </c>
      <c r="E244" s="25">
        <v>52</v>
      </c>
      <c r="G244" s="29">
        <v>43</v>
      </c>
      <c r="H244" s="25">
        <v>48</v>
      </c>
      <c r="I244" s="25">
        <v>39</v>
      </c>
      <c r="J244" s="25">
        <v>55</v>
      </c>
      <c r="L244" s="29">
        <v>1</v>
      </c>
      <c r="M244" s="25">
        <v>82</v>
      </c>
      <c r="N244" s="25">
        <v>0</v>
      </c>
      <c r="O244" s="25">
        <v>0</v>
      </c>
      <c r="Q244" s="29">
        <v>51</v>
      </c>
      <c r="R244" s="25">
        <v>46</v>
      </c>
      <c r="S244" s="25">
        <v>56</v>
      </c>
      <c r="T244" s="25">
        <v>48</v>
      </c>
      <c r="V244" s="29">
        <v>35</v>
      </c>
      <c r="W244" s="25">
        <v>53</v>
      </c>
      <c r="X244" s="25">
        <v>23</v>
      </c>
      <c r="Y244" s="25">
        <v>13</v>
      </c>
      <c r="AA244" s="29">
        <v>6</v>
      </c>
      <c r="AB244" s="25">
        <v>70</v>
      </c>
      <c r="AC244" s="25">
        <v>53</v>
      </c>
      <c r="AD244" s="25">
        <v>70</v>
      </c>
      <c r="AF244" s="29">
        <v>62</v>
      </c>
      <c r="AG244" s="25">
        <v>47</v>
      </c>
      <c r="AH244" s="25">
        <v>76</v>
      </c>
      <c r="AI244" s="25">
        <v>51</v>
      </c>
      <c r="AK244" s="29">
        <v>53</v>
      </c>
      <c r="AL244" s="25">
        <v>41</v>
      </c>
      <c r="AM244" s="25">
        <v>40</v>
      </c>
      <c r="AN244" s="25">
        <v>64</v>
      </c>
      <c r="AP244" s="29">
        <v>18</v>
      </c>
      <c r="AQ244" s="25">
        <v>42</v>
      </c>
      <c r="AR244" s="25">
        <v>1</v>
      </c>
      <c r="AS244" s="25">
        <v>3</v>
      </c>
      <c r="AU244" s="29">
        <v>21</v>
      </c>
      <c r="AV244" s="25">
        <v>43</v>
      </c>
      <c r="AW244" s="25">
        <v>10</v>
      </c>
      <c r="AX244" s="25">
        <v>0</v>
      </c>
      <c r="AZ244" s="13">
        <v>58</v>
      </c>
      <c r="BA244" s="25">
        <v>45</v>
      </c>
      <c r="BB244" s="25">
        <v>56</v>
      </c>
      <c r="BC244" s="25">
        <v>58</v>
      </c>
      <c r="BE244" s="13">
        <v>41.3</v>
      </c>
      <c r="BF244" s="5">
        <v>37.299999999999997</v>
      </c>
      <c r="BG244" s="25">
        <v>56</v>
      </c>
      <c r="BH244" s="25">
        <v>62</v>
      </c>
      <c r="BJ244" s="13">
        <v>58</v>
      </c>
      <c r="BK244" s="25">
        <v>38</v>
      </c>
      <c r="BL244" s="25">
        <v>55</v>
      </c>
      <c r="BM244" s="25">
        <v>59</v>
      </c>
      <c r="BO244" s="13"/>
      <c r="BQ244" s="25">
        <v>59</v>
      </c>
      <c r="BR244" s="25">
        <v>51</v>
      </c>
      <c r="BT244" s="13"/>
      <c r="BY244" s="13"/>
      <c r="CD244" s="13">
        <v>62</v>
      </c>
      <c r="CE244" s="25">
        <v>34</v>
      </c>
      <c r="CF244" s="25">
        <v>60</v>
      </c>
      <c r="CG244" s="25">
        <v>62</v>
      </c>
      <c r="CI244" s="13">
        <v>52.1</v>
      </c>
      <c r="CJ244" s="5">
        <v>29.4</v>
      </c>
      <c r="CK244" s="25">
        <v>63</v>
      </c>
      <c r="CL244" s="25">
        <v>60</v>
      </c>
      <c r="CN244" s="13"/>
      <c r="CS244" s="13"/>
      <c r="CX244" s="13">
        <v>66</v>
      </c>
      <c r="CY244" s="25">
        <v>41</v>
      </c>
      <c r="DC244" s="13">
        <v>48.1</v>
      </c>
      <c r="DD244" s="5">
        <v>37.700000000000003</v>
      </c>
      <c r="DH244" s="13"/>
      <c r="DM244" s="13"/>
      <c r="DR244" s="13"/>
      <c r="DW244" s="13"/>
      <c r="EB244" s="13"/>
      <c r="EG244" s="13"/>
      <c r="EL244" s="13"/>
      <c r="EQ244" s="13"/>
    </row>
    <row r="245" spans="1:147" x14ac:dyDescent="0.3">
      <c r="A245" s="24">
        <v>7260</v>
      </c>
      <c r="B245" s="29">
        <v>15</v>
      </c>
      <c r="C245" s="25">
        <v>73</v>
      </c>
      <c r="D245" s="25">
        <v>49</v>
      </c>
      <c r="E245" s="25">
        <v>59</v>
      </c>
      <c r="G245" s="29">
        <v>43</v>
      </c>
      <c r="H245" s="25">
        <v>48</v>
      </c>
      <c r="I245" s="25">
        <v>39</v>
      </c>
      <c r="J245" s="25">
        <v>55</v>
      </c>
      <c r="L245" s="29">
        <v>1</v>
      </c>
      <c r="M245" s="25">
        <v>84</v>
      </c>
      <c r="N245" s="25">
        <v>0</v>
      </c>
      <c r="O245" s="25">
        <v>0</v>
      </c>
      <c r="Q245" s="29">
        <v>52</v>
      </c>
      <c r="R245" s="25">
        <v>45</v>
      </c>
      <c r="S245" s="25">
        <v>56</v>
      </c>
      <c r="T245" s="25">
        <v>49</v>
      </c>
      <c r="V245" s="29">
        <v>38</v>
      </c>
      <c r="W245" s="25">
        <v>53</v>
      </c>
      <c r="X245" s="25">
        <v>22</v>
      </c>
      <c r="Y245" s="25">
        <v>13</v>
      </c>
      <c r="AA245" s="29">
        <v>7</v>
      </c>
      <c r="AB245" s="25">
        <v>61</v>
      </c>
      <c r="AC245" s="25">
        <v>54</v>
      </c>
      <c r="AD245" s="25">
        <v>72</v>
      </c>
      <c r="AF245" s="29">
        <v>62</v>
      </c>
      <c r="AG245" s="25">
        <v>47</v>
      </c>
      <c r="AH245" s="25">
        <v>78</v>
      </c>
      <c r="AI245" s="25">
        <v>52</v>
      </c>
      <c r="AK245" s="29">
        <v>52</v>
      </c>
      <c r="AL245" s="25">
        <v>41</v>
      </c>
      <c r="AM245" s="25">
        <v>41</v>
      </c>
      <c r="AN245" s="25">
        <v>65</v>
      </c>
      <c r="AP245" s="29">
        <v>20</v>
      </c>
      <c r="AQ245" s="25">
        <v>42</v>
      </c>
      <c r="AR245" s="25">
        <v>5</v>
      </c>
      <c r="AS245" s="25">
        <v>17</v>
      </c>
      <c r="AU245" s="29">
        <v>18</v>
      </c>
      <c r="AV245" s="25">
        <v>43</v>
      </c>
      <c r="AW245" s="25">
        <v>1</v>
      </c>
      <c r="AX245" s="25">
        <v>0</v>
      </c>
      <c r="AZ245" s="13">
        <v>57</v>
      </c>
      <c r="BA245" s="25">
        <v>45</v>
      </c>
      <c r="BB245" s="25">
        <v>57</v>
      </c>
      <c r="BC245" s="25">
        <v>60</v>
      </c>
      <c r="BE245" s="13">
        <v>41.3</v>
      </c>
      <c r="BF245" s="5">
        <v>37.1</v>
      </c>
      <c r="BG245" s="25">
        <v>57</v>
      </c>
      <c r="BH245" s="25">
        <v>64</v>
      </c>
      <c r="BJ245" s="13">
        <v>58</v>
      </c>
      <c r="BK245" s="25">
        <v>38</v>
      </c>
      <c r="BL245" s="25">
        <v>57</v>
      </c>
      <c r="BM245" s="25">
        <v>58</v>
      </c>
      <c r="BO245" s="13"/>
      <c r="BQ245" s="25">
        <v>61</v>
      </c>
      <c r="BR245" s="25">
        <v>66</v>
      </c>
      <c r="BT245" s="13"/>
      <c r="BY245" s="13"/>
      <c r="CD245" s="13">
        <v>62</v>
      </c>
      <c r="CE245" s="25">
        <v>34</v>
      </c>
      <c r="CF245" s="25">
        <v>57</v>
      </c>
      <c r="CG245" s="25">
        <v>61</v>
      </c>
      <c r="CI245" s="13">
        <v>52.6</v>
      </c>
      <c r="CJ245" s="5">
        <v>29.8</v>
      </c>
      <c r="CK245" s="25">
        <v>60</v>
      </c>
      <c r="CL245" s="25">
        <v>55</v>
      </c>
      <c r="CN245" s="13"/>
      <c r="CS245" s="13"/>
      <c r="CX245" s="13">
        <v>64</v>
      </c>
      <c r="CY245" s="25">
        <v>41</v>
      </c>
      <c r="DC245" s="13">
        <v>48</v>
      </c>
      <c r="DD245" s="5">
        <v>37.9</v>
      </c>
      <c r="DH245" s="13"/>
      <c r="DM245" s="13"/>
      <c r="DR245" s="13"/>
      <c r="DW245" s="13"/>
      <c r="EB245" s="13"/>
      <c r="EG245" s="13"/>
      <c r="EL245" s="13"/>
      <c r="EQ245" s="13"/>
    </row>
    <row r="246" spans="1:147" x14ac:dyDescent="0.3">
      <c r="A246" s="24">
        <v>7290</v>
      </c>
      <c r="B246" s="29">
        <v>28</v>
      </c>
      <c r="C246" s="25">
        <v>64</v>
      </c>
      <c r="D246" s="25">
        <v>52</v>
      </c>
      <c r="E246" s="25">
        <v>64</v>
      </c>
      <c r="G246" s="29">
        <v>43</v>
      </c>
      <c r="H246" s="25">
        <v>48</v>
      </c>
      <c r="I246" s="25">
        <v>39</v>
      </c>
      <c r="J246" s="25">
        <v>57</v>
      </c>
      <c r="L246" s="29">
        <v>1</v>
      </c>
      <c r="M246" s="25">
        <v>86</v>
      </c>
      <c r="N246" s="25">
        <v>0</v>
      </c>
      <c r="O246" s="25">
        <v>0</v>
      </c>
      <c r="Q246" s="29">
        <v>51</v>
      </c>
      <c r="R246" s="25">
        <v>45</v>
      </c>
      <c r="S246" s="25">
        <v>56</v>
      </c>
      <c r="T246" s="25">
        <v>49</v>
      </c>
      <c r="V246" s="29">
        <v>39</v>
      </c>
      <c r="W246" s="25">
        <v>52</v>
      </c>
      <c r="X246" s="25">
        <v>23</v>
      </c>
      <c r="Y246" s="25">
        <v>14</v>
      </c>
      <c r="Z246" s="30" t="s">
        <v>23</v>
      </c>
      <c r="AA246" s="29">
        <v>7</v>
      </c>
      <c r="AB246" s="25">
        <v>55</v>
      </c>
      <c r="AC246" s="25">
        <v>55</v>
      </c>
      <c r="AD246" s="25">
        <v>72</v>
      </c>
      <c r="AE246" s="30" t="s">
        <v>26</v>
      </c>
      <c r="AF246" s="29">
        <v>61</v>
      </c>
      <c r="AG246" s="25">
        <v>47</v>
      </c>
      <c r="AH246" s="25">
        <v>77</v>
      </c>
      <c r="AI246" s="25">
        <v>51</v>
      </c>
      <c r="AK246" s="29">
        <v>53</v>
      </c>
      <c r="AL246" s="25">
        <v>41</v>
      </c>
      <c r="AM246" s="25">
        <v>40</v>
      </c>
      <c r="AN246" s="25">
        <v>63</v>
      </c>
      <c r="AP246" s="29">
        <v>32</v>
      </c>
      <c r="AQ246" s="25">
        <v>42</v>
      </c>
      <c r="AR246" s="25">
        <v>18</v>
      </c>
      <c r="AS246" s="25">
        <v>35</v>
      </c>
      <c r="AT246" s="30" t="s">
        <v>25</v>
      </c>
      <c r="AU246" s="29">
        <v>13</v>
      </c>
      <c r="AV246" s="25">
        <v>43</v>
      </c>
      <c r="AW246" s="25">
        <v>0</v>
      </c>
      <c r="AX246" s="25">
        <v>0</v>
      </c>
      <c r="AZ246" s="13">
        <v>56</v>
      </c>
      <c r="BA246" s="25">
        <v>45</v>
      </c>
      <c r="BB246" s="25">
        <v>57</v>
      </c>
      <c r="BC246" s="25">
        <v>59</v>
      </c>
      <c r="BE246" s="13">
        <v>41</v>
      </c>
      <c r="BF246" s="5">
        <v>37.299999999999997</v>
      </c>
      <c r="BG246" s="25">
        <v>57</v>
      </c>
      <c r="BH246" s="25">
        <v>64</v>
      </c>
      <c r="BJ246" s="13">
        <v>60</v>
      </c>
      <c r="BK246" s="25">
        <v>38</v>
      </c>
      <c r="BL246" s="25">
        <v>57</v>
      </c>
      <c r="BM246" s="25">
        <v>60</v>
      </c>
      <c r="BO246" s="13"/>
      <c r="BQ246" s="25">
        <v>61</v>
      </c>
      <c r="BR246" s="25">
        <v>48</v>
      </c>
      <c r="BT246" s="13"/>
      <c r="BY246" s="13"/>
      <c r="CD246" s="13">
        <v>67</v>
      </c>
      <c r="CE246" s="25">
        <v>34</v>
      </c>
      <c r="CF246" s="25">
        <v>60</v>
      </c>
      <c r="CG246" s="25">
        <v>65</v>
      </c>
      <c r="CI246" s="13">
        <v>53.2</v>
      </c>
      <c r="CJ246" s="5">
        <v>30.2</v>
      </c>
      <c r="CK246" s="25">
        <v>66</v>
      </c>
      <c r="CL246" s="25">
        <v>62</v>
      </c>
      <c r="CN246" s="13"/>
      <c r="CS246" s="13"/>
      <c r="CX246" s="13">
        <v>64</v>
      </c>
      <c r="CY246" s="25">
        <v>41</v>
      </c>
      <c r="DC246" s="13">
        <v>49</v>
      </c>
      <c r="DD246" s="5">
        <v>37.9</v>
      </c>
      <c r="DH246" s="13"/>
      <c r="DM246" s="13"/>
      <c r="DR246" s="13"/>
      <c r="DW246" s="13"/>
      <c r="EB246" s="13"/>
      <c r="EG246" s="13"/>
      <c r="EL246" s="13"/>
      <c r="EQ246" s="13"/>
    </row>
    <row r="247" spans="1:147" x14ac:dyDescent="0.3">
      <c r="A247" s="24">
        <v>7320</v>
      </c>
      <c r="B247" s="29">
        <v>34</v>
      </c>
      <c r="C247" s="25">
        <v>57</v>
      </c>
      <c r="D247" s="25">
        <v>53</v>
      </c>
      <c r="E247" s="25">
        <v>66</v>
      </c>
      <c r="G247" s="29">
        <v>41</v>
      </c>
      <c r="H247" s="25">
        <v>48</v>
      </c>
      <c r="I247" s="25">
        <v>39</v>
      </c>
      <c r="J247" s="25">
        <v>55</v>
      </c>
      <c r="L247" s="29">
        <v>0</v>
      </c>
      <c r="M247" s="25">
        <v>89</v>
      </c>
      <c r="N247" s="25">
        <v>0</v>
      </c>
      <c r="O247" s="25">
        <v>0</v>
      </c>
      <c r="Q247" s="29">
        <v>51</v>
      </c>
      <c r="R247" s="25">
        <v>46</v>
      </c>
      <c r="S247" s="25">
        <v>55</v>
      </c>
      <c r="T247" s="25">
        <v>48</v>
      </c>
      <c r="V247" s="29">
        <v>38</v>
      </c>
      <c r="W247" s="25">
        <v>52</v>
      </c>
      <c r="X247" s="25">
        <v>20</v>
      </c>
      <c r="Y247" s="25">
        <v>9</v>
      </c>
      <c r="AA247" s="29">
        <v>8</v>
      </c>
      <c r="AB247" s="25">
        <v>52</v>
      </c>
      <c r="AC247" s="25">
        <v>55</v>
      </c>
      <c r="AD247" s="25">
        <v>72</v>
      </c>
      <c r="AF247" s="29">
        <v>63</v>
      </c>
      <c r="AG247" s="25">
        <v>46</v>
      </c>
      <c r="AH247" s="25">
        <v>80</v>
      </c>
      <c r="AI247" s="25">
        <v>54</v>
      </c>
      <c r="AK247" s="29">
        <v>52</v>
      </c>
      <c r="AL247" s="25">
        <v>41</v>
      </c>
      <c r="AM247" s="25">
        <v>39</v>
      </c>
      <c r="AN247" s="25">
        <v>62</v>
      </c>
      <c r="AP247" s="29">
        <v>46</v>
      </c>
      <c r="AQ247" s="25">
        <v>41</v>
      </c>
      <c r="AR247" s="25">
        <v>29</v>
      </c>
      <c r="AS247" s="25">
        <v>47</v>
      </c>
      <c r="AU247" s="29">
        <v>8</v>
      </c>
      <c r="AV247" s="25">
        <v>44</v>
      </c>
      <c r="AW247" s="25">
        <v>0</v>
      </c>
      <c r="AX247" s="25">
        <v>0</v>
      </c>
      <c r="AZ247" s="13">
        <v>55</v>
      </c>
      <c r="BA247" s="25">
        <v>45</v>
      </c>
      <c r="BB247" s="25">
        <v>54</v>
      </c>
      <c r="BC247" s="25">
        <v>56</v>
      </c>
      <c r="BE247" s="13">
        <v>40.299999999999997</v>
      </c>
      <c r="BF247" s="5">
        <v>37.299999999999997</v>
      </c>
      <c r="BG247" s="25">
        <v>54</v>
      </c>
      <c r="BH247" s="25">
        <v>59</v>
      </c>
      <c r="BJ247" s="13">
        <v>60</v>
      </c>
      <c r="BK247" s="25">
        <v>38</v>
      </c>
      <c r="BL247" s="25">
        <v>55</v>
      </c>
      <c r="BM247" s="25">
        <v>58</v>
      </c>
      <c r="BO247" s="13"/>
      <c r="BQ247" s="25">
        <v>60</v>
      </c>
      <c r="BR247" s="25">
        <v>45</v>
      </c>
      <c r="BT247" s="13"/>
      <c r="BY247" s="13"/>
      <c r="CD247" s="13">
        <v>69</v>
      </c>
      <c r="CE247" s="25">
        <v>34</v>
      </c>
      <c r="CF247" s="25">
        <v>62</v>
      </c>
      <c r="CG247" s="25">
        <v>67</v>
      </c>
      <c r="CI247" s="13">
        <v>55.7</v>
      </c>
      <c r="CJ247" s="5">
        <v>30</v>
      </c>
      <c r="CK247" s="25">
        <v>68</v>
      </c>
      <c r="CL247" s="25">
        <v>65</v>
      </c>
      <c r="CN247" s="13"/>
      <c r="CS247" s="13"/>
      <c r="CX247" s="13">
        <v>62</v>
      </c>
      <c r="CY247" s="25">
        <v>42</v>
      </c>
      <c r="DC247" s="13">
        <v>49</v>
      </c>
      <c r="DD247" s="5">
        <v>37.9</v>
      </c>
      <c r="DH247" s="13"/>
      <c r="DM247" s="13"/>
      <c r="DR247" s="13"/>
      <c r="DW247" s="13"/>
      <c r="EB247" s="13"/>
      <c r="EG247" s="13"/>
      <c r="EL247" s="13"/>
      <c r="EQ247" s="13"/>
    </row>
    <row r="248" spans="1:147" x14ac:dyDescent="0.3">
      <c r="A248" s="24">
        <v>7350</v>
      </c>
      <c r="B248" s="29">
        <v>37</v>
      </c>
      <c r="C248" s="25">
        <v>53</v>
      </c>
      <c r="D248" s="25">
        <v>55</v>
      </c>
      <c r="E248" s="25">
        <v>69</v>
      </c>
      <c r="G248" s="29">
        <v>41</v>
      </c>
      <c r="H248" s="25">
        <v>48</v>
      </c>
      <c r="I248" s="25">
        <v>38</v>
      </c>
      <c r="J248" s="25">
        <v>54</v>
      </c>
      <c r="L248" s="29">
        <v>0</v>
      </c>
      <c r="M248" s="25">
        <v>91</v>
      </c>
      <c r="N248" s="25">
        <v>0</v>
      </c>
      <c r="O248" s="25">
        <v>0</v>
      </c>
      <c r="Q248" s="29">
        <v>52</v>
      </c>
      <c r="R248" s="25">
        <v>45</v>
      </c>
      <c r="S248" s="25">
        <v>55</v>
      </c>
      <c r="T248" s="25">
        <v>49</v>
      </c>
      <c r="V248" s="29">
        <v>35</v>
      </c>
      <c r="W248" s="25">
        <v>52</v>
      </c>
      <c r="X248" s="25">
        <v>9</v>
      </c>
      <c r="Y248" s="25">
        <v>3</v>
      </c>
      <c r="AA248" s="29">
        <v>11</v>
      </c>
      <c r="AB248" s="25">
        <v>49</v>
      </c>
      <c r="AC248" s="25">
        <v>56</v>
      </c>
      <c r="AD248" s="25">
        <v>73</v>
      </c>
      <c r="AF248" s="29">
        <v>62</v>
      </c>
      <c r="AG248" s="25">
        <v>47</v>
      </c>
      <c r="AH248" s="25">
        <v>79</v>
      </c>
      <c r="AI248" s="25">
        <v>52</v>
      </c>
      <c r="AK248" s="29">
        <v>52</v>
      </c>
      <c r="AL248" s="25">
        <v>41</v>
      </c>
      <c r="AM248" s="25">
        <v>38</v>
      </c>
      <c r="AN248" s="25">
        <v>62</v>
      </c>
      <c r="AP248" s="29">
        <v>56</v>
      </c>
      <c r="AQ248" s="25">
        <v>41</v>
      </c>
      <c r="AR248" s="25">
        <v>44</v>
      </c>
      <c r="AS248" s="25">
        <v>58</v>
      </c>
      <c r="AU248" s="29">
        <v>5</v>
      </c>
      <c r="AV248" s="25">
        <v>45</v>
      </c>
      <c r="AW248" s="25">
        <v>1</v>
      </c>
      <c r="AX248" s="25">
        <v>0</v>
      </c>
      <c r="AZ248" s="13">
        <v>54</v>
      </c>
      <c r="BA248" s="25">
        <v>45</v>
      </c>
      <c r="BB248" s="25">
        <v>54</v>
      </c>
      <c r="BC248" s="25">
        <v>56</v>
      </c>
      <c r="BE248" s="13">
        <v>39.299999999999997</v>
      </c>
      <c r="BF248" s="5">
        <v>37.4</v>
      </c>
      <c r="BG248" s="25">
        <v>53</v>
      </c>
      <c r="BH248" s="25">
        <v>60</v>
      </c>
      <c r="BJ248" s="13">
        <v>60</v>
      </c>
      <c r="BK248" s="25">
        <v>38</v>
      </c>
      <c r="BL248" s="25">
        <v>54</v>
      </c>
      <c r="BM248" s="25">
        <v>58</v>
      </c>
      <c r="BO248" s="13"/>
      <c r="BQ248" s="25">
        <v>59</v>
      </c>
      <c r="BR248" s="25">
        <v>153</v>
      </c>
      <c r="BT248" s="13"/>
      <c r="BY248" s="13"/>
      <c r="CD248" s="13">
        <v>69</v>
      </c>
      <c r="CE248" s="25">
        <v>35</v>
      </c>
      <c r="CF248" s="25">
        <v>63</v>
      </c>
      <c r="CG248" s="25">
        <v>67</v>
      </c>
      <c r="CI248" s="13">
        <v>57.3</v>
      </c>
      <c r="CJ248" s="5">
        <v>29.7</v>
      </c>
      <c r="CK248" s="25">
        <v>68</v>
      </c>
      <c r="CL248" s="25">
        <v>66</v>
      </c>
      <c r="CN248" s="13"/>
      <c r="CS248" s="13"/>
      <c r="CX248" s="13">
        <v>63</v>
      </c>
      <c r="CY248" s="25">
        <v>42</v>
      </c>
      <c r="DC248" s="13">
        <v>48.1</v>
      </c>
      <c r="DD248" s="5">
        <v>37.700000000000003</v>
      </c>
      <c r="DH248" s="13"/>
      <c r="DM248" s="13"/>
      <c r="DR248" s="13"/>
      <c r="DW248" s="13"/>
      <c r="EB248" s="13"/>
      <c r="EG248" s="13"/>
      <c r="EL248" s="13"/>
      <c r="EQ248" s="13"/>
    </row>
    <row r="249" spans="1:147" x14ac:dyDescent="0.3">
      <c r="A249" s="24">
        <v>7380</v>
      </c>
      <c r="B249" s="29">
        <v>40</v>
      </c>
      <c r="C249" s="25">
        <v>51</v>
      </c>
      <c r="D249" s="25">
        <v>55</v>
      </c>
      <c r="E249" s="25">
        <v>70</v>
      </c>
      <c r="G249" s="29">
        <v>41</v>
      </c>
      <c r="H249" s="25">
        <v>49</v>
      </c>
      <c r="I249" s="25">
        <v>38</v>
      </c>
      <c r="J249" s="25">
        <v>55</v>
      </c>
      <c r="L249" s="29">
        <v>0</v>
      </c>
      <c r="M249" s="25">
        <v>93</v>
      </c>
      <c r="N249" s="25">
        <v>0</v>
      </c>
      <c r="O249" s="25">
        <v>0</v>
      </c>
      <c r="Q249" s="29">
        <v>52</v>
      </c>
      <c r="R249" s="25">
        <v>45</v>
      </c>
      <c r="S249" s="25">
        <v>57</v>
      </c>
      <c r="T249" s="25">
        <v>49</v>
      </c>
      <c r="V249" s="29">
        <v>34</v>
      </c>
      <c r="W249" s="25">
        <v>52</v>
      </c>
      <c r="X249" s="25">
        <v>7</v>
      </c>
      <c r="Y249" s="25">
        <v>2</v>
      </c>
      <c r="AA249" s="29">
        <v>14</v>
      </c>
      <c r="AB249" s="25">
        <v>47</v>
      </c>
      <c r="AC249" s="25">
        <v>62</v>
      </c>
      <c r="AD249" s="25">
        <v>76</v>
      </c>
      <c r="AF249" s="29">
        <v>65</v>
      </c>
      <c r="AG249" s="25">
        <v>46</v>
      </c>
      <c r="AH249" s="25">
        <v>82</v>
      </c>
      <c r="AI249" s="25">
        <v>56</v>
      </c>
      <c r="AK249" s="29">
        <v>52</v>
      </c>
      <c r="AL249" s="25">
        <v>41</v>
      </c>
      <c r="AM249" s="25">
        <v>37</v>
      </c>
      <c r="AN249" s="25">
        <v>61</v>
      </c>
      <c r="AP249" s="29">
        <v>65</v>
      </c>
      <c r="AQ249" s="25">
        <v>41</v>
      </c>
      <c r="AR249" s="25">
        <v>56</v>
      </c>
      <c r="AS249" s="25">
        <v>68</v>
      </c>
      <c r="AU249" s="29">
        <v>5</v>
      </c>
      <c r="AV249" s="25">
        <v>46</v>
      </c>
      <c r="AW249" s="25">
        <v>0</v>
      </c>
      <c r="AX249" s="25">
        <v>0</v>
      </c>
      <c r="AZ249" s="13">
        <v>53</v>
      </c>
      <c r="BA249" s="25">
        <v>45</v>
      </c>
      <c r="BB249" s="25">
        <v>53</v>
      </c>
      <c r="BC249" s="25">
        <v>56</v>
      </c>
      <c r="BE249" s="13">
        <v>40.9</v>
      </c>
      <c r="BF249" s="5">
        <v>37.4</v>
      </c>
      <c r="BG249" s="25">
        <v>52</v>
      </c>
      <c r="BH249" s="25">
        <v>60</v>
      </c>
      <c r="BJ249" s="13">
        <v>59</v>
      </c>
      <c r="BK249" s="25">
        <v>37</v>
      </c>
      <c r="BL249" s="25">
        <v>52</v>
      </c>
      <c r="BM249" s="25">
        <v>53</v>
      </c>
      <c r="BO249" s="13"/>
      <c r="BQ249" s="25">
        <v>154</v>
      </c>
      <c r="BR249" s="25">
        <v>154</v>
      </c>
      <c r="BT249" s="13"/>
      <c r="BY249" s="13"/>
      <c r="CD249" s="13">
        <v>71</v>
      </c>
      <c r="CE249" s="25">
        <v>34</v>
      </c>
      <c r="CF249" s="25">
        <v>64</v>
      </c>
      <c r="CG249" s="25">
        <v>67</v>
      </c>
      <c r="CI249" s="13">
        <v>60.2</v>
      </c>
      <c r="CJ249" s="5">
        <v>29.1</v>
      </c>
      <c r="CK249" s="25">
        <v>68</v>
      </c>
      <c r="CL249" s="25">
        <v>66</v>
      </c>
      <c r="CN249" s="13"/>
      <c r="CS249" s="13"/>
      <c r="CX249" s="13">
        <v>62</v>
      </c>
      <c r="CY249" s="25">
        <v>42</v>
      </c>
      <c r="DC249" s="13">
        <v>46.9</v>
      </c>
      <c r="DD249" s="5">
        <v>38</v>
      </c>
      <c r="DH249" s="13"/>
      <c r="DM249" s="13"/>
      <c r="DR249" s="13"/>
      <c r="DW249" s="13"/>
      <c r="EB249" s="13"/>
      <c r="EG249" s="13"/>
      <c r="EL249" s="13"/>
      <c r="EQ249" s="13"/>
    </row>
    <row r="250" spans="1:147" x14ac:dyDescent="0.3">
      <c r="A250" s="24">
        <v>7410</v>
      </c>
      <c r="B250" s="29">
        <v>42</v>
      </c>
      <c r="C250" s="25">
        <v>49</v>
      </c>
      <c r="D250" s="25">
        <v>57</v>
      </c>
      <c r="E250" s="25">
        <v>72</v>
      </c>
      <c r="G250" s="29">
        <v>41</v>
      </c>
      <c r="H250" s="25">
        <v>49</v>
      </c>
      <c r="I250" s="25">
        <v>39</v>
      </c>
      <c r="J250" s="25">
        <v>55</v>
      </c>
      <c r="L250" s="29">
        <v>1</v>
      </c>
      <c r="M250" s="25">
        <v>96</v>
      </c>
      <c r="N250" s="25">
        <v>0</v>
      </c>
      <c r="O250" s="25">
        <v>0</v>
      </c>
      <c r="Q250" s="29">
        <v>52</v>
      </c>
      <c r="R250" s="25">
        <v>45</v>
      </c>
      <c r="S250" s="25">
        <v>57</v>
      </c>
      <c r="T250" s="25">
        <v>48</v>
      </c>
      <c r="V250" s="29">
        <v>35</v>
      </c>
      <c r="W250" s="25">
        <v>52</v>
      </c>
      <c r="X250" s="25">
        <v>4</v>
      </c>
      <c r="Y250" s="25">
        <v>2</v>
      </c>
      <c r="AA250" s="29">
        <v>16</v>
      </c>
      <c r="AB250" s="25">
        <v>45</v>
      </c>
      <c r="AC250" s="25">
        <v>64</v>
      </c>
      <c r="AD250" s="25">
        <v>76</v>
      </c>
      <c r="AF250" s="29">
        <v>64</v>
      </c>
      <c r="AG250" s="25">
        <v>46</v>
      </c>
      <c r="AH250" s="25">
        <v>80</v>
      </c>
      <c r="AI250" s="25">
        <v>54</v>
      </c>
      <c r="AK250" s="29">
        <v>51</v>
      </c>
      <c r="AL250" s="25">
        <v>41</v>
      </c>
      <c r="AM250" s="25">
        <v>38</v>
      </c>
      <c r="AN250" s="25">
        <v>62</v>
      </c>
      <c r="AP250" s="29">
        <v>73</v>
      </c>
      <c r="AQ250" s="25">
        <v>41</v>
      </c>
      <c r="AR250" s="25">
        <v>61</v>
      </c>
      <c r="AS250" s="25">
        <v>72</v>
      </c>
      <c r="AU250" s="29">
        <v>6</v>
      </c>
      <c r="AV250" s="25">
        <v>47</v>
      </c>
      <c r="AW250" s="25">
        <v>1</v>
      </c>
      <c r="AX250" s="25">
        <v>0</v>
      </c>
      <c r="AZ250" s="13">
        <v>55</v>
      </c>
      <c r="BA250" s="25">
        <v>45</v>
      </c>
      <c r="BB250" s="25">
        <v>53</v>
      </c>
      <c r="BC250" s="25">
        <v>54</v>
      </c>
      <c r="BE250" s="13">
        <v>41.7</v>
      </c>
      <c r="BF250" s="5">
        <v>37.200000000000003</v>
      </c>
      <c r="BG250" s="25">
        <v>52</v>
      </c>
      <c r="BH250" s="25">
        <v>59</v>
      </c>
      <c r="BJ250" s="13">
        <v>58</v>
      </c>
      <c r="BK250" s="25">
        <v>37</v>
      </c>
      <c r="BO250" s="13"/>
      <c r="BT250" s="13"/>
      <c r="BY250" s="13"/>
      <c r="CD250" s="13">
        <v>74</v>
      </c>
      <c r="CE250" s="25">
        <v>33</v>
      </c>
      <c r="CF250" s="25">
        <v>66</v>
      </c>
      <c r="CG250" s="25">
        <v>71</v>
      </c>
      <c r="CI250" s="13">
        <v>60.1</v>
      </c>
      <c r="CJ250" s="5">
        <v>29.3</v>
      </c>
      <c r="CK250" s="25">
        <v>72</v>
      </c>
      <c r="CL250" s="25">
        <v>70</v>
      </c>
      <c r="CN250" s="13"/>
      <c r="CS250" s="13"/>
      <c r="CX250" s="13">
        <v>62</v>
      </c>
      <c r="CY250" s="25">
        <v>42</v>
      </c>
      <c r="DC250" s="13">
        <v>47.2</v>
      </c>
      <c r="DD250" s="5">
        <v>38</v>
      </c>
      <c r="DH250" s="13"/>
      <c r="DM250" s="13"/>
      <c r="DR250" s="13"/>
      <c r="DW250" s="13"/>
      <c r="EB250" s="13"/>
      <c r="EG250" s="13"/>
      <c r="EL250" s="13"/>
      <c r="EQ250" s="13"/>
    </row>
    <row r="251" spans="1:147" x14ac:dyDescent="0.3">
      <c r="A251" s="24">
        <v>7440</v>
      </c>
      <c r="B251" s="29">
        <v>45</v>
      </c>
      <c r="C251" s="25">
        <v>48</v>
      </c>
      <c r="D251" s="25">
        <v>57</v>
      </c>
      <c r="E251" s="25">
        <v>72</v>
      </c>
      <c r="F251" s="30" t="s">
        <v>26</v>
      </c>
      <c r="G251" s="29">
        <v>41</v>
      </c>
      <c r="H251" s="25">
        <v>49</v>
      </c>
      <c r="I251" s="25">
        <v>40</v>
      </c>
      <c r="J251" s="25">
        <v>56</v>
      </c>
      <c r="L251" s="29">
        <v>0</v>
      </c>
      <c r="M251" s="25">
        <v>97</v>
      </c>
      <c r="N251" s="25">
        <v>0</v>
      </c>
      <c r="O251" s="25">
        <v>0</v>
      </c>
      <c r="Q251" s="29">
        <v>53</v>
      </c>
      <c r="R251" s="25">
        <v>45</v>
      </c>
      <c r="S251" s="25">
        <v>56</v>
      </c>
      <c r="T251" s="25">
        <v>48</v>
      </c>
      <c r="V251" s="29">
        <v>24</v>
      </c>
      <c r="W251" s="25">
        <v>52</v>
      </c>
      <c r="X251" s="25">
        <v>3</v>
      </c>
      <c r="Y251" s="25">
        <v>1</v>
      </c>
      <c r="AA251" s="29">
        <v>16</v>
      </c>
      <c r="AB251" s="25">
        <v>44</v>
      </c>
      <c r="AC251" s="25">
        <v>65</v>
      </c>
      <c r="AD251" s="25">
        <v>78</v>
      </c>
      <c r="AF251" s="29">
        <v>64</v>
      </c>
      <c r="AG251" s="25">
        <v>46</v>
      </c>
      <c r="AH251" s="25">
        <v>81</v>
      </c>
      <c r="AI251" s="25">
        <v>55</v>
      </c>
      <c r="AK251" s="29">
        <v>52</v>
      </c>
      <c r="AL251" s="25">
        <v>41</v>
      </c>
      <c r="AM251" s="25">
        <v>37</v>
      </c>
      <c r="AN251" s="25">
        <v>61</v>
      </c>
      <c r="AP251" s="29">
        <v>77</v>
      </c>
      <c r="AQ251" s="25">
        <v>40</v>
      </c>
      <c r="AR251" s="25">
        <v>64</v>
      </c>
      <c r="AS251" s="25">
        <v>75</v>
      </c>
      <c r="AU251" s="29">
        <v>5</v>
      </c>
      <c r="AV251" s="25">
        <v>48</v>
      </c>
      <c r="AW251" s="25">
        <v>2</v>
      </c>
      <c r="AX251" s="25">
        <v>0</v>
      </c>
      <c r="AZ251" s="13">
        <v>55</v>
      </c>
      <c r="BA251" s="25">
        <v>45</v>
      </c>
      <c r="BB251" s="25">
        <v>53</v>
      </c>
      <c r="BC251" s="25">
        <v>58</v>
      </c>
      <c r="BE251" s="13">
        <v>40.700000000000003</v>
      </c>
      <c r="BF251" s="5">
        <v>37.299999999999997</v>
      </c>
      <c r="BG251" s="25">
        <v>52</v>
      </c>
      <c r="BH251" s="25">
        <v>60</v>
      </c>
      <c r="BJ251" s="13">
        <v>63</v>
      </c>
      <c r="BK251" s="25">
        <v>27</v>
      </c>
      <c r="BO251" s="13"/>
      <c r="BT251" s="13"/>
      <c r="BY251" s="13"/>
      <c r="CD251" s="13">
        <v>77</v>
      </c>
      <c r="CE251" s="25">
        <v>32</v>
      </c>
      <c r="CF251" s="25">
        <v>67</v>
      </c>
      <c r="CG251" s="25">
        <v>71</v>
      </c>
      <c r="CI251" s="13">
        <v>57.5</v>
      </c>
      <c r="CJ251" s="5">
        <v>29.7</v>
      </c>
      <c r="CK251" s="25">
        <v>73</v>
      </c>
      <c r="CL251" s="25">
        <v>70</v>
      </c>
      <c r="CN251" s="13"/>
      <c r="CS251" s="13"/>
      <c r="CX251" s="13">
        <v>62</v>
      </c>
      <c r="CY251" s="25">
        <v>42</v>
      </c>
      <c r="DC251" s="13">
        <v>47.4</v>
      </c>
      <c r="DD251" s="5">
        <v>38</v>
      </c>
      <c r="DH251" s="13"/>
      <c r="DM251" s="13"/>
      <c r="DR251" s="13"/>
      <c r="DW251" s="13"/>
      <c r="EB251" s="13"/>
      <c r="EG251" s="13"/>
      <c r="EL251" s="13"/>
      <c r="EQ251" s="13"/>
    </row>
    <row r="252" spans="1:147" x14ac:dyDescent="0.3">
      <c r="A252" s="24">
        <v>7470</v>
      </c>
      <c r="B252" s="29">
        <v>45</v>
      </c>
      <c r="C252" s="25">
        <v>47</v>
      </c>
      <c r="D252" s="25">
        <v>57</v>
      </c>
      <c r="E252" s="25">
        <v>73</v>
      </c>
      <c r="G252" s="29">
        <v>41</v>
      </c>
      <c r="H252" s="25">
        <v>49</v>
      </c>
      <c r="I252" s="25">
        <v>40</v>
      </c>
      <c r="J252" s="25">
        <v>56</v>
      </c>
      <c r="L252" s="29">
        <v>0</v>
      </c>
      <c r="M252" s="25">
        <v>99</v>
      </c>
      <c r="N252" s="25">
        <v>0</v>
      </c>
      <c r="O252" s="25">
        <v>0</v>
      </c>
      <c r="Q252" s="29">
        <v>52</v>
      </c>
      <c r="R252" s="25">
        <v>45</v>
      </c>
      <c r="S252" s="25">
        <v>58</v>
      </c>
      <c r="T252" s="25">
        <v>50</v>
      </c>
      <c r="V252" s="29">
        <v>21</v>
      </c>
      <c r="W252" s="25">
        <v>53</v>
      </c>
      <c r="X252" s="25">
        <v>2</v>
      </c>
      <c r="Y252" s="25">
        <v>1</v>
      </c>
      <c r="AA252" s="29">
        <v>17</v>
      </c>
      <c r="AB252" s="25">
        <v>43</v>
      </c>
      <c r="AC252" s="25">
        <v>63</v>
      </c>
      <c r="AD252" s="25">
        <v>74</v>
      </c>
      <c r="AF252" s="29">
        <v>64</v>
      </c>
      <c r="AG252" s="25">
        <v>46</v>
      </c>
      <c r="AH252" s="25">
        <v>81</v>
      </c>
      <c r="AI252" s="25">
        <v>55</v>
      </c>
      <c r="AK252" s="29">
        <v>52</v>
      </c>
      <c r="AL252" s="25">
        <v>41</v>
      </c>
      <c r="AM252" s="25">
        <v>37</v>
      </c>
      <c r="AN252" s="25">
        <v>61</v>
      </c>
      <c r="AP252" s="29">
        <v>80</v>
      </c>
      <c r="AQ252" s="25">
        <v>40</v>
      </c>
      <c r="AR252" s="25">
        <v>64</v>
      </c>
      <c r="AS252" s="25">
        <v>75</v>
      </c>
      <c r="AU252" s="29">
        <v>7</v>
      </c>
      <c r="AV252" s="25">
        <v>48</v>
      </c>
      <c r="AW252" s="25">
        <v>11</v>
      </c>
      <c r="AX252" s="25">
        <v>0</v>
      </c>
      <c r="AZ252" s="13">
        <v>54</v>
      </c>
      <c r="BA252" s="25">
        <v>46</v>
      </c>
      <c r="BB252" s="25">
        <v>54</v>
      </c>
      <c r="BC252" s="25">
        <v>55</v>
      </c>
      <c r="BE252" s="13">
        <v>40.4</v>
      </c>
      <c r="BF252" s="5">
        <v>37.299999999999997</v>
      </c>
      <c r="BG252" s="25">
        <v>56</v>
      </c>
      <c r="BH252" s="25">
        <v>64</v>
      </c>
      <c r="BJ252" s="13"/>
      <c r="BK252" s="25"/>
      <c r="BO252" s="13"/>
      <c r="BT252" s="13"/>
      <c r="BY252" s="13"/>
      <c r="CD252" s="13">
        <v>77</v>
      </c>
      <c r="CE252" s="25">
        <v>33</v>
      </c>
      <c r="CF252" s="25">
        <v>69</v>
      </c>
      <c r="CG252" s="25">
        <v>71</v>
      </c>
      <c r="CI252" s="13">
        <v>56.4</v>
      </c>
      <c r="CJ252" s="5">
        <v>30</v>
      </c>
      <c r="CK252" s="25">
        <v>77</v>
      </c>
      <c r="CL252" s="25">
        <v>75</v>
      </c>
      <c r="CN252" s="13"/>
      <c r="CS252" s="13"/>
      <c r="CX252" s="13">
        <v>63</v>
      </c>
      <c r="CY252" s="25">
        <v>42</v>
      </c>
      <c r="DC252" s="13">
        <v>46.2</v>
      </c>
      <c r="DD252" s="5">
        <v>38</v>
      </c>
      <c r="DH252" s="13"/>
      <c r="DM252" s="13"/>
      <c r="DR252" s="13"/>
      <c r="DW252" s="13"/>
      <c r="EB252" s="13"/>
      <c r="EG252" s="13"/>
      <c r="EL252" s="13"/>
      <c r="EQ252" s="13"/>
    </row>
    <row r="253" spans="1:147" x14ac:dyDescent="0.3">
      <c r="A253" s="24">
        <v>7500</v>
      </c>
      <c r="B253" s="29">
        <v>45</v>
      </c>
      <c r="C253" s="25">
        <v>47</v>
      </c>
      <c r="D253" s="25">
        <v>57</v>
      </c>
      <c r="E253" s="25">
        <v>73</v>
      </c>
      <c r="G253" s="29">
        <v>41</v>
      </c>
      <c r="H253" s="25">
        <v>49</v>
      </c>
      <c r="I253" s="25">
        <v>41</v>
      </c>
      <c r="J253" s="25">
        <v>57</v>
      </c>
      <c r="L253" s="29">
        <v>0</v>
      </c>
      <c r="M253" s="25">
        <v>101</v>
      </c>
      <c r="N253" s="25">
        <v>0</v>
      </c>
      <c r="O253" s="25">
        <v>0</v>
      </c>
      <c r="Q253" s="29">
        <v>52</v>
      </c>
      <c r="R253" s="25">
        <v>45</v>
      </c>
      <c r="S253" s="25">
        <v>54</v>
      </c>
      <c r="T253" s="25">
        <v>49</v>
      </c>
      <c r="V253" s="29">
        <v>18</v>
      </c>
      <c r="W253" s="25">
        <v>55</v>
      </c>
      <c r="X253" s="25">
        <v>2</v>
      </c>
      <c r="Y253" s="25">
        <v>1</v>
      </c>
      <c r="AA253" s="29">
        <v>17</v>
      </c>
      <c r="AB253" s="25">
        <v>42</v>
      </c>
      <c r="AC253" s="25">
        <v>65</v>
      </c>
      <c r="AD253" s="25">
        <v>76</v>
      </c>
      <c r="AF253" s="29">
        <v>65</v>
      </c>
      <c r="AG253" s="25">
        <v>46</v>
      </c>
      <c r="AH253" s="25">
        <v>82</v>
      </c>
      <c r="AI253" s="25">
        <v>56</v>
      </c>
      <c r="AK253" s="29">
        <v>51</v>
      </c>
      <c r="AL253" s="25">
        <v>41</v>
      </c>
      <c r="AM253" s="25">
        <v>37</v>
      </c>
      <c r="AN253" s="25">
        <v>61</v>
      </c>
      <c r="AP253" s="29">
        <v>82</v>
      </c>
      <c r="AQ253" s="25">
        <v>40</v>
      </c>
      <c r="AR253" s="25">
        <v>65</v>
      </c>
      <c r="AS253" s="25">
        <v>75</v>
      </c>
      <c r="AU253" s="29">
        <v>11</v>
      </c>
      <c r="AV253" s="25">
        <v>48</v>
      </c>
      <c r="AW253" s="25">
        <v>15</v>
      </c>
      <c r="AX253" s="25">
        <v>0</v>
      </c>
      <c r="AZ253" s="13">
        <v>53</v>
      </c>
      <c r="BA253" s="25">
        <v>46</v>
      </c>
      <c r="BB253" s="25">
        <v>53</v>
      </c>
      <c r="BC253" s="25">
        <v>56</v>
      </c>
      <c r="BE253" s="13">
        <v>39.799999999999997</v>
      </c>
      <c r="BF253" s="5">
        <v>37.299999999999997</v>
      </c>
      <c r="BG253" s="25">
        <v>54</v>
      </c>
      <c r="BH253" s="25">
        <v>61</v>
      </c>
      <c r="BJ253" s="13"/>
      <c r="BK253" s="25"/>
      <c r="BO253" s="13"/>
      <c r="BT253" s="13"/>
      <c r="BY253" s="13"/>
      <c r="CD253" s="13">
        <v>74</v>
      </c>
      <c r="CE253" s="25">
        <v>34</v>
      </c>
      <c r="CF253" s="25">
        <v>68</v>
      </c>
      <c r="CG253" s="25">
        <v>71</v>
      </c>
      <c r="CI253" s="13">
        <v>57</v>
      </c>
      <c r="CJ253" s="5">
        <v>29.8</v>
      </c>
      <c r="CK253" s="25">
        <v>75</v>
      </c>
      <c r="CL253" s="25">
        <v>72</v>
      </c>
      <c r="CN253" s="13"/>
      <c r="CS253" s="13"/>
      <c r="CX253" s="13">
        <v>64</v>
      </c>
      <c r="CY253" s="25">
        <v>42</v>
      </c>
      <c r="DC253" s="13">
        <v>46.1</v>
      </c>
      <c r="DD253" s="5">
        <v>38.200000000000003</v>
      </c>
      <c r="DH253" s="13"/>
      <c r="DM253" s="13"/>
      <c r="DR253" s="13"/>
      <c r="DW253" s="13"/>
      <c r="EB253" s="13"/>
      <c r="EG253" s="13"/>
      <c r="EL253" s="13"/>
      <c r="EQ253" s="13"/>
    </row>
    <row r="254" spans="1:147" x14ac:dyDescent="0.3">
      <c r="A254" s="24">
        <v>7530</v>
      </c>
      <c r="B254" s="29">
        <v>49</v>
      </c>
      <c r="C254" s="25">
        <v>46</v>
      </c>
      <c r="D254" s="25">
        <v>57</v>
      </c>
      <c r="E254" s="25">
        <v>73</v>
      </c>
      <c r="G254" s="29">
        <v>40</v>
      </c>
      <c r="H254" s="25">
        <v>49</v>
      </c>
      <c r="I254" s="25">
        <v>41</v>
      </c>
      <c r="J254" s="25">
        <v>57</v>
      </c>
      <c r="L254" s="29">
        <v>0</v>
      </c>
      <c r="M254" s="25">
        <v>103</v>
      </c>
      <c r="N254" s="25">
        <v>0</v>
      </c>
      <c r="O254" s="25">
        <v>0</v>
      </c>
      <c r="Q254" s="29">
        <v>53</v>
      </c>
      <c r="R254" s="25">
        <v>45</v>
      </c>
      <c r="S254" s="25">
        <v>53</v>
      </c>
      <c r="T254" s="25">
        <v>50</v>
      </c>
      <c r="V254" s="29">
        <v>17</v>
      </c>
      <c r="W254" s="25">
        <v>57</v>
      </c>
      <c r="X254" s="25">
        <v>3</v>
      </c>
      <c r="Y254" s="25">
        <v>1</v>
      </c>
      <c r="AA254" s="29">
        <v>17</v>
      </c>
      <c r="AB254" s="25">
        <v>42</v>
      </c>
      <c r="AC254" s="25">
        <v>64</v>
      </c>
      <c r="AD254" s="25">
        <v>75</v>
      </c>
      <c r="AF254" s="29">
        <v>65</v>
      </c>
      <c r="AG254" s="25">
        <v>46</v>
      </c>
      <c r="AH254" s="25">
        <v>82</v>
      </c>
      <c r="AI254" s="25">
        <v>55</v>
      </c>
      <c r="AK254" s="29">
        <v>52</v>
      </c>
      <c r="AL254" s="25">
        <v>41</v>
      </c>
      <c r="AM254" s="25">
        <v>38</v>
      </c>
      <c r="AN254" s="25">
        <v>61</v>
      </c>
      <c r="AP254" s="29">
        <v>83</v>
      </c>
      <c r="AQ254" s="25">
        <v>40</v>
      </c>
      <c r="AR254" s="25">
        <v>64</v>
      </c>
      <c r="AS254" s="25">
        <v>75</v>
      </c>
      <c r="AU254" s="29">
        <v>16</v>
      </c>
      <c r="AV254" s="25">
        <v>47</v>
      </c>
      <c r="AW254" s="25">
        <v>8</v>
      </c>
      <c r="AX254" s="25">
        <v>0</v>
      </c>
      <c r="AZ254" s="13">
        <v>53</v>
      </c>
      <c r="BA254" s="25">
        <v>45</v>
      </c>
      <c r="BB254" s="25">
        <v>53</v>
      </c>
      <c r="BC254" s="25">
        <v>56</v>
      </c>
      <c r="BE254" s="13">
        <v>39.9</v>
      </c>
      <c r="BF254" s="5">
        <v>37.299999999999997</v>
      </c>
      <c r="BG254" s="25">
        <v>53</v>
      </c>
      <c r="BH254" s="25">
        <v>59</v>
      </c>
      <c r="BJ254" s="13"/>
      <c r="BK254" s="25"/>
      <c r="BO254" s="13"/>
      <c r="BT254" s="13"/>
      <c r="BY254" s="13"/>
      <c r="CD254" s="13">
        <v>71</v>
      </c>
      <c r="CE254" s="25">
        <v>34</v>
      </c>
      <c r="CF254" s="25">
        <v>64</v>
      </c>
      <c r="CG254" s="25">
        <v>67</v>
      </c>
      <c r="CI254" s="13">
        <v>57.9</v>
      </c>
      <c r="CJ254" s="5">
        <v>29.7</v>
      </c>
      <c r="CK254" s="25">
        <v>70</v>
      </c>
      <c r="CL254" s="25">
        <v>66</v>
      </c>
      <c r="CN254" s="13"/>
      <c r="CS254" s="13"/>
      <c r="CX254" s="13">
        <v>62</v>
      </c>
      <c r="CY254" s="25">
        <v>42</v>
      </c>
      <c r="DC254" s="13">
        <v>45.8</v>
      </c>
      <c r="DD254" s="5">
        <v>38.4</v>
      </c>
      <c r="DH254" s="13"/>
      <c r="DM254" s="13"/>
      <c r="DR254" s="13"/>
      <c r="DW254" s="13"/>
      <c r="EB254" s="13"/>
      <c r="EG254" s="13"/>
      <c r="EL254" s="13"/>
      <c r="EQ254" s="13"/>
    </row>
    <row r="255" spans="1:147" x14ac:dyDescent="0.3">
      <c r="A255" s="24">
        <v>7560</v>
      </c>
      <c r="B255" s="29">
        <v>53</v>
      </c>
      <c r="C255" s="25">
        <v>46</v>
      </c>
      <c r="D255" s="25">
        <v>58</v>
      </c>
      <c r="E255" s="25">
        <v>73</v>
      </c>
      <c r="G255" s="29">
        <v>40</v>
      </c>
      <c r="H255" s="25">
        <v>49</v>
      </c>
      <c r="I255" s="25">
        <v>41</v>
      </c>
      <c r="J255" s="25">
        <v>56</v>
      </c>
      <c r="L255" s="29">
        <v>0</v>
      </c>
      <c r="M255" s="25">
        <v>105</v>
      </c>
      <c r="N255" s="25">
        <v>0</v>
      </c>
      <c r="O255" s="25">
        <v>0</v>
      </c>
      <c r="Q255" s="29">
        <v>53</v>
      </c>
      <c r="R255" s="25">
        <v>45</v>
      </c>
      <c r="S255" s="25">
        <v>53</v>
      </c>
      <c r="T255" s="25">
        <v>52</v>
      </c>
      <c r="V255" s="29">
        <v>15</v>
      </c>
      <c r="W255" s="25">
        <v>59</v>
      </c>
      <c r="X255" s="25">
        <v>4</v>
      </c>
      <c r="Y255" s="25">
        <v>1</v>
      </c>
      <c r="AA255" s="29">
        <v>16</v>
      </c>
      <c r="AB255" s="25">
        <v>42</v>
      </c>
      <c r="AC255" s="25">
        <v>63</v>
      </c>
      <c r="AD255" s="25">
        <v>74</v>
      </c>
      <c r="AF255" s="29">
        <v>65</v>
      </c>
      <c r="AG255" s="25">
        <v>46</v>
      </c>
      <c r="AH255" s="25">
        <v>83</v>
      </c>
      <c r="AI255" s="25">
        <v>55</v>
      </c>
      <c r="AK255" s="29">
        <v>51</v>
      </c>
      <c r="AL255" s="25">
        <v>41</v>
      </c>
      <c r="AM255" s="25">
        <v>38</v>
      </c>
      <c r="AN255" s="25">
        <v>61</v>
      </c>
      <c r="AP255" s="29">
        <v>83</v>
      </c>
      <c r="AQ255" s="25">
        <v>40</v>
      </c>
      <c r="AR255" s="25">
        <v>65</v>
      </c>
      <c r="AS255" s="25">
        <v>75</v>
      </c>
      <c r="AT255" s="30" t="s">
        <v>26</v>
      </c>
      <c r="AU255" s="29">
        <v>18</v>
      </c>
      <c r="AV255" s="25">
        <v>45</v>
      </c>
      <c r="AW255" s="25">
        <v>3</v>
      </c>
      <c r="AX255" s="25">
        <v>0</v>
      </c>
      <c r="AZ255" s="13">
        <v>53</v>
      </c>
      <c r="BA255" s="25">
        <v>45</v>
      </c>
      <c r="BB255" s="25">
        <v>53</v>
      </c>
      <c r="BC255" s="25">
        <v>55</v>
      </c>
      <c r="BE255" s="13">
        <v>40.1</v>
      </c>
      <c r="BF255" s="5">
        <v>37.299999999999997</v>
      </c>
      <c r="BG255" s="25">
        <v>52</v>
      </c>
      <c r="BH255" s="25">
        <v>59</v>
      </c>
      <c r="BJ255" s="13"/>
      <c r="BK255" s="25"/>
      <c r="BO255" s="13"/>
      <c r="BT255" s="13"/>
      <c r="BY255" s="13"/>
      <c r="CD255" s="13">
        <v>72</v>
      </c>
      <c r="CE255" s="25">
        <v>34</v>
      </c>
      <c r="CF255" s="25">
        <v>64</v>
      </c>
      <c r="CG255" s="25">
        <v>69</v>
      </c>
      <c r="CI255" s="13">
        <v>57.8</v>
      </c>
      <c r="CJ255" s="5">
        <v>30</v>
      </c>
      <c r="CK255" s="25">
        <v>70</v>
      </c>
      <c r="CL255" s="25">
        <v>66</v>
      </c>
      <c r="CN255" s="13"/>
      <c r="CS255" s="13"/>
      <c r="CX255" s="13">
        <v>62</v>
      </c>
      <c r="CY255" s="25">
        <v>43</v>
      </c>
      <c r="DC255" s="13">
        <v>46.6</v>
      </c>
      <c r="DD255" s="5">
        <v>38.5</v>
      </c>
      <c r="DH255" s="13"/>
      <c r="DM255" s="13"/>
      <c r="DR255" s="13"/>
      <c r="DW255" s="13"/>
      <c r="EB255" s="13"/>
      <c r="EG255" s="13"/>
      <c r="EL255" s="13"/>
      <c r="EQ255" s="13"/>
    </row>
    <row r="256" spans="1:147" x14ac:dyDescent="0.3">
      <c r="A256" s="24">
        <v>7590</v>
      </c>
      <c r="B256" s="29">
        <v>55</v>
      </c>
      <c r="C256" s="25">
        <v>45</v>
      </c>
      <c r="D256" s="25">
        <v>60</v>
      </c>
      <c r="E256" s="25">
        <v>74</v>
      </c>
      <c r="G256" s="29">
        <v>40</v>
      </c>
      <c r="H256" s="25">
        <v>49</v>
      </c>
      <c r="I256" s="25">
        <v>42</v>
      </c>
      <c r="J256" s="25">
        <v>58</v>
      </c>
      <c r="L256" s="29">
        <v>0</v>
      </c>
      <c r="M256" s="25">
        <v>107</v>
      </c>
      <c r="N256" s="25">
        <v>0</v>
      </c>
      <c r="O256" s="25">
        <v>0</v>
      </c>
      <c r="Q256" s="29">
        <v>53</v>
      </c>
      <c r="R256" s="25">
        <v>45</v>
      </c>
      <c r="S256" s="25">
        <v>53</v>
      </c>
      <c r="T256" s="25">
        <v>51</v>
      </c>
      <c r="V256" s="29">
        <v>14</v>
      </c>
      <c r="W256" s="25">
        <v>61</v>
      </c>
      <c r="X256" s="25">
        <v>3</v>
      </c>
      <c r="Y256" s="25">
        <v>1</v>
      </c>
      <c r="AA256" s="29">
        <v>16</v>
      </c>
      <c r="AB256" s="25">
        <v>42</v>
      </c>
      <c r="AC256" s="25">
        <v>61</v>
      </c>
      <c r="AD256" s="25">
        <v>72</v>
      </c>
      <c r="AF256" s="29">
        <v>65</v>
      </c>
      <c r="AG256" s="25">
        <v>46</v>
      </c>
      <c r="AH256" s="25">
        <v>83</v>
      </c>
      <c r="AI256" s="25">
        <v>56</v>
      </c>
      <c r="AK256" s="29">
        <v>49</v>
      </c>
      <c r="AL256" s="25">
        <v>41</v>
      </c>
      <c r="AM256" s="25">
        <v>37</v>
      </c>
      <c r="AN256" s="25">
        <v>61</v>
      </c>
      <c r="AP256" s="29">
        <v>85</v>
      </c>
      <c r="AQ256" s="25">
        <v>40</v>
      </c>
      <c r="AR256" s="25">
        <v>63</v>
      </c>
      <c r="AS256" s="25">
        <v>75</v>
      </c>
      <c r="AU256" s="29">
        <v>14</v>
      </c>
      <c r="AV256" s="25">
        <v>43</v>
      </c>
      <c r="AW256" s="25">
        <v>7</v>
      </c>
      <c r="AX256" s="25">
        <v>0</v>
      </c>
      <c r="AZ256" s="13">
        <v>58</v>
      </c>
      <c r="BA256" s="25">
        <v>45</v>
      </c>
      <c r="BB256" s="25">
        <v>53</v>
      </c>
      <c r="BC256" s="25">
        <v>56</v>
      </c>
      <c r="BE256" s="13">
        <v>40.200000000000003</v>
      </c>
      <c r="BF256" s="5">
        <v>37.299999999999997</v>
      </c>
      <c r="BG256" s="25">
        <v>52</v>
      </c>
      <c r="BH256" s="25">
        <v>60</v>
      </c>
      <c r="BJ256" s="13"/>
      <c r="BK256" s="25"/>
      <c r="BO256" s="13"/>
      <c r="BT256" s="13"/>
      <c r="BY256" s="13"/>
      <c r="CD256" s="13">
        <v>74</v>
      </c>
      <c r="CE256" s="25">
        <v>34</v>
      </c>
      <c r="CF256" s="25">
        <v>65</v>
      </c>
      <c r="CG256" s="25">
        <v>70</v>
      </c>
      <c r="CI256" s="13">
        <v>57.5</v>
      </c>
      <c r="CJ256" s="5">
        <v>30.3</v>
      </c>
      <c r="CK256" s="25">
        <v>72</v>
      </c>
      <c r="CL256" s="25">
        <v>69</v>
      </c>
      <c r="CN256" s="13"/>
      <c r="CS256" s="13"/>
      <c r="CX256" s="13">
        <v>62</v>
      </c>
      <c r="CY256" s="25">
        <v>42</v>
      </c>
      <c r="DC256" s="13">
        <v>48.2</v>
      </c>
      <c r="DD256" s="5">
        <v>38.200000000000003</v>
      </c>
      <c r="DH256" s="13"/>
      <c r="DM256" s="13"/>
      <c r="DR256" s="13"/>
      <c r="DW256" s="13"/>
      <c r="EB256" s="13"/>
      <c r="EG256" s="13"/>
      <c r="EL256" s="13"/>
      <c r="EQ256" s="13"/>
    </row>
    <row r="257" spans="1:147" x14ac:dyDescent="0.3">
      <c r="A257" s="24">
        <v>7620</v>
      </c>
      <c r="B257" s="29">
        <v>57</v>
      </c>
      <c r="C257" s="25">
        <v>45</v>
      </c>
      <c r="D257" s="25">
        <v>60</v>
      </c>
      <c r="E257" s="25">
        <v>75</v>
      </c>
      <c r="G257" s="29">
        <v>40</v>
      </c>
      <c r="H257" s="25">
        <v>49</v>
      </c>
      <c r="I257" s="25">
        <v>42</v>
      </c>
      <c r="J257" s="25">
        <v>58</v>
      </c>
      <c r="L257" s="29">
        <v>0</v>
      </c>
      <c r="M257" s="25">
        <v>109</v>
      </c>
      <c r="N257" s="25">
        <v>0</v>
      </c>
      <c r="O257" s="25">
        <v>0</v>
      </c>
      <c r="Q257" s="29">
        <v>53</v>
      </c>
      <c r="R257" s="25">
        <v>45</v>
      </c>
      <c r="S257" s="25">
        <v>53</v>
      </c>
      <c r="T257" s="25">
        <v>51</v>
      </c>
      <c r="V257" s="29">
        <v>17</v>
      </c>
      <c r="W257" s="25">
        <v>64</v>
      </c>
      <c r="X257" s="25">
        <v>2</v>
      </c>
      <c r="Y257" s="25">
        <v>0</v>
      </c>
      <c r="AA257" s="29">
        <v>17</v>
      </c>
      <c r="AB257" s="25">
        <v>42</v>
      </c>
      <c r="AC257" s="25">
        <v>62</v>
      </c>
      <c r="AD257" s="25">
        <v>73</v>
      </c>
      <c r="AF257" s="29">
        <v>62</v>
      </c>
      <c r="AG257" s="25">
        <v>46</v>
      </c>
      <c r="AH257" s="25">
        <v>79</v>
      </c>
      <c r="AI257" s="25">
        <v>52</v>
      </c>
      <c r="AK257" s="29">
        <v>51</v>
      </c>
      <c r="AL257" s="25">
        <v>41</v>
      </c>
      <c r="AM257" s="25">
        <v>37</v>
      </c>
      <c r="AN257" s="25">
        <v>61</v>
      </c>
      <c r="AP257" s="29">
        <v>84</v>
      </c>
      <c r="AQ257" s="25">
        <v>41</v>
      </c>
      <c r="AR257" s="25">
        <v>63</v>
      </c>
      <c r="AS257" s="25">
        <v>75</v>
      </c>
      <c r="AU257" s="29">
        <v>11</v>
      </c>
      <c r="AV257" s="25">
        <v>43</v>
      </c>
      <c r="AW257" s="25">
        <v>2</v>
      </c>
      <c r="AX257" s="25">
        <v>0</v>
      </c>
      <c r="AZ257" s="13">
        <v>57</v>
      </c>
      <c r="BA257" s="25">
        <v>45</v>
      </c>
      <c r="BB257" s="25">
        <v>57</v>
      </c>
      <c r="BC257" s="25">
        <v>60</v>
      </c>
      <c r="BE257" s="13">
        <v>40.200000000000003</v>
      </c>
      <c r="BF257" s="5">
        <v>37.4</v>
      </c>
      <c r="BG257" s="25">
        <v>59</v>
      </c>
      <c r="BH257" s="25">
        <v>67</v>
      </c>
      <c r="BJ257" s="13"/>
      <c r="BK257" s="25"/>
      <c r="BO257" s="13"/>
      <c r="BT257" s="13"/>
      <c r="BY257" s="13"/>
      <c r="CD257" s="13">
        <v>74</v>
      </c>
      <c r="CE257" s="25">
        <v>34</v>
      </c>
      <c r="CF257" s="25">
        <v>66</v>
      </c>
      <c r="CG257" s="25">
        <v>71</v>
      </c>
      <c r="CI257" s="13">
        <v>56.3</v>
      </c>
      <c r="CJ257" s="5">
        <v>30.7</v>
      </c>
      <c r="CK257" s="25">
        <v>74</v>
      </c>
      <c r="CL257" s="25">
        <v>71</v>
      </c>
      <c r="CN257" s="13"/>
      <c r="CS257" s="13"/>
      <c r="CX257" s="13">
        <v>62</v>
      </c>
      <c r="CY257" s="25">
        <v>42</v>
      </c>
      <c r="DC257" s="13">
        <v>49.3</v>
      </c>
      <c r="DD257" s="5">
        <v>37.4</v>
      </c>
      <c r="DH257" s="13"/>
      <c r="DM257" s="13"/>
      <c r="DR257" s="13"/>
      <c r="DW257" s="13"/>
      <c r="EB257" s="13"/>
      <c r="EG257" s="13"/>
      <c r="EL257" s="13"/>
      <c r="EQ257" s="13"/>
    </row>
    <row r="258" spans="1:147" x14ac:dyDescent="0.3">
      <c r="A258" s="24">
        <v>7650</v>
      </c>
      <c r="B258" s="29">
        <v>59</v>
      </c>
      <c r="C258" s="25">
        <v>44</v>
      </c>
      <c r="D258" s="25">
        <v>60</v>
      </c>
      <c r="E258" s="25">
        <v>76</v>
      </c>
      <c r="G258" s="29">
        <v>39</v>
      </c>
      <c r="H258" s="25">
        <v>49</v>
      </c>
      <c r="I258" s="25">
        <v>41</v>
      </c>
      <c r="J258" s="25">
        <v>56</v>
      </c>
      <c r="L258" s="29">
        <v>0</v>
      </c>
      <c r="M258" s="25">
        <v>111</v>
      </c>
      <c r="N258" s="25">
        <v>0</v>
      </c>
      <c r="O258" s="25">
        <v>0</v>
      </c>
      <c r="Q258" s="29">
        <v>53</v>
      </c>
      <c r="R258" s="25">
        <v>45</v>
      </c>
      <c r="S258" s="25">
        <v>56</v>
      </c>
      <c r="T258" s="25">
        <v>52</v>
      </c>
      <c r="V258" s="29">
        <v>21</v>
      </c>
      <c r="W258" s="25">
        <v>65</v>
      </c>
      <c r="X258" s="25">
        <v>1</v>
      </c>
      <c r="Y258" s="25">
        <v>0</v>
      </c>
      <c r="AA258" s="29">
        <v>18</v>
      </c>
      <c r="AB258" s="25">
        <v>41</v>
      </c>
      <c r="AC258" s="25">
        <v>67</v>
      </c>
      <c r="AD258" s="25">
        <v>77</v>
      </c>
      <c r="AF258" s="29">
        <v>63</v>
      </c>
      <c r="AG258" s="25">
        <v>46</v>
      </c>
      <c r="AH258" s="25">
        <v>81</v>
      </c>
      <c r="AI258" s="25">
        <v>54</v>
      </c>
      <c r="AK258" s="29">
        <v>52</v>
      </c>
      <c r="AL258" s="25">
        <v>41</v>
      </c>
      <c r="AM258" s="25">
        <v>36</v>
      </c>
      <c r="AN258" s="25">
        <v>59</v>
      </c>
      <c r="AP258" s="29">
        <v>85</v>
      </c>
      <c r="AQ258" s="25">
        <v>40</v>
      </c>
      <c r="AR258" s="25">
        <v>66</v>
      </c>
      <c r="AS258" s="25">
        <v>76</v>
      </c>
      <c r="AU258" s="29">
        <v>10</v>
      </c>
      <c r="AV258" s="25">
        <v>43</v>
      </c>
      <c r="AW258" s="25">
        <v>2</v>
      </c>
      <c r="AX258" s="25">
        <v>0</v>
      </c>
      <c r="AZ258" s="13">
        <v>55</v>
      </c>
      <c r="BA258" s="25">
        <v>45</v>
      </c>
      <c r="BB258" s="25">
        <v>56</v>
      </c>
      <c r="BC258" s="25">
        <v>57</v>
      </c>
      <c r="BE258" s="13">
        <v>43.3</v>
      </c>
      <c r="BF258" s="5">
        <v>37.299999999999997</v>
      </c>
      <c r="BG258" s="25">
        <v>55</v>
      </c>
      <c r="BH258" s="25">
        <v>61</v>
      </c>
      <c r="BJ258" s="13"/>
      <c r="BK258" s="25"/>
      <c r="BO258" s="13"/>
      <c r="BT258" s="13"/>
      <c r="BY258" s="13"/>
      <c r="CD258" s="13">
        <v>73</v>
      </c>
      <c r="CE258" s="25">
        <v>35</v>
      </c>
      <c r="CF258" s="25">
        <v>65</v>
      </c>
      <c r="CG258" s="25">
        <v>71</v>
      </c>
      <c r="CI258" s="13">
        <v>55.1</v>
      </c>
      <c r="CJ258" s="5">
        <v>31.2</v>
      </c>
      <c r="CK258" s="25">
        <v>73</v>
      </c>
      <c r="CL258" s="25">
        <v>69</v>
      </c>
      <c r="CN258" s="13"/>
      <c r="CS258" s="13"/>
      <c r="CX258" s="13">
        <v>61</v>
      </c>
      <c r="CY258" s="25">
        <v>43</v>
      </c>
      <c r="DC258" s="13">
        <v>47.5</v>
      </c>
      <c r="DD258" s="5">
        <v>37.4</v>
      </c>
      <c r="DH258" s="13"/>
      <c r="DM258" s="13"/>
      <c r="DR258" s="13"/>
      <c r="DW258" s="13"/>
      <c r="EB258" s="13"/>
      <c r="EG258" s="13"/>
      <c r="EL258" s="13"/>
      <c r="EQ258" s="13"/>
    </row>
    <row r="259" spans="1:147" x14ac:dyDescent="0.3">
      <c r="A259" s="24">
        <v>7680</v>
      </c>
      <c r="B259" s="29">
        <v>60</v>
      </c>
      <c r="C259" s="25">
        <v>44</v>
      </c>
      <c r="D259" s="25">
        <v>61</v>
      </c>
      <c r="E259" s="25">
        <v>77</v>
      </c>
      <c r="G259" s="29">
        <v>40</v>
      </c>
      <c r="H259" s="25">
        <v>49</v>
      </c>
      <c r="I259" s="25">
        <v>42</v>
      </c>
      <c r="J259" s="25">
        <v>58</v>
      </c>
      <c r="L259" s="29">
        <v>0</v>
      </c>
      <c r="M259" s="25">
        <v>113</v>
      </c>
      <c r="N259" s="25">
        <v>0</v>
      </c>
      <c r="O259" s="25">
        <v>0</v>
      </c>
      <c r="Q259" s="29">
        <v>52</v>
      </c>
      <c r="R259" s="25">
        <v>44</v>
      </c>
      <c r="S259" s="25">
        <v>56</v>
      </c>
      <c r="T259" s="25">
        <v>49</v>
      </c>
      <c r="V259" s="29">
        <v>21</v>
      </c>
      <c r="W259" s="25">
        <v>66</v>
      </c>
      <c r="X259" s="25">
        <v>2</v>
      </c>
      <c r="Y259" s="25">
        <v>1</v>
      </c>
      <c r="AA259" s="29">
        <v>17</v>
      </c>
      <c r="AB259" s="25">
        <v>41</v>
      </c>
      <c r="AC259" s="25">
        <v>65</v>
      </c>
      <c r="AD259" s="25">
        <v>76</v>
      </c>
      <c r="AF259" s="29">
        <v>63</v>
      </c>
      <c r="AG259" s="25">
        <v>46</v>
      </c>
      <c r="AH259" s="25">
        <v>79</v>
      </c>
      <c r="AI259" s="25">
        <v>53</v>
      </c>
      <c r="AK259" s="29">
        <v>52</v>
      </c>
      <c r="AL259" s="25">
        <v>41</v>
      </c>
      <c r="AM259" s="25">
        <v>35</v>
      </c>
      <c r="AN259" s="25">
        <v>61</v>
      </c>
      <c r="AP259" s="29">
        <v>87</v>
      </c>
      <c r="AQ259" s="25">
        <v>40</v>
      </c>
      <c r="AR259" s="25">
        <v>70</v>
      </c>
      <c r="AS259" s="25">
        <v>79</v>
      </c>
      <c r="AU259" s="29">
        <v>8</v>
      </c>
      <c r="AV259" s="25">
        <v>43</v>
      </c>
      <c r="AW259" s="25">
        <v>6</v>
      </c>
      <c r="AX259" s="25">
        <v>0</v>
      </c>
      <c r="AZ259" s="13">
        <v>54</v>
      </c>
      <c r="BA259" s="25">
        <v>45</v>
      </c>
      <c r="BB259" s="25">
        <v>54</v>
      </c>
      <c r="BC259" s="25">
        <v>57</v>
      </c>
      <c r="BE259" s="13">
        <v>43.9</v>
      </c>
      <c r="BF259" s="5">
        <v>37.1</v>
      </c>
      <c r="BG259" s="25">
        <v>52</v>
      </c>
      <c r="BH259" s="25">
        <v>60</v>
      </c>
      <c r="BJ259" s="13"/>
      <c r="BK259" s="25"/>
      <c r="BO259" s="13"/>
      <c r="BT259" s="13"/>
      <c r="BY259" s="13"/>
      <c r="CD259" s="13">
        <v>73</v>
      </c>
      <c r="CE259" s="25">
        <v>35</v>
      </c>
      <c r="CF259" s="25">
        <v>65</v>
      </c>
      <c r="CG259" s="25">
        <v>69</v>
      </c>
      <c r="CI259" s="13">
        <v>52.7</v>
      </c>
      <c r="CJ259" s="5">
        <v>31.8</v>
      </c>
      <c r="CK259" s="25">
        <v>73</v>
      </c>
      <c r="CL259" s="25">
        <v>70</v>
      </c>
      <c r="CN259" s="13"/>
      <c r="CS259" s="13"/>
      <c r="CX259" s="13">
        <v>62</v>
      </c>
      <c r="CY259" s="25">
        <v>43</v>
      </c>
      <c r="DC259" s="13">
        <v>46.2</v>
      </c>
      <c r="DD259" s="5">
        <v>38</v>
      </c>
      <c r="DH259" s="13"/>
      <c r="DM259" s="13"/>
      <c r="DR259" s="13"/>
      <c r="DW259" s="13"/>
      <c r="EB259" s="13"/>
      <c r="EG259" s="13"/>
      <c r="EL259" s="13"/>
      <c r="EQ259" s="13"/>
    </row>
    <row r="260" spans="1:147" x14ac:dyDescent="0.3">
      <c r="A260" s="24">
        <v>7710</v>
      </c>
      <c r="B260" s="29">
        <v>61</v>
      </c>
      <c r="C260" s="25">
        <v>43</v>
      </c>
      <c r="D260" s="25">
        <v>60</v>
      </c>
      <c r="E260" s="25">
        <v>77</v>
      </c>
      <c r="G260" s="29">
        <v>40</v>
      </c>
      <c r="H260" s="25">
        <v>49</v>
      </c>
      <c r="I260" s="25">
        <v>42</v>
      </c>
      <c r="J260" s="25">
        <v>58</v>
      </c>
      <c r="L260" s="29">
        <v>1</v>
      </c>
      <c r="M260" s="25">
        <v>115</v>
      </c>
      <c r="N260" s="25">
        <v>0</v>
      </c>
      <c r="O260" s="25">
        <v>0</v>
      </c>
      <c r="Q260" s="29">
        <v>51</v>
      </c>
      <c r="R260" s="25">
        <v>44</v>
      </c>
      <c r="S260" s="25">
        <v>61</v>
      </c>
      <c r="T260" s="25">
        <v>50</v>
      </c>
      <c r="V260" s="29">
        <v>21</v>
      </c>
      <c r="W260" s="25">
        <v>67</v>
      </c>
      <c r="X260" s="25">
        <v>2</v>
      </c>
      <c r="Y260" s="25">
        <v>1</v>
      </c>
      <c r="AA260" s="29">
        <v>17</v>
      </c>
      <c r="AB260" s="25">
        <v>41</v>
      </c>
      <c r="AC260" s="25">
        <v>65</v>
      </c>
      <c r="AD260" s="25">
        <v>76</v>
      </c>
      <c r="AF260" s="29">
        <v>62</v>
      </c>
      <c r="AG260" s="25">
        <v>47</v>
      </c>
      <c r="AH260" s="25">
        <v>79</v>
      </c>
      <c r="AI260" s="25">
        <v>53</v>
      </c>
      <c r="AK260" s="29">
        <v>53</v>
      </c>
      <c r="AL260" s="25">
        <v>41</v>
      </c>
      <c r="AM260" s="25">
        <v>37</v>
      </c>
      <c r="AN260" s="25">
        <v>61</v>
      </c>
      <c r="AP260" s="29">
        <v>87</v>
      </c>
      <c r="AQ260" s="25">
        <v>39</v>
      </c>
      <c r="AR260" s="25">
        <v>70</v>
      </c>
      <c r="AS260" s="25">
        <v>80</v>
      </c>
      <c r="AU260" s="29">
        <v>7</v>
      </c>
      <c r="AV260" s="25">
        <v>43</v>
      </c>
      <c r="AW260" s="25">
        <v>10</v>
      </c>
      <c r="AX260" s="25">
        <v>0</v>
      </c>
      <c r="AZ260" s="13">
        <v>55</v>
      </c>
      <c r="BA260" s="25">
        <v>45</v>
      </c>
      <c r="BB260" s="25">
        <v>53</v>
      </c>
      <c r="BC260" s="25">
        <v>55</v>
      </c>
      <c r="BE260" s="13">
        <v>45</v>
      </c>
      <c r="BF260" s="5">
        <v>37.1</v>
      </c>
      <c r="BG260" s="25">
        <v>52</v>
      </c>
      <c r="BH260" s="25">
        <v>58</v>
      </c>
      <c r="BJ260" s="13"/>
      <c r="BK260" s="25"/>
      <c r="BO260" s="13"/>
      <c r="BT260" s="13"/>
      <c r="BY260" s="13"/>
      <c r="CD260" s="13">
        <v>71</v>
      </c>
      <c r="CE260" s="25">
        <v>36</v>
      </c>
      <c r="CF260" s="25">
        <v>63</v>
      </c>
      <c r="CG260" s="25">
        <v>68</v>
      </c>
      <c r="CI260" s="13">
        <v>51.7</v>
      </c>
      <c r="CJ260" s="5">
        <v>32.1</v>
      </c>
      <c r="CK260" s="25">
        <v>71</v>
      </c>
      <c r="CL260" s="25">
        <v>67</v>
      </c>
      <c r="CN260" s="13"/>
      <c r="CS260" s="13"/>
      <c r="CX260" s="13">
        <v>62</v>
      </c>
      <c r="CY260" s="25">
        <v>43</v>
      </c>
      <c r="DC260" s="13">
        <v>46.2</v>
      </c>
      <c r="DD260" s="5">
        <v>38.200000000000003</v>
      </c>
      <c r="DH260" s="13"/>
      <c r="DM260" s="13"/>
      <c r="DR260" s="13"/>
      <c r="DW260" s="13"/>
      <c r="EB260" s="13"/>
      <c r="EG260" s="13"/>
      <c r="EL260" s="13"/>
      <c r="EQ260" s="13"/>
    </row>
    <row r="261" spans="1:147" x14ac:dyDescent="0.3">
      <c r="A261" s="24">
        <v>7740</v>
      </c>
      <c r="B261" s="29">
        <v>61</v>
      </c>
      <c r="C261" s="25">
        <v>43</v>
      </c>
      <c r="D261" s="25">
        <v>61</v>
      </c>
      <c r="E261" s="25">
        <v>77</v>
      </c>
      <c r="G261" s="29">
        <v>39</v>
      </c>
      <c r="H261" s="25">
        <v>49</v>
      </c>
      <c r="I261" s="25">
        <v>42</v>
      </c>
      <c r="J261" s="25">
        <v>58</v>
      </c>
      <c r="L261" s="29">
        <v>0</v>
      </c>
      <c r="M261" s="25">
        <v>117</v>
      </c>
      <c r="N261" s="25">
        <v>0</v>
      </c>
      <c r="O261" s="25">
        <v>0</v>
      </c>
      <c r="Q261" s="29">
        <v>52</v>
      </c>
      <c r="R261" s="25">
        <v>45</v>
      </c>
      <c r="S261" s="25">
        <v>62</v>
      </c>
      <c r="T261" s="25">
        <v>52</v>
      </c>
      <c r="V261" s="29">
        <v>18</v>
      </c>
      <c r="W261" s="25">
        <v>68</v>
      </c>
      <c r="X261" s="25">
        <v>2</v>
      </c>
      <c r="Y261" s="25">
        <v>1</v>
      </c>
      <c r="AA261" s="29">
        <v>17</v>
      </c>
      <c r="AB261" s="25">
        <v>41</v>
      </c>
      <c r="AC261" s="25">
        <v>66</v>
      </c>
      <c r="AD261" s="25">
        <v>76</v>
      </c>
      <c r="AF261" s="29">
        <v>63</v>
      </c>
      <c r="AG261" s="25">
        <v>46</v>
      </c>
      <c r="AH261" s="25">
        <v>81</v>
      </c>
      <c r="AI261" s="25">
        <v>55</v>
      </c>
      <c r="AK261" s="29">
        <v>52</v>
      </c>
      <c r="AL261" s="25">
        <v>41</v>
      </c>
      <c r="AM261" s="25">
        <v>39</v>
      </c>
      <c r="AN261" s="25">
        <v>58</v>
      </c>
      <c r="AP261" s="29">
        <v>88</v>
      </c>
      <c r="AQ261" s="25">
        <v>39</v>
      </c>
      <c r="AR261" s="25">
        <v>72</v>
      </c>
      <c r="AS261" s="25">
        <v>80</v>
      </c>
      <c r="AU261" s="29">
        <v>9</v>
      </c>
      <c r="AV261" s="25">
        <v>43</v>
      </c>
      <c r="AW261" s="25">
        <v>6</v>
      </c>
      <c r="AX261" s="25">
        <v>0</v>
      </c>
      <c r="AZ261" s="13">
        <v>56</v>
      </c>
      <c r="BA261" s="25">
        <v>45</v>
      </c>
      <c r="BB261" s="25">
        <v>55</v>
      </c>
      <c r="BC261" s="25">
        <v>58</v>
      </c>
      <c r="BE261" s="13">
        <v>44.6</v>
      </c>
      <c r="BF261" s="5">
        <v>36.9</v>
      </c>
      <c r="BG261" s="25">
        <v>55</v>
      </c>
      <c r="BH261" s="25">
        <v>63</v>
      </c>
      <c r="BJ261" s="13"/>
      <c r="BK261" s="25"/>
      <c r="BO261" s="13"/>
      <c r="BT261" s="13"/>
      <c r="BY261" s="13"/>
      <c r="CD261" s="13">
        <v>70</v>
      </c>
      <c r="CE261" s="25">
        <v>36</v>
      </c>
      <c r="CF261" s="25">
        <v>63</v>
      </c>
      <c r="CG261" s="25">
        <v>68</v>
      </c>
      <c r="CI261" s="13">
        <v>50.7</v>
      </c>
      <c r="CJ261" s="5">
        <v>32.5</v>
      </c>
      <c r="CK261" s="25">
        <v>71</v>
      </c>
      <c r="CL261" s="25">
        <v>67</v>
      </c>
      <c r="CN261" s="13"/>
      <c r="CS261" s="13"/>
      <c r="CX261" s="13">
        <v>64</v>
      </c>
      <c r="CY261" s="25">
        <v>42</v>
      </c>
      <c r="DC261" s="13">
        <v>45.1</v>
      </c>
      <c r="DD261" s="5">
        <v>38.200000000000003</v>
      </c>
      <c r="DH261" s="13"/>
      <c r="DM261" s="13"/>
      <c r="DR261" s="13"/>
      <c r="DW261" s="13"/>
      <c r="EB261" s="13"/>
      <c r="EG261" s="13"/>
      <c r="EL261" s="13"/>
      <c r="EQ261" s="13"/>
    </row>
    <row r="262" spans="1:147" x14ac:dyDescent="0.3">
      <c r="A262" s="24">
        <v>7770</v>
      </c>
      <c r="B262" s="29">
        <v>59</v>
      </c>
      <c r="C262" s="25">
        <v>44</v>
      </c>
      <c r="D262" s="25">
        <v>60</v>
      </c>
      <c r="E262" s="25">
        <v>77</v>
      </c>
      <c r="G262" s="29">
        <v>38</v>
      </c>
      <c r="H262" s="25">
        <v>49</v>
      </c>
      <c r="I262" s="25">
        <v>41</v>
      </c>
      <c r="J262" s="25">
        <v>56</v>
      </c>
      <c r="L262" s="29">
        <v>0</v>
      </c>
      <c r="M262" s="25">
        <v>118</v>
      </c>
      <c r="N262" s="25">
        <v>0</v>
      </c>
      <c r="O262" s="25">
        <v>0</v>
      </c>
      <c r="Q262" s="29">
        <v>52</v>
      </c>
      <c r="R262" s="25">
        <v>45</v>
      </c>
      <c r="S262" s="25">
        <v>62</v>
      </c>
      <c r="T262" s="25">
        <v>52</v>
      </c>
      <c r="V262" s="29">
        <v>18</v>
      </c>
      <c r="W262" s="25">
        <v>69</v>
      </c>
      <c r="X262" s="25">
        <v>2</v>
      </c>
      <c r="Y262" s="25">
        <v>0</v>
      </c>
      <c r="AA262" s="29">
        <v>18</v>
      </c>
      <c r="AB262" s="25">
        <v>41</v>
      </c>
      <c r="AC262" s="25">
        <v>66</v>
      </c>
      <c r="AD262" s="25">
        <v>76</v>
      </c>
      <c r="AF262" s="29">
        <v>64</v>
      </c>
      <c r="AG262" s="25">
        <v>46</v>
      </c>
      <c r="AH262" s="25">
        <v>83</v>
      </c>
      <c r="AI262" s="25">
        <v>55</v>
      </c>
      <c r="AK262" s="29">
        <v>53</v>
      </c>
      <c r="AL262" s="25">
        <v>41</v>
      </c>
      <c r="AM262" s="25">
        <v>40</v>
      </c>
      <c r="AN262" s="25">
        <v>59</v>
      </c>
      <c r="AP262" s="29">
        <v>88</v>
      </c>
      <c r="AQ262" s="25">
        <v>39</v>
      </c>
      <c r="AR262" s="25">
        <v>72</v>
      </c>
      <c r="AS262" s="25">
        <v>81</v>
      </c>
      <c r="AU262" s="29">
        <v>12</v>
      </c>
      <c r="AV262" s="25">
        <v>43</v>
      </c>
      <c r="AW262" s="25">
        <v>3</v>
      </c>
      <c r="AX262" s="25">
        <v>0</v>
      </c>
      <c r="AZ262" s="13">
        <v>56</v>
      </c>
      <c r="BA262" s="25">
        <v>45</v>
      </c>
      <c r="BB262" s="25">
        <v>55</v>
      </c>
      <c r="BC262" s="25">
        <v>58</v>
      </c>
      <c r="BE262" s="13">
        <v>44.2</v>
      </c>
      <c r="BF262" s="5">
        <v>37.200000000000003</v>
      </c>
      <c r="BG262" s="25">
        <v>54</v>
      </c>
      <c r="BH262" s="25">
        <v>62</v>
      </c>
      <c r="BJ262" s="13"/>
      <c r="BK262" s="25"/>
      <c r="BO262" s="13"/>
      <c r="BT262" s="13"/>
      <c r="BY262" s="13"/>
      <c r="CD262" s="13">
        <v>67</v>
      </c>
      <c r="CE262" s="25">
        <v>37</v>
      </c>
      <c r="CF262" s="25">
        <v>61</v>
      </c>
      <c r="CG262" s="25">
        <v>65</v>
      </c>
      <c r="CI262" s="13">
        <v>50.9</v>
      </c>
      <c r="CJ262" s="5">
        <v>32.9</v>
      </c>
      <c r="CK262" s="25">
        <v>67</v>
      </c>
      <c r="CL262" s="25">
        <v>63</v>
      </c>
      <c r="CN262" s="13"/>
      <c r="CS262" s="13"/>
      <c r="CX262" s="13">
        <v>67</v>
      </c>
      <c r="CY262" s="25">
        <v>41</v>
      </c>
      <c r="DC262" s="13">
        <v>44.8</v>
      </c>
      <c r="DD262" s="5">
        <v>38.200000000000003</v>
      </c>
      <c r="DH262" s="13"/>
      <c r="DM262" s="13"/>
      <c r="DR262" s="13"/>
      <c r="DW262" s="13"/>
      <c r="EB262" s="13"/>
      <c r="EG262" s="13"/>
      <c r="EL262" s="13"/>
      <c r="EQ262" s="13"/>
    </row>
    <row r="263" spans="1:147" x14ac:dyDescent="0.3">
      <c r="A263" s="24">
        <v>7800</v>
      </c>
      <c r="B263" s="29">
        <v>60</v>
      </c>
      <c r="C263" s="25">
        <v>44</v>
      </c>
      <c r="D263" s="25">
        <v>60</v>
      </c>
      <c r="E263" s="25">
        <v>76</v>
      </c>
      <c r="G263" s="29">
        <v>38</v>
      </c>
      <c r="H263" s="25">
        <v>49</v>
      </c>
      <c r="I263" s="25">
        <v>42</v>
      </c>
      <c r="J263" s="25">
        <v>57</v>
      </c>
      <c r="L263" s="29">
        <v>0</v>
      </c>
      <c r="M263" s="25">
        <v>120</v>
      </c>
      <c r="N263" s="25">
        <v>0</v>
      </c>
      <c r="O263" s="25">
        <v>0</v>
      </c>
      <c r="Q263" s="29">
        <v>53</v>
      </c>
      <c r="R263" s="25">
        <v>44</v>
      </c>
      <c r="S263" s="25">
        <v>63</v>
      </c>
      <c r="T263" s="25">
        <v>54</v>
      </c>
      <c r="V263" s="29">
        <v>20</v>
      </c>
      <c r="W263" s="25">
        <v>70</v>
      </c>
      <c r="X263" s="25">
        <v>2</v>
      </c>
      <c r="Y263" s="25">
        <v>1</v>
      </c>
      <c r="AA263" s="29">
        <v>18</v>
      </c>
      <c r="AB263" s="25">
        <v>41</v>
      </c>
      <c r="AC263" s="25">
        <v>68</v>
      </c>
      <c r="AD263" s="25">
        <v>78</v>
      </c>
      <c r="AF263" s="29">
        <v>64</v>
      </c>
      <c r="AG263" s="25">
        <v>46</v>
      </c>
      <c r="AH263" s="25">
        <v>84</v>
      </c>
      <c r="AI263" s="25">
        <v>56</v>
      </c>
      <c r="AK263" s="29">
        <v>51</v>
      </c>
      <c r="AL263" s="25">
        <v>41</v>
      </c>
      <c r="AM263" s="25">
        <v>40</v>
      </c>
      <c r="AN263" s="25">
        <v>59</v>
      </c>
      <c r="AP263" s="29">
        <v>89</v>
      </c>
      <c r="AQ263" s="25">
        <v>39</v>
      </c>
      <c r="AR263" s="25">
        <v>72</v>
      </c>
      <c r="AS263" s="25">
        <v>81</v>
      </c>
      <c r="AU263" s="29">
        <v>10</v>
      </c>
      <c r="AV263" s="25">
        <v>42</v>
      </c>
      <c r="AW263" s="25">
        <v>1</v>
      </c>
      <c r="AX263" s="25">
        <v>0</v>
      </c>
      <c r="AZ263" s="13">
        <v>56</v>
      </c>
      <c r="BA263" s="25">
        <v>45</v>
      </c>
      <c r="BB263" s="25">
        <v>55</v>
      </c>
      <c r="BC263" s="25">
        <v>58</v>
      </c>
      <c r="BE263" s="13">
        <v>42.8</v>
      </c>
      <c r="BF263" s="5">
        <v>37.200000000000003</v>
      </c>
      <c r="BG263" s="25">
        <v>54</v>
      </c>
      <c r="BH263" s="25">
        <v>61</v>
      </c>
      <c r="BJ263" s="13"/>
      <c r="BK263" s="25"/>
      <c r="BO263" s="13"/>
      <c r="BT263" s="13"/>
      <c r="BY263" s="13"/>
      <c r="CD263" s="13">
        <v>67</v>
      </c>
      <c r="CE263" s="25">
        <v>37</v>
      </c>
      <c r="CF263" s="25">
        <v>61</v>
      </c>
      <c r="CG263" s="25">
        <v>66</v>
      </c>
      <c r="CI263" s="13">
        <v>50.4</v>
      </c>
      <c r="CJ263" s="5">
        <v>33.200000000000003</v>
      </c>
      <c r="CK263" s="25">
        <v>68</v>
      </c>
      <c r="CL263" s="25">
        <v>64</v>
      </c>
      <c r="CN263" s="13"/>
      <c r="CS263" s="13"/>
      <c r="CX263" s="13">
        <v>68</v>
      </c>
      <c r="CY263" s="25">
        <v>40</v>
      </c>
      <c r="DC263" s="13">
        <v>151.4</v>
      </c>
      <c r="DD263" s="5">
        <v>14.2</v>
      </c>
      <c r="DH263" s="13"/>
      <c r="DM263" s="13"/>
      <c r="DR263" s="13"/>
      <c r="DW263" s="13"/>
      <c r="EB263" s="13"/>
      <c r="EG263" s="13"/>
      <c r="EL263" s="13"/>
      <c r="EQ263" s="13"/>
    </row>
    <row r="264" spans="1:147" x14ac:dyDescent="0.3">
      <c r="A264" s="24">
        <v>7830</v>
      </c>
      <c r="B264" s="29">
        <v>60</v>
      </c>
      <c r="C264" s="25">
        <v>44</v>
      </c>
      <c r="D264" s="25">
        <v>60</v>
      </c>
      <c r="E264" s="25">
        <v>77</v>
      </c>
      <c r="G264" s="29">
        <v>38</v>
      </c>
      <c r="H264" s="25">
        <v>49</v>
      </c>
      <c r="I264" s="25">
        <v>43</v>
      </c>
      <c r="J264" s="25">
        <v>59</v>
      </c>
      <c r="L264" s="29">
        <v>0</v>
      </c>
      <c r="M264" s="25">
        <v>122</v>
      </c>
      <c r="N264" s="25">
        <v>0</v>
      </c>
      <c r="O264" s="25">
        <v>0</v>
      </c>
      <c r="Q264" s="29">
        <v>53</v>
      </c>
      <c r="R264" s="25">
        <v>44</v>
      </c>
      <c r="S264" s="25">
        <v>64</v>
      </c>
      <c r="T264" s="25">
        <v>54</v>
      </c>
      <c r="V264" s="29">
        <v>19</v>
      </c>
      <c r="W264" s="25">
        <v>70</v>
      </c>
      <c r="X264" s="25">
        <v>3</v>
      </c>
      <c r="Y264" s="25">
        <v>1</v>
      </c>
      <c r="AA264" s="29">
        <v>17</v>
      </c>
      <c r="AB264" s="25">
        <v>41</v>
      </c>
      <c r="AC264" s="25">
        <v>66</v>
      </c>
      <c r="AD264" s="25">
        <v>76</v>
      </c>
      <c r="AF264" s="29">
        <v>64</v>
      </c>
      <c r="AG264" s="25">
        <v>46</v>
      </c>
      <c r="AH264" s="25">
        <v>84</v>
      </c>
      <c r="AI264" s="25">
        <v>57</v>
      </c>
      <c r="AK264" s="29">
        <v>51</v>
      </c>
      <c r="AL264" s="25">
        <v>41</v>
      </c>
      <c r="AM264" s="25">
        <v>41</v>
      </c>
      <c r="AN264" s="25">
        <v>59</v>
      </c>
      <c r="AP264" s="29">
        <v>89</v>
      </c>
      <c r="AQ264" s="25">
        <v>39</v>
      </c>
      <c r="AR264" s="25">
        <v>72</v>
      </c>
      <c r="AS264" s="25">
        <v>81</v>
      </c>
      <c r="AU264" s="29">
        <v>8</v>
      </c>
      <c r="AV264" s="25">
        <v>42</v>
      </c>
      <c r="AW264" s="25">
        <v>1</v>
      </c>
      <c r="AX264" s="25">
        <v>0</v>
      </c>
      <c r="AZ264" s="13">
        <v>58</v>
      </c>
      <c r="BA264" s="25">
        <v>45</v>
      </c>
      <c r="BB264" s="25">
        <v>56</v>
      </c>
      <c r="BC264" s="25">
        <v>59</v>
      </c>
      <c r="BE264" s="13">
        <v>42.8</v>
      </c>
      <c r="BF264" s="5">
        <v>37.200000000000003</v>
      </c>
      <c r="BG264" s="25">
        <v>54</v>
      </c>
      <c r="BH264" s="25">
        <v>61</v>
      </c>
      <c r="BJ264" s="13"/>
      <c r="BK264" s="25"/>
      <c r="BO264" s="13"/>
      <c r="BT264" s="13"/>
      <c r="BY264" s="13"/>
      <c r="CD264" s="13">
        <v>66</v>
      </c>
      <c r="CE264" s="25">
        <v>37</v>
      </c>
      <c r="CF264" s="25">
        <v>60</v>
      </c>
      <c r="CG264" s="25">
        <v>65</v>
      </c>
      <c r="CI264" s="13">
        <v>51.1</v>
      </c>
      <c r="CJ264" s="5">
        <v>33.6</v>
      </c>
      <c r="CK264" s="25">
        <v>67</v>
      </c>
      <c r="CL264" s="25">
        <v>63</v>
      </c>
      <c r="CN264" s="13"/>
      <c r="CS264" s="13"/>
      <c r="CX264" s="13">
        <v>65</v>
      </c>
      <c r="CY264" s="25">
        <v>42</v>
      </c>
      <c r="DC264" s="13"/>
      <c r="DH264" s="13"/>
      <c r="DM264" s="13"/>
      <c r="DR264" s="13"/>
      <c r="DW264" s="13"/>
      <c r="EB264" s="13"/>
      <c r="EG264" s="13"/>
      <c r="EL264" s="13"/>
      <c r="EQ264" s="13"/>
    </row>
    <row r="265" spans="1:147" x14ac:dyDescent="0.3">
      <c r="A265" s="24">
        <v>7860</v>
      </c>
      <c r="B265" s="29">
        <v>60</v>
      </c>
      <c r="C265" s="25">
        <v>44</v>
      </c>
      <c r="D265" s="25">
        <v>61</v>
      </c>
      <c r="E265" s="25">
        <v>77</v>
      </c>
      <c r="G265" s="29">
        <v>37</v>
      </c>
      <c r="H265" s="25">
        <v>49</v>
      </c>
      <c r="I265" s="25">
        <v>43</v>
      </c>
      <c r="J265" s="25">
        <v>59</v>
      </c>
      <c r="L265" s="29">
        <v>0</v>
      </c>
      <c r="M265" s="25">
        <v>124</v>
      </c>
      <c r="N265" s="25">
        <v>0</v>
      </c>
      <c r="O265" s="25">
        <v>0</v>
      </c>
      <c r="Q265" s="29">
        <v>55</v>
      </c>
      <c r="R265" s="25">
        <v>44</v>
      </c>
      <c r="S265" s="25">
        <v>67</v>
      </c>
      <c r="T265" s="25">
        <v>56</v>
      </c>
      <c r="V265" s="29">
        <v>19</v>
      </c>
      <c r="W265" s="25">
        <v>71</v>
      </c>
      <c r="X265" s="25">
        <v>3</v>
      </c>
      <c r="Y265" s="25">
        <v>1</v>
      </c>
      <c r="AA265" s="29">
        <v>16</v>
      </c>
      <c r="AB265" s="25">
        <v>41</v>
      </c>
      <c r="AC265" s="25">
        <v>65</v>
      </c>
      <c r="AD265" s="25">
        <v>75</v>
      </c>
      <c r="AF265" s="29">
        <v>59</v>
      </c>
      <c r="AG265" s="25">
        <v>46</v>
      </c>
      <c r="AH265" s="25">
        <v>74</v>
      </c>
      <c r="AI265" s="25">
        <v>48</v>
      </c>
      <c r="AK265" s="29">
        <v>51</v>
      </c>
      <c r="AL265" s="25">
        <v>41</v>
      </c>
      <c r="AM265" s="25">
        <v>40</v>
      </c>
      <c r="AN265" s="25">
        <v>59</v>
      </c>
      <c r="AP265" s="29">
        <v>89</v>
      </c>
      <c r="AQ265" s="25">
        <v>39</v>
      </c>
      <c r="AR265" s="25">
        <v>72</v>
      </c>
      <c r="AS265" s="25">
        <v>81</v>
      </c>
      <c r="AU265" s="29">
        <v>5</v>
      </c>
      <c r="AV265" s="25">
        <v>42</v>
      </c>
      <c r="AW265" s="25">
        <v>1</v>
      </c>
      <c r="AX265" s="25">
        <v>0</v>
      </c>
      <c r="AZ265" s="13">
        <v>63</v>
      </c>
      <c r="BA265" s="25">
        <v>44</v>
      </c>
      <c r="BB265" s="25">
        <v>59</v>
      </c>
      <c r="BC265" s="25">
        <v>68</v>
      </c>
      <c r="BE265" s="13">
        <v>41.5</v>
      </c>
      <c r="BF265" s="5">
        <v>37.1</v>
      </c>
      <c r="BG265" s="25">
        <v>59</v>
      </c>
      <c r="BH265" s="25">
        <v>70</v>
      </c>
      <c r="BJ265" s="13"/>
      <c r="BK265" s="25"/>
      <c r="BO265" s="13"/>
      <c r="BT265" s="13"/>
      <c r="BY265" s="13"/>
      <c r="CD265" s="13">
        <v>68</v>
      </c>
      <c r="CE265" s="25">
        <v>37</v>
      </c>
      <c r="CF265" s="25">
        <v>61</v>
      </c>
      <c r="CG265" s="25">
        <v>67</v>
      </c>
      <c r="CI265" s="13">
        <v>56</v>
      </c>
      <c r="CJ265" s="5">
        <v>32.6</v>
      </c>
      <c r="CK265" s="25">
        <v>68</v>
      </c>
      <c r="CL265" s="25">
        <v>64</v>
      </c>
      <c r="CN265" s="13"/>
      <c r="CS265" s="13"/>
      <c r="CX265" s="13"/>
      <c r="DC265" s="13"/>
      <c r="DH265" s="13"/>
      <c r="DM265" s="13"/>
      <c r="DR265" s="13"/>
      <c r="DW265" s="13"/>
      <c r="EB265" s="13"/>
      <c r="EG265" s="13"/>
      <c r="EL265" s="13"/>
      <c r="EQ265" s="13"/>
    </row>
    <row r="266" spans="1:147" x14ac:dyDescent="0.3">
      <c r="A266" s="24">
        <v>7890</v>
      </c>
      <c r="B266" s="29">
        <v>60</v>
      </c>
      <c r="C266" s="25">
        <v>44</v>
      </c>
      <c r="D266" s="25">
        <v>61</v>
      </c>
      <c r="E266" s="25">
        <v>77</v>
      </c>
      <c r="G266" s="29">
        <v>37</v>
      </c>
      <c r="H266" s="25">
        <v>49</v>
      </c>
      <c r="I266" s="25">
        <v>43</v>
      </c>
      <c r="J266" s="25">
        <v>59</v>
      </c>
      <c r="L266" s="29">
        <v>0</v>
      </c>
      <c r="M266" s="25">
        <v>126</v>
      </c>
      <c r="N266" s="25">
        <v>0</v>
      </c>
      <c r="O266" s="25">
        <v>0</v>
      </c>
      <c r="P266" s="30" t="s">
        <v>25</v>
      </c>
      <c r="Q266" s="29">
        <v>57</v>
      </c>
      <c r="R266" s="25">
        <v>43</v>
      </c>
      <c r="S266" s="25">
        <v>70</v>
      </c>
      <c r="T266" s="25">
        <v>58</v>
      </c>
      <c r="V266" s="29">
        <v>19</v>
      </c>
      <c r="W266" s="25">
        <v>71</v>
      </c>
      <c r="X266" s="25">
        <v>3</v>
      </c>
      <c r="Y266" s="25">
        <v>1</v>
      </c>
      <c r="AA266" s="29">
        <v>15</v>
      </c>
      <c r="AB266" s="25">
        <v>41</v>
      </c>
      <c r="AC266" s="25">
        <v>63</v>
      </c>
      <c r="AD266" s="25">
        <v>73</v>
      </c>
      <c r="AF266" s="29">
        <v>54</v>
      </c>
      <c r="AG266" s="25">
        <v>47</v>
      </c>
      <c r="AH266" s="25">
        <v>76</v>
      </c>
      <c r="AI266" s="25">
        <v>50</v>
      </c>
      <c r="AK266" s="29">
        <v>52</v>
      </c>
      <c r="AL266" s="25">
        <v>41</v>
      </c>
      <c r="AM266" s="25">
        <v>40</v>
      </c>
      <c r="AN266" s="25">
        <v>60</v>
      </c>
      <c r="AP266" s="29">
        <v>88</v>
      </c>
      <c r="AQ266" s="25">
        <v>39</v>
      </c>
      <c r="AR266" s="25">
        <v>71</v>
      </c>
      <c r="AS266" s="25">
        <v>80</v>
      </c>
      <c r="AU266" s="29">
        <v>3</v>
      </c>
      <c r="AV266" s="25">
        <v>43</v>
      </c>
      <c r="AW266" s="25">
        <v>1</v>
      </c>
      <c r="AX266" s="25">
        <v>0</v>
      </c>
      <c r="AZ266" s="13">
        <v>63</v>
      </c>
      <c r="BA266" s="25">
        <v>45</v>
      </c>
      <c r="BB266" s="25">
        <v>60</v>
      </c>
      <c r="BC266" s="25">
        <v>64</v>
      </c>
      <c r="BE266" s="13">
        <v>40.4</v>
      </c>
      <c r="BF266" s="5">
        <v>37.200000000000003</v>
      </c>
      <c r="BG266" s="25">
        <v>60</v>
      </c>
      <c r="BH266" s="25">
        <v>67</v>
      </c>
      <c r="BJ266" s="13"/>
      <c r="BK266" s="25"/>
      <c r="BO266" s="13"/>
      <c r="BT266" s="13"/>
      <c r="BY266" s="13"/>
      <c r="CD266" s="13">
        <v>67</v>
      </c>
      <c r="CE266" s="25">
        <v>38</v>
      </c>
      <c r="CF266" s="25">
        <v>62</v>
      </c>
      <c r="CG266" s="25">
        <v>65</v>
      </c>
      <c r="CI266" s="13">
        <v>140.80000000000001</v>
      </c>
      <c r="CJ266" s="5">
        <v>21.4</v>
      </c>
      <c r="CK266" s="25">
        <v>68</v>
      </c>
      <c r="CL266" s="25">
        <v>65</v>
      </c>
      <c r="CN266" s="13"/>
      <c r="CS266" s="13"/>
      <c r="CX266" s="13"/>
      <c r="DC266" s="13"/>
      <c r="DH266" s="13"/>
      <c r="DM266" s="13"/>
      <c r="DR266" s="13"/>
      <c r="DW266" s="13"/>
      <c r="EB266" s="13"/>
      <c r="EG266" s="13"/>
      <c r="EL266" s="13"/>
      <c r="EQ266" s="13"/>
    </row>
    <row r="267" spans="1:147" x14ac:dyDescent="0.3">
      <c r="A267" s="24">
        <v>7920</v>
      </c>
      <c r="B267" s="29">
        <v>60</v>
      </c>
      <c r="C267" s="25">
        <v>44</v>
      </c>
      <c r="D267" s="25">
        <v>60</v>
      </c>
      <c r="E267" s="25">
        <v>77</v>
      </c>
      <c r="G267" s="29">
        <v>37</v>
      </c>
      <c r="H267" s="25">
        <v>49</v>
      </c>
      <c r="I267" s="25">
        <v>43</v>
      </c>
      <c r="J267" s="25">
        <v>59</v>
      </c>
      <c r="L267" s="29">
        <v>0</v>
      </c>
      <c r="M267" s="25">
        <v>128</v>
      </c>
      <c r="N267" s="25">
        <v>1</v>
      </c>
      <c r="O267" s="25">
        <v>0</v>
      </c>
      <c r="Q267" s="29">
        <v>58</v>
      </c>
      <c r="R267" s="25">
        <v>42</v>
      </c>
      <c r="S267" s="25">
        <v>72</v>
      </c>
      <c r="T267" s="25">
        <v>59</v>
      </c>
      <c r="V267" s="29">
        <v>21</v>
      </c>
      <c r="W267" s="25">
        <v>71</v>
      </c>
      <c r="X267" s="25">
        <v>2</v>
      </c>
      <c r="Y267" s="25">
        <v>0</v>
      </c>
      <c r="AA267" s="29">
        <v>15</v>
      </c>
      <c r="AB267" s="25">
        <v>41</v>
      </c>
      <c r="AC267" s="25">
        <v>63</v>
      </c>
      <c r="AD267" s="25">
        <v>72</v>
      </c>
      <c r="AF267" s="29">
        <v>57</v>
      </c>
      <c r="AG267" s="25">
        <v>47</v>
      </c>
      <c r="AH267" s="25">
        <v>80</v>
      </c>
      <c r="AI267" s="25">
        <v>53</v>
      </c>
      <c r="AK267" s="29">
        <v>52</v>
      </c>
      <c r="AL267" s="25">
        <v>41</v>
      </c>
      <c r="AM267" s="25">
        <v>40</v>
      </c>
      <c r="AN267" s="25">
        <v>61</v>
      </c>
      <c r="AP267" s="29">
        <v>87</v>
      </c>
      <c r="AQ267" s="25">
        <v>39</v>
      </c>
      <c r="AR267" s="25">
        <v>72</v>
      </c>
      <c r="AS267" s="25">
        <v>80</v>
      </c>
      <c r="AU267" s="29">
        <v>3</v>
      </c>
      <c r="AV267" s="25">
        <v>44</v>
      </c>
      <c r="AW267" s="25">
        <v>0</v>
      </c>
      <c r="AX267" s="25">
        <v>0</v>
      </c>
      <c r="AZ267" s="13">
        <v>64</v>
      </c>
      <c r="BA267" s="25">
        <v>44</v>
      </c>
      <c r="BB267" s="25">
        <v>61</v>
      </c>
      <c r="BC267" s="25">
        <v>67</v>
      </c>
      <c r="BE267" s="13">
        <v>39</v>
      </c>
      <c r="BF267" s="5">
        <v>37.299999999999997</v>
      </c>
      <c r="BG267" s="25">
        <v>62</v>
      </c>
      <c r="BH267" s="25">
        <v>70</v>
      </c>
      <c r="BJ267" s="13"/>
      <c r="BK267" s="25"/>
      <c r="BO267" s="13"/>
      <c r="BT267" s="13"/>
      <c r="BY267" s="13"/>
      <c r="CD267" s="13">
        <v>68</v>
      </c>
      <c r="CE267" s="25">
        <v>38</v>
      </c>
      <c r="CF267" s="25">
        <v>62</v>
      </c>
      <c r="CG267" s="25">
        <v>67</v>
      </c>
      <c r="CI267" s="13"/>
      <c r="CK267" s="25">
        <v>68</v>
      </c>
      <c r="CL267" s="25">
        <v>64</v>
      </c>
      <c r="CN267" s="13"/>
      <c r="CS267" s="13"/>
      <c r="CX267" s="13"/>
      <c r="DC267" s="13"/>
      <c r="DH267" s="13"/>
      <c r="DM267" s="13"/>
      <c r="DR267" s="13"/>
      <c r="DW267" s="13"/>
      <c r="EB267" s="13"/>
      <c r="EG267" s="13"/>
      <c r="EL267" s="13"/>
      <c r="EQ267" s="13"/>
    </row>
    <row r="268" spans="1:147" x14ac:dyDescent="0.3">
      <c r="A268" s="24">
        <v>7950</v>
      </c>
      <c r="B268" s="29">
        <v>60</v>
      </c>
      <c r="C268" s="25">
        <v>44</v>
      </c>
      <c r="D268" s="25">
        <v>60</v>
      </c>
      <c r="E268" s="25">
        <v>77</v>
      </c>
      <c r="G268" s="29">
        <v>36</v>
      </c>
      <c r="H268" s="25">
        <v>49</v>
      </c>
      <c r="I268" s="25">
        <v>45</v>
      </c>
      <c r="J268" s="25">
        <v>60</v>
      </c>
      <c r="L268" s="29">
        <v>2</v>
      </c>
      <c r="M268" s="25">
        <v>129</v>
      </c>
      <c r="N268" s="25">
        <v>15</v>
      </c>
      <c r="O268" s="25">
        <v>2</v>
      </c>
      <c r="Q268" s="29">
        <v>56</v>
      </c>
      <c r="R268" s="25">
        <v>41</v>
      </c>
      <c r="S268" s="25">
        <v>68</v>
      </c>
      <c r="T268" s="25">
        <v>54</v>
      </c>
      <c r="V268" s="29">
        <v>23</v>
      </c>
      <c r="W268" s="25">
        <v>71</v>
      </c>
      <c r="X268" s="25">
        <v>1</v>
      </c>
      <c r="Y268" s="25">
        <v>1</v>
      </c>
      <c r="Z268" s="30" t="s">
        <v>24</v>
      </c>
      <c r="AA268" s="29">
        <v>16</v>
      </c>
      <c r="AB268" s="25">
        <v>41</v>
      </c>
      <c r="AC268" s="25">
        <v>63</v>
      </c>
      <c r="AD268" s="25">
        <v>73</v>
      </c>
      <c r="AF268" s="29">
        <v>58</v>
      </c>
      <c r="AG268" s="25">
        <v>47</v>
      </c>
      <c r="AH268" s="25">
        <v>82</v>
      </c>
      <c r="AI268" s="25">
        <v>53</v>
      </c>
      <c r="AK268" s="29">
        <v>52</v>
      </c>
      <c r="AL268" s="25">
        <v>41</v>
      </c>
      <c r="AM268" s="25">
        <v>39</v>
      </c>
      <c r="AN268" s="25">
        <v>60</v>
      </c>
      <c r="AP268" s="29">
        <v>87</v>
      </c>
      <c r="AQ268" s="25">
        <v>39</v>
      </c>
      <c r="AR268" s="25">
        <v>73</v>
      </c>
      <c r="AS268" s="25">
        <v>81</v>
      </c>
      <c r="AU268" s="29">
        <v>3</v>
      </c>
      <c r="AV268" s="25">
        <v>45</v>
      </c>
      <c r="AW268" s="25">
        <v>0</v>
      </c>
      <c r="AX268" s="25">
        <v>0</v>
      </c>
      <c r="AZ268" s="13">
        <v>63</v>
      </c>
      <c r="BA268" s="25">
        <v>45</v>
      </c>
      <c r="BB268" s="25">
        <v>61</v>
      </c>
      <c r="BC268" s="25">
        <v>64</v>
      </c>
      <c r="BE268" s="13">
        <v>38.5</v>
      </c>
      <c r="BF268" s="5">
        <v>37.4</v>
      </c>
      <c r="BG268" s="25">
        <v>61</v>
      </c>
      <c r="BH268" s="25">
        <v>68</v>
      </c>
      <c r="BJ268" s="13"/>
      <c r="BK268" s="25"/>
      <c r="BO268" s="13"/>
      <c r="BT268" s="13"/>
      <c r="BY268" s="13"/>
      <c r="CD268" s="13">
        <v>75</v>
      </c>
      <c r="CE268" s="25">
        <v>36</v>
      </c>
      <c r="CF268" s="25">
        <v>66</v>
      </c>
      <c r="CG268" s="25">
        <v>72</v>
      </c>
      <c r="CI268" s="13"/>
      <c r="CK268" s="25">
        <v>76</v>
      </c>
      <c r="CL268" s="25">
        <v>75</v>
      </c>
      <c r="CN268" s="13"/>
      <c r="CS268" s="13"/>
      <c r="CX268" s="13"/>
      <c r="DC268" s="13"/>
      <c r="DH268" s="13"/>
      <c r="DM268" s="13"/>
      <c r="DR268" s="13"/>
      <c r="DW268" s="13"/>
      <c r="EB268" s="13"/>
      <c r="EG268" s="13"/>
      <c r="EL268" s="13"/>
      <c r="EQ268" s="13"/>
    </row>
    <row r="269" spans="1:147" x14ac:dyDescent="0.3">
      <c r="A269" s="24">
        <v>7980</v>
      </c>
      <c r="B269" s="29">
        <v>60</v>
      </c>
      <c r="C269" s="25">
        <v>44</v>
      </c>
      <c r="D269" s="25">
        <v>60</v>
      </c>
      <c r="E269" s="25">
        <v>77</v>
      </c>
      <c r="G269" s="29">
        <v>36</v>
      </c>
      <c r="H269" s="25">
        <v>49</v>
      </c>
      <c r="I269" s="25">
        <v>45</v>
      </c>
      <c r="J269" s="25">
        <v>61</v>
      </c>
      <c r="L269" s="29">
        <v>9</v>
      </c>
      <c r="M269" s="25">
        <v>127</v>
      </c>
      <c r="N269" s="25">
        <v>30</v>
      </c>
      <c r="O269" s="25">
        <v>10</v>
      </c>
      <c r="Q269" s="29">
        <v>54</v>
      </c>
      <c r="R269" s="25">
        <v>42</v>
      </c>
      <c r="S269" s="25">
        <v>63</v>
      </c>
      <c r="T269" s="25">
        <v>50</v>
      </c>
      <c r="V269" s="29">
        <v>23</v>
      </c>
      <c r="W269" s="25">
        <v>71</v>
      </c>
      <c r="X269" s="25">
        <v>1</v>
      </c>
      <c r="Y269" s="25">
        <v>0</v>
      </c>
      <c r="AA269" s="29">
        <v>16</v>
      </c>
      <c r="AB269" s="25">
        <v>41</v>
      </c>
      <c r="AC269" s="25">
        <v>64</v>
      </c>
      <c r="AD269" s="25">
        <v>73</v>
      </c>
      <c r="AF269" s="29">
        <v>58</v>
      </c>
      <c r="AG269" s="25">
        <v>47</v>
      </c>
      <c r="AH269" s="25">
        <v>81</v>
      </c>
      <c r="AI269" s="25">
        <v>53</v>
      </c>
      <c r="AK269" s="29">
        <v>52</v>
      </c>
      <c r="AL269" s="25">
        <v>41</v>
      </c>
      <c r="AM269" s="25">
        <v>41</v>
      </c>
      <c r="AN269" s="25">
        <v>61</v>
      </c>
      <c r="AP269" s="29">
        <v>88</v>
      </c>
      <c r="AQ269" s="25">
        <v>39</v>
      </c>
      <c r="AR269" s="25">
        <v>73</v>
      </c>
      <c r="AS269" s="25">
        <v>81</v>
      </c>
      <c r="AU269" s="29">
        <v>3</v>
      </c>
      <c r="AV269" s="25">
        <v>46</v>
      </c>
      <c r="AW269" s="25">
        <v>0</v>
      </c>
      <c r="AX269" s="25">
        <v>0</v>
      </c>
      <c r="AZ269" s="13">
        <v>63</v>
      </c>
      <c r="BA269" s="25">
        <v>45</v>
      </c>
      <c r="BB269" s="25">
        <v>60</v>
      </c>
      <c r="BC269" s="25">
        <v>64</v>
      </c>
      <c r="BE269" s="13">
        <v>39.6</v>
      </c>
      <c r="BF269" s="5">
        <v>37.299999999999997</v>
      </c>
      <c r="BG269" s="25">
        <v>60</v>
      </c>
      <c r="BH269" s="25">
        <v>66</v>
      </c>
      <c r="BJ269" s="13"/>
      <c r="BK269" s="25"/>
      <c r="BO269" s="13"/>
      <c r="BT269" s="13"/>
      <c r="BY269" s="13"/>
      <c r="CD269" s="13">
        <v>75</v>
      </c>
      <c r="CE269" s="25">
        <v>36</v>
      </c>
      <c r="CF269" s="25">
        <v>66</v>
      </c>
      <c r="CG269" s="25">
        <v>71</v>
      </c>
      <c r="CI269" s="13"/>
      <c r="CK269" s="25">
        <v>74</v>
      </c>
      <c r="CL269" s="25">
        <v>72</v>
      </c>
      <c r="CN269" s="13"/>
      <c r="CS269" s="13"/>
      <c r="CX269" s="13"/>
      <c r="DC269" s="13"/>
      <c r="DH269" s="13"/>
      <c r="DM269" s="13"/>
      <c r="DR269" s="13"/>
      <c r="DW269" s="13"/>
      <c r="EB269" s="13"/>
      <c r="EG269" s="13"/>
      <c r="EL269" s="13"/>
      <c r="EQ269" s="13"/>
    </row>
    <row r="270" spans="1:147" x14ac:dyDescent="0.3">
      <c r="A270" s="24">
        <v>8010</v>
      </c>
      <c r="B270" s="29">
        <v>60</v>
      </c>
      <c r="C270" s="25">
        <v>44</v>
      </c>
      <c r="D270" s="25">
        <v>59</v>
      </c>
      <c r="E270" s="25">
        <v>77</v>
      </c>
      <c r="G270" s="29">
        <v>36</v>
      </c>
      <c r="H270" s="25">
        <v>48</v>
      </c>
      <c r="I270" s="25">
        <v>45</v>
      </c>
      <c r="J270" s="25">
        <v>60</v>
      </c>
      <c r="L270" s="29">
        <v>21</v>
      </c>
      <c r="M270" s="25">
        <v>119</v>
      </c>
      <c r="N270" s="25">
        <v>37</v>
      </c>
      <c r="O270" s="25">
        <v>17</v>
      </c>
      <c r="Q270" s="29">
        <v>53</v>
      </c>
      <c r="R270" s="25">
        <v>43</v>
      </c>
      <c r="S270" s="25">
        <v>63</v>
      </c>
      <c r="T270" s="25">
        <v>52</v>
      </c>
      <c r="V270" s="29">
        <v>22</v>
      </c>
      <c r="W270" s="25">
        <v>71</v>
      </c>
      <c r="X270" s="25">
        <v>0</v>
      </c>
      <c r="Y270" s="25">
        <v>0</v>
      </c>
      <c r="AA270" s="29">
        <v>16</v>
      </c>
      <c r="AB270" s="25">
        <v>41</v>
      </c>
      <c r="AC270" s="25">
        <v>66</v>
      </c>
      <c r="AD270" s="25">
        <v>76</v>
      </c>
      <c r="AF270" s="29">
        <v>57</v>
      </c>
      <c r="AG270" s="25">
        <v>47</v>
      </c>
      <c r="AH270" s="25">
        <v>81</v>
      </c>
      <c r="AI270" s="25">
        <v>53</v>
      </c>
      <c r="AK270" s="29">
        <v>51</v>
      </c>
      <c r="AL270" s="25">
        <v>41</v>
      </c>
      <c r="AM270" s="25">
        <v>41</v>
      </c>
      <c r="AN270" s="25">
        <v>60</v>
      </c>
      <c r="AP270" s="29">
        <v>88</v>
      </c>
      <c r="AQ270" s="25">
        <v>39</v>
      </c>
      <c r="AR270" s="25">
        <v>74</v>
      </c>
      <c r="AS270" s="25">
        <v>83</v>
      </c>
      <c r="AU270" s="29">
        <v>2</v>
      </c>
      <c r="AV270" s="25">
        <v>46</v>
      </c>
      <c r="AW270" s="25">
        <v>0</v>
      </c>
      <c r="AX270" s="25">
        <v>0</v>
      </c>
      <c r="AY270" s="30" t="s">
        <v>25</v>
      </c>
      <c r="AZ270" s="13">
        <v>60</v>
      </c>
      <c r="BA270" s="25">
        <v>45</v>
      </c>
      <c r="BB270" s="25">
        <v>60</v>
      </c>
      <c r="BC270" s="25">
        <v>60</v>
      </c>
      <c r="BE270" s="13">
        <v>39.1</v>
      </c>
      <c r="BF270" s="5">
        <v>37.299999999999997</v>
      </c>
      <c r="BG270" s="25">
        <v>58</v>
      </c>
      <c r="BH270" s="25">
        <v>64</v>
      </c>
      <c r="BJ270" s="13"/>
      <c r="BK270" s="25"/>
      <c r="BO270" s="13"/>
      <c r="BT270" s="13"/>
      <c r="BY270" s="13"/>
      <c r="CD270" s="13">
        <v>73</v>
      </c>
      <c r="CE270" s="25">
        <v>37</v>
      </c>
      <c r="CF270" s="25">
        <v>64</v>
      </c>
      <c r="CG270" s="25">
        <v>68</v>
      </c>
      <c r="CI270" s="13"/>
      <c r="CK270" s="25">
        <v>72</v>
      </c>
      <c r="CL270" s="25">
        <v>68</v>
      </c>
      <c r="CN270" s="13"/>
      <c r="CS270" s="13"/>
      <c r="CX270" s="13"/>
      <c r="DC270" s="13"/>
      <c r="DH270" s="13"/>
      <c r="DM270" s="13"/>
      <c r="DR270" s="13"/>
      <c r="DW270" s="13"/>
      <c r="EB270" s="13"/>
      <c r="EG270" s="13"/>
      <c r="EL270" s="13"/>
      <c r="EQ270" s="13"/>
    </row>
    <row r="271" spans="1:147" x14ac:dyDescent="0.3">
      <c r="A271" s="24">
        <v>8040</v>
      </c>
      <c r="B271" s="29">
        <v>62</v>
      </c>
      <c r="C271" s="25">
        <v>44</v>
      </c>
      <c r="D271" s="25">
        <v>61</v>
      </c>
      <c r="E271" s="25">
        <v>78</v>
      </c>
      <c r="G271" s="29">
        <v>35</v>
      </c>
      <c r="H271" s="25">
        <v>48</v>
      </c>
      <c r="I271" s="25">
        <v>44</v>
      </c>
      <c r="J271" s="25">
        <v>60</v>
      </c>
      <c r="L271" s="29">
        <v>33</v>
      </c>
      <c r="M271" s="25">
        <v>103</v>
      </c>
      <c r="N271" s="25">
        <v>40</v>
      </c>
      <c r="O271" s="25">
        <v>23</v>
      </c>
      <c r="Q271" s="29">
        <v>52</v>
      </c>
      <c r="R271" s="25">
        <v>43</v>
      </c>
      <c r="S271" s="25">
        <v>64</v>
      </c>
      <c r="T271" s="25">
        <v>52</v>
      </c>
      <c r="V271" s="29">
        <v>19</v>
      </c>
      <c r="W271" s="25">
        <v>70</v>
      </c>
      <c r="X271" s="25">
        <v>0</v>
      </c>
      <c r="Y271" s="25">
        <v>0</v>
      </c>
      <c r="AA271" s="29">
        <v>15</v>
      </c>
      <c r="AB271" s="25">
        <v>41</v>
      </c>
      <c r="AC271" s="25">
        <v>62</v>
      </c>
      <c r="AD271" s="25">
        <v>72</v>
      </c>
      <c r="AF271" s="29">
        <v>57</v>
      </c>
      <c r="AG271" s="25">
        <v>47</v>
      </c>
      <c r="AH271" s="25">
        <v>79</v>
      </c>
      <c r="AI271" s="25">
        <v>51</v>
      </c>
      <c r="AK271" s="29">
        <v>51</v>
      </c>
      <c r="AL271" s="25">
        <v>41</v>
      </c>
      <c r="AM271" s="25">
        <v>40</v>
      </c>
      <c r="AN271" s="25">
        <v>59</v>
      </c>
      <c r="AP271" s="29">
        <v>89</v>
      </c>
      <c r="AQ271" s="25">
        <v>39</v>
      </c>
      <c r="AR271" s="25">
        <v>75</v>
      </c>
      <c r="AS271" s="25">
        <v>83</v>
      </c>
      <c r="AU271" s="29">
        <v>2</v>
      </c>
      <c r="AV271" s="25">
        <v>47</v>
      </c>
      <c r="AW271" s="25">
        <v>3</v>
      </c>
      <c r="AX271" s="25">
        <v>0</v>
      </c>
      <c r="AZ271" s="13">
        <v>60</v>
      </c>
      <c r="BA271" s="25">
        <v>45</v>
      </c>
      <c r="BB271" s="25">
        <v>58</v>
      </c>
      <c r="BC271" s="25">
        <v>62</v>
      </c>
      <c r="BE271" s="13">
        <v>38.799999999999997</v>
      </c>
      <c r="BF271" s="5">
        <v>37.5</v>
      </c>
      <c r="BG271" s="25">
        <v>58</v>
      </c>
      <c r="BH271" s="25">
        <v>67</v>
      </c>
      <c r="BJ271" s="13"/>
      <c r="BK271" s="25"/>
      <c r="BO271" s="13"/>
      <c r="BT271" s="13"/>
      <c r="BY271" s="13"/>
      <c r="CD271" s="13">
        <v>73</v>
      </c>
      <c r="CE271" s="25">
        <v>36</v>
      </c>
      <c r="CI271" s="13"/>
      <c r="CN271" s="13"/>
      <c r="CS271" s="13"/>
      <c r="CX271" s="13"/>
      <c r="DC271" s="13"/>
      <c r="DH271" s="13"/>
      <c r="DM271" s="13"/>
      <c r="DR271" s="13"/>
      <c r="DW271" s="13"/>
      <c r="EB271" s="13"/>
      <c r="EG271" s="13"/>
      <c r="EL271" s="13"/>
      <c r="EQ271" s="13"/>
    </row>
    <row r="272" spans="1:147" x14ac:dyDescent="0.3">
      <c r="A272" s="24">
        <v>8070</v>
      </c>
      <c r="B272" s="29">
        <v>62</v>
      </c>
      <c r="C272" s="25">
        <v>43</v>
      </c>
      <c r="D272" s="25">
        <v>61</v>
      </c>
      <c r="E272" s="25">
        <v>78</v>
      </c>
      <c r="G272" s="29">
        <v>35</v>
      </c>
      <c r="H272" s="25">
        <v>48</v>
      </c>
      <c r="I272" s="25">
        <v>44</v>
      </c>
      <c r="J272" s="25">
        <v>60</v>
      </c>
      <c r="L272" s="29">
        <v>44</v>
      </c>
      <c r="M272" s="25">
        <v>84</v>
      </c>
      <c r="N272" s="25">
        <v>42</v>
      </c>
      <c r="O272" s="25">
        <v>26</v>
      </c>
      <c r="Q272" s="29">
        <v>51</v>
      </c>
      <c r="R272" s="25">
        <v>44</v>
      </c>
      <c r="S272" s="25">
        <v>63</v>
      </c>
      <c r="T272" s="25">
        <v>50</v>
      </c>
      <c r="V272" s="29">
        <v>20</v>
      </c>
      <c r="W272" s="25">
        <v>71</v>
      </c>
      <c r="X272" s="25">
        <v>0</v>
      </c>
      <c r="Y272" s="25">
        <v>0</v>
      </c>
      <c r="AA272" s="29">
        <v>14</v>
      </c>
      <c r="AB272" s="25">
        <v>42</v>
      </c>
      <c r="AC272" s="25">
        <v>61</v>
      </c>
      <c r="AD272" s="25">
        <v>71</v>
      </c>
      <c r="AF272" s="29">
        <v>56</v>
      </c>
      <c r="AG272" s="25">
        <v>47</v>
      </c>
      <c r="AH272" s="25">
        <v>81</v>
      </c>
      <c r="AI272" s="25">
        <v>53</v>
      </c>
      <c r="AK272" s="29">
        <v>52</v>
      </c>
      <c r="AL272" s="25">
        <v>41</v>
      </c>
      <c r="AM272" s="25">
        <v>40</v>
      </c>
      <c r="AN272" s="25">
        <v>60</v>
      </c>
      <c r="AP272" s="29">
        <v>89</v>
      </c>
      <c r="AQ272" s="25">
        <v>38</v>
      </c>
      <c r="AR272" s="25">
        <v>75</v>
      </c>
      <c r="AS272" s="25">
        <v>83</v>
      </c>
      <c r="AU272" s="29">
        <v>3</v>
      </c>
      <c r="AV272" s="25">
        <v>49</v>
      </c>
      <c r="AW272" s="25">
        <v>12</v>
      </c>
      <c r="AX272" s="25">
        <v>1</v>
      </c>
      <c r="AZ272" s="13">
        <v>58</v>
      </c>
      <c r="BA272" s="25">
        <v>45</v>
      </c>
      <c r="BB272" s="25">
        <v>57</v>
      </c>
      <c r="BC272" s="25">
        <v>59</v>
      </c>
      <c r="BE272" s="13">
        <v>136.19999999999999</v>
      </c>
      <c r="BF272" s="5">
        <v>27.9</v>
      </c>
      <c r="BG272" s="25">
        <v>57</v>
      </c>
      <c r="BH272" s="25">
        <v>64</v>
      </c>
      <c r="BJ272" s="13"/>
      <c r="BK272" s="25"/>
      <c r="BO272" s="13"/>
      <c r="BT272" s="13"/>
      <c r="BY272" s="13"/>
      <c r="CD272" s="13">
        <v>72</v>
      </c>
      <c r="CE272" s="25">
        <v>37</v>
      </c>
      <c r="CI272" s="13"/>
      <c r="CN272" s="13"/>
      <c r="CS272" s="13"/>
      <c r="CX272" s="13"/>
      <c r="DC272" s="13"/>
      <c r="DH272" s="13"/>
      <c r="DM272" s="13"/>
      <c r="DR272" s="13"/>
      <c r="DW272" s="13"/>
      <c r="EB272" s="13"/>
      <c r="EG272" s="13"/>
      <c r="EL272" s="13"/>
      <c r="EQ272" s="13"/>
    </row>
    <row r="273" spans="1:83" x14ac:dyDescent="0.3">
      <c r="A273" s="24">
        <v>8100</v>
      </c>
      <c r="B273" s="29">
        <v>63</v>
      </c>
      <c r="C273" s="25">
        <v>43</v>
      </c>
      <c r="D273" s="25">
        <v>62</v>
      </c>
      <c r="E273" s="25">
        <v>79</v>
      </c>
      <c r="G273" s="29">
        <v>35</v>
      </c>
      <c r="H273" s="25">
        <v>48</v>
      </c>
      <c r="I273" s="25">
        <v>44</v>
      </c>
      <c r="J273" s="25">
        <v>60</v>
      </c>
      <c r="L273" s="29">
        <v>50</v>
      </c>
      <c r="M273" s="25">
        <v>71</v>
      </c>
      <c r="N273" s="25">
        <v>43</v>
      </c>
      <c r="O273" s="25">
        <v>28</v>
      </c>
      <c r="Q273" s="29">
        <v>50</v>
      </c>
      <c r="R273" s="25">
        <v>44</v>
      </c>
      <c r="S273" s="25">
        <v>62</v>
      </c>
      <c r="T273" s="25">
        <v>51</v>
      </c>
      <c r="V273" s="29">
        <v>13</v>
      </c>
      <c r="W273" s="25">
        <v>71</v>
      </c>
      <c r="X273" s="25">
        <v>0</v>
      </c>
      <c r="Y273" s="25">
        <v>0</v>
      </c>
      <c r="AA273" s="29">
        <v>13</v>
      </c>
      <c r="AB273" s="25">
        <v>42</v>
      </c>
      <c r="AC273" s="25">
        <v>61</v>
      </c>
      <c r="AD273" s="25">
        <v>70</v>
      </c>
      <c r="AF273" s="29">
        <v>56</v>
      </c>
      <c r="AG273" s="25">
        <v>47</v>
      </c>
      <c r="AH273" s="25">
        <v>80</v>
      </c>
      <c r="AI273" s="25">
        <v>51</v>
      </c>
      <c r="AK273" s="29">
        <v>53</v>
      </c>
      <c r="AL273" s="25">
        <v>41</v>
      </c>
      <c r="AM273" s="25">
        <v>42</v>
      </c>
      <c r="AN273" s="25">
        <v>61</v>
      </c>
      <c r="AP273" s="29">
        <v>88</v>
      </c>
      <c r="AQ273" s="25">
        <v>39</v>
      </c>
      <c r="AR273" s="25">
        <v>74</v>
      </c>
      <c r="AS273" s="25">
        <v>81</v>
      </c>
      <c r="AU273" s="29">
        <v>10</v>
      </c>
      <c r="AV273" s="25">
        <v>49</v>
      </c>
      <c r="AW273" s="25">
        <v>28</v>
      </c>
      <c r="AX273" s="25">
        <v>15</v>
      </c>
      <c r="AZ273" s="29">
        <v>56</v>
      </c>
      <c r="BA273" s="25">
        <v>45</v>
      </c>
      <c r="BB273" s="25">
        <v>56</v>
      </c>
      <c r="BC273" s="25">
        <v>57</v>
      </c>
      <c r="BG273" s="25">
        <v>54</v>
      </c>
      <c r="BH273" s="25">
        <v>62</v>
      </c>
      <c r="BK273" s="25"/>
      <c r="CD273" s="29">
        <v>70</v>
      </c>
      <c r="CE273" s="25">
        <v>37</v>
      </c>
    </row>
    <row r="274" spans="1:83" x14ac:dyDescent="0.3">
      <c r="A274" s="24">
        <v>8130</v>
      </c>
      <c r="B274" s="29">
        <v>65</v>
      </c>
      <c r="C274" s="25">
        <v>42</v>
      </c>
      <c r="D274" s="25">
        <v>63</v>
      </c>
      <c r="E274" s="25">
        <v>80</v>
      </c>
      <c r="G274" s="29">
        <v>35</v>
      </c>
      <c r="H274" s="25">
        <v>48</v>
      </c>
      <c r="I274" s="25">
        <v>44</v>
      </c>
      <c r="J274" s="25">
        <v>60</v>
      </c>
      <c r="L274" s="29">
        <v>53</v>
      </c>
      <c r="M274" s="25">
        <v>64</v>
      </c>
      <c r="N274" s="25">
        <v>44</v>
      </c>
      <c r="O274" s="25">
        <v>29</v>
      </c>
      <c r="Q274" s="29">
        <v>50</v>
      </c>
      <c r="R274" s="25">
        <v>44</v>
      </c>
      <c r="S274" s="25">
        <v>64</v>
      </c>
      <c r="T274" s="25">
        <v>53</v>
      </c>
      <c r="V274" s="29">
        <v>3</v>
      </c>
      <c r="W274" s="25">
        <v>73</v>
      </c>
      <c r="X274" s="25">
        <v>0</v>
      </c>
      <c r="Y274" s="25">
        <v>0</v>
      </c>
      <c r="AA274" s="29">
        <v>14</v>
      </c>
      <c r="AB274" s="25">
        <v>42</v>
      </c>
      <c r="AC274" s="25">
        <v>62</v>
      </c>
      <c r="AD274" s="25">
        <v>70</v>
      </c>
      <c r="AF274" s="29">
        <v>55</v>
      </c>
      <c r="AG274" s="25">
        <v>47</v>
      </c>
      <c r="AH274" s="25">
        <v>81</v>
      </c>
      <c r="AI274" s="25">
        <v>52</v>
      </c>
      <c r="AK274" s="29">
        <v>52</v>
      </c>
      <c r="AL274" s="25">
        <v>41</v>
      </c>
      <c r="AM274" s="25">
        <v>43</v>
      </c>
      <c r="AN274" s="25">
        <v>61</v>
      </c>
      <c r="AP274" s="29">
        <v>87</v>
      </c>
      <c r="AQ274" s="25">
        <v>39</v>
      </c>
      <c r="AR274" s="25">
        <v>73</v>
      </c>
      <c r="AS274" s="25">
        <v>81</v>
      </c>
      <c r="AU274" s="29">
        <v>21</v>
      </c>
      <c r="AV274" s="25">
        <v>49</v>
      </c>
      <c r="AW274" s="25">
        <v>42</v>
      </c>
      <c r="AX274" s="25">
        <v>33</v>
      </c>
      <c r="AZ274" s="29">
        <v>54</v>
      </c>
      <c r="BA274" s="25">
        <v>45</v>
      </c>
      <c r="BB274" s="25">
        <v>54</v>
      </c>
      <c r="BC274" s="25">
        <v>56</v>
      </c>
      <c r="BG274" s="25">
        <v>52</v>
      </c>
      <c r="BH274" s="25">
        <v>59</v>
      </c>
      <c r="BK274" s="25"/>
      <c r="CD274" s="29">
        <v>73</v>
      </c>
      <c r="CE274" s="25">
        <v>37</v>
      </c>
    </row>
    <row r="275" spans="1:83" x14ac:dyDescent="0.3">
      <c r="A275" s="24">
        <v>8160</v>
      </c>
      <c r="B275" s="29">
        <v>65</v>
      </c>
      <c r="C275" s="25">
        <v>41</v>
      </c>
      <c r="D275" s="25">
        <v>63</v>
      </c>
      <c r="E275" s="25">
        <v>80</v>
      </c>
      <c r="G275" s="29">
        <v>34</v>
      </c>
      <c r="H275" s="25">
        <v>48</v>
      </c>
      <c r="I275" s="25">
        <v>43</v>
      </c>
      <c r="J275" s="25">
        <v>59</v>
      </c>
      <c r="L275" s="29">
        <v>54</v>
      </c>
      <c r="M275" s="25">
        <v>59</v>
      </c>
      <c r="N275" s="25">
        <v>44</v>
      </c>
      <c r="O275" s="25">
        <v>29</v>
      </c>
      <c r="P275" s="30" t="s">
        <v>26</v>
      </c>
      <c r="Q275" s="29">
        <v>51</v>
      </c>
      <c r="R275" s="25">
        <v>44</v>
      </c>
      <c r="S275" s="25">
        <v>64</v>
      </c>
      <c r="T275" s="25">
        <v>53</v>
      </c>
      <c r="V275" s="29">
        <v>1</v>
      </c>
      <c r="W275" s="25">
        <v>75</v>
      </c>
      <c r="X275" s="25">
        <v>0</v>
      </c>
      <c r="Y275" s="25">
        <v>0</v>
      </c>
      <c r="AA275" s="29">
        <v>14</v>
      </c>
      <c r="AB275" s="25">
        <v>42</v>
      </c>
      <c r="AC275" s="25">
        <v>63</v>
      </c>
      <c r="AD275" s="25">
        <v>72</v>
      </c>
      <c r="AF275" s="29">
        <v>56</v>
      </c>
      <c r="AG275" s="25">
        <v>47</v>
      </c>
      <c r="AH275" s="25">
        <v>82</v>
      </c>
      <c r="AI275" s="25">
        <v>53</v>
      </c>
      <c r="AK275" s="29">
        <v>52</v>
      </c>
      <c r="AL275" s="25">
        <v>41</v>
      </c>
      <c r="AM275" s="25">
        <v>43</v>
      </c>
      <c r="AN275" s="25">
        <v>62</v>
      </c>
      <c r="AP275" s="29">
        <v>87</v>
      </c>
      <c r="AQ275" s="25">
        <v>39</v>
      </c>
      <c r="AR275" s="25">
        <v>74</v>
      </c>
      <c r="AS275" s="25">
        <v>82</v>
      </c>
      <c r="AU275" s="29">
        <v>31</v>
      </c>
      <c r="AV275" s="25">
        <v>48</v>
      </c>
      <c r="AW275" s="25">
        <v>57</v>
      </c>
      <c r="AX275" s="25">
        <v>52</v>
      </c>
      <c r="AZ275" s="29">
        <v>55</v>
      </c>
      <c r="BA275" s="25">
        <v>45</v>
      </c>
      <c r="BB275" s="25">
        <v>54</v>
      </c>
      <c r="BC275" s="25">
        <v>56</v>
      </c>
      <c r="BG275" s="25">
        <v>51</v>
      </c>
      <c r="BH275" s="25">
        <v>59</v>
      </c>
      <c r="BK275" s="25"/>
      <c r="CD275" s="29">
        <v>73</v>
      </c>
      <c r="CE275" s="25">
        <v>37</v>
      </c>
    </row>
    <row r="276" spans="1:83" x14ac:dyDescent="0.3">
      <c r="A276" s="24">
        <v>8190</v>
      </c>
      <c r="B276" s="29">
        <v>65</v>
      </c>
      <c r="C276" s="25">
        <v>41</v>
      </c>
      <c r="D276" s="25">
        <v>63</v>
      </c>
      <c r="E276" s="25">
        <v>80</v>
      </c>
      <c r="G276" s="29">
        <v>34</v>
      </c>
      <c r="H276" s="25">
        <v>48</v>
      </c>
      <c r="I276" s="25">
        <v>44</v>
      </c>
      <c r="J276" s="25">
        <v>60</v>
      </c>
      <c r="L276" s="29">
        <v>54</v>
      </c>
      <c r="M276" s="25">
        <v>56</v>
      </c>
      <c r="N276" s="25">
        <v>44</v>
      </c>
      <c r="O276" s="25">
        <v>30</v>
      </c>
      <c r="Q276" s="29">
        <v>50</v>
      </c>
      <c r="R276" s="25">
        <v>44</v>
      </c>
      <c r="S276" s="25">
        <v>65</v>
      </c>
      <c r="T276" s="25">
        <v>53</v>
      </c>
      <c r="V276" s="29">
        <v>0</v>
      </c>
      <c r="W276" s="25">
        <v>77</v>
      </c>
      <c r="X276" s="25">
        <v>0</v>
      </c>
      <c r="Y276" s="25">
        <v>0</v>
      </c>
      <c r="AA276" s="29">
        <v>14</v>
      </c>
      <c r="AB276" s="25">
        <v>42</v>
      </c>
      <c r="AC276" s="25">
        <v>63</v>
      </c>
      <c r="AD276" s="25">
        <v>71</v>
      </c>
      <c r="AF276" s="29">
        <v>57</v>
      </c>
      <c r="AG276" s="25">
        <v>46</v>
      </c>
      <c r="AH276" s="25">
        <v>81</v>
      </c>
      <c r="AI276" s="25">
        <v>51</v>
      </c>
      <c r="AK276" s="29">
        <v>52</v>
      </c>
      <c r="AL276" s="25">
        <v>41</v>
      </c>
      <c r="AM276" s="25">
        <v>42</v>
      </c>
      <c r="AN276" s="25">
        <v>62</v>
      </c>
      <c r="AP276" s="29">
        <v>88</v>
      </c>
      <c r="AQ276" s="25">
        <v>39</v>
      </c>
      <c r="AR276" s="25">
        <v>74</v>
      </c>
      <c r="AS276" s="25">
        <v>82</v>
      </c>
      <c r="AU276" s="29">
        <v>41</v>
      </c>
      <c r="AV276" s="25">
        <v>46</v>
      </c>
      <c r="AW276" s="25">
        <v>64</v>
      </c>
      <c r="AX276" s="25">
        <v>58</v>
      </c>
      <c r="AZ276" s="29">
        <v>58</v>
      </c>
      <c r="BA276" s="25">
        <v>44</v>
      </c>
      <c r="BB276" s="25">
        <v>56</v>
      </c>
      <c r="BC276" s="25">
        <v>62</v>
      </c>
      <c r="BG276" s="25">
        <v>56</v>
      </c>
      <c r="BH276" s="25">
        <v>65</v>
      </c>
      <c r="BK276" s="25"/>
      <c r="CD276" s="29">
        <v>75</v>
      </c>
      <c r="CE276" s="25">
        <v>36</v>
      </c>
    </row>
    <row r="277" spans="1:83" x14ac:dyDescent="0.3">
      <c r="A277" s="24">
        <v>8220</v>
      </c>
      <c r="B277" s="29">
        <v>64</v>
      </c>
      <c r="C277" s="25">
        <v>41</v>
      </c>
      <c r="D277" s="25">
        <v>62</v>
      </c>
      <c r="E277" s="25">
        <v>80</v>
      </c>
      <c r="G277" s="29">
        <v>34</v>
      </c>
      <c r="H277" s="25">
        <v>48</v>
      </c>
      <c r="I277" s="25">
        <v>44</v>
      </c>
      <c r="J277" s="25">
        <v>60</v>
      </c>
      <c r="L277" s="29">
        <v>55</v>
      </c>
      <c r="M277" s="25">
        <v>53</v>
      </c>
      <c r="N277" s="25">
        <v>43</v>
      </c>
      <c r="O277" s="25">
        <v>27</v>
      </c>
      <c r="Q277" s="29">
        <v>146</v>
      </c>
      <c r="R277" s="25">
        <v>6</v>
      </c>
      <c r="S277" s="25">
        <v>69</v>
      </c>
      <c r="T277" s="25">
        <v>56</v>
      </c>
      <c r="V277" s="29">
        <v>0</v>
      </c>
      <c r="W277" s="25">
        <v>80</v>
      </c>
      <c r="X277" s="25">
        <v>0</v>
      </c>
      <c r="Y277" s="25">
        <v>0</v>
      </c>
      <c r="AA277" s="29">
        <v>14</v>
      </c>
      <c r="AB277" s="25">
        <v>42</v>
      </c>
      <c r="AC277" s="25">
        <v>63</v>
      </c>
      <c r="AD277" s="25">
        <v>71</v>
      </c>
      <c r="AF277" s="29">
        <v>56</v>
      </c>
      <c r="AG277" s="25">
        <v>46</v>
      </c>
      <c r="AH277" s="25">
        <v>86</v>
      </c>
      <c r="AI277" s="25">
        <v>55</v>
      </c>
      <c r="AK277" s="29">
        <v>52</v>
      </c>
      <c r="AL277" s="25">
        <v>41</v>
      </c>
      <c r="AM277" s="25">
        <v>43</v>
      </c>
      <c r="AN277" s="25">
        <v>63</v>
      </c>
      <c r="AP277" s="29">
        <v>89</v>
      </c>
      <c r="AQ277" s="25">
        <v>39</v>
      </c>
      <c r="AR277" s="25">
        <v>75</v>
      </c>
      <c r="AS277" s="25">
        <v>83</v>
      </c>
      <c r="AU277" s="29">
        <v>49</v>
      </c>
      <c r="AV277" s="25">
        <v>43</v>
      </c>
      <c r="AW277" s="25">
        <v>64</v>
      </c>
      <c r="AX277" s="25">
        <v>59</v>
      </c>
      <c r="BB277" s="25">
        <v>57</v>
      </c>
      <c r="BC277" s="25">
        <v>60</v>
      </c>
      <c r="BG277" s="25">
        <v>55</v>
      </c>
      <c r="BH277" s="25">
        <v>63</v>
      </c>
      <c r="BK277" s="25"/>
      <c r="CD277" s="29">
        <v>75</v>
      </c>
      <c r="CE277" s="25">
        <v>36</v>
      </c>
    </row>
    <row r="278" spans="1:83" x14ac:dyDescent="0.3">
      <c r="A278" s="24">
        <v>8250</v>
      </c>
      <c r="B278" s="29">
        <v>65</v>
      </c>
      <c r="C278" s="25">
        <v>41</v>
      </c>
      <c r="D278" s="25">
        <v>62</v>
      </c>
      <c r="E278" s="25">
        <v>80</v>
      </c>
      <c r="G278" s="29">
        <v>34</v>
      </c>
      <c r="H278" s="25">
        <v>48</v>
      </c>
      <c r="I278" s="25">
        <v>43</v>
      </c>
      <c r="J278" s="25">
        <v>58</v>
      </c>
      <c r="L278" s="29">
        <v>56</v>
      </c>
      <c r="M278" s="25">
        <v>52</v>
      </c>
      <c r="N278" s="25">
        <v>43</v>
      </c>
      <c r="O278" s="25">
        <v>28</v>
      </c>
      <c r="S278" s="25"/>
      <c r="T278" s="25"/>
      <c r="V278" s="29">
        <v>0</v>
      </c>
      <c r="W278" s="25">
        <v>82</v>
      </c>
      <c r="X278" s="25">
        <v>0</v>
      </c>
      <c r="Y278" s="25">
        <v>0</v>
      </c>
      <c r="AA278" s="29">
        <v>14</v>
      </c>
      <c r="AB278" s="25">
        <v>42</v>
      </c>
      <c r="AC278" s="25">
        <v>62</v>
      </c>
      <c r="AD278" s="25">
        <v>71</v>
      </c>
      <c r="AF278" s="29">
        <v>60</v>
      </c>
      <c r="AG278" s="25">
        <v>45</v>
      </c>
      <c r="AH278" s="25">
        <v>87</v>
      </c>
      <c r="AI278" s="25">
        <v>57</v>
      </c>
      <c r="AK278" s="29">
        <v>52</v>
      </c>
      <c r="AL278" s="25">
        <v>41</v>
      </c>
      <c r="AM278" s="25">
        <v>44</v>
      </c>
      <c r="AN278" s="25">
        <v>62</v>
      </c>
      <c r="AP278" s="29">
        <v>90</v>
      </c>
      <c r="AQ278" s="25">
        <v>39</v>
      </c>
      <c r="AR278" s="25">
        <v>75</v>
      </c>
      <c r="AS278" s="25">
        <v>83</v>
      </c>
      <c r="AU278" s="29">
        <v>54</v>
      </c>
      <c r="AV278" s="25">
        <v>42</v>
      </c>
      <c r="AW278" s="25">
        <v>67</v>
      </c>
      <c r="AX278" s="25">
        <v>61</v>
      </c>
      <c r="BB278" s="25">
        <v>149</v>
      </c>
      <c r="BC278" s="25">
        <v>58</v>
      </c>
      <c r="BG278" s="25">
        <v>55</v>
      </c>
      <c r="BH278" s="25">
        <v>63</v>
      </c>
      <c r="BK278" s="25"/>
      <c r="CD278" s="29">
        <v>72</v>
      </c>
      <c r="CE278" s="25">
        <v>37</v>
      </c>
    </row>
    <row r="279" spans="1:83" x14ac:dyDescent="0.3">
      <c r="A279" s="24">
        <v>8280</v>
      </c>
      <c r="B279" s="29">
        <v>67</v>
      </c>
      <c r="C279" s="25">
        <v>39</v>
      </c>
      <c r="D279" s="25">
        <v>63</v>
      </c>
      <c r="E279" s="25">
        <v>81</v>
      </c>
      <c r="G279" s="29">
        <v>33</v>
      </c>
      <c r="H279" s="25">
        <v>48</v>
      </c>
      <c r="I279" s="25">
        <v>44</v>
      </c>
      <c r="J279" s="25">
        <v>59</v>
      </c>
      <c r="L279" s="29">
        <v>55</v>
      </c>
      <c r="M279" s="25">
        <v>51</v>
      </c>
      <c r="N279" s="25">
        <v>45</v>
      </c>
      <c r="O279" s="25">
        <v>30</v>
      </c>
      <c r="S279" s="25"/>
      <c r="T279" s="25"/>
      <c r="V279" s="29">
        <v>0</v>
      </c>
      <c r="W279" s="25">
        <v>84</v>
      </c>
      <c r="X279" s="25">
        <v>0</v>
      </c>
      <c r="Y279" s="25">
        <v>0</v>
      </c>
      <c r="AA279" s="29">
        <v>14</v>
      </c>
      <c r="AB279" s="25">
        <v>42</v>
      </c>
      <c r="AC279" s="25">
        <v>63</v>
      </c>
      <c r="AD279" s="25">
        <v>71</v>
      </c>
      <c r="AF279" s="29">
        <v>62</v>
      </c>
      <c r="AG279" s="25">
        <v>45</v>
      </c>
      <c r="AH279" s="25">
        <v>87</v>
      </c>
      <c r="AI279" s="25">
        <v>58</v>
      </c>
      <c r="AK279" s="29">
        <v>52</v>
      </c>
      <c r="AL279" s="25">
        <v>40</v>
      </c>
      <c r="AM279" s="25">
        <v>43</v>
      </c>
      <c r="AN279" s="25">
        <v>62</v>
      </c>
      <c r="AP279" s="29">
        <v>90</v>
      </c>
      <c r="AQ279" s="25">
        <v>39</v>
      </c>
      <c r="AR279" s="25">
        <v>76</v>
      </c>
      <c r="AS279" s="25">
        <v>84</v>
      </c>
      <c r="AU279" s="29">
        <v>55</v>
      </c>
      <c r="AV279" s="25">
        <v>41</v>
      </c>
      <c r="AW279" s="25">
        <v>68</v>
      </c>
      <c r="AX279" s="25">
        <v>61</v>
      </c>
      <c r="BK279" s="25"/>
    </row>
    <row r="280" spans="1:83" x14ac:dyDescent="0.3">
      <c r="A280" s="24">
        <v>8310</v>
      </c>
      <c r="B280" s="29">
        <v>67</v>
      </c>
      <c r="C280" s="25">
        <v>39</v>
      </c>
      <c r="D280" s="25">
        <v>63</v>
      </c>
      <c r="E280" s="25">
        <v>81</v>
      </c>
      <c r="G280" s="29">
        <v>33</v>
      </c>
      <c r="H280" s="25">
        <v>48</v>
      </c>
      <c r="I280" s="25">
        <v>44</v>
      </c>
      <c r="J280" s="25">
        <v>59</v>
      </c>
      <c r="L280" s="29">
        <v>54</v>
      </c>
      <c r="M280" s="25">
        <v>51</v>
      </c>
      <c r="N280" s="25">
        <v>47</v>
      </c>
      <c r="O280" s="25">
        <v>32</v>
      </c>
      <c r="S280" s="25"/>
      <c r="T280" s="25"/>
      <c r="V280" s="29">
        <v>0</v>
      </c>
      <c r="W280" s="25">
        <v>87</v>
      </c>
      <c r="X280" s="25">
        <v>0</v>
      </c>
      <c r="Y280" s="25">
        <v>0</v>
      </c>
      <c r="AA280" s="29">
        <v>14</v>
      </c>
      <c r="AB280" s="25">
        <v>42</v>
      </c>
      <c r="AC280" s="25">
        <v>63</v>
      </c>
      <c r="AD280" s="25">
        <v>72</v>
      </c>
      <c r="AF280" s="29">
        <v>62</v>
      </c>
      <c r="AG280" s="25">
        <v>45</v>
      </c>
      <c r="AH280" s="25">
        <v>86</v>
      </c>
      <c r="AI280" s="25">
        <v>58</v>
      </c>
      <c r="AK280" s="29">
        <v>49</v>
      </c>
      <c r="AL280" s="25">
        <v>41</v>
      </c>
      <c r="AM280" s="25">
        <v>42</v>
      </c>
      <c r="AN280" s="25">
        <v>60</v>
      </c>
      <c r="AP280" s="29">
        <v>91</v>
      </c>
      <c r="AQ280" s="25">
        <v>38</v>
      </c>
      <c r="AR280" s="25">
        <v>77</v>
      </c>
      <c r="AS280" s="25">
        <v>84</v>
      </c>
      <c r="AU280" s="29">
        <v>57</v>
      </c>
      <c r="AV280" s="25">
        <v>40</v>
      </c>
      <c r="AW280" s="25">
        <v>61</v>
      </c>
      <c r="AX280" s="25">
        <v>55</v>
      </c>
      <c r="BK280" s="25"/>
    </row>
    <row r="281" spans="1:83" x14ac:dyDescent="0.3">
      <c r="A281" s="24">
        <v>8340</v>
      </c>
      <c r="B281" s="29">
        <v>67</v>
      </c>
      <c r="C281" s="25">
        <v>39</v>
      </c>
      <c r="D281" s="25">
        <v>63</v>
      </c>
      <c r="E281" s="25">
        <v>82</v>
      </c>
      <c r="G281" s="29">
        <v>32</v>
      </c>
      <c r="H281" s="25">
        <v>48</v>
      </c>
      <c r="I281" s="25">
        <v>43</v>
      </c>
      <c r="J281" s="25">
        <v>58</v>
      </c>
      <c r="L281" s="29">
        <v>55</v>
      </c>
      <c r="M281" s="25">
        <v>51</v>
      </c>
      <c r="N281" s="25">
        <v>48</v>
      </c>
      <c r="O281" s="25">
        <v>40</v>
      </c>
      <c r="V281" s="29">
        <v>0</v>
      </c>
      <c r="W281" s="25">
        <v>89</v>
      </c>
      <c r="X281" s="25">
        <v>0</v>
      </c>
      <c r="Y281" s="25">
        <v>0</v>
      </c>
      <c r="AA281" s="29">
        <v>14</v>
      </c>
      <c r="AB281" s="25">
        <v>42</v>
      </c>
      <c r="AC281" s="25">
        <v>63</v>
      </c>
      <c r="AD281" s="25">
        <v>72</v>
      </c>
      <c r="AF281" s="29">
        <v>62</v>
      </c>
      <c r="AG281" s="25">
        <v>45</v>
      </c>
      <c r="AH281" s="25">
        <v>84</v>
      </c>
      <c r="AI281" s="25">
        <v>56</v>
      </c>
      <c r="AK281" s="29">
        <v>49</v>
      </c>
      <c r="AL281" s="25">
        <v>41</v>
      </c>
      <c r="AM281" s="25">
        <v>42</v>
      </c>
      <c r="AN281" s="25">
        <v>51</v>
      </c>
      <c r="AP281" s="29">
        <v>91</v>
      </c>
      <c r="AQ281" s="25">
        <v>38</v>
      </c>
      <c r="AR281" s="25">
        <v>78</v>
      </c>
      <c r="AS281" s="25">
        <v>85</v>
      </c>
      <c r="AU281" s="29">
        <v>55</v>
      </c>
      <c r="AV281" s="25">
        <v>39</v>
      </c>
      <c r="AW281" s="25">
        <v>65</v>
      </c>
      <c r="AX281" s="25">
        <v>58</v>
      </c>
      <c r="AY281" s="30" t="s">
        <v>26</v>
      </c>
      <c r="BK281" s="25"/>
    </row>
    <row r="282" spans="1:83" x14ac:dyDescent="0.3">
      <c r="A282" s="24">
        <v>8370</v>
      </c>
      <c r="B282" s="29">
        <v>66</v>
      </c>
      <c r="C282" s="25">
        <v>39</v>
      </c>
      <c r="D282" s="25">
        <v>63</v>
      </c>
      <c r="E282" s="25">
        <v>82</v>
      </c>
      <c r="G282" s="29">
        <v>32</v>
      </c>
      <c r="H282" s="25">
        <v>48</v>
      </c>
      <c r="I282" s="25">
        <v>43</v>
      </c>
      <c r="J282" s="25">
        <v>58</v>
      </c>
      <c r="L282" s="29">
        <v>56</v>
      </c>
      <c r="M282" s="25">
        <v>51</v>
      </c>
      <c r="N282" s="25">
        <v>49</v>
      </c>
      <c r="O282" s="25">
        <v>46</v>
      </c>
      <c r="V282" s="29">
        <v>0</v>
      </c>
      <c r="W282" s="25">
        <v>91</v>
      </c>
      <c r="X282" s="25">
        <v>0</v>
      </c>
      <c r="Y282" s="25">
        <v>0</v>
      </c>
      <c r="AA282" s="29">
        <v>14</v>
      </c>
      <c r="AB282" s="25">
        <v>42</v>
      </c>
      <c r="AC282" s="25">
        <v>64</v>
      </c>
      <c r="AD282" s="25">
        <v>72</v>
      </c>
      <c r="AF282" s="29">
        <v>60</v>
      </c>
      <c r="AG282" s="25">
        <v>46</v>
      </c>
      <c r="AH282" s="25">
        <v>84</v>
      </c>
      <c r="AI282" s="25">
        <v>56</v>
      </c>
      <c r="AK282" s="29">
        <v>50</v>
      </c>
      <c r="AL282" s="25">
        <v>41</v>
      </c>
      <c r="AM282" s="25">
        <v>42</v>
      </c>
      <c r="AN282" s="25">
        <v>56</v>
      </c>
      <c r="AP282" s="29">
        <v>90</v>
      </c>
      <c r="AQ282" s="25">
        <v>38</v>
      </c>
      <c r="AR282" s="25">
        <v>78</v>
      </c>
      <c r="AS282" s="25">
        <v>85</v>
      </c>
      <c r="AU282" s="29">
        <v>54</v>
      </c>
      <c r="AV282" s="25">
        <v>39</v>
      </c>
      <c r="AW282" s="25">
        <v>66</v>
      </c>
      <c r="AX282" s="25">
        <v>59</v>
      </c>
      <c r="BK282" s="25"/>
    </row>
    <row r="283" spans="1:83" x14ac:dyDescent="0.3">
      <c r="A283" s="24">
        <v>8400</v>
      </c>
      <c r="B283" s="29">
        <v>62</v>
      </c>
      <c r="C283" s="25">
        <v>40</v>
      </c>
      <c r="D283" s="25">
        <v>59</v>
      </c>
      <c r="E283" s="25">
        <v>80</v>
      </c>
      <c r="G283" s="29">
        <v>33</v>
      </c>
      <c r="H283" s="25">
        <v>48</v>
      </c>
      <c r="I283" s="25">
        <v>43</v>
      </c>
      <c r="J283" s="25">
        <v>59</v>
      </c>
      <c r="L283" s="29">
        <v>57</v>
      </c>
      <c r="M283" s="25">
        <v>50</v>
      </c>
      <c r="N283" s="25">
        <v>50</v>
      </c>
      <c r="O283" s="25">
        <v>49</v>
      </c>
      <c r="V283" s="29">
        <v>1</v>
      </c>
      <c r="W283" s="25">
        <v>93</v>
      </c>
      <c r="X283" s="25">
        <v>0</v>
      </c>
      <c r="Y283" s="25">
        <v>0</v>
      </c>
      <c r="AA283" s="29">
        <v>14</v>
      </c>
      <c r="AB283" s="25">
        <v>42</v>
      </c>
      <c r="AC283" s="25">
        <v>64</v>
      </c>
      <c r="AD283" s="25">
        <v>73</v>
      </c>
      <c r="AF283" s="29">
        <v>58</v>
      </c>
      <c r="AG283" s="25">
        <v>46</v>
      </c>
      <c r="AH283" s="25">
        <v>86</v>
      </c>
      <c r="AI283" s="25">
        <v>57</v>
      </c>
      <c r="AK283" s="29">
        <v>53</v>
      </c>
      <c r="AL283" s="25">
        <v>41</v>
      </c>
      <c r="AM283" s="25">
        <v>46</v>
      </c>
      <c r="AN283" s="25">
        <v>60</v>
      </c>
      <c r="AP283" s="29">
        <v>90</v>
      </c>
      <c r="AQ283" s="25">
        <v>38</v>
      </c>
      <c r="AR283" s="25">
        <v>78</v>
      </c>
      <c r="AS283" s="25">
        <v>85</v>
      </c>
      <c r="AU283" s="29">
        <v>54</v>
      </c>
      <c r="AV283" s="25">
        <v>39</v>
      </c>
      <c r="AW283" s="25">
        <v>62</v>
      </c>
      <c r="AX283" s="25">
        <v>55</v>
      </c>
      <c r="BK283" s="25"/>
    </row>
    <row r="284" spans="1:83" x14ac:dyDescent="0.3">
      <c r="A284" s="24">
        <v>8430</v>
      </c>
      <c r="B284" s="29">
        <v>62</v>
      </c>
      <c r="C284" s="25">
        <v>40</v>
      </c>
      <c r="D284" s="25">
        <v>60</v>
      </c>
      <c r="E284" s="25">
        <v>80</v>
      </c>
      <c r="G284" s="29">
        <v>33</v>
      </c>
      <c r="H284" s="25">
        <v>48</v>
      </c>
      <c r="I284" s="25">
        <v>43</v>
      </c>
      <c r="J284" s="25">
        <v>59</v>
      </c>
      <c r="L284" s="29">
        <v>58</v>
      </c>
      <c r="M284" s="25">
        <v>50</v>
      </c>
      <c r="N284" s="25">
        <v>49</v>
      </c>
      <c r="O284" s="25">
        <v>48</v>
      </c>
      <c r="V284" s="29">
        <v>0</v>
      </c>
      <c r="W284" s="25">
        <v>95</v>
      </c>
      <c r="X284" s="25">
        <v>0</v>
      </c>
      <c r="Y284" s="25">
        <v>0</v>
      </c>
      <c r="AA284" s="29">
        <v>15</v>
      </c>
      <c r="AB284" s="25">
        <v>42</v>
      </c>
      <c r="AC284" s="25">
        <v>65</v>
      </c>
      <c r="AD284" s="25">
        <v>73</v>
      </c>
      <c r="AF284" s="29">
        <v>59</v>
      </c>
      <c r="AG284" s="25">
        <v>45</v>
      </c>
      <c r="AH284" s="25">
        <v>83</v>
      </c>
      <c r="AI284" s="25">
        <v>56</v>
      </c>
      <c r="AK284" s="29">
        <v>54</v>
      </c>
      <c r="AL284" s="25">
        <v>41</v>
      </c>
      <c r="AM284" s="25">
        <v>46</v>
      </c>
      <c r="AN284" s="25">
        <v>62</v>
      </c>
      <c r="AP284" s="29">
        <v>91</v>
      </c>
      <c r="AQ284" s="25">
        <v>38</v>
      </c>
      <c r="AR284" s="25">
        <v>78</v>
      </c>
      <c r="AS284" s="25">
        <v>85</v>
      </c>
      <c r="AU284" s="29">
        <v>52</v>
      </c>
      <c r="AV284" s="25">
        <v>39</v>
      </c>
      <c r="AW284" s="25">
        <v>63</v>
      </c>
      <c r="AX284" s="25">
        <v>55</v>
      </c>
      <c r="BK284" s="25"/>
    </row>
    <row r="285" spans="1:83" x14ac:dyDescent="0.3">
      <c r="A285" s="24">
        <v>8460</v>
      </c>
      <c r="B285" s="29">
        <v>62</v>
      </c>
      <c r="C285" s="25">
        <v>40</v>
      </c>
      <c r="D285" s="25">
        <v>61</v>
      </c>
      <c r="E285" s="25">
        <v>80</v>
      </c>
      <c r="G285" s="29">
        <v>33</v>
      </c>
      <c r="H285" s="25">
        <v>48</v>
      </c>
      <c r="I285" s="25">
        <v>44</v>
      </c>
      <c r="J285" s="25">
        <v>59</v>
      </c>
      <c r="L285" s="29">
        <v>60</v>
      </c>
      <c r="M285" s="25">
        <v>49</v>
      </c>
      <c r="N285" s="25">
        <v>48</v>
      </c>
      <c r="O285" s="25">
        <v>47</v>
      </c>
      <c r="V285" s="29">
        <v>0</v>
      </c>
      <c r="W285" s="25">
        <v>97</v>
      </c>
      <c r="X285" s="25">
        <v>0</v>
      </c>
      <c r="Y285" s="25">
        <v>0</v>
      </c>
      <c r="AA285" s="29">
        <v>15</v>
      </c>
      <c r="AB285" s="25">
        <v>42</v>
      </c>
      <c r="AC285" s="25">
        <v>65</v>
      </c>
      <c r="AD285" s="25">
        <v>73</v>
      </c>
      <c r="AF285" s="29">
        <v>58</v>
      </c>
      <c r="AG285" s="25">
        <v>46</v>
      </c>
      <c r="AH285" s="25">
        <v>80</v>
      </c>
      <c r="AI285" s="25">
        <v>53</v>
      </c>
      <c r="AK285" s="29">
        <v>53</v>
      </c>
      <c r="AL285" s="25">
        <v>41</v>
      </c>
      <c r="AM285" s="25">
        <v>48</v>
      </c>
      <c r="AN285" s="25">
        <v>64</v>
      </c>
      <c r="AP285" s="29">
        <v>91</v>
      </c>
      <c r="AQ285" s="25">
        <v>38</v>
      </c>
      <c r="AR285" s="25">
        <v>78</v>
      </c>
      <c r="AS285" s="25">
        <v>84</v>
      </c>
      <c r="AU285" s="29">
        <v>55</v>
      </c>
      <c r="AV285" s="25">
        <v>40</v>
      </c>
      <c r="AW285" s="25">
        <v>68</v>
      </c>
      <c r="AX285" s="25">
        <v>61</v>
      </c>
      <c r="BK285" s="25"/>
    </row>
    <row r="286" spans="1:83" x14ac:dyDescent="0.3">
      <c r="A286" s="24">
        <v>8490</v>
      </c>
      <c r="B286" s="29">
        <v>64</v>
      </c>
      <c r="C286" s="25">
        <v>40</v>
      </c>
      <c r="D286" s="25">
        <v>63</v>
      </c>
      <c r="E286" s="25">
        <v>81</v>
      </c>
      <c r="G286" s="29">
        <v>33</v>
      </c>
      <c r="H286" s="25">
        <v>48</v>
      </c>
      <c r="I286" s="25">
        <v>44</v>
      </c>
      <c r="J286" s="25">
        <v>58</v>
      </c>
      <c r="L286" s="29">
        <v>59</v>
      </c>
      <c r="M286" s="25">
        <v>49</v>
      </c>
      <c r="N286" s="25">
        <v>48</v>
      </c>
      <c r="O286" s="25">
        <v>48</v>
      </c>
      <c r="V286" s="29">
        <v>0</v>
      </c>
      <c r="W286" s="25">
        <v>99</v>
      </c>
      <c r="X286" s="25">
        <v>0</v>
      </c>
      <c r="Y286" s="25">
        <v>0</v>
      </c>
      <c r="AA286" s="29">
        <v>15</v>
      </c>
      <c r="AB286" s="25">
        <v>42</v>
      </c>
      <c r="AC286" s="25">
        <v>65</v>
      </c>
      <c r="AD286" s="25">
        <v>74</v>
      </c>
      <c r="AF286" s="29">
        <v>57</v>
      </c>
      <c r="AG286" s="25">
        <v>46</v>
      </c>
      <c r="AH286" s="25">
        <v>81</v>
      </c>
      <c r="AI286" s="25">
        <v>52</v>
      </c>
      <c r="AK286" s="29">
        <v>54</v>
      </c>
      <c r="AL286" s="25">
        <v>41</v>
      </c>
      <c r="AM286" s="25">
        <v>48</v>
      </c>
      <c r="AN286" s="25">
        <v>64</v>
      </c>
      <c r="AP286" s="29">
        <v>90</v>
      </c>
      <c r="AQ286" s="25">
        <v>39</v>
      </c>
      <c r="AR286" s="25">
        <v>77</v>
      </c>
      <c r="AS286" s="25">
        <v>84</v>
      </c>
      <c r="AU286" s="29">
        <v>58</v>
      </c>
      <c r="AV286" s="25">
        <v>39</v>
      </c>
      <c r="AW286" s="25">
        <v>71</v>
      </c>
      <c r="AX286" s="25">
        <v>64</v>
      </c>
      <c r="BK286" s="25"/>
    </row>
    <row r="287" spans="1:83" x14ac:dyDescent="0.3">
      <c r="A287" s="24">
        <v>8520</v>
      </c>
      <c r="B287" s="29">
        <v>66</v>
      </c>
      <c r="C287" s="25">
        <v>40</v>
      </c>
      <c r="D287" s="25">
        <v>64</v>
      </c>
      <c r="E287" s="25">
        <v>81</v>
      </c>
      <c r="G287" s="29">
        <v>33</v>
      </c>
      <c r="H287" s="25">
        <v>48</v>
      </c>
      <c r="I287" s="25">
        <v>44</v>
      </c>
      <c r="J287" s="25">
        <v>59</v>
      </c>
      <c r="L287" s="29">
        <v>57</v>
      </c>
      <c r="M287" s="25">
        <v>50</v>
      </c>
      <c r="N287" s="25">
        <v>50</v>
      </c>
      <c r="O287" s="25">
        <v>51</v>
      </c>
      <c r="V287" s="29">
        <v>0</v>
      </c>
      <c r="W287" s="25">
        <v>101</v>
      </c>
      <c r="X287" s="25">
        <v>0</v>
      </c>
      <c r="Y287" s="25">
        <v>0</v>
      </c>
      <c r="AA287" s="29">
        <v>14</v>
      </c>
      <c r="AB287" s="25">
        <v>41</v>
      </c>
      <c r="AC287" s="25">
        <v>65</v>
      </c>
      <c r="AD287" s="25">
        <v>74</v>
      </c>
      <c r="AF287" s="29">
        <v>56</v>
      </c>
      <c r="AG287" s="25">
        <v>46</v>
      </c>
      <c r="AH287" s="25">
        <v>82</v>
      </c>
      <c r="AI287" s="25">
        <v>53</v>
      </c>
      <c r="AK287" s="29">
        <v>56</v>
      </c>
      <c r="AL287" s="25">
        <v>40</v>
      </c>
      <c r="AM287" s="25">
        <v>51</v>
      </c>
      <c r="AN287" s="25">
        <v>66</v>
      </c>
      <c r="AP287" s="29">
        <v>90</v>
      </c>
      <c r="AQ287" s="25">
        <v>39</v>
      </c>
      <c r="AR287" s="25">
        <v>79</v>
      </c>
      <c r="AS287" s="25">
        <v>85</v>
      </c>
      <c r="AU287" s="29">
        <v>54</v>
      </c>
      <c r="AV287" s="25">
        <v>39</v>
      </c>
      <c r="AW287" s="25">
        <v>63</v>
      </c>
      <c r="AX287" s="25">
        <v>56</v>
      </c>
      <c r="BK287" s="25"/>
    </row>
    <row r="288" spans="1:83" x14ac:dyDescent="0.3">
      <c r="A288" s="24">
        <v>8550</v>
      </c>
      <c r="B288" s="29">
        <v>67</v>
      </c>
      <c r="C288" s="25">
        <v>39</v>
      </c>
      <c r="D288" s="25">
        <v>63</v>
      </c>
      <c r="E288" s="25">
        <v>82</v>
      </c>
      <c r="G288" s="29">
        <v>32</v>
      </c>
      <c r="H288" s="25">
        <v>49</v>
      </c>
      <c r="I288" s="25">
        <v>43</v>
      </c>
      <c r="J288" s="25">
        <v>58</v>
      </c>
      <c r="L288" s="29">
        <v>57</v>
      </c>
      <c r="M288" s="25">
        <v>50</v>
      </c>
      <c r="N288" s="25">
        <v>53</v>
      </c>
      <c r="O288" s="25">
        <v>54</v>
      </c>
      <c r="V288" s="29">
        <v>0</v>
      </c>
      <c r="W288" s="25">
        <v>103</v>
      </c>
      <c r="X288" s="25">
        <v>0</v>
      </c>
      <c r="Y288" s="25">
        <v>0</v>
      </c>
      <c r="AA288" s="29">
        <v>15</v>
      </c>
      <c r="AB288" s="25">
        <v>41</v>
      </c>
      <c r="AC288" s="25">
        <v>68</v>
      </c>
      <c r="AD288" s="25">
        <v>77</v>
      </c>
      <c r="AF288" s="29">
        <v>57</v>
      </c>
      <c r="AG288" s="25">
        <v>46</v>
      </c>
      <c r="AH288" s="25">
        <v>83</v>
      </c>
      <c r="AI288" s="25">
        <v>54</v>
      </c>
      <c r="AK288" s="29">
        <v>59</v>
      </c>
      <c r="AL288" s="25">
        <v>40</v>
      </c>
      <c r="AM288" s="25">
        <v>55</v>
      </c>
      <c r="AN288" s="25">
        <v>69</v>
      </c>
      <c r="AP288" s="29">
        <v>90</v>
      </c>
      <c r="AQ288" s="25">
        <v>38</v>
      </c>
      <c r="AR288" s="25">
        <v>78</v>
      </c>
      <c r="AS288" s="25">
        <v>84</v>
      </c>
      <c r="AU288" s="29">
        <v>57</v>
      </c>
      <c r="AV288" s="25">
        <v>39</v>
      </c>
      <c r="AW288" s="25">
        <v>70</v>
      </c>
      <c r="AX288" s="25">
        <v>64</v>
      </c>
      <c r="BK288" s="25"/>
    </row>
    <row r="289" spans="1:63" x14ac:dyDescent="0.3">
      <c r="A289" s="24">
        <v>8580</v>
      </c>
      <c r="B289" s="29">
        <v>67</v>
      </c>
      <c r="C289" s="25">
        <v>39</v>
      </c>
      <c r="D289" s="25">
        <v>63</v>
      </c>
      <c r="E289" s="25">
        <v>82</v>
      </c>
      <c r="G289" s="29">
        <v>32</v>
      </c>
      <c r="H289" s="25">
        <v>49</v>
      </c>
      <c r="I289" s="25">
        <v>45</v>
      </c>
      <c r="J289" s="25">
        <v>60</v>
      </c>
      <c r="L289" s="29">
        <v>59</v>
      </c>
      <c r="M289" s="25">
        <v>49</v>
      </c>
      <c r="N289" s="25">
        <v>52</v>
      </c>
      <c r="O289" s="25">
        <v>52</v>
      </c>
      <c r="V289" s="29">
        <v>0</v>
      </c>
      <c r="W289" s="25">
        <v>105</v>
      </c>
      <c r="X289" s="25">
        <v>0</v>
      </c>
      <c r="Y289" s="25">
        <v>0</v>
      </c>
      <c r="AA289" s="29">
        <v>15</v>
      </c>
      <c r="AB289" s="25">
        <v>41</v>
      </c>
      <c r="AC289" s="25">
        <v>67</v>
      </c>
      <c r="AD289" s="25">
        <v>76</v>
      </c>
      <c r="AF289" s="29">
        <v>57</v>
      </c>
      <c r="AG289" s="25">
        <v>46</v>
      </c>
      <c r="AH289" s="25">
        <v>83</v>
      </c>
      <c r="AI289" s="25">
        <v>54</v>
      </c>
      <c r="AK289" s="29">
        <v>57</v>
      </c>
      <c r="AL289" s="25">
        <v>40</v>
      </c>
      <c r="AM289" s="25">
        <v>54</v>
      </c>
      <c r="AN289" s="25">
        <v>69</v>
      </c>
      <c r="AP289" s="29">
        <v>90</v>
      </c>
      <c r="AQ289" s="25">
        <v>38</v>
      </c>
      <c r="AR289" s="25">
        <v>79</v>
      </c>
      <c r="AS289" s="25">
        <v>85</v>
      </c>
      <c r="AU289" s="29">
        <v>57</v>
      </c>
      <c r="AV289" s="25">
        <v>38</v>
      </c>
      <c r="AW289" s="25">
        <v>71</v>
      </c>
      <c r="AX289" s="25">
        <v>65</v>
      </c>
      <c r="BK289" s="25"/>
    </row>
    <row r="290" spans="1:63" x14ac:dyDescent="0.3">
      <c r="A290" s="24">
        <v>8610</v>
      </c>
      <c r="B290" s="29">
        <v>67</v>
      </c>
      <c r="C290" s="25">
        <v>39</v>
      </c>
      <c r="D290" s="25">
        <v>64</v>
      </c>
      <c r="E290" s="25">
        <v>83</v>
      </c>
      <c r="G290" s="29">
        <v>32</v>
      </c>
      <c r="H290" s="25">
        <v>49</v>
      </c>
      <c r="I290" s="25">
        <v>44</v>
      </c>
      <c r="J290" s="25">
        <v>59</v>
      </c>
      <c r="L290" s="29">
        <v>61</v>
      </c>
      <c r="M290" s="25">
        <v>49</v>
      </c>
      <c r="N290" s="25">
        <v>52</v>
      </c>
      <c r="O290" s="25">
        <v>53</v>
      </c>
      <c r="V290" s="29">
        <v>0</v>
      </c>
      <c r="W290" s="25">
        <v>106</v>
      </c>
      <c r="X290" s="25">
        <v>0</v>
      </c>
      <c r="Y290" s="25">
        <v>0</v>
      </c>
      <c r="AA290" s="29">
        <v>16</v>
      </c>
      <c r="AB290" s="25">
        <v>41</v>
      </c>
      <c r="AC290" s="25">
        <v>68</v>
      </c>
      <c r="AD290" s="25">
        <v>76</v>
      </c>
      <c r="AF290" s="29">
        <v>57</v>
      </c>
      <c r="AG290" s="25">
        <v>46</v>
      </c>
      <c r="AH290" s="25">
        <v>86</v>
      </c>
      <c r="AI290" s="25">
        <v>56</v>
      </c>
      <c r="AK290" s="29">
        <v>53</v>
      </c>
      <c r="AL290" s="25">
        <v>41</v>
      </c>
      <c r="AM290" s="25">
        <v>50</v>
      </c>
      <c r="AN290" s="25">
        <v>64</v>
      </c>
      <c r="AP290" s="29">
        <v>91</v>
      </c>
      <c r="AQ290" s="25">
        <v>38</v>
      </c>
      <c r="AR290" s="25">
        <v>80</v>
      </c>
      <c r="AS290" s="25">
        <v>87</v>
      </c>
      <c r="AU290" s="29">
        <v>57</v>
      </c>
      <c r="AV290" s="25">
        <v>39</v>
      </c>
      <c r="AW290" s="25">
        <v>69</v>
      </c>
      <c r="AX290" s="25">
        <v>62</v>
      </c>
      <c r="BK290" s="25"/>
    </row>
    <row r="291" spans="1:63" x14ac:dyDescent="0.3">
      <c r="A291" s="24">
        <v>8640</v>
      </c>
      <c r="B291" s="29">
        <v>68</v>
      </c>
      <c r="C291" s="25">
        <v>38</v>
      </c>
      <c r="D291" s="25">
        <v>65</v>
      </c>
      <c r="E291" s="25">
        <v>84</v>
      </c>
      <c r="G291" s="29">
        <v>31</v>
      </c>
      <c r="H291" s="25">
        <v>49</v>
      </c>
      <c r="I291" s="25">
        <v>43</v>
      </c>
      <c r="J291" s="25">
        <v>59</v>
      </c>
      <c r="L291" s="29">
        <v>60</v>
      </c>
      <c r="M291" s="25">
        <v>49</v>
      </c>
      <c r="N291" s="25">
        <v>52</v>
      </c>
      <c r="O291" s="25">
        <v>54</v>
      </c>
      <c r="V291" s="29">
        <v>0</v>
      </c>
      <c r="W291" s="25">
        <v>108</v>
      </c>
      <c r="X291" s="25">
        <v>0</v>
      </c>
      <c r="Y291" s="25">
        <v>0</v>
      </c>
      <c r="Z291" s="30" t="s">
        <v>27</v>
      </c>
      <c r="AA291" s="29">
        <v>16</v>
      </c>
      <c r="AB291" s="25">
        <v>42</v>
      </c>
      <c r="AC291" s="25">
        <v>68</v>
      </c>
      <c r="AD291" s="25">
        <v>77</v>
      </c>
      <c r="AF291" s="29">
        <v>59</v>
      </c>
      <c r="AG291" s="25">
        <v>46</v>
      </c>
      <c r="AH291" s="25">
        <v>86</v>
      </c>
      <c r="AI291" s="25">
        <v>56</v>
      </c>
      <c r="AK291" s="29">
        <v>52</v>
      </c>
      <c r="AL291" s="25">
        <v>41</v>
      </c>
      <c r="AM291" s="25">
        <v>48</v>
      </c>
      <c r="AN291" s="25">
        <v>62</v>
      </c>
      <c r="AP291" s="29">
        <v>93</v>
      </c>
      <c r="AQ291" s="25">
        <v>37</v>
      </c>
      <c r="AR291" s="25">
        <v>80</v>
      </c>
      <c r="AS291" s="25">
        <v>85</v>
      </c>
      <c r="AU291" s="29">
        <v>58</v>
      </c>
      <c r="AV291" s="25">
        <v>39</v>
      </c>
      <c r="AW291" s="25">
        <v>70</v>
      </c>
      <c r="AX291" s="25">
        <v>63</v>
      </c>
      <c r="BK291" s="25"/>
    </row>
    <row r="292" spans="1:63" x14ac:dyDescent="0.3">
      <c r="A292" s="24">
        <v>8670</v>
      </c>
      <c r="B292" s="29">
        <v>68</v>
      </c>
      <c r="C292" s="25">
        <v>38</v>
      </c>
      <c r="D292" s="25">
        <v>64</v>
      </c>
      <c r="E292" s="25">
        <v>84</v>
      </c>
      <c r="G292" s="29">
        <v>31</v>
      </c>
      <c r="H292" s="25">
        <v>49</v>
      </c>
      <c r="I292" s="25">
        <v>43</v>
      </c>
      <c r="J292" s="25">
        <v>59</v>
      </c>
      <c r="L292" s="29">
        <v>59</v>
      </c>
      <c r="M292" s="25">
        <v>50</v>
      </c>
      <c r="N292" s="25">
        <v>55</v>
      </c>
      <c r="O292" s="25">
        <v>55</v>
      </c>
      <c r="V292" s="29">
        <v>0</v>
      </c>
      <c r="W292" s="25">
        <v>110</v>
      </c>
      <c r="X292" s="25">
        <v>0</v>
      </c>
      <c r="Y292" s="25">
        <v>0</v>
      </c>
      <c r="AA292" s="29">
        <v>17</v>
      </c>
      <c r="AB292" s="25">
        <v>41</v>
      </c>
      <c r="AC292" s="25">
        <v>71</v>
      </c>
      <c r="AD292" s="25">
        <v>79</v>
      </c>
      <c r="AF292" s="29">
        <v>60</v>
      </c>
      <c r="AG292" s="25">
        <v>46</v>
      </c>
      <c r="AH292" s="25">
        <v>89</v>
      </c>
      <c r="AI292" s="25">
        <v>58</v>
      </c>
      <c r="AK292" s="29">
        <v>51</v>
      </c>
      <c r="AL292" s="25">
        <v>41</v>
      </c>
      <c r="AM292" s="25">
        <v>46</v>
      </c>
      <c r="AN292" s="25">
        <v>61</v>
      </c>
      <c r="AP292" s="29">
        <v>91</v>
      </c>
      <c r="AQ292" s="25">
        <v>37</v>
      </c>
      <c r="AR292" s="25">
        <v>78</v>
      </c>
      <c r="AS292" s="25">
        <v>84</v>
      </c>
      <c r="AU292" s="29">
        <v>61</v>
      </c>
      <c r="AV292" s="25">
        <v>38</v>
      </c>
      <c r="AW292" s="25">
        <v>73</v>
      </c>
      <c r="AX292" s="25">
        <v>68</v>
      </c>
      <c r="BK292" s="25"/>
    </row>
    <row r="293" spans="1:63" x14ac:dyDescent="0.3">
      <c r="A293" s="24">
        <v>8700</v>
      </c>
      <c r="B293" s="29">
        <v>67</v>
      </c>
      <c r="C293" s="25">
        <v>38</v>
      </c>
      <c r="D293" s="25">
        <v>61</v>
      </c>
      <c r="E293" s="25">
        <v>84</v>
      </c>
      <c r="G293" s="29">
        <v>31</v>
      </c>
      <c r="H293" s="25">
        <v>49</v>
      </c>
      <c r="I293" s="25">
        <v>44</v>
      </c>
      <c r="J293" s="25">
        <v>59</v>
      </c>
      <c r="L293" s="29">
        <v>59</v>
      </c>
      <c r="M293" s="25">
        <v>50</v>
      </c>
      <c r="N293" s="25">
        <v>56</v>
      </c>
      <c r="O293" s="25">
        <v>56</v>
      </c>
      <c r="V293" s="29">
        <v>0</v>
      </c>
      <c r="W293" s="25">
        <v>112</v>
      </c>
      <c r="X293" s="25">
        <v>0</v>
      </c>
      <c r="Y293" s="25">
        <v>0</v>
      </c>
      <c r="AA293" s="29">
        <v>18</v>
      </c>
      <c r="AB293" s="25">
        <v>41</v>
      </c>
      <c r="AC293" s="25">
        <v>70</v>
      </c>
      <c r="AD293" s="25">
        <v>79</v>
      </c>
      <c r="AF293" s="29">
        <v>62</v>
      </c>
      <c r="AG293" s="25">
        <v>45</v>
      </c>
      <c r="AH293" s="25">
        <v>81</v>
      </c>
      <c r="AI293" s="25">
        <v>53</v>
      </c>
      <c r="AK293" s="29">
        <v>51</v>
      </c>
      <c r="AL293" s="25">
        <v>41</v>
      </c>
      <c r="AM293" s="25">
        <v>46</v>
      </c>
      <c r="AN293" s="25">
        <v>59</v>
      </c>
      <c r="AP293" s="29">
        <v>90</v>
      </c>
      <c r="AQ293" s="25">
        <v>38</v>
      </c>
      <c r="AR293" s="25">
        <v>77</v>
      </c>
      <c r="AS293" s="25">
        <v>84</v>
      </c>
      <c r="AU293" s="29">
        <v>64</v>
      </c>
      <c r="AV293" s="25">
        <v>37</v>
      </c>
      <c r="AW293" s="25">
        <v>74</v>
      </c>
      <c r="AX293" s="25">
        <v>70</v>
      </c>
      <c r="BK293" s="25"/>
    </row>
    <row r="294" spans="1:63" x14ac:dyDescent="0.3">
      <c r="A294" s="24">
        <v>8730</v>
      </c>
      <c r="B294" s="29">
        <v>66</v>
      </c>
      <c r="C294" s="25">
        <v>38</v>
      </c>
      <c r="D294" s="25">
        <v>60</v>
      </c>
      <c r="E294" s="25">
        <v>83</v>
      </c>
      <c r="G294" s="29">
        <v>31</v>
      </c>
      <c r="H294" s="25">
        <v>49</v>
      </c>
      <c r="I294" s="25">
        <v>44</v>
      </c>
      <c r="J294" s="25">
        <v>59</v>
      </c>
      <c r="L294" s="29">
        <v>61</v>
      </c>
      <c r="M294" s="25">
        <v>49</v>
      </c>
      <c r="N294" s="25">
        <v>57</v>
      </c>
      <c r="O294" s="25">
        <v>57</v>
      </c>
      <c r="V294" s="29">
        <v>0</v>
      </c>
      <c r="W294" s="25">
        <v>113</v>
      </c>
      <c r="X294" s="25">
        <v>0</v>
      </c>
      <c r="Y294" s="25">
        <v>0</v>
      </c>
      <c r="AA294" s="29">
        <v>18</v>
      </c>
      <c r="AB294" s="25">
        <v>41</v>
      </c>
      <c r="AC294" s="25">
        <v>69</v>
      </c>
      <c r="AD294" s="25">
        <v>78</v>
      </c>
      <c r="AF294" s="29">
        <v>62</v>
      </c>
      <c r="AG294" s="25">
        <v>45</v>
      </c>
      <c r="AH294" s="25">
        <v>82</v>
      </c>
      <c r="AI294" s="25">
        <v>53</v>
      </c>
      <c r="AK294" s="29">
        <v>51</v>
      </c>
      <c r="AL294" s="25">
        <v>41</v>
      </c>
      <c r="AM294" s="25">
        <v>47</v>
      </c>
      <c r="AN294" s="25">
        <v>60</v>
      </c>
      <c r="AP294" s="29">
        <v>91</v>
      </c>
      <c r="AQ294" s="25">
        <v>38</v>
      </c>
      <c r="AR294" s="25">
        <v>80</v>
      </c>
      <c r="AS294" s="25">
        <v>86</v>
      </c>
      <c r="AU294" s="29">
        <v>63</v>
      </c>
      <c r="AV294" s="25">
        <v>37</v>
      </c>
      <c r="AW294" s="25">
        <v>72</v>
      </c>
      <c r="AX294" s="25">
        <v>68</v>
      </c>
      <c r="BK294" s="25"/>
    </row>
    <row r="295" spans="1:63" x14ac:dyDescent="0.3">
      <c r="A295" s="24">
        <v>8760</v>
      </c>
      <c r="B295" s="29">
        <v>63</v>
      </c>
      <c r="C295" s="25">
        <v>39</v>
      </c>
      <c r="D295" s="25">
        <v>58</v>
      </c>
      <c r="E295" s="25">
        <v>82</v>
      </c>
      <c r="G295" s="29">
        <v>31</v>
      </c>
      <c r="H295" s="25">
        <v>49</v>
      </c>
      <c r="I295" s="25">
        <v>44</v>
      </c>
      <c r="J295" s="25">
        <v>58</v>
      </c>
      <c r="L295" s="29">
        <v>63</v>
      </c>
      <c r="M295" s="25">
        <v>49</v>
      </c>
      <c r="N295" s="25">
        <v>57</v>
      </c>
      <c r="O295" s="25">
        <v>57</v>
      </c>
      <c r="V295" s="29">
        <v>1</v>
      </c>
      <c r="W295" s="25">
        <v>115</v>
      </c>
      <c r="X295" s="25">
        <v>0</v>
      </c>
      <c r="Y295" s="25">
        <v>0</v>
      </c>
      <c r="AA295" s="29">
        <v>17</v>
      </c>
      <c r="AB295" s="25">
        <v>41</v>
      </c>
      <c r="AC295" s="25">
        <v>67</v>
      </c>
      <c r="AD295" s="25">
        <v>76</v>
      </c>
      <c r="AF295" s="29">
        <v>58</v>
      </c>
      <c r="AG295" s="25">
        <v>46</v>
      </c>
      <c r="AH295" s="25">
        <v>83</v>
      </c>
      <c r="AI295" s="25">
        <v>53</v>
      </c>
      <c r="AK295" s="29">
        <v>51</v>
      </c>
      <c r="AL295" s="25">
        <v>41</v>
      </c>
      <c r="AM295" s="25">
        <v>47</v>
      </c>
      <c r="AN295" s="25">
        <v>62</v>
      </c>
      <c r="AP295" s="29">
        <v>92</v>
      </c>
      <c r="AQ295" s="25">
        <v>38</v>
      </c>
      <c r="AR295" s="25">
        <v>78</v>
      </c>
      <c r="AS295" s="25">
        <v>83</v>
      </c>
      <c r="AU295" s="29">
        <v>60</v>
      </c>
      <c r="AV295" s="25">
        <v>37</v>
      </c>
      <c r="AW295" s="25">
        <v>68</v>
      </c>
      <c r="AX295" s="25">
        <v>63</v>
      </c>
      <c r="BK295" s="25"/>
    </row>
    <row r="296" spans="1:63" x14ac:dyDescent="0.3">
      <c r="A296" s="24">
        <v>8790</v>
      </c>
      <c r="B296" s="29">
        <v>63</v>
      </c>
      <c r="C296" s="25">
        <v>39</v>
      </c>
      <c r="D296" s="25">
        <v>60</v>
      </c>
      <c r="E296" s="25">
        <v>82</v>
      </c>
      <c r="G296" s="29">
        <v>31</v>
      </c>
      <c r="H296" s="25">
        <v>49</v>
      </c>
      <c r="I296" s="25">
        <v>43</v>
      </c>
      <c r="J296" s="25">
        <v>58</v>
      </c>
      <c r="L296" s="29">
        <v>64</v>
      </c>
      <c r="M296" s="25">
        <v>48</v>
      </c>
      <c r="N296" s="25">
        <v>55</v>
      </c>
      <c r="O296" s="25">
        <v>54</v>
      </c>
      <c r="V296" s="29">
        <v>1</v>
      </c>
      <c r="W296" s="25">
        <v>116</v>
      </c>
      <c r="X296" s="25">
        <v>0</v>
      </c>
      <c r="Y296" s="25">
        <v>0</v>
      </c>
      <c r="AA296" s="29">
        <v>17</v>
      </c>
      <c r="AB296" s="25">
        <v>41</v>
      </c>
      <c r="AC296" s="25">
        <v>72</v>
      </c>
      <c r="AD296" s="25">
        <v>81</v>
      </c>
      <c r="AF296" s="29">
        <v>58</v>
      </c>
      <c r="AG296" s="25">
        <v>46</v>
      </c>
      <c r="AH296" s="25">
        <v>83</v>
      </c>
      <c r="AI296" s="25">
        <v>54</v>
      </c>
      <c r="AK296" s="29">
        <v>51</v>
      </c>
      <c r="AL296" s="25">
        <v>41</v>
      </c>
      <c r="AM296" s="25">
        <v>44</v>
      </c>
      <c r="AN296" s="25">
        <v>63</v>
      </c>
      <c r="AP296" s="29">
        <v>89</v>
      </c>
      <c r="AQ296" s="25">
        <v>38</v>
      </c>
      <c r="AR296" s="25">
        <v>76</v>
      </c>
      <c r="AS296" s="25">
        <v>82</v>
      </c>
      <c r="AU296" s="29">
        <v>61</v>
      </c>
      <c r="AV296" s="25">
        <v>38</v>
      </c>
      <c r="AW296" s="25">
        <v>72</v>
      </c>
      <c r="AX296" s="25">
        <v>67</v>
      </c>
      <c r="BK296" s="25"/>
    </row>
    <row r="297" spans="1:63" x14ac:dyDescent="0.3">
      <c r="A297" s="24">
        <v>8820</v>
      </c>
      <c r="B297" s="29">
        <v>64</v>
      </c>
      <c r="C297" s="25">
        <v>39</v>
      </c>
      <c r="D297" s="25">
        <v>62</v>
      </c>
      <c r="E297" s="25">
        <v>83</v>
      </c>
      <c r="G297" s="29">
        <v>30</v>
      </c>
      <c r="H297" s="25">
        <v>49</v>
      </c>
      <c r="I297" s="25">
        <v>44</v>
      </c>
      <c r="J297" s="25">
        <v>59</v>
      </c>
      <c r="L297" s="29">
        <v>65</v>
      </c>
      <c r="M297" s="25">
        <v>47</v>
      </c>
      <c r="N297" s="25">
        <v>53</v>
      </c>
      <c r="O297" s="25">
        <v>53</v>
      </c>
      <c r="V297" s="29">
        <v>0</v>
      </c>
      <c r="W297" s="25">
        <v>117</v>
      </c>
      <c r="X297" s="25">
        <v>0</v>
      </c>
      <c r="Y297" s="25">
        <v>0</v>
      </c>
      <c r="AA297" s="29">
        <v>17</v>
      </c>
      <c r="AB297" s="25">
        <v>41</v>
      </c>
      <c r="AC297" s="25">
        <v>66</v>
      </c>
      <c r="AD297" s="25">
        <v>75</v>
      </c>
      <c r="AF297" s="29">
        <v>59</v>
      </c>
      <c r="AG297" s="25">
        <v>46</v>
      </c>
      <c r="AH297" s="25">
        <v>83</v>
      </c>
      <c r="AI297" s="25">
        <v>54</v>
      </c>
      <c r="AK297" s="29">
        <v>51</v>
      </c>
      <c r="AL297" s="25">
        <v>40</v>
      </c>
      <c r="AM297" s="25">
        <v>46</v>
      </c>
      <c r="AN297" s="25">
        <v>63</v>
      </c>
      <c r="AP297" s="29">
        <v>89</v>
      </c>
      <c r="AQ297" s="25">
        <v>39</v>
      </c>
      <c r="AR297" s="25">
        <v>77</v>
      </c>
      <c r="AS297" s="25">
        <v>83</v>
      </c>
      <c r="AU297" s="29">
        <v>64</v>
      </c>
      <c r="AV297" s="25">
        <v>37</v>
      </c>
      <c r="AW297" s="25">
        <v>74</v>
      </c>
      <c r="AX297" s="25">
        <v>70</v>
      </c>
      <c r="BK297" s="25"/>
    </row>
    <row r="298" spans="1:63" x14ac:dyDescent="0.3">
      <c r="A298" s="24">
        <v>8850</v>
      </c>
      <c r="B298" s="29">
        <v>65</v>
      </c>
      <c r="C298" s="25">
        <v>38</v>
      </c>
      <c r="D298" s="25">
        <v>63</v>
      </c>
      <c r="E298" s="25">
        <v>83</v>
      </c>
      <c r="G298" s="29">
        <v>31</v>
      </c>
      <c r="H298" s="25">
        <v>49</v>
      </c>
      <c r="I298" s="25">
        <v>42</v>
      </c>
      <c r="J298" s="25">
        <v>60</v>
      </c>
      <c r="L298" s="29">
        <v>63</v>
      </c>
      <c r="M298" s="25">
        <v>48</v>
      </c>
      <c r="N298" s="25">
        <v>52</v>
      </c>
      <c r="O298" s="25">
        <v>52</v>
      </c>
      <c r="V298" s="29">
        <v>0</v>
      </c>
      <c r="W298" s="25">
        <v>118</v>
      </c>
      <c r="X298" s="25">
        <v>0</v>
      </c>
      <c r="Y298" s="25">
        <v>0</v>
      </c>
      <c r="AA298" s="29">
        <v>16</v>
      </c>
      <c r="AB298" s="25">
        <v>41</v>
      </c>
      <c r="AC298" s="25">
        <v>65</v>
      </c>
      <c r="AD298" s="25">
        <v>74</v>
      </c>
      <c r="AF298" s="29">
        <v>59</v>
      </c>
      <c r="AG298" s="25">
        <v>47</v>
      </c>
      <c r="AH298" s="25">
        <v>84</v>
      </c>
      <c r="AI298" s="25">
        <v>54</v>
      </c>
      <c r="AK298" s="29">
        <v>50</v>
      </c>
      <c r="AL298" s="25">
        <v>41</v>
      </c>
      <c r="AM298" s="25">
        <v>46</v>
      </c>
      <c r="AN298" s="25">
        <v>61</v>
      </c>
      <c r="AP298" s="29">
        <v>89</v>
      </c>
      <c r="AQ298" s="25">
        <v>39</v>
      </c>
      <c r="AR298" s="25">
        <v>77</v>
      </c>
      <c r="AS298" s="25">
        <v>83</v>
      </c>
      <c r="AU298" s="29">
        <v>62</v>
      </c>
      <c r="AV298" s="25">
        <v>37</v>
      </c>
      <c r="AW298" s="25">
        <v>73</v>
      </c>
      <c r="AX298" s="25">
        <v>69</v>
      </c>
      <c r="BK298" s="25"/>
    </row>
    <row r="299" spans="1:63" x14ac:dyDescent="0.3">
      <c r="A299" s="24">
        <v>8880</v>
      </c>
      <c r="B299" s="29">
        <v>65</v>
      </c>
      <c r="C299" s="25">
        <v>37</v>
      </c>
      <c r="D299" s="25">
        <v>63</v>
      </c>
      <c r="E299" s="25">
        <v>84</v>
      </c>
      <c r="G299" s="29">
        <v>66</v>
      </c>
      <c r="H299" s="25">
        <v>39</v>
      </c>
      <c r="I299" s="25">
        <v>43</v>
      </c>
      <c r="J299" s="25">
        <v>61</v>
      </c>
      <c r="L299" s="29">
        <v>59</v>
      </c>
      <c r="M299" s="25">
        <v>49</v>
      </c>
      <c r="N299" s="25">
        <v>53</v>
      </c>
      <c r="O299" s="25">
        <v>54</v>
      </c>
      <c r="V299" s="29">
        <v>0</v>
      </c>
      <c r="W299" s="25">
        <v>120</v>
      </c>
      <c r="X299" s="25">
        <v>0</v>
      </c>
      <c r="Y299" s="25">
        <v>0</v>
      </c>
      <c r="AA299" s="29">
        <v>16</v>
      </c>
      <c r="AB299" s="25">
        <v>41</v>
      </c>
      <c r="AC299" s="25">
        <v>65</v>
      </c>
      <c r="AD299" s="25">
        <v>74</v>
      </c>
      <c r="AF299" s="29">
        <v>59</v>
      </c>
      <c r="AG299" s="25">
        <v>47</v>
      </c>
      <c r="AH299" s="25">
        <v>83</v>
      </c>
      <c r="AI299" s="25">
        <v>54</v>
      </c>
      <c r="AK299" s="29">
        <v>49</v>
      </c>
      <c r="AL299" s="25">
        <v>41</v>
      </c>
      <c r="AM299" s="25">
        <v>46</v>
      </c>
      <c r="AN299" s="25">
        <v>61</v>
      </c>
      <c r="AP299" s="29">
        <v>90</v>
      </c>
      <c r="AQ299" s="25">
        <v>39</v>
      </c>
      <c r="AR299" s="25">
        <v>79</v>
      </c>
      <c r="AS299" s="25">
        <v>84</v>
      </c>
      <c r="AU299" s="29">
        <v>65</v>
      </c>
      <c r="AV299" s="25">
        <v>37</v>
      </c>
      <c r="AW299" s="25">
        <v>76</v>
      </c>
      <c r="AX299" s="25">
        <v>72</v>
      </c>
      <c r="BK299" s="25"/>
    </row>
    <row r="300" spans="1:63" x14ac:dyDescent="0.3">
      <c r="A300" s="24">
        <v>8910</v>
      </c>
      <c r="B300" s="29">
        <v>65</v>
      </c>
      <c r="C300" s="25">
        <v>37</v>
      </c>
      <c r="D300" s="25">
        <v>63</v>
      </c>
      <c r="E300" s="25">
        <v>84</v>
      </c>
      <c r="G300" s="29"/>
      <c r="H300" s="25"/>
      <c r="I300" s="25"/>
      <c r="J300" s="25"/>
      <c r="L300" s="29">
        <v>57</v>
      </c>
      <c r="M300" s="25">
        <v>50</v>
      </c>
      <c r="N300" s="25">
        <v>55</v>
      </c>
      <c r="O300" s="25">
        <v>57</v>
      </c>
      <c r="V300" s="29">
        <v>0</v>
      </c>
      <c r="W300" s="25">
        <v>121</v>
      </c>
      <c r="X300" s="25">
        <v>0</v>
      </c>
      <c r="Y300" s="25">
        <v>0</v>
      </c>
      <c r="AA300" s="29">
        <v>16</v>
      </c>
      <c r="AB300" s="25">
        <v>41</v>
      </c>
      <c r="AC300" s="25">
        <v>66</v>
      </c>
      <c r="AD300" s="25">
        <v>75</v>
      </c>
      <c r="AF300" s="29">
        <v>59</v>
      </c>
      <c r="AG300" s="25">
        <v>47</v>
      </c>
      <c r="AH300" s="25">
        <v>85</v>
      </c>
      <c r="AI300" s="25">
        <v>55</v>
      </c>
      <c r="AK300" s="29">
        <v>48</v>
      </c>
      <c r="AL300" s="25">
        <v>41</v>
      </c>
      <c r="AM300" s="25">
        <v>45</v>
      </c>
      <c r="AN300" s="25">
        <v>61</v>
      </c>
      <c r="AP300" s="29">
        <v>92</v>
      </c>
      <c r="AQ300" s="25">
        <v>39</v>
      </c>
      <c r="AR300" s="25">
        <v>79</v>
      </c>
      <c r="AS300" s="25">
        <v>84</v>
      </c>
      <c r="AU300" s="29">
        <v>66</v>
      </c>
      <c r="AV300" s="25">
        <v>36</v>
      </c>
      <c r="AW300" s="25">
        <v>74</v>
      </c>
      <c r="AX300" s="25">
        <v>70</v>
      </c>
      <c r="BK300" s="25"/>
    </row>
    <row r="301" spans="1:63" x14ac:dyDescent="0.3">
      <c r="A301" s="24">
        <v>8940</v>
      </c>
      <c r="B301" s="29">
        <v>65</v>
      </c>
      <c r="C301" s="25">
        <v>37</v>
      </c>
      <c r="D301" s="25">
        <v>61</v>
      </c>
      <c r="E301" s="25">
        <v>83</v>
      </c>
      <c r="I301" s="25"/>
      <c r="J301" s="25"/>
      <c r="L301" s="29">
        <v>56</v>
      </c>
      <c r="M301" s="25">
        <v>50</v>
      </c>
      <c r="N301" s="25">
        <v>57</v>
      </c>
      <c r="O301" s="25">
        <v>58</v>
      </c>
      <c r="V301" s="29">
        <v>0</v>
      </c>
      <c r="W301" s="25">
        <v>122</v>
      </c>
      <c r="X301" s="25">
        <v>0</v>
      </c>
      <c r="Y301" s="25">
        <v>0</v>
      </c>
      <c r="AA301" s="29">
        <v>16</v>
      </c>
      <c r="AB301" s="25">
        <v>41</v>
      </c>
      <c r="AC301" s="25">
        <v>65</v>
      </c>
      <c r="AD301" s="25">
        <v>74</v>
      </c>
      <c r="AF301" s="29">
        <v>61</v>
      </c>
      <c r="AG301" s="25">
        <v>46</v>
      </c>
      <c r="AH301" s="25">
        <v>84</v>
      </c>
      <c r="AI301" s="25">
        <v>158</v>
      </c>
      <c r="AK301" s="29">
        <v>48</v>
      </c>
      <c r="AL301" s="25">
        <v>41</v>
      </c>
      <c r="AM301" s="25">
        <v>46</v>
      </c>
      <c r="AN301" s="25">
        <v>62</v>
      </c>
      <c r="AP301" s="29">
        <v>93</v>
      </c>
      <c r="AQ301" s="25">
        <v>39</v>
      </c>
      <c r="AR301" s="25">
        <v>79</v>
      </c>
      <c r="AS301" s="25">
        <v>85</v>
      </c>
      <c r="AU301" s="29">
        <v>65</v>
      </c>
      <c r="AV301" s="25">
        <v>36</v>
      </c>
      <c r="AW301" s="25">
        <v>71</v>
      </c>
      <c r="AX301" s="25">
        <v>67</v>
      </c>
      <c r="BK301" s="25"/>
    </row>
    <row r="302" spans="1:63" x14ac:dyDescent="0.3">
      <c r="A302" s="24">
        <v>8970</v>
      </c>
      <c r="B302" s="29">
        <v>61</v>
      </c>
      <c r="C302" s="25">
        <v>38</v>
      </c>
      <c r="D302" s="25">
        <v>60</v>
      </c>
      <c r="E302" s="25">
        <v>81</v>
      </c>
      <c r="I302" s="25"/>
      <c r="J302" s="25"/>
      <c r="L302" s="29">
        <v>57</v>
      </c>
      <c r="M302" s="25">
        <v>50</v>
      </c>
      <c r="N302" s="25">
        <v>58</v>
      </c>
      <c r="O302" s="25">
        <v>58</v>
      </c>
      <c r="V302" s="29">
        <v>0</v>
      </c>
      <c r="W302" s="25">
        <v>124</v>
      </c>
      <c r="X302" s="25">
        <v>0</v>
      </c>
      <c r="Y302" s="25">
        <v>0</v>
      </c>
      <c r="AA302" s="29">
        <v>16</v>
      </c>
      <c r="AB302" s="25">
        <v>41</v>
      </c>
      <c r="AC302" s="25">
        <v>66</v>
      </c>
      <c r="AD302" s="25">
        <v>74</v>
      </c>
      <c r="AF302" s="29"/>
      <c r="AG302" s="25"/>
      <c r="AK302" s="29">
        <v>48</v>
      </c>
      <c r="AL302" s="25">
        <v>41</v>
      </c>
      <c r="AM302" s="25">
        <v>46</v>
      </c>
      <c r="AN302" s="25">
        <v>62</v>
      </c>
      <c r="AP302" s="29">
        <v>93</v>
      </c>
      <c r="AQ302" s="25">
        <v>39</v>
      </c>
      <c r="AR302" s="25">
        <v>79</v>
      </c>
      <c r="AS302" s="25">
        <v>85</v>
      </c>
      <c r="AU302" s="29">
        <v>60</v>
      </c>
      <c r="AV302" s="25">
        <v>37</v>
      </c>
      <c r="AW302" s="25">
        <v>60</v>
      </c>
      <c r="AX302" s="25">
        <v>57</v>
      </c>
      <c r="BK302" s="25"/>
    </row>
    <row r="303" spans="1:63" x14ac:dyDescent="0.3">
      <c r="A303" s="24">
        <v>9000</v>
      </c>
      <c r="B303" s="29">
        <v>59</v>
      </c>
      <c r="C303" s="25">
        <v>39</v>
      </c>
      <c r="D303" s="25">
        <v>60</v>
      </c>
      <c r="E303" s="25">
        <v>81</v>
      </c>
      <c r="I303" s="25"/>
      <c r="J303" s="25"/>
      <c r="L303" s="29">
        <v>58</v>
      </c>
      <c r="M303" s="25">
        <v>50</v>
      </c>
      <c r="N303" s="25">
        <v>57</v>
      </c>
      <c r="O303" s="25">
        <v>57</v>
      </c>
      <c r="V303" s="29">
        <v>0</v>
      </c>
      <c r="W303" s="25">
        <v>125</v>
      </c>
      <c r="X303" s="25">
        <v>0</v>
      </c>
      <c r="Y303" s="25">
        <v>0</v>
      </c>
      <c r="AA303" s="29">
        <v>16</v>
      </c>
      <c r="AB303" s="25">
        <v>41</v>
      </c>
      <c r="AC303" s="25">
        <v>69</v>
      </c>
      <c r="AD303" s="25">
        <v>78</v>
      </c>
      <c r="AK303" s="29">
        <v>49</v>
      </c>
      <c r="AL303" s="25">
        <v>41</v>
      </c>
      <c r="AM303" s="25">
        <v>47</v>
      </c>
      <c r="AN303" s="25">
        <v>63</v>
      </c>
      <c r="AP303" s="29">
        <v>93</v>
      </c>
      <c r="AQ303" s="25">
        <v>39</v>
      </c>
      <c r="AR303" s="25">
        <v>80</v>
      </c>
      <c r="AS303" s="25">
        <v>87</v>
      </c>
      <c r="AU303" s="29">
        <v>54</v>
      </c>
      <c r="AV303" s="25">
        <v>38</v>
      </c>
      <c r="AW303" s="25">
        <v>63</v>
      </c>
      <c r="AX303" s="25">
        <v>60</v>
      </c>
      <c r="BK303" s="25"/>
    </row>
    <row r="304" spans="1:63" x14ac:dyDescent="0.3">
      <c r="A304" s="24">
        <v>9030</v>
      </c>
      <c r="B304" s="29">
        <v>59</v>
      </c>
      <c r="C304" s="25">
        <v>40</v>
      </c>
      <c r="D304" s="25">
        <v>61</v>
      </c>
      <c r="E304" s="25">
        <v>81</v>
      </c>
      <c r="I304" s="25"/>
      <c r="J304" s="25"/>
      <c r="L304" s="29">
        <v>60</v>
      </c>
      <c r="M304" s="25">
        <v>49</v>
      </c>
      <c r="N304" s="25">
        <v>58</v>
      </c>
      <c r="O304" s="25">
        <v>59</v>
      </c>
      <c r="V304" s="29">
        <v>0</v>
      </c>
      <c r="W304" s="25">
        <v>127</v>
      </c>
      <c r="X304" s="25">
        <v>0</v>
      </c>
      <c r="Y304" s="25">
        <v>0</v>
      </c>
      <c r="AA304" s="29">
        <v>17</v>
      </c>
      <c r="AB304" s="25">
        <v>41</v>
      </c>
      <c r="AC304" s="25">
        <v>67</v>
      </c>
      <c r="AD304" s="25">
        <v>76</v>
      </c>
      <c r="AK304" s="29">
        <v>49</v>
      </c>
      <c r="AL304" s="25">
        <v>41</v>
      </c>
      <c r="AM304" s="25">
        <v>45</v>
      </c>
      <c r="AN304" s="25">
        <v>62</v>
      </c>
      <c r="AP304" s="29">
        <v>93</v>
      </c>
      <c r="AQ304" s="25">
        <v>38</v>
      </c>
      <c r="AR304" s="25">
        <v>81</v>
      </c>
      <c r="AS304" s="25">
        <v>87</v>
      </c>
      <c r="AU304" s="29">
        <v>56</v>
      </c>
      <c r="AV304" s="25">
        <v>38</v>
      </c>
      <c r="AW304" s="25">
        <v>69</v>
      </c>
      <c r="AX304" s="25">
        <v>67</v>
      </c>
      <c r="BK304" s="25"/>
    </row>
    <row r="305" spans="1:63" x14ac:dyDescent="0.3">
      <c r="A305" s="24">
        <v>9060</v>
      </c>
      <c r="B305" s="29">
        <v>59</v>
      </c>
      <c r="C305" s="25">
        <v>40</v>
      </c>
      <c r="D305" s="25">
        <v>60</v>
      </c>
      <c r="E305" s="25">
        <v>81</v>
      </c>
      <c r="I305" s="25"/>
      <c r="J305" s="25"/>
      <c r="L305" s="29">
        <v>60</v>
      </c>
      <c r="M305" s="25">
        <v>49</v>
      </c>
      <c r="N305" s="25">
        <v>59</v>
      </c>
      <c r="O305" s="25">
        <v>59</v>
      </c>
      <c r="V305" s="29">
        <v>0</v>
      </c>
      <c r="W305" s="25">
        <v>128</v>
      </c>
      <c r="X305" s="25">
        <v>0</v>
      </c>
      <c r="Y305" s="25">
        <v>0</v>
      </c>
      <c r="AA305" s="29">
        <v>16</v>
      </c>
      <c r="AB305" s="25">
        <v>41</v>
      </c>
      <c r="AC305" s="25">
        <v>67</v>
      </c>
      <c r="AD305" s="25">
        <v>77</v>
      </c>
      <c r="AK305" s="29">
        <v>48</v>
      </c>
      <c r="AL305" s="25">
        <v>41</v>
      </c>
      <c r="AM305" s="25">
        <v>46</v>
      </c>
      <c r="AN305" s="25">
        <v>60</v>
      </c>
      <c r="AP305" s="29">
        <v>93</v>
      </c>
      <c r="AQ305" s="25">
        <v>38</v>
      </c>
      <c r="AR305" s="25">
        <v>80</v>
      </c>
      <c r="AS305" s="25">
        <v>86</v>
      </c>
      <c r="AU305" s="29">
        <v>59</v>
      </c>
      <c r="AV305" s="25">
        <v>38</v>
      </c>
      <c r="AW305" s="25">
        <v>73</v>
      </c>
      <c r="AX305" s="25">
        <v>71</v>
      </c>
      <c r="BK305" s="25"/>
    </row>
    <row r="306" spans="1:63" x14ac:dyDescent="0.3">
      <c r="A306" s="24">
        <v>9090</v>
      </c>
      <c r="B306" s="29">
        <v>58</v>
      </c>
      <c r="C306" s="25">
        <v>40</v>
      </c>
      <c r="D306" s="25">
        <v>60</v>
      </c>
      <c r="E306" s="25">
        <v>81</v>
      </c>
      <c r="I306" s="25"/>
      <c r="J306" s="25"/>
      <c r="L306" s="29">
        <v>60</v>
      </c>
      <c r="M306" s="25">
        <v>49</v>
      </c>
      <c r="N306" s="25">
        <v>60</v>
      </c>
      <c r="O306" s="25">
        <v>61</v>
      </c>
      <c r="V306" s="29">
        <v>0</v>
      </c>
      <c r="W306" s="25">
        <v>130</v>
      </c>
      <c r="X306" s="25">
        <v>0</v>
      </c>
      <c r="Y306" s="25">
        <v>0</v>
      </c>
      <c r="AA306" s="29">
        <v>17</v>
      </c>
      <c r="AB306" s="25">
        <v>41</v>
      </c>
      <c r="AC306" s="25">
        <v>66</v>
      </c>
      <c r="AD306" s="25">
        <v>75</v>
      </c>
      <c r="AK306" s="29">
        <v>47</v>
      </c>
      <c r="AL306" s="25">
        <v>42</v>
      </c>
      <c r="AM306" s="25">
        <v>46</v>
      </c>
      <c r="AN306" s="25">
        <v>59</v>
      </c>
      <c r="AP306" s="29">
        <v>94</v>
      </c>
      <c r="AQ306" s="25">
        <v>38</v>
      </c>
      <c r="AR306" s="25">
        <v>80</v>
      </c>
      <c r="AS306" s="25">
        <v>86</v>
      </c>
      <c r="AU306" s="29">
        <v>61</v>
      </c>
      <c r="AV306" s="25">
        <v>38</v>
      </c>
      <c r="AW306" s="25">
        <v>72</v>
      </c>
      <c r="AX306" s="25">
        <v>70</v>
      </c>
      <c r="BK306" s="25"/>
    </row>
    <row r="307" spans="1:63" x14ac:dyDescent="0.3">
      <c r="A307" s="24">
        <v>9120</v>
      </c>
      <c r="B307" s="29">
        <v>58</v>
      </c>
      <c r="C307" s="25">
        <v>40</v>
      </c>
      <c r="D307" s="25">
        <v>60</v>
      </c>
      <c r="E307" s="25">
        <v>81</v>
      </c>
      <c r="I307" s="25"/>
      <c r="J307" s="25"/>
      <c r="L307" s="29">
        <v>61</v>
      </c>
      <c r="M307" s="25">
        <v>49</v>
      </c>
      <c r="N307" s="25">
        <v>61</v>
      </c>
      <c r="O307" s="25">
        <v>62</v>
      </c>
      <c r="V307" s="29">
        <v>0</v>
      </c>
      <c r="W307" s="25">
        <v>131</v>
      </c>
      <c r="X307" s="25">
        <v>0</v>
      </c>
      <c r="Y307" s="25">
        <v>0</v>
      </c>
      <c r="AA307" s="29">
        <v>17</v>
      </c>
      <c r="AB307" s="25">
        <v>41</v>
      </c>
      <c r="AC307" s="25">
        <v>66</v>
      </c>
      <c r="AD307" s="25">
        <v>75</v>
      </c>
      <c r="AK307" s="29">
        <v>48</v>
      </c>
      <c r="AL307" s="25">
        <v>41</v>
      </c>
      <c r="AM307" s="25">
        <v>47</v>
      </c>
      <c r="AN307" s="25">
        <v>61</v>
      </c>
      <c r="AP307" s="29">
        <v>94</v>
      </c>
      <c r="AQ307" s="25">
        <v>38</v>
      </c>
      <c r="AR307" s="25">
        <v>80</v>
      </c>
      <c r="AS307" s="25">
        <v>86</v>
      </c>
      <c r="AU307" s="29">
        <v>60</v>
      </c>
      <c r="AV307" s="25">
        <v>38</v>
      </c>
      <c r="AW307" s="25">
        <v>70</v>
      </c>
      <c r="AX307" s="25">
        <v>66</v>
      </c>
      <c r="BK307" s="25"/>
    </row>
    <row r="308" spans="1:63" x14ac:dyDescent="0.3">
      <c r="A308" s="24">
        <v>9150</v>
      </c>
      <c r="B308" s="29">
        <v>58</v>
      </c>
      <c r="C308" s="25">
        <v>41</v>
      </c>
      <c r="D308" s="25">
        <v>58</v>
      </c>
      <c r="E308" s="25">
        <v>79</v>
      </c>
      <c r="I308" s="25"/>
      <c r="J308" s="25"/>
      <c r="L308" s="29">
        <v>61</v>
      </c>
      <c r="M308" s="25">
        <v>49</v>
      </c>
      <c r="N308" s="25">
        <v>62</v>
      </c>
      <c r="O308" s="25">
        <v>64</v>
      </c>
      <c r="V308" s="29">
        <v>0</v>
      </c>
      <c r="W308" s="25">
        <v>133</v>
      </c>
      <c r="X308" s="25">
        <v>0</v>
      </c>
      <c r="Y308" s="25">
        <v>0</v>
      </c>
      <c r="AA308" s="29">
        <v>17</v>
      </c>
      <c r="AB308" s="25">
        <v>41</v>
      </c>
      <c r="AC308" s="25">
        <v>66</v>
      </c>
      <c r="AD308" s="25">
        <v>76</v>
      </c>
      <c r="AK308" s="29">
        <v>48</v>
      </c>
      <c r="AL308" s="25">
        <v>41</v>
      </c>
      <c r="AM308" s="25">
        <v>47</v>
      </c>
      <c r="AN308" s="25">
        <v>61</v>
      </c>
      <c r="AP308" s="29">
        <v>93</v>
      </c>
      <c r="AQ308" s="25">
        <v>38</v>
      </c>
      <c r="AR308" s="25">
        <v>80</v>
      </c>
      <c r="AS308" s="25">
        <v>86</v>
      </c>
      <c r="AU308" s="29">
        <v>61</v>
      </c>
      <c r="AV308" s="25">
        <v>38</v>
      </c>
      <c r="AW308" s="25">
        <v>74</v>
      </c>
      <c r="AX308" s="25">
        <v>70</v>
      </c>
      <c r="BK308" s="25"/>
    </row>
    <row r="309" spans="1:63" x14ac:dyDescent="0.3">
      <c r="A309" s="24">
        <v>9180</v>
      </c>
      <c r="B309" s="29">
        <v>56</v>
      </c>
      <c r="C309" s="25">
        <v>41</v>
      </c>
      <c r="D309" s="25">
        <v>56</v>
      </c>
      <c r="E309" s="25">
        <v>78</v>
      </c>
      <c r="I309" s="25"/>
      <c r="J309" s="25"/>
      <c r="L309" s="29">
        <v>61</v>
      </c>
      <c r="M309" s="25">
        <v>48</v>
      </c>
      <c r="N309" s="25">
        <v>62</v>
      </c>
      <c r="O309" s="25">
        <v>64</v>
      </c>
      <c r="V309" s="29">
        <v>0</v>
      </c>
      <c r="W309" s="25">
        <v>134</v>
      </c>
      <c r="X309" s="25">
        <v>0</v>
      </c>
      <c r="Y309" s="25">
        <v>0</v>
      </c>
      <c r="AA309" s="29">
        <v>16</v>
      </c>
      <c r="AB309" s="25">
        <v>41</v>
      </c>
      <c r="AC309" s="25">
        <v>64</v>
      </c>
      <c r="AD309" s="25">
        <v>74</v>
      </c>
      <c r="AK309" s="29">
        <v>48</v>
      </c>
      <c r="AL309" s="25">
        <v>41</v>
      </c>
      <c r="AM309" s="25">
        <v>43</v>
      </c>
      <c r="AN309" s="25">
        <v>62</v>
      </c>
      <c r="AP309" s="29">
        <v>94</v>
      </c>
      <c r="AQ309" s="25">
        <v>38</v>
      </c>
      <c r="AR309" s="25">
        <v>79</v>
      </c>
      <c r="AS309" s="25">
        <v>85</v>
      </c>
      <c r="AU309" s="29">
        <v>64</v>
      </c>
      <c r="AV309" s="25">
        <v>38</v>
      </c>
      <c r="AW309" s="25">
        <v>78</v>
      </c>
      <c r="AX309" s="25">
        <v>75</v>
      </c>
      <c r="BK309" s="25"/>
    </row>
    <row r="310" spans="1:63" x14ac:dyDescent="0.3">
      <c r="A310" s="24">
        <v>9210</v>
      </c>
      <c r="B310" s="29">
        <v>53</v>
      </c>
      <c r="C310" s="25">
        <v>42</v>
      </c>
      <c r="D310" s="25">
        <v>57</v>
      </c>
      <c r="E310" s="25">
        <v>78</v>
      </c>
      <c r="I310" s="25"/>
      <c r="J310" s="25"/>
      <c r="L310" s="29">
        <v>61</v>
      </c>
      <c r="M310" s="25">
        <v>48</v>
      </c>
      <c r="N310" s="25">
        <v>63</v>
      </c>
      <c r="O310" s="25">
        <v>65</v>
      </c>
      <c r="V310" s="29">
        <v>0</v>
      </c>
      <c r="W310" s="25">
        <v>136</v>
      </c>
      <c r="X310" s="25">
        <v>0</v>
      </c>
      <c r="Y310" s="25">
        <v>0</v>
      </c>
      <c r="AA310" s="29">
        <v>16</v>
      </c>
      <c r="AB310" s="25">
        <v>41</v>
      </c>
      <c r="AC310" s="25">
        <v>64</v>
      </c>
      <c r="AD310" s="25">
        <v>74</v>
      </c>
      <c r="AK310" s="29">
        <v>48</v>
      </c>
      <c r="AL310" s="25">
        <v>41</v>
      </c>
      <c r="AM310" s="25">
        <v>47</v>
      </c>
      <c r="AN310" s="25">
        <v>63</v>
      </c>
      <c r="AP310" s="29">
        <v>94</v>
      </c>
      <c r="AQ310" s="25">
        <v>39</v>
      </c>
      <c r="AR310" s="25">
        <v>79</v>
      </c>
      <c r="AS310" s="25">
        <v>85</v>
      </c>
      <c r="AU310" s="29">
        <v>67</v>
      </c>
      <c r="AV310" s="25">
        <v>37</v>
      </c>
      <c r="AW310" s="25">
        <v>71</v>
      </c>
      <c r="AX310" s="25">
        <v>69</v>
      </c>
      <c r="BK310" s="25"/>
    </row>
    <row r="311" spans="1:63" x14ac:dyDescent="0.3">
      <c r="A311" s="24">
        <v>9240</v>
      </c>
      <c r="B311" s="29">
        <v>54</v>
      </c>
      <c r="C311" s="25">
        <v>43</v>
      </c>
      <c r="D311" s="25">
        <v>57</v>
      </c>
      <c r="E311" s="25">
        <v>77</v>
      </c>
      <c r="L311" s="29">
        <v>63</v>
      </c>
      <c r="M311" s="25">
        <v>47</v>
      </c>
      <c r="N311" s="25">
        <v>62</v>
      </c>
      <c r="O311" s="25">
        <v>64</v>
      </c>
      <c r="V311" s="29">
        <v>0</v>
      </c>
      <c r="W311" s="25">
        <v>137</v>
      </c>
      <c r="X311" s="25">
        <v>0</v>
      </c>
      <c r="Y311" s="25">
        <v>0</v>
      </c>
      <c r="AA311" s="29">
        <v>16</v>
      </c>
      <c r="AB311" s="25">
        <v>41</v>
      </c>
      <c r="AC311" s="25">
        <v>65</v>
      </c>
      <c r="AD311" s="25">
        <v>74</v>
      </c>
      <c r="AK311" s="29">
        <v>49</v>
      </c>
      <c r="AL311" s="25">
        <v>41</v>
      </c>
      <c r="AM311" s="25">
        <v>47</v>
      </c>
      <c r="AN311" s="25">
        <v>63</v>
      </c>
      <c r="AP311" s="29">
        <v>93</v>
      </c>
      <c r="AQ311" s="25">
        <v>39</v>
      </c>
      <c r="AR311" s="25">
        <v>80</v>
      </c>
      <c r="AS311" s="25">
        <v>86</v>
      </c>
      <c r="AU311" s="29">
        <v>62</v>
      </c>
      <c r="AV311" s="25">
        <v>37</v>
      </c>
      <c r="AW311" s="25">
        <v>62</v>
      </c>
      <c r="AX311" s="25">
        <v>58</v>
      </c>
      <c r="BK311" s="25"/>
    </row>
    <row r="312" spans="1:63" x14ac:dyDescent="0.3">
      <c r="A312" s="24">
        <v>9270</v>
      </c>
      <c r="B312" s="29">
        <v>54</v>
      </c>
      <c r="C312" s="25">
        <v>43</v>
      </c>
      <c r="D312" s="25">
        <v>59</v>
      </c>
      <c r="E312" s="25">
        <v>78</v>
      </c>
      <c r="L312" s="29">
        <v>63</v>
      </c>
      <c r="M312" s="25">
        <v>47</v>
      </c>
      <c r="N312" s="25">
        <v>61</v>
      </c>
      <c r="O312" s="25">
        <v>63</v>
      </c>
      <c r="V312" s="29">
        <v>0</v>
      </c>
      <c r="W312" s="25">
        <v>139</v>
      </c>
      <c r="X312" s="25">
        <v>0</v>
      </c>
      <c r="Y312" s="25">
        <v>0</v>
      </c>
      <c r="AA312" s="29">
        <v>16</v>
      </c>
      <c r="AB312" s="25">
        <v>41</v>
      </c>
      <c r="AC312" s="25">
        <v>64</v>
      </c>
      <c r="AD312" s="25">
        <v>73</v>
      </c>
      <c r="AK312" s="29">
        <v>49</v>
      </c>
      <c r="AL312" s="25">
        <v>41</v>
      </c>
      <c r="AM312" s="25">
        <v>48</v>
      </c>
      <c r="AN312" s="25">
        <v>63</v>
      </c>
      <c r="AP312" s="29">
        <v>93</v>
      </c>
      <c r="AQ312" s="25">
        <v>39</v>
      </c>
      <c r="AR312" s="25">
        <v>80</v>
      </c>
      <c r="AS312" s="25">
        <v>86</v>
      </c>
      <c r="AU312" s="29">
        <v>56</v>
      </c>
      <c r="AV312" s="25">
        <v>38</v>
      </c>
      <c r="AW312" s="25">
        <v>65</v>
      </c>
      <c r="AX312" s="25">
        <v>64</v>
      </c>
      <c r="BK312" s="25"/>
    </row>
    <row r="313" spans="1:63" x14ac:dyDescent="0.3">
      <c r="A313" s="24">
        <v>9300</v>
      </c>
      <c r="B313" s="29">
        <v>55</v>
      </c>
      <c r="C313" s="25">
        <v>43</v>
      </c>
      <c r="D313" s="25">
        <v>59</v>
      </c>
      <c r="E313" s="25">
        <v>78</v>
      </c>
      <c r="L313" s="29">
        <v>64</v>
      </c>
      <c r="M313" s="25">
        <v>47</v>
      </c>
      <c r="N313" s="25">
        <v>62</v>
      </c>
      <c r="O313" s="25">
        <v>64</v>
      </c>
      <c r="V313" s="29">
        <v>0</v>
      </c>
      <c r="W313" s="25">
        <v>140</v>
      </c>
      <c r="X313" s="25">
        <v>0</v>
      </c>
      <c r="Y313" s="25">
        <v>0</v>
      </c>
      <c r="AA313" s="29">
        <v>16</v>
      </c>
      <c r="AB313" s="25">
        <v>41</v>
      </c>
      <c r="AC313" s="25">
        <v>64</v>
      </c>
      <c r="AD313" s="25">
        <v>74</v>
      </c>
      <c r="AK313" s="29">
        <v>48</v>
      </c>
      <c r="AL313" s="25">
        <v>41</v>
      </c>
      <c r="AM313" s="25">
        <v>49</v>
      </c>
      <c r="AN313" s="25">
        <v>64</v>
      </c>
      <c r="AP313" s="29">
        <v>94</v>
      </c>
      <c r="AQ313" s="25">
        <v>38</v>
      </c>
      <c r="AR313" s="25">
        <v>81</v>
      </c>
      <c r="AS313" s="25">
        <v>87</v>
      </c>
      <c r="AU313" s="29">
        <v>55</v>
      </c>
      <c r="AV313" s="25">
        <v>38</v>
      </c>
      <c r="AW313" s="25">
        <v>62</v>
      </c>
      <c r="AX313" s="25">
        <v>61</v>
      </c>
      <c r="BK313" s="25"/>
    </row>
    <row r="314" spans="1:63" x14ac:dyDescent="0.3">
      <c r="A314" s="24">
        <v>9330</v>
      </c>
      <c r="B314" s="29">
        <v>55</v>
      </c>
      <c r="C314" s="25">
        <v>44</v>
      </c>
      <c r="D314" s="25">
        <v>61</v>
      </c>
      <c r="E314" s="25">
        <v>79</v>
      </c>
      <c r="L314" s="29">
        <v>63</v>
      </c>
      <c r="M314" s="25">
        <v>47</v>
      </c>
      <c r="N314" s="25">
        <v>63</v>
      </c>
      <c r="O314" s="25">
        <v>65</v>
      </c>
      <c r="V314" s="29">
        <v>0</v>
      </c>
      <c r="W314" s="25">
        <v>141</v>
      </c>
      <c r="X314" s="25">
        <v>0</v>
      </c>
      <c r="Y314" s="25">
        <v>0</v>
      </c>
      <c r="AA314" s="29">
        <v>16</v>
      </c>
      <c r="AB314" s="25">
        <v>41</v>
      </c>
      <c r="AC314" s="25">
        <v>65</v>
      </c>
      <c r="AD314" s="25">
        <v>74</v>
      </c>
      <c r="AK314" s="29">
        <v>46</v>
      </c>
      <c r="AL314" s="25">
        <v>41</v>
      </c>
      <c r="AM314" s="25">
        <v>48</v>
      </c>
      <c r="AN314" s="25">
        <v>63</v>
      </c>
      <c r="AP314" s="29">
        <v>94</v>
      </c>
      <c r="AQ314" s="25">
        <v>38</v>
      </c>
      <c r="AR314" s="25">
        <v>81</v>
      </c>
      <c r="AS314" s="25">
        <v>87</v>
      </c>
      <c r="AU314" s="29">
        <v>53</v>
      </c>
      <c r="AV314" s="25">
        <v>39</v>
      </c>
      <c r="AW314" s="25">
        <v>67</v>
      </c>
      <c r="AX314" s="25">
        <v>65</v>
      </c>
      <c r="BK314" s="25"/>
    </row>
    <row r="315" spans="1:63" x14ac:dyDescent="0.3">
      <c r="A315" s="24">
        <v>9360</v>
      </c>
      <c r="B315" s="29">
        <v>57</v>
      </c>
      <c r="C315" s="25">
        <v>43</v>
      </c>
      <c r="D315" s="25">
        <v>61</v>
      </c>
      <c r="E315" s="25">
        <v>80</v>
      </c>
      <c r="L315" s="29">
        <v>62</v>
      </c>
      <c r="M315" s="25">
        <v>48</v>
      </c>
      <c r="N315" s="25">
        <v>64</v>
      </c>
      <c r="O315" s="25">
        <v>65</v>
      </c>
      <c r="V315" s="29">
        <v>0</v>
      </c>
      <c r="W315" s="25">
        <v>143</v>
      </c>
      <c r="X315" s="25">
        <v>0</v>
      </c>
      <c r="Y315" s="25">
        <v>0</v>
      </c>
      <c r="AA315" s="29">
        <v>16</v>
      </c>
      <c r="AB315" s="25">
        <v>41</v>
      </c>
      <c r="AC315" s="25">
        <v>66</v>
      </c>
      <c r="AD315" s="25">
        <v>75</v>
      </c>
      <c r="AK315" s="29">
        <v>42</v>
      </c>
      <c r="AL315" s="25">
        <v>41</v>
      </c>
      <c r="AM315" s="25">
        <v>48</v>
      </c>
      <c r="AN315" s="25">
        <v>63</v>
      </c>
      <c r="AP315" s="29">
        <v>94</v>
      </c>
      <c r="AQ315" s="25">
        <v>38</v>
      </c>
      <c r="AR315" s="25">
        <v>80</v>
      </c>
      <c r="AS315" s="25">
        <v>86</v>
      </c>
      <c r="AU315" s="29">
        <v>55</v>
      </c>
      <c r="AV315" s="25">
        <v>39</v>
      </c>
      <c r="AW315" s="25">
        <v>69</v>
      </c>
      <c r="AX315" s="25">
        <v>66</v>
      </c>
      <c r="BK315" s="25"/>
    </row>
    <row r="316" spans="1:63" x14ac:dyDescent="0.3">
      <c r="A316" s="24">
        <v>9390</v>
      </c>
      <c r="B316" s="29">
        <v>57</v>
      </c>
      <c r="C316" s="25">
        <v>43</v>
      </c>
      <c r="D316" s="25">
        <v>60</v>
      </c>
      <c r="E316" s="25">
        <v>79</v>
      </c>
      <c r="L316" s="29">
        <v>62</v>
      </c>
      <c r="M316" s="25">
        <v>48</v>
      </c>
      <c r="N316" s="25">
        <v>62</v>
      </c>
      <c r="O316" s="25">
        <v>64</v>
      </c>
      <c r="V316" s="29">
        <v>0</v>
      </c>
      <c r="W316" s="25">
        <v>144</v>
      </c>
      <c r="X316" s="25">
        <v>0</v>
      </c>
      <c r="Y316" s="25">
        <v>0</v>
      </c>
      <c r="AA316" s="29">
        <v>16</v>
      </c>
      <c r="AB316" s="25">
        <v>41</v>
      </c>
      <c r="AC316" s="25">
        <v>67</v>
      </c>
      <c r="AD316" s="25">
        <v>76</v>
      </c>
      <c r="AK316" s="29">
        <v>39</v>
      </c>
      <c r="AL316" s="25">
        <v>41</v>
      </c>
      <c r="AM316" s="25">
        <v>46</v>
      </c>
      <c r="AN316" s="25">
        <v>61</v>
      </c>
      <c r="AP316" s="29">
        <v>94</v>
      </c>
      <c r="AQ316" s="25">
        <v>38</v>
      </c>
      <c r="AR316" s="25">
        <v>79</v>
      </c>
      <c r="AS316" s="25">
        <v>86</v>
      </c>
      <c r="AU316" s="29">
        <v>57</v>
      </c>
      <c r="AV316" s="25">
        <v>39</v>
      </c>
      <c r="AW316" s="25">
        <v>70</v>
      </c>
      <c r="AX316" s="25">
        <v>65</v>
      </c>
      <c r="BK316" s="25"/>
    </row>
    <row r="317" spans="1:63" x14ac:dyDescent="0.3">
      <c r="A317" s="24">
        <v>9420</v>
      </c>
      <c r="B317" s="29">
        <v>56</v>
      </c>
      <c r="C317" s="25">
        <v>43</v>
      </c>
      <c r="D317" s="25">
        <v>60</v>
      </c>
      <c r="E317" s="25">
        <v>80</v>
      </c>
      <c r="L317" s="29">
        <v>64</v>
      </c>
      <c r="M317" s="25">
        <v>47</v>
      </c>
      <c r="N317" s="25">
        <v>62</v>
      </c>
      <c r="O317" s="25">
        <v>64</v>
      </c>
      <c r="V317" s="29">
        <v>0</v>
      </c>
      <c r="W317" s="25">
        <v>146</v>
      </c>
      <c r="X317" s="25">
        <v>0</v>
      </c>
      <c r="Y317" s="25">
        <v>0</v>
      </c>
      <c r="AA317" s="29">
        <v>17</v>
      </c>
      <c r="AB317" s="25">
        <v>41</v>
      </c>
      <c r="AC317" s="25">
        <v>70</v>
      </c>
      <c r="AD317" s="25">
        <v>79</v>
      </c>
      <c r="AK317" s="29">
        <v>28</v>
      </c>
      <c r="AL317" s="25">
        <v>41</v>
      </c>
      <c r="AM317" s="25">
        <v>46</v>
      </c>
      <c r="AN317" s="25">
        <v>61</v>
      </c>
      <c r="AP317" s="29">
        <v>93</v>
      </c>
      <c r="AQ317" s="25">
        <v>38</v>
      </c>
      <c r="AR317" s="25">
        <v>80</v>
      </c>
      <c r="AS317" s="25">
        <v>87</v>
      </c>
      <c r="AU317" s="29">
        <v>58</v>
      </c>
      <c r="AV317" s="25">
        <v>39</v>
      </c>
      <c r="AW317" s="25">
        <v>64</v>
      </c>
      <c r="AX317" s="25">
        <v>60</v>
      </c>
      <c r="BK317" s="25"/>
    </row>
    <row r="318" spans="1:63" x14ac:dyDescent="0.3">
      <c r="A318" s="24">
        <v>9450</v>
      </c>
      <c r="B318" s="29">
        <v>56</v>
      </c>
      <c r="C318" s="25">
        <v>44</v>
      </c>
      <c r="D318" s="25">
        <v>60</v>
      </c>
      <c r="E318" s="25">
        <v>80</v>
      </c>
      <c r="L318" s="29">
        <v>64</v>
      </c>
      <c r="M318" s="25">
        <v>47</v>
      </c>
      <c r="N318" s="25">
        <v>62</v>
      </c>
      <c r="O318" s="25">
        <v>64</v>
      </c>
      <c r="V318" s="29">
        <v>0</v>
      </c>
      <c r="W318" s="25">
        <v>147</v>
      </c>
      <c r="X318" s="25">
        <v>0</v>
      </c>
      <c r="Y318" s="25">
        <v>0</v>
      </c>
      <c r="AA318" s="29">
        <v>17</v>
      </c>
      <c r="AB318" s="25">
        <v>41</v>
      </c>
      <c r="AC318" s="25">
        <v>68</v>
      </c>
      <c r="AD318" s="25">
        <v>77</v>
      </c>
      <c r="AK318" s="29">
        <v>20</v>
      </c>
      <c r="AL318" s="25">
        <v>41</v>
      </c>
      <c r="AM318" s="25">
        <v>40</v>
      </c>
      <c r="AN318" s="25">
        <v>60</v>
      </c>
      <c r="AP318" s="29">
        <v>94</v>
      </c>
      <c r="AQ318" s="25">
        <v>38</v>
      </c>
      <c r="AR318" s="25">
        <v>82</v>
      </c>
      <c r="AS318" s="25">
        <v>88</v>
      </c>
      <c r="AU318" s="29">
        <v>56</v>
      </c>
      <c r="AV318" s="25">
        <v>40</v>
      </c>
      <c r="AW318" s="25">
        <v>69</v>
      </c>
      <c r="AX318" s="25">
        <v>64</v>
      </c>
      <c r="BK318" s="25"/>
    </row>
    <row r="319" spans="1:63" x14ac:dyDescent="0.3">
      <c r="A319" s="24">
        <v>9480</v>
      </c>
      <c r="C319" s="25"/>
      <c r="D319" s="25"/>
      <c r="E319" s="25"/>
      <c r="L319" s="29">
        <v>63</v>
      </c>
      <c r="M319" s="25">
        <v>47</v>
      </c>
      <c r="N319" s="25">
        <v>60</v>
      </c>
      <c r="O319" s="25">
        <v>62</v>
      </c>
      <c r="V319" s="29">
        <v>0</v>
      </c>
      <c r="W319" s="25">
        <v>148</v>
      </c>
      <c r="X319" s="25">
        <v>0</v>
      </c>
      <c r="Y319" s="25">
        <v>0</v>
      </c>
      <c r="Z319" s="30" t="s">
        <v>25</v>
      </c>
      <c r="AA319" s="29">
        <v>17</v>
      </c>
      <c r="AB319" s="25">
        <v>41</v>
      </c>
      <c r="AC319" s="25">
        <v>69</v>
      </c>
      <c r="AD319" s="25">
        <v>79</v>
      </c>
      <c r="AK319" s="29">
        <v>18</v>
      </c>
      <c r="AL319" s="25">
        <v>42</v>
      </c>
      <c r="AM319" s="25">
        <v>39</v>
      </c>
      <c r="AN319" s="25">
        <v>60</v>
      </c>
      <c r="AP319" s="29">
        <v>94</v>
      </c>
      <c r="AQ319" s="25">
        <v>38</v>
      </c>
      <c r="AR319" s="25">
        <v>81</v>
      </c>
      <c r="AS319" s="25">
        <v>87</v>
      </c>
      <c r="AU319" s="29">
        <v>58</v>
      </c>
      <c r="AV319" s="25">
        <v>40</v>
      </c>
      <c r="AW319" s="25">
        <v>73</v>
      </c>
      <c r="AX319" s="25">
        <v>69</v>
      </c>
      <c r="BK319" s="25"/>
    </row>
    <row r="320" spans="1:63" x14ac:dyDescent="0.3">
      <c r="A320" s="24">
        <v>9510</v>
      </c>
      <c r="C320" s="25"/>
      <c r="D320" s="25"/>
      <c r="E320" s="25"/>
      <c r="L320" s="29">
        <v>62</v>
      </c>
      <c r="M320" s="25">
        <v>48</v>
      </c>
      <c r="N320" s="25">
        <v>61</v>
      </c>
      <c r="O320" s="25">
        <v>64</v>
      </c>
      <c r="V320" s="29">
        <v>0</v>
      </c>
      <c r="W320" s="25">
        <v>150</v>
      </c>
      <c r="X320" s="25">
        <v>6</v>
      </c>
      <c r="Y320" s="25">
        <v>6</v>
      </c>
      <c r="AA320" s="29">
        <v>18</v>
      </c>
      <c r="AB320" s="25">
        <v>41</v>
      </c>
      <c r="AC320" s="25">
        <v>67</v>
      </c>
      <c r="AD320" s="25">
        <v>76</v>
      </c>
      <c r="AK320" s="29">
        <v>18</v>
      </c>
      <c r="AL320" s="25">
        <v>42</v>
      </c>
      <c r="AM320" s="25">
        <v>39</v>
      </c>
      <c r="AN320" s="25">
        <v>60</v>
      </c>
      <c r="AP320" s="29">
        <v>97</v>
      </c>
      <c r="AQ320" s="25">
        <v>37</v>
      </c>
      <c r="AR320" s="25">
        <v>81</v>
      </c>
      <c r="AS320" s="25">
        <v>87</v>
      </c>
      <c r="AU320" s="29">
        <v>63</v>
      </c>
      <c r="AV320" s="25">
        <v>39</v>
      </c>
      <c r="AW320" s="25">
        <v>73</v>
      </c>
      <c r="AX320" s="25">
        <v>69</v>
      </c>
      <c r="BK320" s="25"/>
    </row>
    <row r="321" spans="1:63" x14ac:dyDescent="0.3">
      <c r="A321" s="24">
        <v>9540</v>
      </c>
      <c r="D321" s="25"/>
      <c r="E321" s="25"/>
      <c r="L321" s="29">
        <v>62</v>
      </c>
      <c r="M321" s="25">
        <v>48</v>
      </c>
      <c r="N321" s="25">
        <v>62</v>
      </c>
      <c r="O321" s="25">
        <v>65</v>
      </c>
      <c r="V321" s="29">
        <v>1</v>
      </c>
      <c r="W321" s="25">
        <v>152</v>
      </c>
      <c r="X321" s="25">
        <v>21</v>
      </c>
      <c r="Y321" s="25">
        <v>21</v>
      </c>
      <c r="AA321" s="29">
        <v>17</v>
      </c>
      <c r="AB321" s="25">
        <v>41</v>
      </c>
      <c r="AC321" s="25">
        <v>65</v>
      </c>
      <c r="AD321" s="25">
        <v>75</v>
      </c>
      <c r="AK321" s="29">
        <v>17</v>
      </c>
      <c r="AL321" s="25">
        <v>42</v>
      </c>
      <c r="AM321" s="25">
        <v>39</v>
      </c>
      <c r="AN321" s="25">
        <v>60</v>
      </c>
      <c r="AP321" s="29">
        <v>96</v>
      </c>
      <c r="AQ321" s="25">
        <v>37</v>
      </c>
      <c r="AR321" s="25">
        <v>82</v>
      </c>
      <c r="AS321" s="25">
        <v>87</v>
      </c>
      <c r="AU321" s="29">
        <v>65</v>
      </c>
      <c r="AV321" s="25">
        <v>38</v>
      </c>
      <c r="AW321" s="25">
        <v>70</v>
      </c>
      <c r="AX321" s="25">
        <v>66</v>
      </c>
      <c r="BK321" s="25"/>
    </row>
    <row r="322" spans="1:63" x14ac:dyDescent="0.3">
      <c r="A322" s="24">
        <v>9570</v>
      </c>
      <c r="D322" s="25"/>
      <c r="E322" s="25"/>
      <c r="L322" s="29">
        <v>59</v>
      </c>
      <c r="M322" s="25">
        <v>49</v>
      </c>
      <c r="N322" s="25">
        <v>63</v>
      </c>
      <c r="O322" s="25">
        <v>65</v>
      </c>
      <c r="V322" s="29">
        <v>14</v>
      </c>
      <c r="W322" s="25">
        <v>153</v>
      </c>
      <c r="X322" s="25">
        <v>35</v>
      </c>
      <c r="Y322" s="25">
        <v>33</v>
      </c>
      <c r="AA322" s="29">
        <v>16</v>
      </c>
      <c r="AB322" s="25">
        <v>41</v>
      </c>
      <c r="AC322" s="25">
        <v>66</v>
      </c>
      <c r="AD322" s="25">
        <v>75</v>
      </c>
      <c r="AK322" s="29">
        <v>20</v>
      </c>
      <c r="AL322" s="25">
        <v>42</v>
      </c>
      <c r="AM322" s="25">
        <v>38</v>
      </c>
      <c r="AN322" s="25">
        <v>59</v>
      </c>
      <c r="AP322" s="29">
        <v>96</v>
      </c>
      <c r="AQ322" s="25">
        <v>38</v>
      </c>
      <c r="AR322" s="25">
        <v>81</v>
      </c>
      <c r="AS322" s="25">
        <v>86</v>
      </c>
      <c r="AU322" s="29">
        <v>63</v>
      </c>
      <c r="AV322" s="25">
        <v>38</v>
      </c>
      <c r="AW322" s="25">
        <v>69</v>
      </c>
      <c r="AX322" s="25">
        <v>65</v>
      </c>
      <c r="BK322" s="25"/>
    </row>
    <row r="323" spans="1:63" x14ac:dyDescent="0.3">
      <c r="A323" s="24">
        <v>9600</v>
      </c>
      <c r="D323" s="25"/>
      <c r="E323" s="25"/>
      <c r="L323" s="29">
        <v>59</v>
      </c>
      <c r="M323" s="25">
        <v>49</v>
      </c>
      <c r="N323" s="25">
        <v>62</v>
      </c>
      <c r="O323" s="25">
        <v>65</v>
      </c>
      <c r="V323" s="29">
        <v>32</v>
      </c>
      <c r="W323" s="25">
        <v>146</v>
      </c>
      <c r="X323" s="25">
        <v>41</v>
      </c>
      <c r="Y323" s="25">
        <v>40</v>
      </c>
      <c r="AA323" s="29">
        <v>16</v>
      </c>
      <c r="AB323" s="25">
        <v>41</v>
      </c>
      <c r="AC323" s="25">
        <v>67</v>
      </c>
      <c r="AD323" s="25">
        <v>76</v>
      </c>
      <c r="AK323" s="29">
        <v>23</v>
      </c>
      <c r="AL323" s="25">
        <v>42</v>
      </c>
      <c r="AM323" s="25">
        <v>39</v>
      </c>
      <c r="AN323" s="25">
        <v>61</v>
      </c>
      <c r="AP323" s="29">
        <v>96</v>
      </c>
      <c r="AQ323" s="25">
        <v>38</v>
      </c>
      <c r="AR323" s="25">
        <v>81</v>
      </c>
      <c r="AS323" s="25">
        <v>86</v>
      </c>
      <c r="AU323" s="29">
        <v>62</v>
      </c>
      <c r="AV323" s="25">
        <v>38</v>
      </c>
      <c r="AW323" s="25">
        <v>71</v>
      </c>
      <c r="AX323" s="25">
        <v>66</v>
      </c>
      <c r="BK323" s="25"/>
    </row>
    <row r="324" spans="1:63" x14ac:dyDescent="0.3">
      <c r="A324" s="24">
        <v>9630</v>
      </c>
      <c r="D324" s="25"/>
      <c r="E324" s="25"/>
      <c r="L324" s="29">
        <v>60</v>
      </c>
      <c r="M324" s="25">
        <v>49</v>
      </c>
      <c r="N324" s="25">
        <v>62</v>
      </c>
      <c r="O324" s="25">
        <v>65</v>
      </c>
      <c r="V324" s="29">
        <v>44</v>
      </c>
      <c r="W324" s="25">
        <v>123</v>
      </c>
      <c r="X324" s="25">
        <v>44</v>
      </c>
      <c r="Y324" s="25">
        <v>44</v>
      </c>
      <c r="AA324" s="29">
        <v>16</v>
      </c>
      <c r="AB324" s="25">
        <v>41</v>
      </c>
      <c r="AC324" s="25">
        <v>69</v>
      </c>
      <c r="AD324" s="25">
        <v>77</v>
      </c>
      <c r="AK324" s="29">
        <v>23</v>
      </c>
      <c r="AL324" s="25">
        <v>41</v>
      </c>
      <c r="AM324" s="25">
        <v>42</v>
      </c>
      <c r="AN324" s="25">
        <v>62</v>
      </c>
      <c r="AP324" s="29">
        <v>96</v>
      </c>
      <c r="AQ324" s="25">
        <v>38</v>
      </c>
      <c r="AR324" s="25">
        <v>80</v>
      </c>
      <c r="AS324" s="25">
        <v>86</v>
      </c>
      <c r="AU324" s="29">
        <v>63</v>
      </c>
      <c r="AV324" s="25">
        <v>38</v>
      </c>
      <c r="AW324" s="25">
        <v>73</v>
      </c>
      <c r="AX324" s="25">
        <v>69</v>
      </c>
      <c r="BK324" s="25"/>
    </row>
    <row r="325" spans="1:63" x14ac:dyDescent="0.3">
      <c r="A325" s="24">
        <v>9660</v>
      </c>
      <c r="D325" s="25"/>
      <c r="E325" s="25"/>
      <c r="L325" s="29">
        <v>60</v>
      </c>
      <c r="M325" s="25">
        <v>48</v>
      </c>
      <c r="N325" s="25">
        <v>63</v>
      </c>
      <c r="O325" s="25">
        <v>66</v>
      </c>
      <c r="V325" s="29">
        <v>51</v>
      </c>
      <c r="W325" s="25">
        <v>96</v>
      </c>
      <c r="X325" s="25">
        <v>45</v>
      </c>
      <c r="Y325" s="25">
        <v>46</v>
      </c>
      <c r="AA325" s="29">
        <v>17</v>
      </c>
      <c r="AB325" s="25">
        <v>41</v>
      </c>
      <c r="AC325" s="25">
        <v>68</v>
      </c>
      <c r="AD325" s="25">
        <v>75</v>
      </c>
      <c r="AK325" s="29">
        <v>23</v>
      </c>
      <c r="AL325" s="25">
        <v>42</v>
      </c>
      <c r="AM325" s="25">
        <v>40</v>
      </c>
      <c r="AN325" s="25">
        <v>62</v>
      </c>
      <c r="AP325" s="29">
        <v>95</v>
      </c>
      <c r="AQ325" s="25">
        <v>38</v>
      </c>
      <c r="AR325" s="25">
        <v>81</v>
      </c>
      <c r="AS325" s="25">
        <v>86</v>
      </c>
      <c r="AU325" s="29">
        <v>64</v>
      </c>
      <c r="AV325" s="25">
        <v>38</v>
      </c>
      <c r="AW325" s="25">
        <v>74</v>
      </c>
      <c r="AX325" s="25">
        <v>72</v>
      </c>
      <c r="BK325" s="25"/>
    </row>
    <row r="326" spans="1:63" x14ac:dyDescent="0.3">
      <c r="A326" s="24">
        <v>9690</v>
      </c>
      <c r="D326" s="25"/>
      <c r="E326" s="25"/>
      <c r="L326" s="29">
        <v>60</v>
      </c>
      <c r="M326" s="25">
        <v>49</v>
      </c>
      <c r="N326" s="25">
        <v>64</v>
      </c>
      <c r="O326" s="25">
        <v>68</v>
      </c>
      <c r="V326" s="29">
        <v>54</v>
      </c>
      <c r="W326" s="25">
        <v>75</v>
      </c>
      <c r="X326" s="25">
        <v>45</v>
      </c>
      <c r="Y326" s="25">
        <v>47</v>
      </c>
      <c r="AA326" s="29">
        <v>17</v>
      </c>
      <c r="AB326" s="25">
        <v>40</v>
      </c>
      <c r="AC326" s="25">
        <v>70</v>
      </c>
      <c r="AD326" s="25">
        <v>78</v>
      </c>
      <c r="AK326" s="29">
        <v>23</v>
      </c>
      <c r="AL326" s="25">
        <v>42</v>
      </c>
      <c r="AM326" s="25">
        <v>41</v>
      </c>
      <c r="AN326" s="25">
        <v>60</v>
      </c>
      <c r="AP326" s="29">
        <v>94</v>
      </c>
      <c r="AQ326" s="25">
        <v>38</v>
      </c>
      <c r="AR326" s="25">
        <v>81</v>
      </c>
      <c r="AS326" s="25">
        <v>86</v>
      </c>
      <c r="AU326" s="29">
        <v>66</v>
      </c>
      <c r="AV326" s="25">
        <v>37</v>
      </c>
      <c r="AW326" s="25">
        <v>76</v>
      </c>
      <c r="AX326" s="25">
        <v>75</v>
      </c>
      <c r="BK326" s="25"/>
    </row>
    <row r="327" spans="1:63" x14ac:dyDescent="0.3">
      <c r="A327" s="24">
        <v>9720</v>
      </c>
      <c r="L327" s="29">
        <v>58</v>
      </c>
      <c r="M327" s="25">
        <v>49</v>
      </c>
      <c r="N327" s="25">
        <v>64</v>
      </c>
      <c r="O327" s="25">
        <v>69</v>
      </c>
      <c r="V327" s="29">
        <v>55</v>
      </c>
      <c r="W327" s="25">
        <v>64</v>
      </c>
      <c r="X327" s="25">
        <v>44</v>
      </c>
      <c r="Y327" s="25">
        <v>47</v>
      </c>
      <c r="Z327" s="30" t="s">
        <v>26</v>
      </c>
      <c r="AA327" s="29">
        <v>17</v>
      </c>
      <c r="AB327" s="25">
        <v>41</v>
      </c>
      <c r="AC327" s="25">
        <v>70</v>
      </c>
      <c r="AD327" s="25">
        <v>78</v>
      </c>
      <c r="AK327" s="29">
        <v>24</v>
      </c>
      <c r="AL327" s="25">
        <v>41</v>
      </c>
      <c r="AM327" s="25">
        <v>36</v>
      </c>
      <c r="AN327" s="25">
        <v>60</v>
      </c>
      <c r="AP327" s="29">
        <v>94</v>
      </c>
      <c r="AQ327" s="25">
        <v>38</v>
      </c>
      <c r="AR327" s="25">
        <v>80</v>
      </c>
      <c r="AS327" s="25">
        <v>86</v>
      </c>
      <c r="AU327" s="29">
        <v>69</v>
      </c>
      <c r="AV327" s="25">
        <v>37</v>
      </c>
      <c r="AW327" s="25">
        <v>73</v>
      </c>
      <c r="AX327" s="25">
        <v>71</v>
      </c>
      <c r="BK327" s="25"/>
    </row>
    <row r="328" spans="1:63" x14ac:dyDescent="0.3">
      <c r="A328" s="24">
        <v>9750</v>
      </c>
      <c r="L328" s="29">
        <v>59</v>
      </c>
      <c r="M328" s="25">
        <v>49</v>
      </c>
      <c r="N328" s="25">
        <v>63</v>
      </c>
      <c r="O328" s="25">
        <v>68</v>
      </c>
      <c r="V328" s="29">
        <v>58</v>
      </c>
      <c r="W328" s="25">
        <v>56</v>
      </c>
      <c r="X328" s="25">
        <v>43</v>
      </c>
      <c r="Y328" s="25">
        <v>46</v>
      </c>
      <c r="AA328" s="29">
        <v>18</v>
      </c>
      <c r="AB328" s="25">
        <v>40</v>
      </c>
      <c r="AC328" s="25">
        <v>69</v>
      </c>
      <c r="AD328" s="25">
        <v>77</v>
      </c>
      <c r="AK328" s="29">
        <v>24</v>
      </c>
      <c r="AL328" s="25">
        <v>42</v>
      </c>
      <c r="AM328" s="25">
        <v>38</v>
      </c>
      <c r="AN328" s="25">
        <v>60</v>
      </c>
      <c r="AP328" s="29">
        <v>95</v>
      </c>
      <c r="AQ328" s="25">
        <v>39</v>
      </c>
      <c r="AR328" s="25">
        <v>82</v>
      </c>
      <c r="AS328" s="25">
        <v>86</v>
      </c>
      <c r="AU328" s="29">
        <v>69</v>
      </c>
      <c r="AV328" s="25">
        <v>36</v>
      </c>
      <c r="AW328" s="25">
        <v>63</v>
      </c>
      <c r="AX328" s="25">
        <v>61</v>
      </c>
      <c r="BK328" s="25"/>
    </row>
    <row r="329" spans="1:63" x14ac:dyDescent="0.3">
      <c r="A329" s="24">
        <v>9780</v>
      </c>
      <c r="L329" s="29">
        <v>60</v>
      </c>
      <c r="M329" s="25">
        <v>49</v>
      </c>
      <c r="N329" s="25">
        <v>64</v>
      </c>
      <c r="O329" s="25">
        <v>68</v>
      </c>
      <c r="V329" s="29">
        <v>58</v>
      </c>
      <c r="W329" s="25">
        <v>52</v>
      </c>
      <c r="X329" s="25">
        <v>45</v>
      </c>
      <c r="Y329" s="25">
        <v>52</v>
      </c>
      <c r="AA329" s="29">
        <v>19</v>
      </c>
      <c r="AB329" s="25">
        <v>40</v>
      </c>
      <c r="AC329" s="25">
        <v>66</v>
      </c>
      <c r="AD329" s="25">
        <v>76</v>
      </c>
      <c r="AK329" s="29">
        <v>23</v>
      </c>
      <c r="AL329" s="25">
        <v>42</v>
      </c>
      <c r="AM329" s="25">
        <v>39</v>
      </c>
      <c r="AN329" s="25">
        <v>58</v>
      </c>
      <c r="AP329" s="29">
        <v>94</v>
      </c>
      <c r="AQ329" s="25">
        <v>39</v>
      </c>
      <c r="AR329" s="25">
        <v>82</v>
      </c>
      <c r="AS329" s="25">
        <v>87</v>
      </c>
      <c r="AU329" s="29">
        <v>63</v>
      </c>
      <c r="AV329" s="25">
        <v>36</v>
      </c>
      <c r="AW329" s="25">
        <v>64</v>
      </c>
      <c r="AX329" s="25">
        <v>62</v>
      </c>
    </row>
    <row r="330" spans="1:63" x14ac:dyDescent="0.3">
      <c r="A330" s="24">
        <v>9810</v>
      </c>
      <c r="L330" s="29">
        <v>62</v>
      </c>
      <c r="M330" s="25">
        <v>49</v>
      </c>
      <c r="N330" s="25">
        <v>64</v>
      </c>
      <c r="O330" s="25">
        <v>68</v>
      </c>
      <c r="V330" s="29">
        <v>55</v>
      </c>
      <c r="W330" s="25">
        <v>51</v>
      </c>
      <c r="X330" s="25">
        <v>49</v>
      </c>
      <c r="Y330" s="25">
        <v>55</v>
      </c>
      <c r="AA330" s="29">
        <v>18</v>
      </c>
      <c r="AB330" s="25">
        <v>40</v>
      </c>
      <c r="AC330" s="25">
        <v>68</v>
      </c>
      <c r="AD330" s="25">
        <v>77</v>
      </c>
      <c r="AK330" s="29">
        <v>22</v>
      </c>
      <c r="AL330" s="25">
        <v>42</v>
      </c>
      <c r="AM330" s="25">
        <v>41</v>
      </c>
      <c r="AN330" s="25">
        <v>58</v>
      </c>
      <c r="AP330" s="29">
        <v>95</v>
      </c>
      <c r="AQ330" s="25">
        <v>38</v>
      </c>
      <c r="AR330" s="25">
        <v>82</v>
      </c>
      <c r="AS330" s="25">
        <v>87</v>
      </c>
      <c r="AU330" s="29">
        <v>57</v>
      </c>
      <c r="AV330" s="25">
        <v>37</v>
      </c>
      <c r="AW330" s="25">
        <v>67</v>
      </c>
      <c r="AX330" s="25">
        <v>67</v>
      </c>
    </row>
    <row r="331" spans="1:63" x14ac:dyDescent="0.3">
      <c r="A331" s="24">
        <v>9840</v>
      </c>
      <c r="L331" s="29">
        <v>63</v>
      </c>
      <c r="M331" s="25">
        <v>49</v>
      </c>
      <c r="N331" s="25">
        <v>64</v>
      </c>
      <c r="O331" s="25">
        <v>67</v>
      </c>
      <c r="V331" s="29">
        <v>58</v>
      </c>
      <c r="W331" s="25">
        <v>49</v>
      </c>
      <c r="X331" s="25">
        <v>51</v>
      </c>
      <c r="Y331" s="25">
        <v>56</v>
      </c>
      <c r="AA331" s="29">
        <v>17</v>
      </c>
      <c r="AB331" s="25">
        <v>40</v>
      </c>
      <c r="AC331" s="25">
        <v>69</v>
      </c>
      <c r="AD331" s="25">
        <v>77</v>
      </c>
      <c r="AK331" s="29">
        <v>21</v>
      </c>
      <c r="AL331" s="25">
        <v>42</v>
      </c>
      <c r="AM331" s="25">
        <v>41</v>
      </c>
      <c r="AN331" s="25">
        <v>50</v>
      </c>
      <c r="AP331" s="29">
        <v>95</v>
      </c>
      <c r="AQ331" s="25">
        <v>38</v>
      </c>
      <c r="AR331" s="25">
        <v>82</v>
      </c>
      <c r="AS331" s="25">
        <v>87</v>
      </c>
      <c r="AU331" s="29">
        <v>59</v>
      </c>
      <c r="AV331" s="25">
        <v>38</v>
      </c>
      <c r="AW331" s="25">
        <v>68</v>
      </c>
      <c r="AX331" s="25">
        <v>68</v>
      </c>
    </row>
    <row r="332" spans="1:63" x14ac:dyDescent="0.3">
      <c r="A332" s="24">
        <v>9870</v>
      </c>
      <c r="L332" s="29">
        <v>62</v>
      </c>
      <c r="M332" s="25">
        <v>49</v>
      </c>
      <c r="N332" s="25">
        <v>62</v>
      </c>
      <c r="O332" s="25">
        <v>65</v>
      </c>
      <c r="V332" s="29">
        <v>64</v>
      </c>
      <c r="W332" s="25">
        <v>48</v>
      </c>
      <c r="X332" s="25">
        <v>52</v>
      </c>
      <c r="Y332" s="25">
        <v>57</v>
      </c>
      <c r="AK332" s="29">
        <v>21</v>
      </c>
      <c r="AL332" s="25">
        <v>42</v>
      </c>
      <c r="AM332" s="25">
        <v>41</v>
      </c>
      <c r="AN332" s="25">
        <v>47</v>
      </c>
      <c r="AP332" s="29">
        <v>94</v>
      </c>
      <c r="AQ332" s="25">
        <v>38</v>
      </c>
      <c r="AR332" s="25">
        <v>80</v>
      </c>
      <c r="AS332" s="25">
        <v>86</v>
      </c>
      <c r="AU332" s="29">
        <v>61</v>
      </c>
      <c r="AV332" s="25">
        <v>38</v>
      </c>
      <c r="AW332" s="25">
        <v>62</v>
      </c>
      <c r="AX332" s="25">
        <v>62</v>
      </c>
    </row>
    <row r="333" spans="1:63" x14ac:dyDescent="0.3">
      <c r="A333" s="24">
        <v>9900</v>
      </c>
      <c r="L333" s="29">
        <v>62</v>
      </c>
      <c r="M333" s="25">
        <v>49</v>
      </c>
      <c r="N333" s="25">
        <v>62</v>
      </c>
      <c r="O333" s="25">
        <v>65</v>
      </c>
      <c r="V333" s="29">
        <v>66</v>
      </c>
      <c r="W333" s="25">
        <v>47</v>
      </c>
      <c r="X333" s="25">
        <v>49</v>
      </c>
      <c r="Y333" s="25">
        <v>56</v>
      </c>
      <c r="AK333" s="29">
        <v>21</v>
      </c>
      <c r="AL333" s="25">
        <v>42</v>
      </c>
      <c r="AM333" s="25">
        <v>42</v>
      </c>
      <c r="AN333" s="25">
        <v>54</v>
      </c>
      <c r="AP333" s="29">
        <v>94</v>
      </c>
      <c r="AQ333" s="25">
        <v>38</v>
      </c>
      <c r="AR333" s="25">
        <v>82</v>
      </c>
      <c r="AS333" s="25">
        <v>87</v>
      </c>
      <c r="AU333" s="29">
        <v>58</v>
      </c>
      <c r="AV333" s="25">
        <v>38</v>
      </c>
      <c r="AW333" s="25">
        <v>69</v>
      </c>
      <c r="AX333" s="25">
        <v>68</v>
      </c>
    </row>
    <row r="334" spans="1:63" x14ac:dyDescent="0.3">
      <c r="A334" s="24">
        <v>9930</v>
      </c>
      <c r="L334" s="29">
        <v>63</v>
      </c>
      <c r="M334" s="25">
        <v>48</v>
      </c>
      <c r="N334" s="25">
        <v>63</v>
      </c>
      <c r="O334" s="25">
        <v>66</v>
      </c>
      <c r="V334" s="29">
        <v>61</v>
      </c>
      <c r="W334" s="25">
        <v>48</v>
      </c>
      <c r="X334" s="25">
        <v>52</v>
      </c>
      <c r="Y334" s="25">
        <v>59</v>
      </c>
      <c r="AK334" s="29">
        <v>20</v>
      </c>
      <c r="AL334" s="25">
        <v>42</v>
      </c>
      <c r="AM334" s="25">
        <v>38</v>
      </c>
      <c r="AN334" s="25">
        <v>56</v>
      </c>
      <c r="AP334" s="29">
        <v>93</v>
      </c>
      <c r="AQ334" s="25">
        <v>38</v>
      </c>
      <c r="AR334" s="25">
        <v>82</v>
      </c>
      <c r="AS334" s="25">
        <v>87</v>
      </c>
      <c r="AU334" s="29">
        <v>57</v>
      </c>
      <c r="AV334" s="25">
        <v>39</v>
      </c>
      <c r="AW334" s="25">
        <v>71</v>
      </c>
      <c r="AX334" s="25">
        <v>72</v>
      </c>
    </row>
    <row r="335" spans="1:63" x14ac:dyDescent="0.3">
      <c r="A335" s="24">
        <v>9960</v>
      </c>
      <c r="L335" s="29">
        <v>59</v>
      </c>
      <c r="M335" s="25">
        <v>49</v>
      </c>
      <c r="N335" s="25">
        <v>64</v>
      </c>
      <c r="O335" s="25">
        <v>68</v>
      </c>
      <c r="V335" s="29">
        <v>58</v>
      </c>
      <c r="W335" s="25">
        <v>48</v>
      </c>
      <c r="X335" s="25">
        <v>54</v>
      </c>
      <c r="Y335" s="25">
        <v>62</v>
      </c>
      <c r="AK335" s="29">
        <v>22</v>
      </c>
      <c r="AL335" s="25">
        <v>42</v>
      </c>
      <c r="AM335" s="25">
        <v>41</v>
      </c>
      <c r="AN335" s="25">
        <v>58</v>
      </c>
      <c r="AP335" s="29">
        <v>95</v>
      </c>
      <c r="AQ335" s="25">
        <v>38</v>
      </c>
      <c r="AR335" s="25">
        <v>81</v>
      </c>
      <c r="AS335" s="25">
        <v>86</v>
      </c>
      <c r="AU335" s="29">
        <v>62</v>
      </c>
      <c r="AV335" s="25">
        <v>38</v>
      </c>
      <c r="AW335" s="25">
        <v>58</v>
      </c>
      <c r="AX335" s="25">
        <v>58</v>
      </c>
    </row>
    <row r="336" spans="1:63" x14ac:dyDescent="0.3">
      <c r="A336" s="24">
        <v>9990</v>
      </c>
      <c r="L336" s="29">
        <v>57</v>
      </c>
      <c r="M336" s="25">
        <v>50</v>
      </c>
      <c r="N336" s="25">
        <v>64</v>
      </c>
      <c r="O336" s="25">
        <v>67</v>
      </c>
      <c r="V336" s="29">
        <v>60</v>
      </c>
      <c r="W336" s="25">
        <v>48</v>
      </c>
      <c r="X336" s="25">
        <v>55</v>
      </c>
      <c r="Y336" s="25">
        <v>64</v>
      </c>
      <c r="AK336" s="29">
        <v>25</v>
      </c>
      <c r="AL336" s="25">
        <v>42</v>
      </c>
      <c r="AM336" s="25">
        <v>44</v>
      </c>
      <c r="AN336" s="25">
        <v>60</v>
      </c>
      <c r="AP336" s="29">
        <v>95</v>
      </c>
      <c r="AQ336" s="25">
        <v>38</v>
      </c>
      <c r="AR336" s="25">
        <v>82</v>
      </c>
      <c r="AS336" s="25">
        <v>88</v>
      </c>
      <c r="AU336" s="29">
        <v>61</v>
      </c>
      <c r="AV336" s="25">
        <v>38</v>
      </c>
      <c r="AW336" s="25">
        <v>67</v>
      </c>
      <c r="AX336" s="25">
        <v>67</v>
      </c>
    </row>
    <row r="337" spans="1:50" x14ac:dyDescent="0.3">
      <c r="A337" s="24">
        <v>10020</v>
      </c>
      <c r="L337" s="29">
        <v>58</v>
      </c>
      <c r="M337" s="25">
        <v>50</v>
      </c>
      <c r="N337" s="25">
        <v>65</v>
      </c>
      <c r="O337" s="25">
        <v>69</v>
      </c>
      <c r="V337" s="29">
        <v>66</v>
      </c>
      <c r="W337" s="25">
        <v>46</v>
      </c>
      <c r="X337" s="25">
        <v>54</v>
      </c>
      <c r="Y337" s="25">
        <v>64</v>
      </c>
      <c r="AK337" s="29">
        <v>25</v>
      </c>
      <c r="AL337" s="25">
        <v>42</v>
      </c>
      <c r="AM337" s="25">
        <v>46</v>
      </c>
      <c r="AN337" s="25">
        <v>62</v>
      </c>
      <c r="AP337" s="29">
        <v>94</v>
      </c>
      <c r="AQ337" s="25">
        <v>38</v>
      </c>
      <c r="AR337" s="25">
        <v>83</v>
      </c>
      <c r="AS337" s="25">
        <v>88</v>
      </c>
      <c r="AU337" s="29">
        <v>56</v>
      </c>
      <c r="AV337" s="25">
        <v>38</v>
      </c>
      <c r="AW337" s="25">
        <v>69</v>
      </c>
      <c r="AX337" s="25">
        <v>69</v>
      </c>
    </row>
    <row r="338" spans="1:50" x14ac:dyDescent="0.3">
      <c r="A338" s="24">
        <v>10050</v>
      </c>
      <c r="L338" s="29">
        <v>59</v>
      </c>
      <c r="M338" s="25">
        <v>49</v>
      </c>
      <c r="N338" s="25">
        <v>66</v>
      </c>
      <c r="O338" s="25">
        <v>69</v>
      </c>
      <c r="V338" s="29">
        <v>67</v>
      </c>
      <c r="W338" s="25">
        <v>46</v>
      </c>
      <c r="X338" s="25">
        <v>55</v>
      </c>
      <c r="Y338" s="25">
        <v>64</v>
      </c>
      <c r="AK338" s="29">
        <v>25</v>
      </c>
      <c r="AL338" s="25">
        <v>42</v>
      </c>
      <c r="AM338" s="25">
        <v>40</v>
      </c>
      <c r="AN338" s="25">
        <v>61</v>
      </c>
      <c r="AP338" s="29">
        <v>95</v>
      </c>
      <c r="AQ338" s="25">
        <v>38</v>
      </c>
      <c r="AR338" s="25">
        <v>83</v>
      </c>
      <c r="AS338" s="25">
        <v>88</v>
      </c>
      <c r="AU338" s="29">
        <v>60</v>
      </c>
      <c r="AV338" s="25">
        <v>38</v>
      </c>
      <c r="AW338" s="25">
        <v>71</v>
      </c>
      <c r="AX338" s="25">
        <v>73</v>
      </c>
    </row>
    <row r="339" spans="1:50" x14ac:dyDescent="0.3">
      <c r="A339" s="24">
        <v>10080</v>
      </c>
      <c r="L339" s="29">
        <v>59</v>
      </c>
      <c r="M339" s="25">
        <v>49</v>
      </c>
      <c r="N339" s="25">
        <v>63</v>
      </c>
      <c r="O339" s="25">
        <v>66</v>
      </c>
      <c r="V339" s="29">
        <v>66</v>
      </c>
      <c r="W339" s="25">
        <v>46</v>
      </c>
      <c r="X339" s="25">
        <v>56</v>
      </c>
      <c r="Y339" s="25">
        <v>65</v>
      </c>
      <c r="AK339" s="29">
        <v>24</v>
      </c>
      <c r="AL339" s="25">
        <v>42</v>
      </c>
      <c r="AM339" s="25">
        <v>43</v>
      </c>
      <c r="AN339" s="25">
        <v>61</v>
      </c>
      <c r="AP339" s="29">
        <v>96</v>
      </c>
      <c r="AQ339" s="25">
        <v>38</v>
      </c>
      <c r="AR339" s="25">
        <v>83</v>
      </c>
      <c r="AS339" s="25">
        <v>88</v>
      </c>
      <c r="AU339" s="29">
        <v>63</v>
      </c>
      <c r="AV339" s="25">
        <v>38</v>
      </c>
      <c r="AW339" s="25">
        <v>73</v>
      </c>
      <c r="AX339" s="25">
        <v>76</v>
      </c>
    </row>
    <row r="340" spans="1:50" x14ac:dyDescent="0.3">
      <c r="A340" s="24">
        <v>10110</v>
      </c>
      <c r="L340" s="29">
        <v>59</v>
      </c>
      <c r="M340" s="25">
        <v>50</v>
      </c>
      <c r="N340" s="25">
        <v>61</v>
      </c>
      <c r="O340" s="25">
        <v>64</v>
      </c>
      <c r="V340" s="29">
        <v>66</v>
      </c>
      <c r="W340" s="25">
        <v>46</v>
      </c>
      <c r="X340" s="25">
        <v>57</v>
      </c>
      <c r="Y340" s="25">
        <v>66</v>
      </c>
      <c r="AK340" s="29">
        <v>23</v>
      </c>
      <c r="AL340" s="25">
        <v>42</v>
      </c>
      <c r="AM340" s="25">
        <v>42</v>
      </c>
      <c r="AN340" s="25">
        <v>57</v>
      </c>
      <c r="AP340" s="29">
        <v>97</v>
      </c>
      <c r="AQ340" s="25">
        <v>37</v>
      </c>
      <c r="AR340" s="25">
        <v>82</v>
      </c>
      <c r="AS340" s="25">
        <v>87</v>
      </c>
      <c r="AU340" s="29">
        <v>65</v>
      </c>
      <c r="AV340" s="25">
        <v>37</v>
      </c>
      <c r="AW340" s="25">
        <v>75</v>
      </c>
      <c r="AX340" s="25">
        <v>77</v>
      </c>
    </row>
    <row r="341" spans="1:50" x14ac:dyDescent="0.3">
      <c r="A341" s="24">
        <v>10140</v>
      </c>
      <c r="L341" s="29">
        <v>61</v>
      </c>
      <c r="M341" s="25">
        <v>49</v>
      </c>
      <c r="N341" s="25">
        <v>62</v>
      </c>
      <c r="O341" s="25">
        <v>65</v>
      </c>
      <c r="V341" s="29">
        <v>67</v>
      </c>
      <c r="W341" s="25">
        <v>46</v>
      </c>
      <c r="X341" s="25">
        <v>56</v>
      </c>
      <c r="Y341" s="25">
        <v>64</v>
      </c>
      <c r="AK341" s="29">
        <v>25</v>
      </c>
      <c r="AL341" s="25">
        <v>42</v>
      </c>
      <c r="AM341" s="25">
        <v>41</v>
      </c>
      <c r="AN341" s="25">
        <v>56</v>
      </c>
      <c r="AP341" s="29">
        <v>97</v>
      </c>
      <c r="AQ341" s="25">
        <v>37</v>
      </c>
      <c r="AR341" s="25">
        <v>82</v>
      </c>
      <c r="AS341" s="25">
        <v>87</v>
      </c>
      <c r="AU341" s="29">
        <v>67</v>
      </c>
      <c r="AV341" s="25">
        <v>37</v>
      </c>
      <c r="AW341" s="25">
        <v>75</v>
      </c>
      <c r="AX341" s="25">
        <v>75</v>
      </c>
    </row>
    <row r="342" spans="1:50" x14ac:dyDescent="0.3">
      <c r="A342" s="24">
        <v>10170</v>
      </c>
      <c r="L342" s="29">
        <v>60</v>
      </c>
      <c r="M342" s="25">
        <v>48</v>
      </c>
      <c r="N342" s="25">
        <v>64</v>
      </c>
      <c r="O342" s="25">
        <v>68</v>
      </c>
      <c r="V342" s="29">
        <v>67</v>
      </c>
      <c r="W342" s="25">
        <v>45</v>
      </c>
      <c r="X342" s="25">
        <v>56</v>
      </c>
      <c r="Y342" s="25">
        <v>64</v>
      </c>
      <c r="AK342" s="29">
        <v>36</v>
      </c>
      <c r="AL342" s="25">
        <v>42</v>
      </c>
      <c r="AM342" s="25">
        <v>43</v>
      </c>
      <c r="AN342" s="25">
        <v>54</v>
      </c>
      <c r="AP342" s="29"/>
      <c r="AQ342" s="25"/>
      <c r="AU342" s="29">
        <v>70</v>
      </c>
      <c r="AV342" s="25">
        <v>36</v>
      </c>
      <c r="AW342" s="25">
        <v>74</v>
      </c>
      <c r="AX342" s="25">
        <v>74</v>
      </c>
    </row>
    <row r="343" spans="1:50" x14ac:dyDescent="0.3">
      <c r="A343" s="24">
        <v>10200</v>
      </c>
      <c r="L343" s="29">
        <v>57</v>
      </c>
      <c r="M343" s="25">
        <v>50</v>
      </c>
      <c r="N343" s="25">
        <v>66</v>
      </c>
      <c r="O343" s="25">
        <v>70</v>
      </c>
      <c r="V343" s="29">
        <v>67</v>
      </c>
      <c r="W343" s="25">
        <v>45</v>
      </c>
      <c r="X343" s="25">
        <v>55</v>
      </c>
      <c r="Y343" s="25">
        <v>64</v>
      </c>
      <c r="AK343" s="29">
        <v>45</v>
      </c>
      <c r="AL343" s="25">
        <v>41</v>
      </c>
      <c r="AM343" s="25">
        <v>44</v>
      </c>
      <c r="AN343" s="25">
        <v>57</v>
      </c>
      <c r="AP343" s="29"/>
      <c r="AQ343" s="25"/>
      <c r="AU343" s="29">
        <v>70</v>
      </c>
      <c r="AV343" s="25">
        <v>35</v>
      </c>
      <c r="AW343" s="25">
        <v>71</v>
      </c>
      <c r="AX343" s="25">
        <v>71</v>
      </c>
    </row>
    <row r="344" spans="1:50" x14ac:dyDescent="0.3">
      <c r="A344" s="24">
        <v>10230</v>
      </c>
      <c r="L344" s="29">
        <v>54</v>
      </c>
      <c r="M344" s="25">
        <v>50</v>
      </c>
      <c r="N344" s="25">
        <v>64</v>
      </c>
      <c r="O344" s="25">
        <v>68</v>
      </c>
      <c r="V344" s="29">
        <v>65</v>
      </c>
      <c r="W344" s="25">
        <v>45</v>
      </c>
      <c r="X344" s="25">
        <v>59</v>
      </c>
      <c r="Y344" s="25">
        <v>67</v>
      </c>
      <c r="AK344" s="29">
        <v>49</v>
      </c>
      <c r="AL344" s="25">
        <v>40</v>
      </c>
      <c r="AM344" s="25">
        <v>51</v>
      </c>
      <c r="AN344" s="25">
        <v>64</v>
      </c>
      <c r="AP344" s="29"/>
      <c r="AQ344" s="25"/>
      <c r="AU344" s="29">
        <v>70</v>
      </c>
      <c r="AV344" s="25">
        <v>35</v>
      </c>
      <c r="AW344" s="25">
        <v>65</v>
      </c>
      <c r="AX344" s="25">
        <v>64</v>
      </c>
    </row>
    <row r="345" spans="1:50" x14ac:dyDescent="0.3">
      <c r="A345" s="24">
        <v>10260</v>
      </c>
      <c r="L345" s="29">
        <v>54</v>
      </c>
      <c r="M345" s="25">
        <v>50</v>
      </c>
      <c r="N345" s="25">
        <v>66</v>
      </c>
      <c r="O345" s="25">
        <v>71</v>
      </c>
      <c r="V345" s="29">
        <v>63</v>
      </c>
      <c r="W345" s="25">
        <v>46</v>
      </c>
      <c r="X345" s="25">
        <v>60</v>
      </c>
      <c r="Y345" s="25">
        <v>69</v>
      </c>
      <c r="AM345" s="25"/>
      <c r="AN345" s="25"/>
      <c r="AU345" s="29">
        <v>67</v>
      </c>
      <c r="AV345" s="25">
        <v>35</v>
      </c>
      <c r="AW345" s="25">
        <v>64</v>
      </c>
      <c r="AX345" s="25">
        <v>63</v>
      </c>
    </row>
    <row r="346" spans="1:50" x14ac:dyDescent="0.3">
      <c r="A346" s="24">
        <v>10290</v>
      </c>
      <c r="L346" s="29">
        <v>55</v>
      </c>
      <c r="M346" s="25">
        <v>50</v>
      </c>
      <c r="N346" s="25">
        <v>65</v>
      </c>
      <c r="O346" s="25">
        <v>70</v>
      </c>
      <c r="V346" s="29">
        <v>66</v>
      </c>
      <c r="W346" s="25">
        <v>45</v>
      </c>
      <c r="X346" s="25">
        <v>60</v>
      </c>
      <c r="Y346" s="25">
        <v>68</v>
      </c>
      <c r="AM346" s="25"/>
      <c r="AN346" s="25"/>
      <c r="AU346" s="29">
        <v>62</v>
      </c>
      <c r="AV346" s="25">
        <v>36</v>
      </c>
      <c r="AW346" s="25">
        <v>66</v>
      </c>
      <c r="AX346" s="25">
        <v>67</v>
      </c>
    </row>
    <row r="347" spans="1:50" x14ac:dyDescent="0.3">
      <c r="A347" s="24">
        <v>10320</v>
      </c>
      <c r="L347" s="29">
        <v>56</v>
      </c>
      <c r="M347" s="25">
        <v>49</v>
      </c>
      <c r="N347" s="25">
        <v>65</v>
      </c>
      <c r="O347" s="25">
        <v>69</v>
      </c>
      <c r="V347" s="29">
        <v>68</v>
      </c>
      <c r="W347" s="25">
        <v>43</v>
      </c>
      <c r="X347" s="25">
        <v>59</v>
      </c>
      <c r="Y347" s="25">
        <v>67</v>
      </c>
      <c r="AM347" s="25"/>
      <c r="AN347" s="25"/>
      <c r="AU347" s="29">
        <v>59</v>
      </c>
      <c r="AV347" s="25">
        <v>36</v>
      </c>
      <c r="AW347" s="25">
        <v>59</v>
      </c>
      <c r="AX347" s="25">
        <v>60</v>
      </c>
    </row>
    <row r="348" spans="1:50" x14ac:dyDescent="0.3">
      <c r="A348" s="24">
        <v>10350</v>
      </c>
      <c r="L348" s="29">
        <v>56</v>
      </c>
      <c r="M348" s="25">
        <v>50</v>
      </c>
      <c r="N348" s="25">
        <v>66</v>
      </c>
      <c r="O348" s="25">
        <v>70</v>
      </c>
      <c r="V348" s="29">
        <v>68</v>
      </c>
      <c r="W348" s="25">
        <v>43</v>
      </c>
      <c r="X348" s="25">
        <v>55</v>
      </c>
      <c r="Y348" s="25">
        <v>63</v>
      </c>
      <c r="AM348" s="25"/>
      <c r="AN348" s="25"/>
      <c r="AU348" s="29">
        <v>60</v>
      </c>
      <c r="AV348" s="25">
        <v>37</v>
      </c>
      <c r="AW348" s="25">
        <v>47</v>
      </c>
      <c r="AX348" s="25">
        <v>49</v>
      </c>
    </row>
    <row r="349" spans="1:50" x14ac:dyDescent="0.3">
      <c r="A349" s="24">
        <v>10380</v>
      </c>
      <c r="L349" s="29">
        <v>58</v>
      </c>
      <c r="M349" s="25">
        <v>49</v>
      </c>
      <c r="N349" s="25">
        <v>65</v>
      </c>
      <c r="O349" s="25">
        <v>69</v>
      </c>
      <c r="V349" s="29">
        <v>67</v>
      </c>
      <c r="W349" s="25">
        <v>41</v>
      </c>
      <c r="X349" s="25">
        <v>53</v>
      </c>
      <c r="Y349" s="25">
        <v>59</v>
      </c>
      <c r="AM349" s="25"/>
      <c r="AN349" s="25"/>
      <c r="AU349" s="29">
        <v>56</v>
      </c>
      <c r="AV349" s="25">
        <v>37</v>
      </c>
      <c r="AW349" s="25">
        <v>37</v>
      </c>
      <c r="AX349" s="25">
        <v>36</v>
      </c>
    </row>
    <row r="350" spans="1:50" x14ac:dyDescent="0.3">
      <c r="A350" s="24">
        <v>10410</v>
      </c>
      <c r="L350" s="29">
        <v>59</v>
      </c>
      <c r="M350" s="25">
        <v>49</v>
      </c>
      <c r="N350" s="25">
        <v>66</v>
      </c>
      <c r="O350" s="25">
        <v>70</v>
      </c>
      <c r="V350" s="29">
        <v>62</v>
      </c>
      <c r="W350" s="25">
        <v>43</v>
      </c>
      <c r="X350" s="25">
        <v>56</v>
      </c>
      <c r="Y350" s="25">
        <v>64</v>
      </c>
      <c r="AM350" s="25"/>
      <c r="AN350" s="25"/>
      <c r="AU350" s="29">
        <v>46</v>
      </c>
      <c r="AV350" s="25">
        <v>39</v>
      </c>
      <c r="AW350" s="25">
        <v>40</v>
      </c>
      <c r="AX350" s="25">
        <v>40</v>
      </c>
    </row>
    <row r="351" spans="1:50" x14ac:dyDescent="0.3">
      <c r="A351" s="24">
        <v>10440</v>
      </c>
      <c r="L351" s="29">
        <v>59</v>
      </c>
      <c r="M351" s="25">
        <v>49</v>
      </c>
      <c r="N351" s="25">
        <v>63</v>
      </c>
      <c r="O351" s="25">
        <v>68</v>
      </c>
      <c r="V351" s="29">
        <v>57</v>
      </c>
      <c r="W351" s="25">
        <v>45</v>
      </c>
      <c r="X351" s="25">
        <v>58</v>
      </c>
      <c r="Y351" s="25">
        <v>66</v>
      </c>
      <c r="AM351" s="25"/>
      <c r="AN351" s="25"/>
      <c r="AU351" s="29">
        <v>35</v>
      </c>
      <c r="AV351" s="25">
        <v>40</v>
      </c>
      <c r="AW351" s="25">
        <v>55</v>
      </c>
      <c r="AX351" s="25">
        <v>56</v>
      </c>
    </row>
    <row r="352" spans="1:50" x14ac:dyDescent="0.3">
      <c r="A352" s="24">
        <v>10470</v>
      </c>
      <c r="L352" s="29">
        <v>60</v>
      </c>
      <c r="M352" s="25">
        <v>49</v>
      </c>
      <c r="N352" s="25">
        <v>65</v>
      </c>
      <c r="O352" s="25">
        <v>71</v>
      </c>
      <c r="V352" s="29">
        <v>60</v>
      </c>
      <c r="W352" s="25">
        <v>45</v>
      </c>
      <c r="X352" s="25">
        <v>61</v>
      </c>
      <c r="Y352" s="25">
        <v>70</v>
      </c>
      <c r="AM352" s="25"/>
      <c r="AN352" s="25"/>
      <c r="AU352" s="29">
        <v>32</v>
      </c>
      <c r="AV352" s="25">
        <v>41</v>
      </c>
      <c r="AW352" s="25">
        <v>63</v>
      </c>
      <c r="AX352" s="25">
        <v>66</v>
      </c>
    </row>
    <row r="353" spans="1:50" x14ac:dyDescent="0.3">
      <c r="A353" s="24">
        <v>10500</v>
      </c>
      <c r="L353" s="29">
        <v>58</v>
      </c>
      <c r="M353" s="25">
        <v>49</v>
      </c>
      <c r="N353" s="25">
        <v>66</v>
      </c>
      <c r="O353" s="25">
        <v>71</v>
      </c>
      <c r="V353" s="29">
        <v>63</v>
      </c>
      <c r="W353" s="25">
        <v>44</v>
      </c>
      <c r="X353" s="25">
        <v>60</v>
      </c>
      <c r="Y353" s="25">
        <v>70</v>
      </c>
      <c r="AM353" s="25"/>
      <c r="AN353" s="25"/>
      <c r="AU353" s="29">
        <v>40</v>
      </c>
      <c r="AV353" s="25">
        <v>42</v>
      </c>
      <c r="AW353" s="25">
        <v>67</v>
      </c>
      <c r="AX353" s="25">
        <v>71</v>
      </c>
    </row>
    <row r="354" spans="1:50" x14ac:dyDescent="0.3">
      <c r="A354" s="24">
        <v>10530</v>
      </c>
      <c r="L354" s="29"/>
      <c r="M354" s="25"/>
      <c r="V354" s="29">
        <v>66</v>
      </c>
      <c r="W354" s="25">
        <v>44</v>
      </c>
      <c r="X354" s="25">
        <v>59</v>
      </c>
      <c r="Y354" s="25">
        <v>67</v>
      </c>
      <c r="AM354" s="25"/>
      <c r="AN354" s="25"/>
      <c r="AU354" s="29">
        <v>48</v>
      </c>
      <c r="AV354" s="25">
        <v>41</v>
      </c>
      <c r="AW354" s="25">
        <v>71</v>
      </c>
      <c r="AX354" s="25">
        <v>75</v>
      </c>
    </row>
    <row r="355" spans="1:50" x14ac:dyDescent="0.3">
      <c r="A355" s="24">
        <v>10560</v>
      </c>
      <c r="L355" s="29"/>
      <c r="M355" s="25"/>
      <c r="V355" s="29">
        <v>67</v>
      </c>
      <c r="W355" s="25">
        <v>43</v>
      </c>
      <c r="X355" s="25">
        <v>58</v>
      </c>
      <c r="Y355" s="25">
        <v>66</v>
      </c>
      <c r="AM355" s="25"/>
      <c r="AN355" s="25"/>
      <c r="AU355" s="29">
        <v>54</v>
      </c>
      <c r="AV355" s="25">
        <v>40</v>
      </c>
      <c r="AW355" s="25">
        <v>69</v>
      </c>
      <c r="AX355" s="25">
        <v>72</v>
      </c>
    </row>
    <row r="356" spans="1:50" x14ac:dyDescent="0.3">
      <c r="A356" s="24">
        <v>10590</v>
      </c>
      <c r="L356" s="29"/>
      <c r="M356" s="25"/>
      <c r="V356" s="29">
        <v>63</v>
      </c>
      <c r="W356" s="25">
        <v>44</v>
      </c>
      <c r="X356" s="25">
        <v>60</v>
      </c>
      <c r="Y356" s="25">
        <v>69</v>
      </c>
      <c r="AM356" s="25"/>
      <c r="AN356" s="25"/>
      <c r="AU356" s="29">
        <v>60</v>
      </c>
      <c r="AV356" s="25">
        <v>40</v>
      </c>
      <c r="AW356" s="25">
        <v>63</v>
      </c>
      <c r="AX356" s="25">
        <v>67</v>
      </c>
    </row>
    <row r="357" spans="1:50" x14ac:dyDescent="0.3">
      <c r="A357" s="24">
        <v>10620</v>
      </c>
      <c r="L357" s="29"/>
      <c r="M357" s="25"/>
      <c r="V357" s="29">
        <v>64</v>
      </c>
      <c r="W357" s="25">
        <v>44</v>
      </c>
      <c r="X357" s="25">
        <v>59</v>
      </c>
      <c r="Y357" s="25">
        <v>66</v>
      </c>
      <c r="AM357" s="25"/>
      <c r="AN357" s="25"/>
      <c r="AU357" s="29">
        <v>61</v>
      </c>
      <c r="AV357" s="25">
        <v>39</v>
      </c>
      <c r="AW357" s="25">
        <v>65</v>
      </c>
      <c r="AX357" s="25">
        <v>68</v>
      </c>
    </row>
    <row r="358" spans="1:50" x14ac:dyDescent="0.3">
      <c r="A358" s="24">
        <v>10650</v>
      </c>
      <c r="L358" s="29"/>
      <c r="M358" s="25"/>
      <c r="V358" s="29">
        <v>63</v>
      </c>
      <c r="W358" s="25">
        <v>44</v>
      </c>
      <c r="X358" s="25">
        <v>62</v>
      </c>
      <c r="Y358" s="25">
        <v>70</v>
      </c>
      <c r="AU358" s="29">
        <v>59</v>
      </c>
      <c r="AV358" s="25">
        <v>39</v>
      </c>
      <c r="AW358" s="25">
        <v>66</v>
      </c>
      <c r="AX358" s="25">
        <v>70</v>
      </c>
    </row>
    <row r="359" spans="1:50" x14ac:dyDescent="0.3">
      <c r="A359" s="24">
        <v>10680</v>
      </c>
      <c r="L359" s="29"/>
      <c r="M359" s="25"/>
      <c r="V359" s="29">
        <v>63</v>
      </c>
      <c r="W359" s="25">
        <v>44</v>
      </c>
      <c r="X359" s="25">
        <v>61</v>
      </c>
      <c r="Y359" s="25">
        <v>69</v>
      </c>
      <c r="AU359" s="29">
        <v>56</v>
      </c>
      <c r="AV359" s="25">
        <v>40</v>
      </c>
      <c r="AW359" s="25">
        <v>68</v>
      </c>
      <c r="AX359" s="25">
        <v>73</v>
      </c>
    </row>
    <row r="360" spans="1:50" x14ac:dyDescent="0.3">
      <c r="A360" s="24">
        <v>10710</v>
      </c>
      <c r="V360" s="29">
        <v>65</v>
      </c>
      <c r="W360" s="25">
        <v>43</v>
      </c>
      <c r="X360" s="25">
        <v>59</v>
      </c>
      <c r="Y360" s="25">
        <v>67</v>
      </c>
      <c r="AU360" s="29">
        <v>57</v>
      </c>
      <c r="AV360" s="25">
        <v>40</v>
      </c>
      <c r="AW360" s="25">
        <v>70</v>
      </c>
      <c r="AX360" s="25">
        <v>75</v>
      </c>
    </row>
    <row r="361" spans="1:50" x14ac:dyDescent="0.3">
      <c r="A361" s="24">
        <v>10740</v>
      </c>
      <c r="V361" s="29">
        <v>65</v>
      </c>
      <c r="W361" s="25">
        <v>43</v>
      </c>
      <c r="X361" s="25">
        <v>59</v>
      </c>
      <c r="Y361" s="25">
        <v>67</v>
      </c>
      <c r="AU361" s="29">
        <v>58</v>
      </c>
      <c r="AV361" s="25">
        <v>40</v>
      </c>
      <c r="AW361" s="25">
        <v>73</v>
      </c>
      <c r="AX361" s="25">
        <v>77</v>
      </c>
    </row>
    <row r="362" spans="1:50" x14ac:dyDescent="0.3">
      <c r="A362" s="24">
        <v>10770</v>
      </c>
      <c r="V362" s="29">
        <v>63</v>
      </c>
      <c r="W362" s="25">
        <v>43</v>
      </c>
      <c r="X362" s="25">
        <v>59</v>
      </c>
      <c r="Y362" s="25">
        <v>66</v>
      </c>
      <c r="AU362" s="29">
        <v>60</v>
      </c>
      <c r="AV362" s="25">
        <v>40</v>
      </c>
      <c r="AW362" s="25">
        <v>77</v>
      </c>
      <c r="AX362" s="25">
        <v>80</v>
      </c>
    </row>
    <row r="363" spans="1:50" x14ac:dyDescent="0.3">
      <c r="A363" s="24">
        <v>10800</v>
      </c>
      <c r="V363" s="29">
        <v>62</v>
      </c>
      <c r="W363" s="25">
        <v>44</v>
      </c>
      <c r="X363" s="25">
        <v>59</v>
      </c>
      <c r="Y363" s="25">
        <v>67</v>
      </c>
      <c r="AU363" s="29">
        <v>63</v>
      </c>
      <c r="AV363" s="25">
        <v>39</v>
      </c>
      <c r="AW363" s="25">
        <v>79</v>
      </c>
      <c r="AX363" s="25">
        <v>82</v>
      </c>
    </row>
    <row r="364" spans="1:50" x14ac:dyDescent="0.3">
      <c r="A364" s="24">
        <v>10830</v>
      </c>
      <c r="V364" s="29">
        <v>61</v>
      </c>
      <c r="W364" s="25">
        <v>45</v>
      </c>
      <c r="X364" s="25">
        <v>64</v>
      </c>
      <c r="Y364" s="25">
        <v>71</v>
      </c>
      <c r="AU364" s="29">
        <v>66</v>
      </c>
      <c r="AV364" s="25">
        <v>39</v>
      </c>
      <c r="AW364" s="25">
        <v>76</v>
      </c>
      <c r="AX364" s="25">
        <v>78</v>
      </c>
    </row>
    <row r="365" spans="1:50" x14ac:dyDescent="0.3">
      <c r="A365" s="24">
        <v>10860</v>
      </c>
      <c r="V365" s="29">
        <v>60</v>
      </c>
      <c r="W365" s="25">
        <v>45</v>
      </c>
      <c r="X365" s="25">
        <v>65</v>
      </c>
      <c r="Y365" s="25">
        <v>72</v>
      </c>
      <c r="AU365" s="29">
        <v>70</v>
      </c>
      <c r="AV365" s="25">
        <v>37</v>
      </c>
      <c r="AW365" s="25">
        <v>73</v>
      </c>
      <c r="AX365" s="25">
        <v>74</v>
      </c>
    </row>
    <row r="366" spans="1:50" x14ac:dyDescent="0.3">
      <c r="A366" s="24">
        <v>10890</v>
      </c>
      <c r="V366" s="29">
        <v>61</v>
      </c>
      <c r="W366" s="25">
        <v>46</v>
      </c>
      <c r="X366" s="25">
        <v>64</v>
      </c>
      <c r="Y366" s="25">
        <v>72</v>
      </c>
      <c r="AU366" s="29">
        <v>72</v>
      </c>
      <c r="AV366" s="25">
        <v>36</v>
      </c>
      <c r="AW366" s="25">
        <v>68</v>
      </c>
      <c r="AX366" s="25">
        <v>70</v>
      </c>
    </row>
    <row r="367" spans="1:50" x14ac:dyDescent="0.3">
      <c r="A367" s="24">
        <v>10920</v>
      </c>
      <c r="V367" s="29">
        <v>66</v>
      </c>
      <c r="W367" s="25">
        <v>44</v>
      </c>
      <c r="X367" s="25">
        <v>61</v>
      </c>
      <c r="Y367" s="25">
        <v>69</v>
      </c>
      <c r="AU367" s="29">
        <v>71</v>
      </c>
      <c r="AV367" s="25">
        <v>36</v>
      </c>
      <c r="AW367" s="25">
        <v>63</v>
      </c>
      <c r="AX367" s="25">
        <v>63</v>
      </c>
    </row>
    <row r="368" spans="1:50" x14ac:dyDescent="0.3">
      <c r="A368" s="24">
        <v>10950</v>
      </c>
      <c r="V368" s="29">
        <v>66</v>
      </c>
      <c r="W368" s="25">
        <v>43</v>
      </c>
      <c r="X368" s="25">
        <v>62</v>
      </c>
      <c r="Y368" s="25">
        <v>69</v>
      </c>
      <c r="AU368" s="29">
        <v>69</v>
      </c>
      <c r="AV368" s="25">
        <v>36</v>
      </c>
      <c r="AW368" s="25">
        <v>68</v>
      </c>
      <c r="AX368" s="25">
        <v>69</v>
      </c>
    </row>
    <row r="369" spans="1:50" x14ac:dyDescent="0.3">
      <c r="A369" s="24">
        <v>10980</v>
      </c>
      <c r="V369" s="29">
        <v>66</v>
      </c>
      <c r="W369" s="25">
        <v>43</v>
      </c>
      <c r="X369" s="25">
        <v>64</v>
      </c>
      <c r="Y369" s="25">
        <v>71</v>
      </c>
      <c r="AU369" s="29">
        <v>63</v>
      </c>
      <c r="AV369" s="25">
        <v>36</v>
      </c>
      <c r="AW369" s="25">
        <v>71</v>
      </c>
      <c r="AX369" s="25">
        <v>72</v>
      </c>
    </row>
    <row r="370" spans="1:50" x14ac:dyDescent="0.3">
      <c r="A370" s="24">
        <v>11010</v>
      </c>
      <c r="V370" s="29">
        <v>63</v>
      </c>
      <c r="W370" s="25">
        <v>44</v>
      </c>
      <c r="X370" s="25">
        <v>62</v>
      </c>
      <c r="Y370" s="25">
        <v>70</v>
      </c>
      <c r="AU370" s="29">
        <v>62</v>
      </c>
      <c r="AV370" s="25">
        <v>37</v>
      </c>
      <c r="AW370" s="25">
        <v>72</v>
      </c>
      <c r="AX370" s="25">
        <v>74</v>
      </c>
    </row>
    <row r="371" spans="1:50" x14ac:dyDescent="0.3">
      <c r="A371" s="24">
        <v>11040</v>
      </c>
      <c r="V371" s="29">
        <v>63</v>
      </c>
      <c r="W371" s="25">
        <v>43</v>
      </c>
      <c r="X371" s="25">
        <v>63</v>
      </c>
      <c r="Y371" s="25">
        <v>71</v>
      </c>
      <c r="AU371" s="29">
        <v>65</v>
      </c>
      <c r="AV371" s="25">
        <v>37</v>
      </c>
      <c r="AW371" s="25">
        <v>72</v>
      </c>
      <c r="AX371" s="25">
        <v>75</v>
      </c>
    </row>
    <row r="372" spans="1:50" x14ac:dyDescent="0.3">
      <c r="A372" s="24">
        <v>11070</v>
      </c>
      <c r="V372" s="29">
        <v>64</v>
      </c>
      <c r="W372" s="25">
        <v>43</v>
      </c>
      <c r="X372" s="25">
        <v>63</v>
      </c>
      <c r="Y372" s="25">
        <v>71</v>
      </c>
      <c r="AU372" s="29">
        <v>66</v>
      </c>
      <c r="AV372" s="25">
        <v>37</v>
      </c>
      <c r="AW372" s="25">
        <v>70</v>
      </c>
      <c r="AX372" s="25">
        <v>135</v>
      </c>
    </row>
    <row r="373" spans="1:50" x14ac:dyDescent="0.3">
      <c r="A373" s="24">
        <v>11100</v>
      </c>
      <c r="V373" s="29">
        <v>62</v>
      </c>
      <c r="W373" s="25">
        <v>44</v>
      </c>
      <c r="X373" s="25">
        <v>65</v>
      </c>
      <c r="Y373" s="25">
        <v>73</v>
      </c>
      <c r="AU373" s="29"/>
      <c r="AV373" s="25"/>
    </row>
    <row r="374" spans="1:50" x14ac:dyDescent="0.3">
      <c r="A374" s="24">
        <v>11130</v>
      </c>
      <c r="V374" s="29">
        <v>63</v>
      </c>
      <c r="W374" s="25">
        <v>44</v>
      </c>
      <c r="X374" s="25">
        <v>63</v>
      </c>
      <c r="Y374" s="25">
        <v>70</v>
      </c>
      <c r="AU374" s="29"/>
      <c r="AV374" s="25"/>
    </row>
    <row r="375" spans="1:50" x14ac:dyDescent="0.3">
      <c r="A375" s="24">
        <v>11160</v>
      </c>
      <c r="V375" s="29">
        <v>63</v>
      </c>
      <c r="W375" s="25">
        <v>44</v>
      </c>
      <c r="X375" s="25">
        <v>61</v>
      </c>
      <c r="Y375" s="25">
        <v>68</v>
      </c>
      <c r="AU375" s="29"/>
      <c r="AV375" s="25"/>
    </row>
    <row r="376" spans="1:50" x14ac:dyDescent="0.3">
      <c r="A376" s="24">
        <v>11190</v>
      </c>
      <c r="V376" s="29">
        <v>65</v>
      </c>
      <c r="W376" s="25">
        <v>43</v>
      </c>
      <c r="X376" s="25">
        <v>64</v>
      </c>
      <c r="Y376" s="25">
        <v>71</v>
      </c>
      <c r="AU376" s="29"/>
      <c r="AV376" s="25"/>
    </row>
    <row r="377" spans="1:50" x14ac:dyDescent="0.3">
      <c r="A377" s="24">
        <v>11220</v>
      </c>
      <c r="V377" s="29">
        <v>64</v>
      </c>
      <c r="W377" s="25">
        <v>44</v>
      </c>
      <c r="X377" s="25">
        <v>65</v>
      </c>
      <c r="Y377" s="25">
        <v>74</v>
      </c>
      <c r="AU377" s="29"/>
      <c r="AV377" s="25"/>
    </row>
    <row r="378" spans="1:50" x14ac:dyDescent="0.3">
      <c r="A378" s="24">
        <v>11250</v>
      </c>
      <c r="V378" s="29">
        <v>62</v>
      </c>
      <c r="W378" s="25">
        <v>45</v>
      </c>
      <c r="X378" s="25">
        <v>63</v>
      </c>
      <c r="Y378" s="25">
        <v>71</v>
      </c>
    </row>
    <row r="379" spans="1:50" x14ac:dyDescent="0.3">
      <c r="A379" s="24">
        <v>11280</v>
      </c>
      <c r="V379" s="29">
        <v>62</v>
      </c>
      <c r="W379" s="25">
        <v>45</v>
      </c>
      <c r="X379" s="25">
        <v>62</v>
      </c>
      <c r="Y379" s="25">
        <v>70</v>
      </c>
    </row>
    <row r="380" spans="1:50" x14ac:dyDescent="0.3">
      <c r="A380" s="24">
        <v>11310</v>
      </c>
      <c r="V380" s="29">
        <v>65</v>
      </c>
      <c r="W380" s="25">
        <v>43</v>
      </c>
      <c r="X380" s="25">
        <v>59</v>
      </c>
      <c r="Y380" s="25">
        <v>65</v>
      </c>
    </row>
    <row r="381" spans="1:50" x14ac:dyDescent="0.3">
      <c r="A381" s="24">
        <v>11340</v>
      </c>
      <c r="V381" s="29">
        <v>63</v>
      </c>
      <c r="W381" s="25">
        <v>43</v>
      </c>
      <c r="X381" s="25">
        <v>61</v>
      </c>
      <c r="Y381" s="25">
        <v>66</v>
      </c>
    </row>
    <row r="382" spans="1:50" x14ac:dyDescent="0.3">
      <c r="A382" s="24">
        <v>11370</v>
      </c>
      <c r="V382" s="29">
        <v>63</v>
      </c>
      <c r="W382" s="25">
        <v>43</v>
      </c>
      <c r="X382" s="25">
        <v>64</v>
      </c>
      <c r="Y382" s="25">
        <v>69</v>
      </c>
    </row>
    <row r="383" spans="1:50" x14ac:dyDescent="0.3">
      <c r="A383" s="24">
        <v>11400</v>
      </c>
      <c r="V383" s="29">
        <v>58</v>
      </c>
      <c r="W383" s="25">
        <v>45</v>
      </c>
      <c r="X383" s="25">
        <v>65</v>
      </c>
      <c r="Y383" s="25">
        <v>72</v>
      </c>
    </row>
    <row r="384" spans="1:50" x14ac:dyDescent="0.3">
      <c r="A384" s="24">
        <v>11430</v>
      </c>
      <c r="V384" s="29">
        <v>56</v>
      </c>
      <c r="W384" s="25">
        <v>46</v>
      </c>
      <c r="X384" s="25">
        <v>65</v>
      </c>
      <c r="Y384" s="25">
        <v>73</v>
      </c>
    </row>
    <row r="385" spans="1:25" x14ac:dyDescent="0.3">
      <c r="A385" s="24">
        <v>11460</v>
      </c>
      <c r="V385" s="29">
        <v>59</v>
      </c>
      <c r="W385" s="25">
        <v>45</v>
      </c>
      <c r="X385" s="25">
        <v>67</v>
      </c>
      <c r="Y385" s="25">
        <v>74</v>
      </c>
    </row>
    <row r="386" spans="1:25" x14ac:dyDescent="0.3">
      <c r="A386" s="24">
        <v>11490</v>
      </c>
      <c r="V386" s="29">
        <v>62</v>
      </c>
      <c r="W386" s="25">
        <v>45</v>
      </c>
      <c r="X386" s="25">
        <v>65</v>
      </c>
      <c r="Y386" s="25">
        <v>71</v>
      </c>
    </row>
    <row r="387" spans="1:25" x14ac:dyDescent="0.3">
      <c r="A387" s="24">
        <v>11520</v>
      </c>
      <c r="V387" s="29">
        <v>62</v>
      </c>
      <c r="W387" s="25">
        <v>45</v>
      </c>
      <c r="X387" s="25">
        <v>65</v>
      </c>
      <c r="Y387" s="25">
        <v>70</v>
      </c>
    </row>
    <row r="388" spans="1:25" x14ac:dyDescent="0.3">
      <c r="A388" s="24">
        <v>11550</v>
      </c>
      <c r="V388" s="29">
        <v>64</v>
      </c>
      <c r="W388" s="25">
        <v>45</v>
      </c>
      <c r="X388" s="25">
        <v>63</v>
      </c>
      <c r="Y388" s="25">
        <v>69</v>
      </c>
    </row>
    <row r="389" spans="1:25" x14ac:dyDescent="0.3">
      <c r="A389" s="24">
        <v>11580</v>
      </c>
      <c r="V389" s="29">
        <v>65</v>
      </c>
      <c r="W389" s="25">
        <v>44</v>
      </c>
      <c r="X389" s="25">
        <v>61</v>
      </c>
      <c r="Y389" s="25">
        <v>67</v>
      </c>
    </row>
    <row r="390" spans="1:25" x14ac:dyDescent="0.3">
      <c r="A390" s="24">
        <v>11610</v>
      </c>
      <c r="V390" s="29">
        <v>62</v>
      </c>
      <c r="W390" s="25">
        <v>44</v>
      </c>
      <c r="X390" s="25">
        <v>64</v>
      </c>
      <c r="Y390" s="25">
        <v>70</v>
      </c>
    </row>
    <row r="391" spans="1:25" x14ac:dyDescent="0.3">
      <c r="A391" s="24">
        <v>11640</v>
      </c>
      <c r="V391" s="29">
        <v>63</v>
      </c>
      <c r="W391" s="25">
        <v>44</v>
      </c>
      <c r="X391" s="25">
        <v>65</v>
      </c>
      <c r="Y391" s="25">
        <v>71</v>
      </c>
    </row>
    <row r="392" spans="1:25" x14ac:dyDescent="0.3">
      <c r="A392" s="24">
        <v>11670</v>
      </c>
      <c r="V392" s="29">
        <v>60</v>
      </c>
      <c r="W392" s="25">
        <v>45</v>
      </c>
      <c r="X392" s="25">
        <v>67</v>
      </c>
      <c r="Y392" s="25">
        <v>74</v>
      </c>
    </row>
    <row r="393" spans="1:25" x14ac:dyDescent="0.3">
      <c r="A393" s="24">
        <v>11700</v>
      </c>
      <c r="V393" s="29">
        <v>59</v>
      </c>
      <c r="W393" s="25">
        <v>46</v>
      </c>
      <c r="X393" s="25">
        <v>66</v>
      </c>
      <c r="Y393" s="25">
        <v>73</v>
      </c>
    </row>
    <row r="394" spans="1:25" x14ac:dyDescent="0.3">
      <c r="V394" s="29"/>
      <c r="W394" s="25"/>
      <c r="X394" s="25"/>
      <c r="Y394" s="25"/>
    </row>
    <row r="395" spans="1:25" x14ac:dyDescent="0.3">
      <c r="V395" s="29"/>
      <c r="W395" s="25"/>
    </row>
  </sheetData>
  <mergeCells count="30">
    <mergeCell ref="AA1:AE1"/>
    <mergeCell ref="B1:F1"/>
    <mergeCell ref="G1:K1"/>
    <mergeCell ref="L1:P1"/>
    <mergeCell ref="Q1:U1"/>
    <mergeCell ref="V1:Z1"/>
    <mergeCell ref="CI1:CM1"/>
    <mergeCell ref="AF1:AJ1"/>
    <mergeCell ref="AK1:AO1"/>
    <mergeCell ref="AP1:AT1"/>
    <mergeCell ref="AU1:AY1"/>
    <mergeCell ref="AZ1:BD1"/>
    <mergeCell ref="BE1:BI1"/>
    <mergeCell ref="BJ1:BN1"/>
    <mergeCell ref="BO1:BS1"/>
    <mergeCell ref="BT1:BX1"/>
    <mergeCell ref="BY1:CC1"/>
    <mergeCell ref="CD1:CH1"/>
    <mergeCell ref="EQ1:EU1"/>
    <mergeCell ref="CN1:CR1"/>
    <mergeCell ref="CS1:CW1"/>
    <mergeCell ref="CX1:DB1"/>
    <mergeCell ref="DC1:DG1"/>
    <mergeCell ref="DH1:DL1"/>
    <mergeCell ref="DM1:DQ1"/>
    <mergeCell ref="DR1:DV1"/>
    <mergeCell ref="DW1:EA1"/>
    <mergeCell ref="EB1:EF1"/>
    <mergeCell ref="EG1:EK1"/>
    <mergeCell ref="EL1:EP1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U395"/>
  <sheetViews>
    <sheetView zoomScale="85" zoomScaleNormal="85" workbookViewId="0">
      <pane xSplit="1" topLeftCell="B1" activePane="topRight" state="frozen"/>
      <selection pane="topRight" activeCell="EP20" sqref="EP20"/>
    </sheetView>
  </sheetViews>
  <sheetFormatPr defaultRowHeight="14.4" x14ac:dyDescent="0.3"/>
  <cols>
    <col min="1" max="1" width="15" style="24" bestFit="1" customWidth="1"/>
    <col min="2" max="2" width="12.21875" style="29" customWidth="1"/>
    <col min="3" max="3" width="13.33203125" style="25" bestFit="1" customWidth="1"/>
    <col min="4" max="4" width="12" style="25" bestFit="1" customWidth="1"/>
    <col min="5" max="5" width="12.21875" style="25" customWidth="1"/>
    <col min="6" max="6" width="22.77734375" style="30" bestFit="1" customWidth="1"/>
    <col min="7" max="7" width="12.21875" style="29" customWidth="1"/>
    <col min="8" max="8" width="13.33203125" style="25" bestFit="1" customWidth="1"/>
    <col min="9" max="9" width="12" style="25" bestFit="1" customWidth="1"/>
    <col min="10" max="10" width="12.21875" style="25" customWidth="1"/>
    <col min="11" max="11" width="21.88671875" style="30" bestFit="1" customWidth="1"/>
    <col min="12" max="12" width="12.21875" style="29" bestFit="1" customWidth="1"/>
    <col min="13" max="13" width="13.33203125" style="25" bestFit="1" customWidth="1"/>
    <col min="14" max="14" width="12" style="25" bestFit="1" customWidth="1"/>
    <col min="15" max="15" width="12.21875" style="25" bestFit="1" customWidth="1"/>
    <col min="16" max="16" width="21.88671875" style="30" bestFit="1" customWidth="1"/>
    <col min="17" max="17" width="12.21875" style="29" bestFit="1" customWidth="1"/>
    <col min="18" max="18" width="13.33203125" style="25" bestFit="1" customWidth="1"/>
    <col min="19" max="19" width="12" style="25" bestFit="1" customWidth="1"/>
    <col min="20" max="20" width="12.21875" style="25" bestFit="1" customWidth="1"/>
    <col min="21" max="21" width="21.88671875" style="30" bestFit="1" customWidth="1"/>
    <col min="22" max="22" width="12.21875" style="29" bestFit="1" customWidth="1"/>
    <col min="23" max="23" width="13.33203125" style="25" bestFit="1" customWidth="1"/>
    <col min="24" max="24" width="12" style="25" bestFit="1" customWidth="1"/>
    <col min="25" max="25" width="12.21875" style="25" customWidth="1"/>
    <col min="26" max="26" width="21.88671875" style="30" bestFit="1" customWidth="1"/>
    <col min="27" max="27" width="12.21875" style="29" bestFit="1" customWidth="1"/>
    <col min="28" max="28" width="13.33203125" style="25" bestFit="1" customWidth="1"/>
    <col min="29" max="29" width="12" style="25" bestFit="1" customWidth="1"/>
    <col min="30" max="30" width="12.21875" style="25" customWidth="1"/>
    <col min="31" max="31" width="21.88671875" style="30" bestFit="1" customWidth="1"/>
    <col min="32" max="32" width="12.21875" style="29" bestFit="1" customWidth="1"/>
    <col min="33" max="33" width="13.33203125" style="25" bestFit="1" customWidth="1"/>
    <col min="34" max="34" width="12" style="25" bestFit="1" customWidth="1"/>
    <col min="35" max="35" width="12.21875" style="25" bestFit="1" customWidth="1"/>
    <col min="36" max="36" width="21.88671875" style="30" bestFit="1" customWidth="1"/>
    <col min="37" max="37" width="12.21875" style="29" bestFit="1" customWidth="1"/>
    <col min="38" max="38" width="13.33203125" style="25" bestFit="1" customWidth="1"/>
    <col min="39" max="39" width="12" style="25" bestFit="1" customWidth="1"/>
    <col min="40" max="40" width="12.21875" style="25" bestFit="1" customWidth="1"/>
    <col min="41" max="41" width="21.88671875" style="30" bestFit="1" customWidth="1"/>
    <col min="42" max="42" width="12.21875" style="29" bestFit="1" customWidth="1"/>
    <col min="43" max="43" width="13.33203125" style="25" bestFit="1" customWidth="1"/>
    <col min="44" max="44" width="12" style="25" bestFit="1" customWidth="1"/>
    <col min="45" max="45" width="12.21875" style="25" bestFit="1" customWidth="1"/>
    <col min="46" max="46" width="21.88671875" style="30" bestFit="1" customWidth="1"/>
    <col min="47" max="47" width="12.21875" style="29" bestFit="1" customWidth="1"/>
    <col min="48" max="48" width="13.33203125" style="25" bestFit="1" customWidth="1"/>
    <col min="49" max="49" width="12" style="25" bestFit="1" customWidth="1"/>
    <col min="50" max="50" width="12.21875" style="25" bestFit="1" customWidth="1"/>
    <col min="51" max="51" width="21.88671875" style="30" bestFit="1" customWidth="1"/>
    <col min="52" max="52" width="16.5546875" style="29" bestFit="1" customWidth="1"/>
    <col min="53" max="53" width="17.6640625" style="20" bestFit="1" customWidth="1"/>
    <col min="54" max="54" width="16.33203125" style="20" bestFit="1" customWidth="1"/>
    <col min="55" max="55" width="16.5546875" style="20" bestFit="1" customWidth="1"/>
    <col min="56" max="56" width="22.21875" style="30" bestFit="1" customWidth="1"/>
    <col min="57" max="57" width="16.5546875" style="19" bestFit="1" customWidth="1"/>
    <col min="58" max="58" width="17.6640625" style="20" bestFit="1" customWidth="1"/>
    <col min="59" max="59" width="16.33203125" style="20" bestFit="1" customWidth="1"/>
    <col min="60" max="60" width="16.5546875" style="20" bestFit="1" customWidth="1"/>
    <col min="61" max="61" width="22.21875" style="30" bestFit="1" customWidth="1"/>
    <col min="62" max="62" width="16.5546875" style="19" bestFit="1" customWidth="1"/>
    <col min="63" max="63" width="17.6640625" style="20" bestFit="1" customWidth="1"/>
    <col min="64" max="64" width="16.33203125" style="20" bestFit="1" customWidth="1"/>
    <col min="65" max="65" width="16.5546875" style="20" bestFit="1" customWidth="1"/>
    <col min="66" max="66" width="22.21875" style="30" bestFit="1" customWidth="1"/>
    <col min="67" max="67" width="16.5546875" style="19" bestFit="1" customWidth="1"/>
    <col min="68" max="68" width="17.6640625" style="20" bestFit="1" customWidth="1"/>
    <col min="69" max="69" width="16.33203125" style="20" bestFit="1" customWidth="1"/>
    <col min="70" max="70" width="16.5546875" style="20" bestFit="1" customWidth="1"/>
    <col min="71" max="71" width="22.21875" style="30" bestFit="1" customWidth="1"/>
    <col min="72" max="72" width="16.5546875" style="19" bestFit="1" customWidth="1"/>
    <col min="73" max="73" width="17.6640625" style="20" bestFit="1" customWidth="1"/>
    <col min="74" max="74" width="16.33203125" style="20" bestFit="1" customWidth="1"/>
    <col min="75" max="75" width="16.5546875" style="20" bestFit="1" customWidth="1"/>
    <col min="76" max="76" width="22.21875" style="30" bestFit="1" customWidth="1"/>
    <col min="77" max="77" width="16.5546875" style="19" bestFit="1" customWidth="1"/>
    <col min="78" max="78" width="17.6640625" style="20" bestFit="1" customWidth="1"/>
    <col min="79" max="79" width="16.33203125" style="20" bestFit="1" customWidth="1"/>
    <col min="80" max="80" width="16.5546875" style="20" bestFit="1" customWidth="1"/>
    <col min="81" max="81" width="22.21875" style="30" bestFit="1" customWidth="1"/>
    <col min="82" max="82" width="16.5546875" style="19" bestFit="1" customWidth="1"/>
    <col min="83" max="83" width="17.6640625" style="20" bestFit="1" customWidth="1"/>
    <col min="84" max="84" width="16.33203125" style="20" bestFit="1" customWidth="1"/>
    <col min="85" max="85" width="16.5546875" style="20" bestFit="1" customWidth="1"/>
    <col min="86" max="86" width="22.21875" style="30" bestFit="1" customWidth="1"/>
    <col min="87" max="87" width="16.5546875" style="19" bestFit="1" customWidth="1"/>
    <col min="88" max="88" width="17.6640625" style="20" bestFit="1" customWidth="1"/>
    <col min="89" max="89" width="16.33203125" style="20" bestFit="1" customWidth="1"/>
    <col min="90" max="90" width="16.5546875" style="20" bestFit="1" customWidth="1"/>
    <col min="91" max="91" width="22.21875" style="30" bestFit="1" customWidth="1"/>
    <col min="92" max="92" width="16.5546875" style="19" bestFit="1" customWidth="1"/>
    <col min="93" max="93" width="17.6640625" style="20" bestFit="1" customWidth="1"/>
    <col min="94" max="94" width="16.33203125" style="20" bestFit="1" customWidth="1"/>
    <col min="95" max="95" width="16.5546875" style="20" bestFit="1" customWidth="1"/>
    <col min="96" max="96" width="22.21875" style="30" bestFit="1" customWidth="1"/>
    <col min="97" max="97" width="16.5546875" style="19" bestFit="1" customWidth="1"/>
    <col min="98" max="98" width="17.6640625" style="20" bestFit="1" customWidth="1"/>
    <col min="99" max="99" width="16.33203125" style="20" bestFit="1" customWidth="1"/>
    <col min="100" max="100" width="16.5546875" style="20" bestFit="1" customWidth="1"/>
    <col min="101" max="101" width="21.6640625" style="30" bestFit="1" customWidth="1"/>
    <col min="102" max="102" width="16.5546875" style="19" bestFit="1" customWidth="1"/>
    <col min="103" max="103" width="17.6640625" style="20" bestFit="1" customWidth="1"/>
    <col min="104" max="104" width="16.33203125" style="140" bestFit="1" customWidth="1"/>
    <col min="105" max="105" width="16.5546875" style="20" bestFit="1" customWidth="1"/>
    <col min="106" max="106" width="22.21875" style="30" bestFit="1" customWidth="1"/>
    <col min="107" max="107" width="16.5546875" style="19" bestFit="1" customWidth="1"/>
    <col min="108" max="108" width="17.6640625" style="20" bestFit="1" customWidth="1"/>
    <col min="109" max="109" width="16.33203125" style="20" bestFit="1" customWidth="1"/>
    <col min="110" max="110" width="16.5546875" style="20" bestFit="1" customWidth="1"/>
    <col min="111" max="111" width="22.21875" style="30" bestFit="1" customWidth="1"/>
    <col min="112" max="112" width="12.21875" style="29" customWidth="1"/>
    <col min="113" max="113" width="13.33203125" style="25" bestFit="1" customWidth="1"/>
    <col min="114" max="114" width="12" style="25" bestFit="1" customWidth="1"/>
    <col min="115" max="115" width="12.21875" style="25" customWidth="1"/>
    <col min="116" max="116" width="22.77734375" style="30" bestFit="1" customWidth="1"/>
    <col min="117" max="117" width="12.21875" style="29" bestFit="1" customWidth="1"/>
    <col min="118" max="118" width="13.33203125" style="25" bestFit="1" customWidth="1"/>
    <col min="119" max="119" width="12" style="25" bestFit="1" customWidth="1"/>
    <col min="120" max="120" width="12.21875" style="25" bestFit="1" customWidth="1"/>
    <col min="121" max="121" width="22.77734375" style="30" bestFit="1" customWidth="1"/>
    <col min="122" max="122" width="16.5546875" style="19" bestFit="1" customWidth="1"/>
    <col min="123" max="123" width="17.6640625" style="20" bestFit="1" customWidth="1"/>
    <col min="124" max="124" width="16.33203125" style="20" bestFit="1" customWidth="1"/>
    <col min="125" max="125" width="16.5546875" style="20" bestFit="1" customWidth="1"/>
    <col min="126" max="126" width="22.21875" style="30" bestFit="1" customWidth="1"/>
    <col min="127" max="127" width="16.5546875" style="19" bestFit="1" customWidth="1"/>
    <col min="128" max="128" width="17.6640625" style="20" bestFit="1" customWidth="1"/>
    <col min="129" max="129" width="16.33203125" style="20" bestFit="1" customWidth="1"/>
    <col min="130" max="130" width="16.5546875" style="20" bestFit="1" customWidth="1"/>
    <col min="131" max="131" width="22.21875" style="30" bestFit="1" customWidth="1"/>
    <col min="132" max="132" width="16.5546875" style="19" bestFit="1" customWidth="1"/>
    <col min="133" max="133" width="17.6640625" style="20" bestFit="1" customWidth="1"/>
    <col min="134" max="134" width="16.33203125" style="20" bestFit="1" customWidth="1"/>
    <col min="135" max="135" width="16.5546875" style="20" bestFit="1" customWidth="1"/>
    <col min="136" max="136" width="22.21875" style="30" bestFit="1" customWidth="1"/>
    <col min="137" max="137" width="16.5546875" style="19" bestFit="1" customWidth="1"/>
    <col min="138" max="138" width="17.6640625" style="20" bestFit="1" customWidth="1"/>
    <col min="139" max="139" width="16.33203125" style="20" bestFit="1" customWidth="1"/>
    <col min="140" max="140" width="16.5546875" style="20" bestFit="1" customWidth="1"/>
    <col min="141" max="141" width="22.21875" style="30" bestFit="1" customWidth="1"/>
    <col min="142" max="142" width="16.5546875" style="19" bestFit="1" customWidth="1"/>
    <col min="143" max="143" width="17.6640625" style="20" bestFit="1" customWidth="1"/>
    <col min="144" max="144" width="16.33203125" style="20" bestFit="1" customWidth="1"/>
    <col min="145" max="145" width="16.5546875" style="20" bestFit="1" customWidth="1"/>
    <col min="146" max="146" width="22.21875" style="30" bestFit="1" customWidth="1"/>
    <col min="147" max="147" width="16.5546875" style="19" bestFit="1" customWidth="1"/>
    <col min="148" max="148" width="17.6640625" style="20" bestFit="1" customWidth="1"/>
    <col min="149" max="149" width="16.33203125" style="20" bestFit="1" customWidth="1"/>
    <col min="150" max="150" width="16.5546875" style="20" bestFit="1" customWidth="1"/>
    <col min="151" max="151" width="22.21875" style="30" bestFit="1" customWidth="1"/>
  </cols>
  <sheetData>
    <row r="1" spans="1:151" s="28" customFormat="1" ht="15" thickBot="1" x14ac:dyDescent="0.35">
      <c r="A1" s="1" t="s">
        <v>14</v>
      </c>
      <c r="B1" s="157" t="s">
        <v>176</v>
      </c>
      <c r="C1" s="158"/>
      <c r="D1" s="158"/>
      <c r="E1" s="158"/>
      <c r="F1" s="159"/>
      <c r="G1" s="148" t="s">
        <v>177</v>
      </c>
      <c r="H1" s="149"/>
      <c r="I1" s="149"/>
      <c r="J1" s="149"/>
      <c r="K1" s="150"/>
      <c r="L1" s="148" t="s">
        <v>178</v>
      </c>
      <c r="M1" s="149"/>
      <c r="N1" s="149"/>
      <c r="O1" s="149"/>
      <c r="P1" s="150"/>
      <c r="Q1" s="148" t="s">
        <v>179</v>
      </c>
      <c r="R1" s="149"/>
      <c r="S1" s="149"/>
      <c r="T1" s="149"/>
      <c r="U1" s="150"/>
      <c r="V1" s="148" t="s">
        <v>180</v>
      </c>
      <c r="W1" s="149"/>
      <c r="X1" s="149"/>
      <c r="Y1" s="149"/>
      <c r="Z1" s="150"/>
      <c r="AA1" s="148" t="s">
        <v>181</v>
      </c>
      <c r="AB1" s="149"/>
      <c r="AC1" s="149"/>
      <c r="AD1" s="149"/>
      <c r="AE1" s="150"/>
      <c r="AF1" s="148" t="s">
        <v>182</v>
      </c>
      <c r="AG1" s="149"/>
      <c r="AH1" s="149"/>
      <c r="AI1" s="149"/>
      <c r="AJ1" s="150"/>
      <c r="AK1" s="148" t="s">
        <v>183</v>
      </c>
      <c r="AL1" s="149"/>
      <c r="AM1" s="149"/>
      <c r="AN1" s="149"/>
      <c r="AO1" s="150"/>
      <c r="AP1" s="148" t="s">
        <v>184</v>
      </c>
      <c r="AQ1" s="149"/>
      <c r="AR1" s="149"/>
      <c r="AS1" s="149"/>
      <c r="AT1" s="150"/>
      <c r="AU1" s="157" t="s">
        <v>185</v>
      </c>
      <c r="AV1" s="158"/>
      <c r="AW1" s="158"/>
      <c r="AX1" s="158"/>
      <c r="AY1" s="159"/>
      <c r="AZ1" s="148" t="s">
        <v>192</v>
      </c>
      <c r="BA1" s="149"/>
      <c r="BB1" s="149"/>
      <c r="BC1" s="149"/>
      <c r="BD1" s="150"/>
      <c r="BE1" s="148" t="s">
        <v>193</v>
      </c>
      <c r="BF1" s="149"/>
      <c r="BG1" s="149"/>
      <c r="BH1" s="149"/>
      <c r="BI1" s="150"/>
      <c r="BJ1" s="148" t="s">
        <v>195</v>
      </c>
      <c r="BK1" s="149"/>
      <c r="BL1" s="149"/>
      <c r="BM1" s="149"/>
      <c r="BN1" s="150"/>
      <c r="BO1" s="148" t="s">
        <v>196</v>
      </c>
      <c r="BP1" s="149"/>
      <c r="BQ1" s="149"/>
      <c r="BR1" s="149"/>
      <c r="BS1" s="150"/>
      <c r="BT1" s="148" t="s">
        <v>197</v>
      </c>
      <c r="BU1" s="149"/>
      <c r="BV1" s="149"/>
      <c r="BW1" s="149"/>
      <c r="BX1" s="150"/>
      <c r="BY1" s="148" t="s">
        <v>198</v>
      </c>
      <c r="BZ1" s="149"/>
      <c r="CA1" s="149"/>
      <c r="CB1" s="149"/>
      <c r="CC1" s="150"/>
      <c r="CD1" s="148" t="s">
        <v>199</v>
      </c>
      <c r="CE1" s="149"/>
      <c r="CF1" s="149"/>
      <c r="CG1" s="149"/>
      <c r="CH1" s="150"/>
      <c r="CI1" s="148" t="s">
        <v>200</v>
      </c>
      <c r="CJ1" s="149"/>
      <c r="CK1" s="149"/>
      <c r="CL1" s="149"/>
      <c r="CM1" s="150"/>
      <c r="CN1" s="148" t="s">
        <v>201</v>
      </c>
      <c r="CO1" s="149"/>
      <c r="CP1" s="149"/>
      <c r="CQ1" s="149"/>
      <c r="CR1" s="150"/>
      <c r="CS1" s="148" t="s">
        <v>202</v>
      </c>
      <c r="CT1" s="149"/>
      <c r="CU1" s="149"/>
      <c r="CV1" s="149"/>
      <c r="CW1" s="150"/>
      <c r="CX1" s="148" t="s">
        <v>203</v>
      </c>
      <c r="CY1" s="149"/>
      <c r="CZ1" s="149"/>
      <c r="DA1" s="149"/>
      <c r="DB1" s="150"/>
      <c r="DC1" s="148" t="s">
        <v>204</v>
      </c>
      <c r="DD1" s="149"/>
      <c r="DE1" s="149"/>
      <c r="DF1" s="149"/>
      <c r="DG1" s="150"/>
      <c r="DH1" s="157" t="s">
        <v>205</v>
      </c>
      <c r="DI1" s="160"/>
      <c r="DJ1" s="160"/>
      <c r="DK1" s="160"/>
      <c r="DL1" s="161"/>
      <c r="DM1" s="157" t="s">
        <v>206</v>
      </c>
      <c r="DN1" s="158"/>
      <c r="DO1" s="158"/>
      <c r="DP1" s="158"/>
      <c r="DQ1" s="159"/>
      <c r="DR1" s="148" t="s">
        <v>207</v>
      </c>
      <c r="DS1" s="149"/>
      <c r="DT1" s="149"/>
      <c r="DU1" s="149"/>
      <c r="DV1" s="150"/>
      <c r="DW1" s="148" t="s">
        <v>208</v>
      </c>
      <c r="DX1" s="149"/>
      <c r="DY1" s="149"/>
      <c r="DZ1" s="149"/>
      <c r="EA1" s="150"/>
      <c r="EB1" s="148" t="s">
        <v>209</v>
      </c>
      <c r="EC1" s="149"/>
      <c r="ED1" s="149"/>
      <c r="EE1" s="149"/>
      <c r="EF1" s="150"/>
      <c r="EG1" s="148" t="s">
        <v>210</v>
      </c>
      <c r="EH1" s="149"/>
      <c r="EI1" s="149"/>
      <c r="EJ1" s="149"/>
      <c r="EK1" s="150"/>
      <c r="EL1" s="148" t="s">
        <v>211</v>
      </c>
      <c r="EM1" s="149"/>
      <c r="EN1" s="149"/>
      <c r="EO1" s="149"/>
      <c r="EP1" s="150"/>
      <c r="EQ1" s="148" t="s">
        <v>212</v>
      </c>
      <c r="ER1" s="149"/>
      <c r="ES1" s="149"/>
      <c r="ET1" s="149"/>
      <c r="EU1" s="150"/>
    </row>
    <row r="2" spans="1:151" s="28" customFormat="1" ht="14.4" customHeight="1" thickBot="1" x14ac:dyDescent="0.4">
      <c r="A2" s="1" t="s">
        <v>9</v>
      </c>
      <c r="B2" s="22" t="s">
        <v>15</v>
      </c>
      <c r="C2" s="2" t="s">
        <v>16</v>
      </c>
      <c r="D2" s="2" t="s">
        <v>17</v>
      </c>
      <c r="E2" s="2" t="s">
        <v>18</v>
      </c>
      <c r="F2" s="3" t="s">
        <v>8</v>
      </c>
      <c r="G2" s="22" t="s">
        <v>15</v>
      </c>
      <c r="H2" s="2" t="s">
        <v>16</v>
      </c>
      <c r="I2" s="2" t="s">
        <v>17</v>
      </c>
      <c r="J2" s="2" t="s">
        <v>18</v>
      </c>
      <c r="K2" s="3" t="s">
        <v>8</v>
      </c>
      <c r="L2" s="22" t="s">
        <v>15</v>
      </c>
      <c r="M2" s="2" t="s">
        <v>16</v>
      </c>
      <c r="N2" s="2" t="s">
        <v>17</v>
      </c>
      <c r="O2" s="2" t="s">
        <v>18</v>
      </c>
      <c r="P2" s="3" t="s">
        <v>8</v>
      </c>
      <c r="Q2" s="22" t="s">
        <v>15</v>
      </c>
      <c r="R2" s="2" t="s">
        <v>16</v>
      </c>
      <c r="S2" s="2" t="s">
        <v>17</v>
      </c>
      <c r="T2" s="2" t="s">
        <v>18</v>
      </c>
      <c r="U2" s="3" t="s">
        <v>8</v>
      </c>
      <c r="V2" s="22" t="s">
        <v>15</v>
      </c>
      <c r="W2" s="2" t="s">
        <v>16</v>
      </c>
      <c r="X2" s="2" t="s">
        <v>17</v>
      </c>
      <c r="Y2" s="2" t="s">
        <v>18</v>
      </c>
      <c r="Z2" s="3" t="s">
        <v>8</v>
      </c>
      <c r="AA2" s="22" t="s">
        <v>15</v>
      </c>
      <c r="AB2" s="2" t="s">
        <v>16</v>
      </c>
      <c r="AC2" s="2" t="s">
        <v>17</v>
      </c>
      <c r="AD2" s="2" t="s">
        <v>18</v>
      </c>
      <c r="AE2" s="3" t="s">
        <v>8</v>
      </c>
      <c r="AF2" s="22" t="s">
        <v>15</v>
      </c>
      <c r="AG2" s="2" t="s">
        <v>16</v>
      </c>
      <c r="AH2" s="2" t="s">
        <v>17</v>
      </c>
      <c r="AI2" s="2" t="s">
        <v>18</v>
      </c>
      <c r="AJ2" s="3" t="s">
        <v>8</v>
      </c>
      <c r="AK2" s="22" t="s">
        <v>15</v>
      </c>
      <c r="AL2" s="2" t="s">
        <v>16</v>
      </c>
      <c r="AM2" s="2" t="s">
        <v>17</v>
      </c>
      <c r="AN2" s="2" t="s">
        <v>18</v>
      </c>
      <c r="AO2" s="3" t="s">
        <v>8</v>
      </c>
      <c r="AP2" s="22" t="s">
        <v>15</v>
      </c>
      <c r="AQ2" s="2" t="s">
        <v>16</v>
      </c>
      <c r="AR2" s="2" t="s">
        <v>17</v>
      </c>
      <c r="AS2" s="2" t="s">
        <v>18</v>
      </c>
      <c r="AT2" s="3" t="s">
        <v>8</v>
      </c>
      <c r="AU2" s="22" t="s">
        <v>15</v>
      </c>
      <c r="AV2" s="2" t="s">
        <v>16</v>
      </c>
      <c r="AW2" s="2" t="s">
        <v>17</v>
      </c>
      <c r="AX2" s="2" t="s">
        <v>18</v>
      </c>
      <c r="AY2" s="3" t="s">
        <v>8</v>
      </c>
      <c r="AZ2" s="22" t="s">
        <v>10</v>
      </c>
      <c r="BA2" s="28" t="s">
        <v>11</v>
      </c>
      <c r="BB2" s="28" t="s">
        <v>12</v>
      </c>
      <c r="BC2" s="28" t="s">
        <v>13</v>
      </c>
      <c r="BD2" s="3" t="s">
        <v>186</v>
      </c>
      <c r="BE2" s="27" t="s">
        <v>10</v>
      </c>
      <c r="BF2" s="28" t="s">
        <v>11</v>
      </c>
      <c r="BG2" s="28" t="s">
        <v>12</v>
      </c>
      <c r="BH2" s="28" t="s">
        <v>13</v>
      </c>
      <c r="BI2" s="3" t="s">
        <v>186</v>
      </c>
      <c r="BJ2" s="27" t="s">
        <v>10</v>
      </c>
      <c r="BK2" s="28" t="s">
        <v>11</v>
      </c>
      <c r="BL2" s="28" t="s">
        <v>12</v>
      </c>
      <c r="BM2" s="28" t="s">
        <v>13</v>
      </c>
      <c r="BN2" s="3" t="s">
        <v>186</v>
      </c>
      <c r="BO2" s="27" t="s">
        <v>10</v>
      </c>
      <c r="BP2" s="28" t="s">
        <v>11</v>
      </c>
      <c r="BQ2" s="28" t="s">
        <v>12</v>
      </c>
      <c r="BR2" s="28" t="s">
        <v>13</v>
      </c>
      <c r="BS2" s="3" t="s">
        <v>186</v>
      </c>
      <c r="BT2" s="27" t="s">
        <v>10</v>
      </c>
      <c r="BU2" s="28" t="s">
        <v>11</v>
      </c>
      <c r="BV2" s="28" t="s">
        <v>12</v>
      </c>
      <c r="BW2" s="28" t="s">
        <v>13</v>
      </c>
      <c r="BX2" s="3" t="s">
        <v>186</v>
      </c>
      <c r="BY2" s="27" t="s">
        <v>10</v>
      </c>
      <c r="BZ2" s="28" t="s">
        <v>11</v>
      </c>
      <c r="CA2" s="28" t="s">
        <v>12</v>
      </c>
      <c r="CB2" s="28" t="s">
        <v>13</v>
      </c>
      <c r="CC2" s="3" t="s">
        <v>186</v>
      </c>
      <c r="CD2" s="27" t="s">
        <v>10</v>
      </c>
      <c r="CE2" s="28" t="s">
        <v>11</v>
      </c>
      <c r="CF2" s="28" t="s">
        <v>12</v>
      </c>
      <c r="CG2" s="28" t="s">
        <v>13</v>
      </c>
      <c r="CH2" s="3" t="s">
        <v>186</v>
      </c>
      <c r="CI2" s="27" t="s">
        <v>10</v>
      </c>
      <c r="CJ2" s="28" t="s">
        <v>11</v>
      </c>
      <c r="CK2" s="28" t="s">
        <v>12</v>
      </c>
      <c r="CL2" s="28" t="s">
        <v>13</v>
      </c>
      <c r="CM2" s="3" t="s">
        <v>186</v>
      </c>
      <c r="CN2" s="27" t="s">
        <v>10</v>
      </c>
      <c r="CO2" s="28" t="s">
        <v>11</v>
      </c>
      <c r="CP2" s="28" t="s">
        <v>12</v>
      </c>
      <c r="CQ2" s="28" t="s">
        <v>13</v>
      </c>
      <c r="CR2" s="3" t="s">
        <v>186</v>
      </c>
      <c r="CS2" s="27" t="s">
        <v>10</v>
      </c>
      <c r="CT2" s="28" t="s">
        <v>11</v>
      </c>
      <c r="CU2" s="28" t="s">
        <v>12</v>
      </c>
      <c r="CV2" s="28" t="s">
        <v>13</v>
      </c>
      <c r="CW2" s="3" t="s">
        <v>186</v>
      </c>
      <c r="CX2" s="27" t="s">
        <v>10</v>
      </c>
      <c r="CY2" s="28" t="s">
        <v>11</v>
      </c>
      <c r="CZ2" s="139" t="s">
        <v>12</v>
      </c>
      <c r="DA2" s="28" t="s">
        <v>13</v>
      </c>
      <c r="DB2" s="3" t="s">
        <v>186</v>
      </c>
      <c r="DC2" s="27" t="s">
        <v>10</v>
      </c>
      <c r="DD2" s="28" t="s">
        <v>11</v>
      </c>
      <c r="DE2" s="28" t="s">
        <v>12</v>
      </c>
      <c r="DF2" s="28" t="s">
        <v>13</v>
      </c>
      <c r="DG2" s="3" t="s">
        <v>186</v>
      </c>
      <c r="DH2" s="22" t="s">
        <v>15</v>
      </c>
      <c r="DI2" s="2" t="s">
        <v>16</v>
      </c>
      <c r="DJ2" s="2" t="s">
        <v>17</v>
      </c>
      <c r="DK2" s="2" t="s">
        <v>18</v>
      </c>
      <c r="DL2" s="3" t="s">
        <v>8</v>
      </c>
      <c r="DM2" s="22" t="s">
        <v>15</v>
      </c>
      <c r="DN2" s="2" t="s">
        <v>16</v>
      </c>
      <c r="DO2" s="2" t="s">
        <v>17</v>
      </c>
      <c r="DP2" s="2" t="s">
        <v>18</v>
      </c>
      <c r="DQ2" s="3" t="s">
        <v>8</v>
      </c>
      <c r="DR2" s="27" t="s">
        <v>10</v>
      </c>
      <c r="DS2" s="28" t="s">
        <v>11</v>
      </c>
      <c r="DT2" s="28" t="s">
        <v>12</v>
      </c>
      <c r="DU2" s="28" t="s">
        <v>13</v>
      </c>
      <c r="DV2" s="3" t="s">
        <v>186</v>
      </c>
      <c r="DW2" s="27" t="s">
        <v>10</v>
      </c>
      <c r="DX2" s="28" t="s">
        <v>11</v>
      </c>
      <c r="DY2" s="28" t="s">
        <v>12</v>
      </c>
      <c r="DZ2" s="28" t="s">
        <v>13</v>
      </c>
      <c r="EA2" s="3" t="s">
        <v>186</v>
      </c>
      <c r="EB2" s="27" t="s">
        <v>10</v>
      </c>
      <c r="EC2" s="28" t="s">
        <v>11</v>
      </c>
      <c r="ED2" s="28" t="s">
        <v>12</v>
      </c>
      <c r="EE2" s="28" t="s">
        <v>13</v>
      </c>
      <c r="EF2" s="3" t="s">
        <v>186</v>
      </c>
      <c r="EG2" s="27" t="s">
        <v>10</v>
      </c>
      <c r="EH2" s="28" t="s">
        <v>11</v>
      </c>
      <c r="EI2" s="28" t="s">
        <v>12</v>
      </c>
      <c r="EJ2" s="28" t="s">
        <v>13</v>
      </c>
      <c r="EK2" s="3" t="s">
        <v>186</v>
      </c>
      <c r="EL2" s="27" t="s">
        <v>10</v>
      </c>
      <c r="EM2" s="28" t="s">
        <v>11</v>
      </c>
      <c r="EN2" s="28" t="s">
        <v>12</v>
      </c>
      <c r="EO2" s="28" t="s">
        <v>13</v>
      </c>
      <c r="EP2" s="3" t="s">
        <v>186</v>
      </c>
      <c r="EQ2" s="27" t="s">
        <v>10</v>
      </c>
      <c r="ER2" s="28" t="s">
        <v>11</v>
      </c>
      <c r="ES2" s="28" t="s">
        <v>12</v>
      </c>
      <c r="ET2" s="28" t="s">
        <v>13</v>
      </c>
      <c r="EU2" s="3" t="s">
        <v>186</v>
      </c>
    </row>
    <row r="3" spans="1:151" ht="15" customHeight="1" x14ac:dyDescent="0.3">
      <c r="A3" s="24">
        <v>0</v>
      </c>
      <c r="B3" s="13">
        <v>226.53061224489801</v>
      </c>
      <c r="C3" s="5">
        <v>-75.206611570247901</v>
      </c>
      <c r="D3" s="5">
        <v>-34.104046242774601</v>
      </c>
      <c r="E3" s="5">
        <v>-34.615384615384599</v>
      </c>
      <c r="G3" s="13">
        <v>331.460674157303</v>
      </c>
      <c r="H3" s="5">
        <v>-91.6666666666667</v>
      </c>
      <c r="I3" s="5">
        <v>-97.058823529411796</v>
      </c>
      <c r="J3" s="5">
        <v>-56.25</v>
      </c>
      <c r="L3" s="13">
        <v>193.61702127659601</v>
      </c>
      <c r="M3" s="5">
        <v>-77.852348993288601</v>
      </c>
      <c r="N3" s="5">
        <v>-48.630136986301402</v>
      </c>
      <c r="O3" s="5">
        <v>-68.656716417910502</v>
      </c>
      <c r="Q3" s="13">
        <v>-47.826086956521699</v>
      </c>
      <c r="R3" s="5">
        <v>17.293233082706799</v>
      </c>
      <c r="S3" s="5">
        <v>-83.1460674157303</v>
      </c>
      <c r="T3" s="5">
        <v>-76.377952755905497</v>
      </c>
      <c r="V3" s="13">
        <v>90.449438202247194</v>
      </c>
      <c r="W3" s="5">
        <v>-95.5555555555556</v>
      </c>
      <c r="X3" s="5">
        <v>-65.263157894736906</v>
      </c>
      <c r="Y3" s="5">
        <v>146.15384615384599</v>
      </c>
      <c r="AA3" s="13">
        <v>146.77419354838699</v>
      </c>
      <c r="AB3" s="5">
        <v>2.32558139534884</v>
      </c>
      <c r="AC3" s="5">
        <v>-59.2964824120603</v>
      </c>
      <c r="AD3" s="5">
        <v>-56.578947368421098</v>
      </c>
      <c r="AF3" s="13">
        <v>118.867924528302</v>
      </c>
      <c r="AG3" s="5">
        <v>-69.387755102040799</v>
      </c>
      <c r="AH3" s="5">
        <v>-67.961165048543705</v>
      </c>
      <c r="AI3" s="5">
        <v>-65.760869565217405</v>
      </c>
      <c r="AK3" s="13">
        <v>172.916666666667</v>
      </c>
      <c r="AL3" s="5">
        <v>-77.099236641221395</v>
      </c>
      <c r="AM3" s="5">
        <v>-30.463576158940398</v>
      </c>
      <c r="AN3" s="5">
        <v>-42.487046632124397</v>
      </c>
      <c r="AP3" s="13">
        <v>5.0691244239631397</v>
      </c>
      <c r="AQ3" s="5">
        <v>-12.0689655172414</v>
      </c>
      <c r="AR3" s="5">
        <v>-46.478873239436602</v>
      </c>
      <c r="AS3" s="5">
        <v>-37.848605577689298</v>
      </c>
      <c r="AU3" s="13">
        <v>93.820224719101105</v>
      </c>
      <c r="AV3" s="5">
        <v>-80.165289256198406</v>
      </c>
      <c r="AW3" s="5">
        <v>-53.266331658291499</v>
      </c>
      <c r="AX3" s="5">
        <v>-31.122448979591798</v>
      </c>
      <c r="AZ3" s="13">
        <v>-5.0359712230215896</v>
      </c>
      <c r="BA3" s="5">
        <v>0</v>
      </c>
      <c r="BB3" s="5">
        <v>5.8823529411764799</v>
      </c>
      <c r="BC3" s="5">
        <v>16.417910447761201</v>
      </c>
      <c r="BE3" s="13">
        <v>28.4584980237154</v>
      </c>
      <c r="BF3" s="5">
        <v>-2.9490616621983801</v>
      </c>
      <c r="BG3" s="5">
        <v>5.8823529411764701</v>
      </c>
      <c r="BH3" s="5">
        <v>6.5789473684210602</v>
      </c>
      <c r="BJ3" s="13">
        <v>7.1428571428571397</v>
      </c>
      <c r="BK3" s="5">
        <v>0</v>
      </c>
      <c r="BL3" s="5">
        <v>-5.9171597633136104</v>
      </c>
      <c r="BM3" s="5">
        <v>-7.6923076923076996</v>
      </c>
      <c r="BO3" s="13">
        <v>-42.664092664092699</v>
      </c>
      <c r="BP3" s="5">
        <v>0.56542810985460701</v>
      </c>
      <c r="BQ3" s="5">
        <v>-1.92307692307692</v>
      </c>
      <c r="BR3" s="5">
        <v>477.21518987341801</v>
      </c>
      <c r="BT3" s="13">
        <v>5.3658536585365901</v>
      </c>
      <c r="BU3" s="5">
        <v>-1.4925373134328299</v>
      </c>
      <c r="BV3" s="5">
        <v>2.12765957446809</v>
      </c>
      <c r="BW3" s="5">
        <v>-0.59171597633136497</v>
      </c>
      <c r="BY3" s="13">
        <v>1.59744408945687</v>
      </c>
      <c r="BZ3" s="5">
        <v>0.96406660823838897</v>
      </c>
      <c r="CA3" s="5">
        <v>25.454545454545499</v>
      </c>
      <c r="CB3" s="5">
        <v>32.558139534883701</v>
      </c>
      <c r="CD3" s="13">
        <v>143.243243243243</v>
      </c>
      <c r="CE3" s="5">
        <v>-100</v>
      </c>
      <c r="CF3" s="5">
        <v>-9.8039215686274499</v>
      </c>
      <c r="CG3" s="5">
        <v>-17.050691244239601</v>
      </c>
      <c r="CI3" s="13">
        <v>-15.6889495225102</v>
      </c>
      <c r="CJ3" s="5">
        <v>-11.5758754863813</v>
      </c>
      <c r="CK3" s="5">
        <v>-30.454545454545499</v>
      </c>
      <c r="CL3" s="5">
        <v>-27.272727272727298</v>
      </c>
      <c r="CN3" s="13">
        <v>-39.5161290322581</v>
      </c>
      <c r="CO3" s="5">
        <v>2.7397260273972699</v>
      </c>
      <c r="CP3" s="5">
        <v>-29.665071770334901</v>
      </c>
      <c r="CQ3" s="5">
        <v>65.517241379310406</v>
      </c>
      <c r="CS3" s="13">
        <v>510.42780748663102</v>
      </c>
      <c r="CT3" s="5">
        <v>22.625</v>
      </c>
      <c r="CU3" s="5">
        <v>217.88079470198701</v>
      </c>
      <c r="CV3" s="5">
        <v>-48.299319727891202</v>
      </c>
      <c r="CX3" s="13">
        <v>0.49261083743841699</v>
      </c>
      <c r="CY3" s="25">
        <v>-1.5999999999999901</v>
      </c>
      <c r="CZ3" s="5">
        <v>-0.47393364928909298</v>
      </c>
      <c r="DA3" s="5">
        <v>-16.521739130434799</v>
      </c>
      <c r="DC3" s="13">
        <v>3.49274583557228</v>
      </c>
      <c r="DD3" s="5">
        <v>-7.7526132404181203</v>
      </c>
      <c r="DE3" s="5">
        <v>-10.365853658536601</v>
      </c>
      <c r="DF3" s="5">
        <v>-9.6385542168674707</v>
      </c>
      <c r="DH3" s="13">
        <v>176.506024096386</v>
      </c>
      <c r="DI3" s="5">
        <v>-36.705202312138702</v>
      </c>
      <c r="DJ3" s="5">
        <v>176.506024096386</v>
      </c>
      <c r="DK3" s="5">
        <v>12.806539509536799</v>
      </c>
      <c r="DM3" s="13">
        <v>171.97802197802201</v>
      </c>
      <c r="DN3" s="5">
        <v>-100</v>
      </c>
      <c r="DO3" s="5">
        <v>-3.2258064516128999</v>
      </c>
      <c r="DP3" s="5">
        <v>-12.0689655172414</v>
      </c>
      <c r="DR3" s="13">
        <v>-40.8108108108108</v>
      </c>
      <c r="DS3" s="5">
        <v>-5.5555555555555598</v>
      </c>
      <c r="DT3" s="5">
        <v>3.4482758620689702</v>
      </c>
      <c r="DU3" s="5">
        <v>7.7348066298342504</v>
      </c>
      <c r="DW3" s="13">
        <v>-9.9596231493943392</v>
      </c>
      <c r="DX3" s="5">
        <v>-1.3736263736263701</v>
      </c>
      <c r="DY3" s="5">
        <v>-10</v>
      </c>
      <c r="DZ3" s="5">
        <v>-81.481481481481495</v>
      </c>
      <c r="EB3" s="13">
        <v>-12.5</v>
      </c>
      <c r="EC3" s="5">
        <v>-2.8571428571428599</v>
      </c>
      <c r="ED3" s="5">
        <v>-9.2592592592592595</v>
      </c>
      <c r="EE3" s="5">
        <v>-6.25</v>
      </c>
      <c r="EG3" s="13">
        <v>-3.9436619718309802</v>
      </c>
      <c r="EH3" s="5">
        <v>-0.62305295950156703</v>
      </c>
      <c r="EI3" s="5">
        <v>8.4033613445378208</v>
      </c>
      <c r="EJ3" s="5">
        <v>-11.034482758620699</v>
      </c>
      <c r="EL3" s="13">
        <v>19.3717277486911</v>
      </c>
      <c r="EM3" s="25">
        <v>-7.5</v>
      </c>
      <c r="EN3" s="5">
        <v>6.8965517241379297</v>
      </c>
      <c r="EO3" s="5">
        <v>-1.56249999999999</v>
      </c>
      <c r="EQ3" s="13">
        <v>14.2068965517241</v>
      </c>
      <c r="ER3" s="5">
        <v>-0.32414910858995</v>
      </c>
      <c r="ES3" s="5">
        <v>-86.046511627906995</v>
      </c>
      <c r="ET3" s="5">
        <v>-6.25</v>
      </c>
    </row>
    <row r="4" spans="1:151" ht="15" customHeight="1" x14ac:dyDescent="0.3">
      <c r="A4" s="24">
        <v>30</v>
      </c>
      <c r="B4" s="13">
        <v>175.51020408163299</v>
      </c>
      <c r="C4" s="5">
        <v>-62.809917355371901</v>
      </c>
      <c r="D4" s="5">
        <v>-46.242774566473997</v>
      </c>
      <c r="E4" s="5">
        <v>-39.743589743589702</v>
      </c>
      <c r="G4" s="13">
        <v>291.01123595505601</v>
      </c>
      <c r="H4" s="5">
        <v>-77.0833333333333</v>
      </c>
      <c r="I4" s="5">
        <v>-97.058823529411796</v>
      </c>
      <c r="J4" s="5">
        <v>-54.1666666666667</v>
      </c>
      <c r="L4" s="13">
        <v>155.31914893617</v>
      </c>
      <c r="M4" s="5">
        <v>-53.6912751677852</v>
      </c>
      <c r="N4" s="5">
        <v>-50.684931506849303</v>
      </c>
      <c r="O4" s="5">
        <v>-66.417910447761201</v>
      </c>
      <c r="Q4" s="13">
        <v>-54.347826086956502</v>
      </c>
      <c r="R4" s="5">
        <v>15.037593984962401</v>
      </c>
      <c r="S4" s="5">
        <v>-76.404494382022506</v>
      </c>
      <c r="T4" s="5">
        <v>-83.464566929133895</v>
      </c>
      <c r="V4" s="13">
        <v>61.797752808988797</v>
      </c>
      <c r="W4" s="5">
        <v>-64.4444444444444</v>
      </c>
      <c r="X4" s="5">
        <v>-62.105263157894697</v>
      </c>
      <c r="Y4" s="5">
        <v>146.15384615384599</v>
      </c>
      <c r="AA4" s="13">
        <v>74.193548387096797</v>
      </c>
      <c r="AB4" s="5">
        <v>13.953488372093</v>
      </c>
      <c r="AC4" s="5">
        <v>-57.788944723618101</v>
      </c>
      <c r="AD4" s="5">
        <v>-59.210526315789501</v>
      </c>
      <c r="AF4" s="13">
        <v>52.830188679245303</v>
      </c>
      <c r="AG4" s="5">
        <v>-34.6938775510204</v>
      </c>
      <c r="AH4" s="5">
        <v>-66.504854368932001</v>
      </c>
      <c r="AI4" s="5">
        <v>-64.130434782608702</v>
      </c>
      <c r="AK4" s="13">
        <v>72.9166666666667</v>
      </c>
      <c r="AL4" s="5">
        <v>-42.748091603053403</v>
      </c>
      <c r="AM4" s="5">
        <v>-30.463576158940398</v>
      </c>
      <c r="AN4" s="5">
        <v>-42.487046632124397</v>
      </c>
      <c r="AP4" s="13">
        <v>0.92165898617512199</v>
      </c>
      <c r="AQ4" s="5">
        <v>-12.0689655172414</v>
      </c>
      <c r="AR4" s="5">
        <v>-43.661971830985898</v>
      </c>
      <c r="AS4" s="5">
        <v>-34.262948207171299</v>
      </c>
      <c r="AU4" s="13">
        <v>55.056179775280903</v>
      </c>
      <c r="AV4" s="5">
        <v>-52.892561983471097</v>
      </c>
      <c r="AW4" s="5">
        <v>-53.266331658291499</v>
      </c>
      <c r="AX4" s="5">
        <v>-31.122448979591798</v>
      </c>
      <c r="AZ4" s="13">
        <v>-2.8776978417266199</v>
      </c>
      <c r="BA4" s="5">
        <v>0</v>
      </c>
      <c r="BB4" s="5">
        <v>5.8823529411764799</v>
      </c>
      <c r="BC4" s="5">
        <v>16.417910447761201</v>
      </c>
      <c r="BE4" s="13">
        <v>27.272727272727298</v>
      </c>
      <c r="BF4" s="5">
        <v>-2.4128686327077702</v>
      </c>
      <c r="BG4" s="5">
        <v>5.8823529411764701</v>
      </c>
      <c r="BH4" s="5">
        <v>6.5789473684210602</v>
      </c>
      <c r="BJ4" s="13">
        <v>7.1428571428571397</v>
      </c>
      <c r="BK4" s="5">
        <v>0</v>
      </c>
      <c r="BL4" s="5">
        <v>2.9585798816567999</v>
      </c>
      <c r="BM4" s="5">
        <v>1.1834319526627199</v>
      </c>
      <c r="BO4" s="13">
        <v>-22.393822393822401</v>
      </c>
      <c r="BP4" s="5">
        <v>0.80775444264943996</v>
      </c>
      <c r="BQ4" s="5">
        <v>5.7692307692307701</v>
      </c>
      <c r="BR4" s="5">
        <v>477.21518987341801</v>
      </c>
      <c r="BT4" s="13">
        <v>2.4390243902439099</v>
      </c>
      <c r="BU4" s="5">
        <v>0.74626865671642295</v>
      </c>
      <c r="BV4" s="5">
        <v>-4.2553191489361701</v>
      </c>
      <c r="BW4" s="5">
        <v>-5.9171597633136104</v>
      </c>
      <c r="BY4" s="13">
        <v>1.91693290734824</v>
      </c>
      <c r="BZ4" s="5">
        <v>0.96406660823838897</v>
      </c>
      <c r="CA4" s="5">
        <v>14.5454545454546</v>
      </c>
      <c r="CB4" s="5">
        <v>18.604651162790699</v>
      </c>
      <c r="CD4" s="13">
        <v>63.783783783783797</v>
      </c>
      <c r="CE4" s="5">
        <v>-65.384615384615401</v>
      </c>
      <c r="CF4" s="5">
        <v>-7.8431372549019596</v>
      </c>
      <c r="CG4" s="5">
        <v>-11.5207373271889</v>
      </c>
      <c r="CI4" s="13">
        <v>-22.442019099590699</v>
      </c>
      <c r="CJ4" s="5">
        <v>-9.2412451361867607</v>
      </c>
      <c r="CK4" s="5">
        <v>-27.727272727272702</v>
      </c>
      <c r="CL4" s="5">
        <v>-21.2121212121212</v>
      </c>
      <c r="CN4" s="13">
        <v>-27.419354838709701</v>
      </c>
      <c r="CO4" s="5">
        <v>0.68493150684932003</v>
      </c>
      <c r="CP4" s="5">
        <v>-26.7942583732058</v>
      </c>
      <c r="CQ4" s="5">
        <v>58.620689655172399</v>
      </c>
      <c r="CS4" s="13">
        <v>510.42780748663102</v>
      </c>
      <c r="CT4" s="5">
        <v>21.5</v>
      </c>
      <c r="CU4" s="5">
        <v>217.88079470198701</v>
      </c>
      <c r="CV4" s="5">
        <v>-48.299319727891202</v>
      </c>
      <c r="CX4" s="13">
        <v>4.9261083743842304</v>
      </c>
      <c r="CY4" s="25">
        <v>-3.9999999999999898</v>
      </c>
      <c r="CZ4" s="5">
        <v>-0.47393364928909298</v>
      </c>
      <c r="DA4" s="5">
        <v>-16.521739130434799</v>
      </c>
      <c r="DC4" s="13">
        <v>1.23589468027942</v>
      </c>
      <c r="DD4" s="5">
        <v>-5.1393728222996602</v>
      </c>
      <c r="DE4" s="5">
        <v>-6.7073170731707297</v>
      </c>
      <c r="DF4" s="5">
        <v>-9.6385542168674707</v>
      </c>
      <c r="DH4" s="13">
        <v>143.52409638554201</v>
      </c>
      <c r="DI4" s="5">
        <v>-27.456647398843899</v>
      </c>
      <c r="DJ4" s="5">
        <v>143.52409638554201</v>
      </c>
      <c r="DK4" s="5">
        <v>11.1716621253406</v>
      </c>
      <c r="DM4" s="13">
        <v>97.802197802197796</v>
      </c>
      <c r="DN4" s="5">
        <v>-100</v>
      </c>
      <c r="DO4" s="5">
        <v>-1.2903225806451599</v>
      </c>
      <c r="DP4" s="5">
        <v>-9.4827586206896495</v>
      </c>
      <c r="DR4" s="13">
        <v>-20.540540540540501</v>
      </c>
      <c r="DS4" s="5">
        <v>-5.5555555555555598</v>
      </c>
      <c r="DT4" s="5">
        <v>3.4482758620689702</v>
      </c>
      <c r="DU4" s="5">
        <v>1.1049723756906</v>
      </c>
      <c r="DW4" s="13">
        <v>-3.0955585464333701</v>
      </c>
      <c r="DX4" s="5">
        <v>-1.64835164835165</v>
      </c>
      <c r="DY4" s="5">
        <v>-12.1428571428571</v>
      </c>
      <c r="DZ4" s="5">
        <v>-85.185185185185205</v>
      </c>
      <c r="EB4" s="13">
        <v>-12.5</v>
      </c>
      <c r="EC4" s="5">
        <v>0</v>
      </c>
      <c r="ED4" s="5">
        <v>-9.2592592592592595</v>
      </c>
      <c r="EE4" s="5">
        <v>-8.3333333333333304</v>
      </c>
      <c r="EG4" s="13">
        <v>-7.0422535211267601</v>
      </c>
      <c r="EH4" s="5">
        <v>0.31152647975078301</v>
      </c>
      <c r="EI4" s="5">
        <v>8.4033613445378208</v>
      </c>
      <c r="EJ4" s="5">
        <v>-11.034482758620699</v>
      </c>
      <c r="EL4" s="13">
        <v>16.230366492146601</v>
      </c>
      <c r="EM4" s="25">
        <v>-7.5</v>
      </c>
      <c r="EN4" s="5">
        <v>0</v>
      </c>
      <c r="EO4" s="5">
        <v>-6.25</v>
      </c>
      <c r="EQ4" s="13">
        <v>14.2068965517241</v>
      </c>
      <c r="ER4" s="5">
        <v>0.16207455429498399</v>
      </c>
      <c r="ES4" s="5">
        <v>-79.069767441860506</v>
      </c>
      <c r="ET4" s="5">
        <v>-9.375</v>
      </c>
    </row>
    <row r="5" spans="1:151" ht="15" customHeight="1" x14ac:dyDescent="0.3">
      <c r="A5" s="24">
        <v>60</v>
      </c>
      <c r="B5" s="13">
        <v>114.28571428571399</v>
      </c>
      <c r="C5" s="5">
        <v>-38.016528925619802</v>
      </c>
      <c r="D5" s="5">
        <v>-56.647398843930603</v>
      </c>
      <c r="E5" s="5">
        <v>-44.871794871794897</v>
      </c>
      <c r="G5" s="13">
        <v>233.707865168539</v>
      </c>
      <c r="H5" s="5">
        <v>-56.25</v>
      </c>
      <c r="I5" s="5">
        <v>-91.176470588235304</v>
      </c>
      <c r="J5" s="5">
        <v>-50</v>
      </c>
      <c r="L5" s="13">
        <v>117.02127659574499</v>
      </c>
      <c r="M5" s="5">
        <v>-29.530201342281899</v>
      </c>
      <c r="N5" s="5">
        <v>-58.904109589041099</v>
      </c>
      <c r="O5" s="5">
        <v>-66.417910447761201</v>
      </c>
      <c r="Q5" s="13">
        <v>-63.043478260869598</v>
      </c>
      <c r="R5" s="5">
        <v>15.037593984962401</v>
      </c>
      <c r="S5" s="5">
        <v>-62.921348314606703</v>
      </c>
      <c r="T5" s="5">
        <v>-76.377952755905497</v>
      </c>
      <c r="V5" s="13">
        <v>6.1797752808988697</v>
      </c>
      <c r="W5" s="5">
        <v>-26.6666666666667</v>
      </c>
      <c r="X5" s="5">
        <v>-57.368421052631597</v>
      </c>
      <c r="Y5" s="5">
        <v>146.15384615384599</v>
      </c>
      <c r="AA5" s="13">
        <v>25.806451612903199</v>
      </c>
      <c r="AB5" s="5">
        <v>23.255813953488399</v>
      </c>
      <c r="AC5" s="5">
        <v>-51.7587939698493</v>
      </c>
      <c r="AD5" s="5">
        <v>-55.263157894736899</v>
      </c>
      <c r="AF5" s="13">
        <v>3.7735849056603801</v>
      </c>
      <c r="AG5" s="5">
        <v>-10.2040816326531</v>
      </c>
      <c r="AH5" s="5">
        <v>-62.135922330097102</v>
      </c>
      <c r="AI5" s="5">
        <v>-64.130434782608702</v>
      </c>
      <c r="AK5" s="13">
        <v>-10.4166666666667</v>
      </c>
      <c r="AL5" s="5">
        <v>-17.5572519083969</v>
      </c>
      <c r="AM5" s="5">
        <v>-26.490066225165599</v>
      </c>
      <c r="AN5" s="5">
        <v>-39.378238341968903</v>
      </c>
      <c r="AP5" s="13">
        <v>-0.460829493087551</v>
      </c>
      <c r="AQ5" s="5">
        <v>-9.4827586206896495</v>
      </c>
      <c r="AR5" s="5">
        <v>-39.436619718309899</v>
      </c>
      <c r="AS5" s="5">
        <v>-30.677290836653398</v>
      </c>
      <c r="AU5" s="13">
        <v>31.460674157303401</v>
      </c>
      <c r="AV5" s="5">
        <v>-35.537190082644599</v>
      </c>
      <c r="AW5" s="5">
        <v>-50.251256281407002</v>
      </c>
      <c r="AX5" s="5">
        <v>-29.591836734693899</v>
      </c>
      <c r="AZ5" s="13">
        <v>-0.71942446043165997</v>
      </c>
      <c r="BA5" s="5">
        <v>0</v>
      </c>
      <c r="BB5" s="5">
        <v>10.924369747899201</v>
      </c>
      <c r="BC5" s="5">
        <v>20.8955223880597</v>
      </c>
      <c r="BE5" s="13">
        <v>25.6916996047431</v>
      </c>
      <c r="BF5" s="5">
        <v>-2.1447721179624599</v>
      </c>
      <c r="BG5" s="5">
        <v>5.8823529411764701</v>
      </c>
      <c r="BH5" s="5">
        <v>6.5789473684210602</v>
      </c>
      <c r="BJ5" s="13">
        <v>7.1428571428571397</v>
      </c>
      <c r="BK5" s="5">
        <v>0</v>
      </c>
      <c r="BL5" s="5">
        <v>2.9585798816567999</v>
      </c>
      <c r="BM5" s="5">
        <v>2.9585798816567999</v>
      </c>
      <c r="BO5" s="13">
        <v>-8.4942084942084897</v>
      </c>
      <c r="BP5" s="5">
        <v>0.56542810985460701</v>
      </c>
      <c r="BQ5" s="5">
        <v>7.6923076923076898</v>
      </c>
      <c r="BR5" s="5">
        <v>370.88607594936701</v>
      </c>
      <c r="BT5" s="13">
        <v>0.97560975609756795</v>
      </c>
      <c r="BU5" s="5">
        <v>0.74626865671642295</v>
      </c>
      <c r="BV5" s="5">
        <v>-6.3829787234042596</v>
      </c>
      <c r="BW5" s="5">
        <v>-7.6923076923076996</v>
      </c>
      <c r="BY5" s="13">
        <v>4.1533546325878596</v>
      </c>
      <c r="BZ5" s="5">
        <v>0.43821209465382499</v>
      </c>
      <c r="CA5" s="5">
        <v>3.6363636363636398</v>
      </c>
      <c r="CB5" s="5">
        <v>11.6279069767442</v>
      </c>
      <c r="CD5" s="13">
        <v>11.8918918918919</v>
      </c>
      <c r="CE5" s="5">
        <v>-22.115384615384599</v>
      </c>
      <c r="CF5" s="5">
        <v>-3.9215686274509798</v>
      </c>
      <c r="CG5" s="5">
        <v>-5.9907834101382402</v>
      </c>
      <c r="CI5" s="13">
        <v>-26.5347885402456</v>
      </c>
      <c r="CJ5" s="5">
        <v>-8.0739299610894903</v>
      </c>
      <c r="CK5" s="5">
        <v>-20.909090909090899</v>
      </c>
      <c r="CL5" s="5">
        <v>-12.1212121212121</v>
      </c>
      <c r="CN5" s="13">
        <v>-17.741935483871</v>
      </c>
      <c r="CO5" s="5">
        <v>-1.3698630136986301</v>
      </c>
      <c r="CP5" s="5">
        <v>-23.923444976076599</v>
      </c>
      <c r="CQ5" s="5">
        <v>62.068965517241402</v>
      </c>
      <c r="CS5" s="13">
        <v>510.82887700534798</v>
      </c>
      <c r="CT5" s="5">
        <v>20.375</v>
      </c>
      <c r="CU5" s="5">
        <v>180.13245033112599</v>
      </c>
      <c r="CV5" s="5">
        <v>-51.020408163265301</v>
      </c>
      <c r="CX5" s="13">
        <v>7.8817733990147696</v>
      </c>
      <c r="CY5" s="25">
        <v>-3.9999999999999898</v>
      </c>
      <c r="CZ5" s="5">
        <v>2.3696682464454999</v>
      </c>
      <c r="DA5" s="5">
        <v>-13.913043478260899</v>
      </c>
      <c r="DC5" s="13">
        <v>-5.3734551316493503E-2</v>
      </c>
      <c r="DD5" s="5">
        <v>-3.0487804878048701</v>
      </c>
      <c r="DE5" s="5">
        <v>-4.8780487804878003</v>
      </c>
      <c r="DF5" s="5">
        <v>-6.0240963855421699</v>
      </c>
      <c r="DH5" s="13">
        <v>116.867469879518</v>
      </c>
      <c r="DI5" s="5">
        <v>-20.520231213872801</v>
      </c>
      <c r="DJ5" s="5">
        <v>116.867469879518</v>
      </c>
      <c r="DK5" s="5">
        <v>13.6239782016349</v>
      </c>
      <c r="DM5" s="13">
        <v>30.219780219780201</v>
      </c>
      <c r="DN5" s="5">
        <v>-54.464285714285701</v>
      </c>
      <c r="DO5" s="5">
        <v>-1.2903225806451599</v>
      </c>
      <c r="DP5" s="5">
        <v>-6.8965517241379297</v>
      </c>
      <c r="DR5" s="13">
        <v>-10.8108108108108</v>
      </c>
      <c r="DS5" s="5">
        <v>-2.7777777777777799</v>
      </c>
      <c r="DT5" s="5">
        <v>0</v>
      </c>
      <c r="DU5" s="5">
        <v>-7.1823204419889599</v>
      </c>
      <c r="DW5" s="13">
        <v>3.7685060565275901</v>
      </c>
      <c r="DX5" s="5">
        <v>-3.2967032967032899</v>
      </c>
      <c r="DY5" s="5">
        <v>-16.428571428571399</v>
      </c>
      <c r="DZ5" s="5">
        <v>-85.185185185185205</v>
      </c>
      <c r="EB5" s="13">
        <v>-12.5</v>
      </c>
      <c r="EC5" s="5">
        <v>0</v>
      </c>
      <c r="ED5" s="5">
        <v>-9.2592592592592595</v>
      </c>
      <c r="EE5" s="5">
        <v>-8.3333333333333304</v>
      </c>
      <c r="EG5" s="13">
        <v>-9.5774647887323905</v>
      </c>
      <c r="EH5" s="5">
        <v>1.55763239875389</v>
      </c>
      <c r="EI5" s="5">
        <v>10.924369747899201</v>
      </c>
      <c r="EJ5" s="5">
        <v>-11.034482758620699</v>
      </c>
      <c r="EL5" s="13">
        <v>13.0890052356021</v>
      </c>
      <c r="EM5" s="25">
        <v>-5</v>
      </c>
      <c r="EN5" s="5">
        <v>6.8965517241379297</v>
      </c>
      <c r="EO5" s="5">
        <v>0.781250000000006</v>
      </c>
      <c r="EQ5" s="13">
        <v>15.862068965517199</v>
      </c>
      <c r="ER5" s="5">
        <v>-0.32414910858995</v>
      </c>
      <c r="ES5" s="5">
        <v>-79.069767441860506</v>
      </c>
      <c r="ET5" s="5">
        <v>0</v>
      </c>
    </row>
    <row r="6" spans="1:151" ht="15" customHeight="1" x14ac:dyDescent="0.3">
      <c r="A6" s="24">
        <v>90</v>
      </c>
      <c r="B6" s="13">
        <v>67.346938775510196</v>
      </c>
      <c r="C6" s="5">
        <v>-20.6611570247934</v>
      </c>
      <c r="D6" s="5">
        <v>-61.849710982658998</v>
      </c>
      <c r="E6" s="5">
        <v>-46.153846153846203</v>
      </c>
      <c r="G6" s="13">
        <v>193.25842696629201</v>
      </c>
      <c r="H6" s="5">
        <v>-41.6666666666667</v>
      </c>
      <c r="I6" s="5">
        <v>-94.117647058823493</v>
      </c>
      <c r="J6" s="5">
        <v>-47.9166666666667</v>
      </c>
      <c r="L6" s="13">
        <v>85.106382978723403</v>
      </c>
      <c r="M6" s="5">
        <v>-17.449664429530198</v>
      </c>
      <c r="N6" s="5">
        <v>-63.013698630137</v>
      </c>
      <c r="O6" s="5">
        <v>-70.895522388059703</v>
      </c>
      <c r="Q6" s="13">
        <v>-69.565217391304301</v>
      </c>
      <c r="R6" s="5">
        <v>15.037593984962401</v>
      </c>
      <c r="S6" s="5">
        <v>-54.494382022471903</v>
      </c>
      <c r="T6" s="5">
        <v>-74.015748031496102</v>
      </c>
      <c r="V6" s="13">
        <v>-29.2134831460674</v>
      </c>
      <c r="W6" s="5">
        <v>-4.44444444444445</v>
      </c>
      <c r="X6" s="5">
        <v>-52.631578947368403</v>
      </c>
      <c r="Y6" s="5">
        <v>146.15384615384599</v>
      </c>
      <c r="AA6" s="13">
        <v>-3.2258064516129101</v>
      </c>
      <c r="AB6" s="5">
        <v>27.906976744186</v>
      </c>
      <c r="AC6" s="5">
        <v>-47.236180904522598</v>
      </c>
      <c r="AD6" s="5">
        <v>-52.631578947368403</v>
      </c>
      <c r="AF6" s="13">
        <v>-22.641509433962302</v>
      </c>
      <c r="AG6" s="5">
        <v>2.0408163265306101</v>
      </c>
      <c r="AH6" s="5">
        <v>-59.223300970873801</v>
      </c>
      <c r="AI6" s="5">
        <v>-60.869565217391298</v>
      </c>
      <c r="AK6" s="13">
        <v>-45.8333333333333</v>
      </c>
      <c r="AL6" s="5">
        <v>-3.8167938931297698</v>
      </c>
      <c r="AM6" s="5">
        <v>-24.503311258278199</v>
      </c>
      <c r="AN6" s="5">
        <v>-39.378238341968903</v>
      </c>
      <c r="AP6" s="13">
        <v>-5.9907834101382402</v>
      </c>
      <c r="AQ6" s="5">
        <v>0.86206896551724799</v>
      </c>
      <c r="AR6" s="5">
        <v>-35.2112676056338</v>
      </c>
      <c r="AS6" s="5">
        <v>-28.286852589641398</v>
      </c>
      <c r="AU6" s="13">
        <v>17.977528089887599</v>
      </c>
      <c r="AV6" s="5">
        <v>-25.619834710743799</v>
      </c>
      <c r="AW6" s="5">
        <v>-48.743718592964797</v>
      </c>
      <c r="AX6" s="5">
        <v>-26.530612244897998</v>
      </c>
      <c r="AZ6" s="13">
        <v>-0.71942446043165997</v>
      </c>
      <c r="BA6" s="5">
        <v>0</v>
      </c>
      <c r="BB6" s="5">
        <v>10.924369747899201</v>
      </c>
      <c r="BC6" s="5">
        <v>20.8955223880597</v>
      </c>
      <c r="BE6" s="13">
        <v>25.296442687747</v>
      </c>
      <c r="BF6" s="5">
        <v>-2.1447721179624599</v>
      </c>
      <c r="BG6" s="5">
        <v>10.294117647058799</v>
      </c>
      <c r="BH6" s="5">
        <v>10.526315789473699</v>
      </c>
      <c r="BJ6" s="13">
        <v>7.1428571428571397</v>
      </c>
      <c r="BK6" s="5">
        <v>0</v>
      </c>
      <c r="BL6" s="5">
        <v>-2.3668639053254501</v>
      </c>
      <c r="BM6" s="5">
        <v>-2.3668639053254501</v>
      </c>
      <c r="BO6" s="13">
        <v>-6.7567567567567401</v>
      </c>
      <c r="BP6" s="5">
        <v>0.56542810985460701</v>
      </c>
      <c r="BQ6" s="5">
        <v>0</v>
      </c>
      <c r="BR6" s="5">
        <v>36.708860759493703</v>
      </c>
      <c r="BT6" s="13">
        <v>0.97560975609756795</v>
      </c>
      <c r="BU6" s="5">
        <v>0.74626865671642295</v>
      </c>
      <c r="BV6" s="5">
        <v>-6.3829787234042596</v>
      </c>
      <c r="BW6" s="5">
        <v>-9.4674556213017809</v>
      </c>
      <c r="BY6" s="13">
        <v>3.1948881789137298</v>
      </c>
      <c r="BZ6" s="5">
        <v>-8.7642418930757499E-2</v>
      </c>
      <c r="CA6" s="5">
        <v>-1.8181818181818099</v>
      </c>
      <c r="CB6" s="5">
        <v>4.6511627906976702</v>
      </c>
      <c r="CD6" s="13">
        <v>-9.1891891891891895</v>
      </c>
      <c r="CE6" s="5">
        <v>-4.8076923076923004</v>
      </c>
      <c r="CF6" s="5">
        <v>-5.8823529411764701</v>
      </c>
      <c r="CG6" s="5">
        <v>110.13824884792599</v>
      </c>
      <c r="CI6" s="13">
        <v>-28.990450204638499</v>
      </c>
      <c r="CJ6" s="5">
        <v>-6.0311284046692499</v>
      </c>
      <c r="CK6" s="5">
        <v>-23.636363636363601</v>
      </c>
      <c r="CL6" s="5">
        <v>-19.696969696969699</v>
      </c>
      <c r="CN6" s="13">
        <v>-8.0645161290322598</v>
      </c>
      <c r="CO6" s="5">
        <v>-3.4246575342465699</v>
      </c>
      <c r="CP6" s="5">
        <v>-21.052631578947398</v>
      </c>
      <c r="CQ6" s="5">
        <v>62.068965517241402</v>
      </c>
      <c r="CS6" s="13">
        <v>511.22994652406402</v>
      </c>
      <c r="CT6" s="5">
        <v>19.625</v>
      </c>
      <c r="CU6" s="5">
        <v>144.37086092715199</v>
      </c>
      <c r="CV6" s="5">
        <v>-55.782312925170103</v>
      </c>
      <c r="CX6" s="13">
        <v>7.8817733990147696</v>
      </c>
      <c r="CY6" s="25">
        <v>-3.9999999999999898</v>
      </c>
      <c r="CZ6" s="5">
        <v>9.4786729857819996</v>
      </c>
      <c r="DA6" s="5">
        <v>-8.6956521739130501</v>
      </c>
      <c r="DC6" s="13">
        <v>0.42987641053197101</v>
      </c>
      <c r="DD6" s="5">
        <v>-2.78745644599302</v>
      </c>
      <c r="DE6" s="5">
        <v>4.2682926829268304</v>
      </c>
      <c r="DF6" s="5">
        <v>1.2048192771084301</v>
      </c>
      <c r="DH6" s="13">
        <v>96.0843373493976</v>
      </c>
      <c r="DI6" s="5">
        <v>-15.3179190751445</v>
      </c>
      <c r="DJ6" s="5">
        <v>96.0843373493976</v>
      </c>
      <c r="DK6" s="5">
        <v>13.6239782016349</v>
      </c>
      <c r="DM6" s="13">
        <v>7.1428571428571503</v>
      </c>
      <c r="DN6" s="5">
        <v>-27.678571428571399</v>
      </c>
      <c r="DO6" s="5">
        <v>0.64516129032258496</v>
      </c>
      <c r="DP6" s="5">
        <v>-6.8965517241379297</v>
      </c>
      <c r="DR6" s="13">
        <v>3.78378378378379</v>
      </c>
      <c r="DS6" s="5">
        <v>-2.7777777777777799</v>
      </c>
      <c r="DT6" s="5">
        <v>0</v>
      </c>
      <c r="DU6" s="5">
        <v>4.4198895027624303</v>
      </c>
      <c r="DW6" s="13">
        <v>4.9798115746971803</v>
      </c>
      <c r="DX6" s="5">
        <v>-4.1208791208791196</v>
      </c>
      <c r="DY6" s="5">
        <v>-3.5714285714285698</v>
      </c>
      <c r="DZ6" s="5">
        <v>-85.185185185185205</v>
      </c>
      <c r="EB6" s="13">
        <v>-10.4166666666667</v>
      </c>
      <c r="EC6" s="5">
        <v>0</v>
      </c>
      <c r="ED6" s="5">
        <v>-9.2592592592592595</v>
      </c>
      <c r="EE6" s="5">
        <v>-6.25</v>
      </c>
      <c r="EG6" s="13">
        <v>-12.112676056338</v>
      </c>
      <c r="EH6" s="5">
        <v>2.8037383177569999</v>
      </c>
      <c r="EI6" s="5">
        <v>13.445378151260501</v>
      </c>
      <c r="EJ6" s="5">
        <v>-11.034482758620699</v>
      </c>
      <c r="EL6" s="13">
        <v>11.5183246073298</v>
      </c>
      <c r="EM6" s="25">
        <v>-5</v>
      </c>
      <c r="EN6" s="5">
        <v>6.8965517241379297</v>
      </c>
      <c r="EO6" s="5">
        <v>0.781250000000006</v>
      </c>
      <c r="EQ6" s="13">
        <v>13.3793103448276</v>
      </c>
      <c r="ER6" s="5">
        <v>-0.81037277147488396</v>
      </c>
      <c r="ES6" s="5">
        <v>-72.093023255814003</v>
      </c>
      <c r="ET6" s="5">
        <v>0</v>
      </c>
    </row>
    <row r="7" spans="1:151" ht="15" customHeight="1" x14ac:dyDescent="0.3">
      <c r="A7" s="24">
        <v>120</v>
      </c>
      <c r="B7" s="13">
        <v>40.816326530612201</v>
      </c>
      <c r="C7" s="5">
        <v>-10.7438016528926</v>
      </c>
      <c r="D7" s="5">
        <v>-67.052023121387293</v>
      </c>
      <c r="E7" s="5">
        <v>-46.153846153846203</v>
      </c>
      <c r="G7" s="13">
        <v>159.55056179775301</v>
      </c>
      <c r="H7" s="5">
        <v>-33.3333333333333</v>
      </c>
      <c r="I7" s="5">
        <v>-85.294117647058798</v>
      </c>
      <c r="J7" s="5">
        <v>-43.75</v>
      </c>
      <c r="L7" s="13">
        <v>61.702127659574501</v>
      </c>
      <c r="M7" s="5">
        <v>-11.4093959731544</v>
      </c>
      <c r="N7" s="5">
        <v>-69.178082191780803</v>
      </c>
      <c r="O7" s="5">
        <v>-66.417910447761201</v>
      </c>
      <c r="Q7" s="13">
        <v>-73.913043478260903</v>
      </c>
      <c r="R7" s="5">
        <v>15.037593984962401</v>
      </c>
      <c r="S7" s="5">
        <v>-46.067415730337103</v>
      </c>
      <c r="T7" s="5">
        <v>-71.653543307086593</v>
      </c>
      <c r="V7" s="13">
        <v>-44.382022471910098</v>
      </c>
      <c r="W7" s="5">
        <v>6.6666666666666696</v>
      </c>
      <c r="X7" s="5">
        <v>-52.631578947368403</v>
      </c>
      <c r="Y7" s="5">
        <v>146.15384615384599</v>
      </c>
      <c r="AA7" s="13">
        <v>-17.741935483871</v>
      </c>
      <c r="AB7" s="5">
        <v>27.906976744186</v>
      </c>
      <c r="AC7" s="5">
        <v>-41.206030150753797</v>
      </c>
      <c r="AD7" s="5">
        <v>-48.684210526315802</v>
      </c>
      <c r="AF7" s="13">
        <v>-33.962264150943398</v>
      </c>
      <c r="AG7" s="5">
        <v>10.2040816326531</v>
      </c>
      <c r="AH7" s="5">
        <v>-57.766990291262204</v>
      </c>
      <c r="AI7" s="5">
        <v>-54.347826086956502</v>
      </c>
      <c r="AK7" s="13">
        <v>-50</v>
      </c>
      <c r="AL7" s="5">
        <v>0.76335877862596002</v>
      </c>
      <c r="AM7" s="5">
        <v>-20.5298013245033</v>
      </c>
      <c r="AN7" s="5">
        <v>-36.269430051813501</v>
      </c>
      <c r="AP7" s="13">
        <v>-7.3732718894009199</v>
      </c>
      <c r="AQ7" s="5">
        <v>0.86206896551724799</v>
      </c>
      <c r="AR7" s="5">
        <v>-32.394366197183103</v>
      </c>
      <c r="AS7" s="5">
        <v>-25.896414342629502</v>
      </c>
      <c r="AU7" s="13">
        <v>7.8651685393258397</v>
      </c>
      <c r="AV7" s="5">
        <v>-20.6611570247934</v>
      </c>
      <c r="AW7" s="5">
        <v>-45.7286432160804</v>
      </c>
      <c r="AX7" s="5">
        <v>-25</v>
      </c>
      <c r="AZ7" s="13">
        <v>-0.71942446043165997</v>
      </c>
      <c r="BA7" s="5">
        <v>0</v>
      </c>
      <c r="BB7" s="5">
        <v>8.4033613445378208</v>
      </c>
      <c r="BC7" s="5">
        <v>18.656716417910499</v>
      </c>
      <c r="BE7" s="13">
        <v>28.4584980237154</v>
      </c>
      <c r="BF7" s="5">
        <v>-2.1447721179624599</v>
      </c>
      <c r="BG7" s="5">
        <v>10.294117647058799</v>
      </c>
      <c r="BH7" s="5">
        <v>6.5789473684210602</v>
      </c>
      <c r="BJ7" s="13">
        <v>9.0909090909090899</v>
      </c>
      <c r="BK7" s="5">
        <v>0</v>
      </c>
      <c r="BL7" s="5">
        <v>-0.59171597633136497</v>
      </c>
      <c r="BM7" s="5">
        <v>-0.59171597633136497</v>
      </c>
      <c r="BO7" s="13">
        <v>-1.54440154440154</v>
      </c>
      <c r="BP7" s="5">
        <v>0.56542810985460701</v>
      </c>
      <c r="BQ7" s="5">
        <v>3.8461538461538498</v>
      </c>
      <c r="BR7" s="5">
        <v>-5.0632911392404996</v>
      </c>
      <c r="BT7" s="13">
        <v>2.4390243902439099</v>
      </c>
      <c r="BU7" s="5">
        <v>0.74626865671642295</v>
      </c>
      <c r="BV7" s="5">
        <v>-6.3829787234042596</v>
      </c>
      <c r="BW7" s="5">
        <v>-7.6923076923076996</v>
      </c>
      <c r="BY7" s="13">
        <v>1.7571884984025601</v>
      </c>
      <c r="BZ7" s="5">
        <v>0.17528483786153401</v>
      </c>
      <c r="CA7" s="5">
        <v>3.6363636363636398</v>
      </c>
      <c r="CB7" s="5">
        <v>11.6279069767442</v>
      </c>
      <c r="CD7" s="13">
        <v>-17.297297297297298</v>
      </c>
      <c r="CE7" s="5">
        <v>3.8461538461538498</v>
      </c>
      <c r="CF7" s="5">
        <v>-5.8823529411764701</v>
      </c>
      <c r="CG7" s="5">
        <v>71.428571428571402</v>
      </c>
      <c r="CI7" s="13">
        <v>-29.809004092769499</v>
      </c>
      <c r="CJ7" s="5">
        <v>-3.6964980544747101</v>
      </c>
      <c r="CK7" s="5">
        <v>-25</v>
      </c>
      <c r="CL7" s="5">
        <v>-19.696969696969699</v>
      </c>
      <c r="CN7" s="13">
        <v>-0.80645161290323197</v>
      </c>
      <c r="CO7" s="5">
        <v>-5.4794520547945202</v>
      </c>
      <c r="CP7" s="5">
        <v>-22.488038277512</v>
      </c>
      <c r="CQ7" s="5">
        <v>58.620689655172399</v>
      </c>
      <c r="CS7" s="13">
        <v>511.22994652406402</v>
      </c>
      <c r="CT7" s="5">
        <v>18.125</v>
      </c>
      <c r="CU7" s="5">
        <v>33.112582781456901</v>
      </c>
      <c r="CV7" s="5">
        <v>-61.224489795918402</v>
      </c>
      <c r="CX7" s="13">
        <v>9.3596059113300392</v>
      </c>
      <c r="CY7" s="25">
        <v>-3.9999999999999898</v>
      </c>
      <c r="CZ7" s="5">
        <v>10.9004739336493</v>
      </c>
      <c r="DA7" s="5">
        <v>-6.0869565217391397</v>
      </c>
      <c r="DC7" s="13">
        <v>1.3970983342289101</v>
      </c>
      <c r="DD7" s="5">
        <v>-3.5714285714285698</v>
      </c>
      <c r="DE7" s="5">
        <v>7.92682926829269</v>
      </c>
      <c r="DF7" s="5">
        <v>4.81927710843373</v>
      </c>
      <c r="DH7" s="13">
        <v>78.463855421686702</v>
      </c>
      <c r="DI7" s="5">
        <v>-12.1387283236994</v>
      </c>
      <c r="DJ7" s="5">
        <v>78.463855421686702</v>
      </c>
      <c r="DK7" s="5">
        <v>12.806539509536799</v>
      </c>
      <c r="DM7" s="13">
        <v>-2.7472527472527402</v>
      </c>
      <c r="DN7" s="5">
        <v>-16.964285714285701</v>
      </c>
      <c r="DO7" s="5">
        <v>-1.2903225806451599</v>
      </c>
      <c r="DP7" s="5">
        <v>-6.8965517241379297</v>
      </c>
      <c r="DR7" s="13">
        <v>3.78378378378379</v>
      </c>
      <c r="DS7" s="5">
        <v>-2.7777777777777799</v>
      </c>
      <c r="DT7" s="5">
        <v>3.4482758620689702</v>
      </c>
      <c r="DU7" s="5">
        <v>9.3922651933701609</v>
      </c>
      <c r="DW7" s="13">
        <v>-3.4993270524899098</v>
      </c>
      <c r="DX7" s="5">
        <v>-4.1208791208791196</v>
      </c>
      <c r="DY7" s="5">
        <v>0.71428571428571896</v>
      </c>
      <c r="DZ7" s="5">
        <v>-85.185185185185205</v>
      </c>
      <c r="EB7" s="13">
        <v>-8.3333333333333304</v>
      </c>
      <c r="EC7" s="5">
        <v>0</v>
      </c>
      <c r="ED7" s="5">
        <v>-9.2592592592592595</v>
      </c>
      <c r="EE7" s="5">
        <v>-8.3333333333333304</v>
      </c>
      <c r="EG7" s="13">
        <v>-14.366197183098601</v>
      </c>
      <c r="EH7" s="5">
        <v>3.42679127725857</v>
      </c>
      <c r="EI7" s="5">
        <v>13.445378151260501</v>
      </c>
      <c r="EJ7" s="5">
        <v>-11.034482758620699</v>
      </c>
      <c r="EL7" s="13">
        <v>8.3769633507853491</v>
      </c>
      <c r="EM7" s="25">
        <v>-5</v>
      </c>
      <c r="EN7" s="5">
        <v>0</v>
      </c>
      <c r="EO7" s="5">
        <v>-6.25</v>
      </c>
      <c r="EQ7" s="13">
        <v>11.7241379310345</v>
      </c>
      <c r="ER7" s="5">
        <v>-0.81037277147488396</v>
      </c>
      <c r="ES7" s="5">
        <v>-72.093023255814003</v>
      </c>
      <c r="ET7" s="5">
        <v>-9.375</v>
      </c>
    </row>
    <row r="8" spans="1:151" ht="15" customHeight="1" x14ac:dyDescent="0.3">
      <c r="A8" s="24">
        <v>150</v>
      </c>
      <c r="B8" s="13">
        <v>20.408163265306101</v>
      </c>
      <c r="C8" s="5">
        <v>-5.7851239669421499</v>
      </c>
      <c r="D8" s="5">
        <v>-70.520231213872805</v>
      </c>
      <c r="E8" s="5">
        <v>-46.153846153846203</v>
      </c>
      <c r="G8" s="13">
        <v>132.584269662921</v>
      </c>
      <c r="H8" s="5">
        <v>-25</v>
      </c>
      <c r="I8" s="5">
        <v>-76.470588235294102</v>
      </c>
      <c r="J8" s="5">
        <v>-41.6666666666667</v>
      </c>
      <c r="L8" s="13">
        <v>51.063829787233999</v>
      </c>
      <c r="M8" s="5">
        <v>-9.3959731543624105</v>
      </c>
      <c r="N8" s="5">
        <v>-73.287671232876704</v>
      </c>
      <c r="O8" s="5">
        <v>-61.9402985074627</v>
      </c>
      <c r="Q8" s="13">
        <v>-73.913043478260903</v>
      </c>
      <c r="R8" s="5">
        <v>12.781954887217999</v>
      </c>
      <c r="S8" s="5">
        <v>-37.640449438202303</v>
      </c>
      <c r="T8" s="5">
        <v>-64.566929133858295</v>
      </c>
      <c r="V8" s="13">
        <v>-51.123595505617999</v>
      </c>
      <c r="W8" s="5">
        <v>11.1111111111111</v>
      </c>
      <c r="X8" s="5">
        <v>-54.210526315789501</v>
      </c>
      <c r="Y8" s="5">
        <v>146.15384615384599</v>
      </c>
      <c r="AA8" s="13">
        <v>-22.580645161290299</v>
      </c>
      <c r="AB8" s="5">
        <v>23.255813953488399</v>
      </c>
      <c r="AC8" s="5">
        <v>-36.683417085427102</v>
      </c>
      <c r="AD8" s="5">
        <v>-44.7368421052632</v>
      </c>
      <c r="AF8" s="13">
        <v>-35.849056603773597</v>
      </c>
      <c r="AG8" s="5">
        <v>12.244897959183699</v>
      </c>
      <c r="AH8" s="5">
        <v>-56.3106796116505</v>
      </c>
      <c r="AI8" s="5">
        <v>-51.086956521739097</v>
      </c>
      <c r="AK8" s="13">
        <v>-45.8333333333333</v>
      </c>
      <c r="AL8" s="5">
        <v>0.76335877862596002</v>
      </c>
      <c r="AM8" s="5">
        <v>-16.5562913907285</v>
      </c>
      <c r="AN8" s="5">
        <v>-31.606217616580299</v>
      </c>
      <c r="AP8" s="13">
        <v>-7.3732718894009199</v>
      </c>
      <c r="AQ8" s="5">
        <v>-1.72413793103448</v>
      </c>
      <c r="AR8" s="5">
        <v>-30.985915492957702</v>
      </c>
      <c r="AS8" s="5">
        <v>-24.701195219123498</v>
      </c>
      <c r="AU8" s="13">
        <v>2.80898876404494</v>
      </c>
      <c r="AV8" s="5">
        <v>-18.181818181818201</v>
      </c>
      <c r="AW8" s="5">
        <v>-41.206030150753797</v>
      </c>
      <c r="AX8" s="5">
        <v>-20.408163265306101</v>
      </c>
      <c r="AZ8" s="13">
        <v>3.5971223021582701</v>
      </c>
      <c r="BA8" s="5">
        <v>0</v>
      </c>
      <c r="BB8" s="5">
        <v>10.924369747899201</v>
      </c>
      <c r="BC8" s="5">
        <v>20.8955223880597</v>
      </c>
      <c r="BE8" s="13">
        <v>28.4584980237154</v>
      </c>
      <c r="BF8" s="5">
        <v>-2.1447721179624599</v>
      </c>
      <c r="BG8" s="5">
        <v>5.8823529411764701</v>
      </c>
      <c r="BH8" s="5">
        <v>6.5789473684210602</v>
      </c>
      <c r="BJ8" s="13">
        <v>9.0909090909090899</v>
      </c>
      <c r="BK8" s="5">
        <v>-2.6315789473684199</v>
      </c>
      <c r="BL8" s="5">
        <v>1.1834319526627199</v>
      </c>
      <c r="BM8" s="5">
        <v>1.1834319526627199</v>
      </c>
      <c r="BO8" s="13">
        <v>5.9845559845559899</v>
      </c>
      <c r="BP8" s="5">
        <v>8.0775444264938906E-2</v>
      </c>
      <c r="BQ8" s="5">
        <v>9.6153846153846203</v>
      </c>
      <c r="BR8" s="5">
        <v>-5.0632911392404996</v>
      </c>
      <c r="BT8" s="13">
        <v>3.90243902439025</v>
      </c>
      <c r="BU8" s="5">
        <v>-1.4925373134328299</v>
      </c>
      <c r="BV8" s="5">
        <v>-8.5106382978723403</v>
      </c>
      <c r="BW8" s="5">
        <v>-7.6923076923076996</v>
      </c>
      <c r="BY8" s="13">
        <v>0.47923322683705599</v>
      </c>
      <c r="BZ8" s="5">
        <v>0.43821209465382499</v>
      </c>
      <c r="CA8" s="5">
        <v>-1.8181818181818099</v>
      </c>
      <c r="CB8" s="5">
        <v>4.6511627906976702</v>
      </c>
      <c r="CD8" s="13">
        <v>-22.1621621621622</v>
      </c>
      <c r="CE8" s="5">
        <v>6.7307692307692397</v>
      </c>
      <c r="CF8" s="5">
        <v>-5.8823529411764701</v>
      </c>
      <c r="CG8" s="5">
        <v>31.3364055299539</v>
      </c>
      <c r="CI8" s="13">
        <v>-28.581173260572999</v>
      </c>
      <c r="CJ8" s="5">
        <v>-1.94552529182879</v>
      </c>
      <c r="CK8" s="5">
        <v>-23.636363636363601</v>
      </c>
      <c r="CL8" s="5">
        <v>-19.696969696969699</v>
      </c>
      <c r="CN8" s="13">
        <v>4.0322580645161201</v>
      </c>
      <c r="CO8" s="5">
        <v>-7.5342465753424603</v>
      </c>
      <c r="CP8" s="5">
        <v>-19.6172248803828</v>
      </c>
      <c r="CQ8" s="5">
        <v>58.620689655172399</v>
      </c>
      <c r="CS8" s="13">
        <v>511.63101604278103</v>
      </c>
      <c r="CT8" s="5">
        <v>17.75</v>
      </c>
      <c r="CU8" s="5">
        <v>23.178807947019902</v>
      </c>
      <c r="CV8" s="5">
        <v>-58.503401360544203</v>
      </c>
      <c r="CX8" s="13">
        <v>7.8817733990147696</v>
      </c>
      <c r="CY8" s="25">
        <v>-3.9999999999999898</v>
      </c>
      <c r="CZ8" s="5">
        <v>8.0568720379146992</v>
      </c>
      <c r="DA8" s="5">
        <v>-8.6956521739130501</v>
      </c>
      <c r="DC8" s="13">
        <v>1.3970983342289101</v>
      </c>
      <c r="DD8" s="5">
        <v>-3.5714285714285698</v>
      </c>
      <c r="DE8" s="5">
        <v>2.4390243902439099</v>
      </c>
      <c r="DF8" s="5">
        <v>-0.60240963855422103</v>
      </c>
      <c r="DH8" s="13">
        <v>62.650602409638502</v>
      </c>
      <c r="DI8" s="5">
        <v>-9.8265895953757294</v>
      </c>
      <c r="DJ8" s="5">
        <v>62.650602409638502</v>
      </c>
      <c r="DK8" s="5">
        <v>11.9891008174387</v>
      </c>
      <c r="DM8" s="13">
        <v>-7.6923076923076898</v>
      </c>
      <c r="DN8" s="5">
        <v>-11.6071428571429</v>
      </c>
      <c r="DO8" s="5">
        <v>-1.2903225806451599</v>
      </c>
      <c r="DP8" s="5">
        <v>-4.3103448275862002</v>
      </c>
      <c r="DR8" s="13">
        <v>3.78378378378379</v>
      </c>
      <c r="DS8" s="5">
        <v>-5.5555555555555598</v>
      </c>
      <c r="DT8" s="5">
        <v>10.3448275862069</v>
      </c>
      <c r="DU8" s="5">
        <v>11.049723756906101</v>
      </c>
      <c r="DW8" s="13">
        <v>-8.3445491251682409</v>
      </c>
      <c r="DX8" s="5">
        <v>-2.7472527472527499</v>
      </c>
      <c r="DY8" s="5">
        <v>2.8571428571428599</v>
      </c>
      <c r="DZ8" s="5">
        <v>-81.481481481481495</v>
      </c>
      <c r="EB8" s="13">
        <v>-6.25</v>
      </c>
      <c r="EC8" s="5">
        <v>0</v>
      </c>
      <c r="ED8" s="5">
        <v>-9.2592592592592595</v>
      </c>
      <c r="EE8" s="5">
        <v>-8.3333333333333304</v>
      </c>
      <c r="EG8" s="13">
        <v>-16.619718309859199</v>
      </c>
      <c r="EH8" s="5">
        <v>3.7383177570093298</v>
      </c>
      <c r="EI8" s="5">
        <v>13.445378151260501</v>
      </c>
      <c r="EJ8" s="5">
        <v>-11.034482758620699</v>
      </c>
      <c r="EL8" s="13">
        <v>6.8062827225130897</v>
      </c>
      <c r="EM8" s="25">
        <v>-5</v>
      </c>
      <c r="EN8" s="5">
        <v>0</v>
      </c>
      <c r="EO8" s="5">
        <v>-1.56249999999999</v>
      </c>
      <c r="EQ8" s="13">
        <v>12.551724137931</v>
      </c>
      <c r="ER8" s="5">
        <v>-1.0534846029173299</v>
      </c>
      <c r="ES8" s="5">
        <v>-86.046511627906995</v>
      </c>
      <c r="ET8" s="5">
        <v>-3.125</v>
      </c>
    </row>
    <row r="9" spans="1:151" ht="15" customHeight="1" x14ac:dyDescent="0.3">
      <c r="A9" s="24">
        <v>180</v>
      </c>
      <c r="B9" s="13">
        <v>4.0816326530612299</v>
      </c>
      <c r="C9" s="5">
        <v>-3.3057851239669498</v>
      </c>
      <c r="D9" s="5">
        <v>-70.520231213872805</v>
      </c>
      <c r="E9" s="5">
        <v>-46.153846153846203</v>
      </c>
      <c r="G9" s="13">
        <v>108.98876404494401</v>
      </c>
      <c r="H9" s="5">
        <v>-18.75</v>
      </c>
      <c r="I9" s="5">
        <v>-64.705882352941202</v>
      </c>
      <c r="J9" s="5">
        <v>-37.5</v>
      </c>
      <c r="L9" s="13">
        <v>36.170212765957501</v>
      </c>
      <c r="M9" s="5">
        <v>-7.3825503355704702</v>
      </c>
      <c r="N9" s="5">
        <v>-75.342465753424705</v>
      </c>
      <c r="O9" s="5">
        <v>-61.9402985074627</v>
      </c>
      <c r="Q9" s="13">
        <v>-71.739130434782595</v>
      </c>
      <c r="R9" s="5">
        <v>12.781954887217999</v>
      </c>
      <c r="S9" s="5">
        <v>-35.955056179775298</v>
      </c>
      <c r="T9" s="5">
        <v>-64.566929133858295</v>
      </c>
      <c r="V9" s="13">
        <v>-51.123595505617999</v>
      </c>
      <c r="W9" s="5">
        <v>11.1111111111111</v>
      </c>
      <c r="X9" s="5">
        <v>-55.789473684210499</v>
      </c>
      <c r="Y9" s="5">
        <v>146.15384615384599</v>
      </c>
      <c r="AA9" s="13">
        <v>-32.258064516128997</v>
      </c>
      <c r="AB9" s="5">
        <v>16.2790697674419</v>
      </c>
      <c r="AC9" s="5">
        <v>-32.1608040201005</v>
      </c>
      <c r="AD9" s="5">
        <v>-39.473684210526301</v>
      </c>
      <c r="AF9" s="13">
        <v>-39.622641509433997</v>
      </c>
      <c r="AG9" s="5">
        <v>12.244897959183699</v>
      </c>
      <c r="AH9" s="5">
        <v>-51.941747572815501</v>
      </c>
      <c r="AI9" s="5">
        <v>-46.195652173913103</v>
      </c>
      <c r="AK9" s="13">
        <v>-39.5833333333333</v>
      </c>
      <c r="AL9" s="5">
        <v>0.76335877862596002</v>
      </c>
      <c r="AM9" s="5">
        <v>-12.582781456953599</v>
      </c>
      <c r="AN9" s="5">
        <v>-28.497409326424901</v>
      </c>
      <c r="AP9" s="13">
        <v>-5.9907834101382402</v>
      </c>
      <c r="AQ9" s="5">
        <v>0.86206896551724799</v>
      </c>
      <c r="AR9" s="5">
        <v>-29.577464788732399</v>
      </c>
      <c r="AS9" s="5">
        <v>-23.505976095617498</v>
      </c>
      <c r="AU9" s="13">
        <v>-0.56179775280899302</v>
      </c>
      <c r="AV9" s="5">
        <v>-18.181818181818201</v>
      </c>
      <c r="AW9" s="5">
        <v>-36.683417085427102</v>
      </c>
      <c r="AX9" s="5">
        <v>-17.3469387755102</v>
      </c>
      <c r="AZ9" s="13">
        <v>12.2302158273381</v>
      </c>
      <c r="BA9" s="5">
        <v>-2.2222222222222201</v>
      </c>
      <c r="BB9" s="5">
        <v>23.529411764705898</v>
      </c>
      <c r="BC9" s="5">
        <v>34.328358208955201</v>
      </c>
      <c r="BE9" s="13">
        <v>27.272727272727298</v>
      </c>
      <c r="BF9" s="5">
        <v>-2.1447721179624599</v>
      </c>
      <c r="BG9" s="5">
        <v>14.705882352941201</v>
      </c>
      <c r="BH9" s="5">
        <v>16.447368421052602</v>
      </c>
      <c r="BJ9" s="13">
        <v>7.1428571428571397</v>
      </c>
      <c r="BK9" s="5">
        <v>0</v>
      </c>
      <c r="BL9" s="5">
        <v>1.1834319526627199</v>
      </c>
      <c r="BM9" s="5">
        <v>1.1834319526627199</v>
      </c>
      <c r="BO9" s="13">
        <v>11.7760617760618</v>
      </c>
      <c r="BP9" s="5">
        <v>-0.646203554119545</v>
      </c>
      <c r="BQ9" s="5">
        <v>1.92307692307692</v>
      </c>
      <c r="BR9" s="5">
        <v>-20.253164556961998</v>
      </c>
      <c r="BT9" s="13">
        <v>3.90243902439025</v>
      </c>
      <c r="BU9" s="5">
        <v>-1.4925373134328299</v>
      </c>
      <c r="BV9" s="5">
        <v>-2.12765957446809</v>
      </c>
      <c r="BW9" s="5">
        <v>-2.3668639053254501</v>
      </c>
      <c r="BY9" s="13">
        <v>0.63897763578274502</v>
      </c>
      <c r="BZ9" s="5">
        <v>0.70113935144609696</v>
      </c>
      <c r="CA9" s="5">
        <v>14.5454545454546</v>
      </c>
      <c r="CB9" s="5">
        <v>18.604651162790699</v>
      </c>
      <c r="CD9" s="13">
        <v>-20.540540540540501</v>
      </c>
      <c r="CE9" s="5">
        <v>6.7307692307692397</v>
      </c>
      <c r="CF9" s="5">
        <v>-5.8823529411764701</v>
      </c>
      <c r="CG9" s="5">
        <v>18.8940092165899</v>
      </c>
      <c r="CI9" s="13">
        <v>-26.330150068212799</v>
      </c>
      <c r="CJ9" s="5">
        <v>-1.94552529182879</v>
      </c>
      <c r="CK9" s="5">
        <v>-20.909090909090899</v>
      </c>
      <c r="CL9" s="5">
        <v>-18.181818181818201</v>
      </c>
      <c r="CN9" s="13">
        <v>4.0322580645161201</v>
      </c>
      <c r="CO9" s="5">
        <v>-9.5890410958904102</v>
      </c>
      <c r="CP9" s="5">
        <v>-18.181818181818201</v>
      </c>
      <c r="CQ9" s="5">
        <v>55.172413793103402</v>
      </c>
      <c r="CS9" s="13">
        <v>512.03208556149696</v>
      </c>
      <c r="CT9" s="5">
        <v>17.75</v>
      </c>
      <c r="CU9" s="5">
        <v>1.32450331125827</v>
      </c>
      <c r="CV9" s="5">
        <v>-55.782312925170103</v>
      </c>
      <c r="CX9" s="13">
        <v>7.8817733990147696</v>
      </c>
      <c r="CY9" s="25">
        <v>-3.9999999999999898</v>
      </c>
      <c r="CZ9" s="5">
        <v>10.9004739336493</v>
      </c>
      <c r="DA9" s="5">
        <v>-6.0869565217391397</v>
      </c>
      <c r="DC9" s="13">
        <v>2.04191295002687</v>
      </c>
      <c r="DD9" s="5">
        <v>-3.5714285714285698</v>
      </c>
      <c r="DE9" s="5">
        <v>6.0975609756097597</v>
      </c>
      <c r="DF9" s="5">
        <v>1.2048192771084301</v>
      </c>
      <c r="DH9" s="13">
        <v>45.030120481927703</v>
      </c>
      <c r="DI9" s="5">
        <v>-8.0924855491329506</v>
      </c>
      <c r="DJ9" s="5">
        <v>45.030120481927703</v>
      </c>
      <c r="DK9" s="5">
        <v>11.9891008174387</v>
      </c>
      <c r="DM9" s="13">
        <v>-9.3406593406593394</v>
      </c>
      <c r="DN9" s="5">
        <v>-8.9285714285714306</v>
      </c>
      <c r="DO9" s="5">
        <v>-1.2903225806451599</v>
      </c>
      <c r="DP9" s="5">
        <v>-4.3103448275862002</v>
      </c>
      <c r="DR9" s="13">
        <v>3.78378378378379</v>
      </c>
      <c r="DS9" s="5">
        <v>-5.5555555555555598</v>
      </c>
      <c r="DT9" s="5">
        <v>10.3448275862069</v>
      </c>
      <c r="DU9" s="5">
        <v>9.3922651933701609</v>
      </c>
      <c r="DW9" s="13">
        <v>2.1534320323014899</v>
      </c>
      <c r="DX9" s="5">
        <v>-3.0219780219780299</v>
      </c>
      <c r="DY9" s="5">
        <v>5.0000000000000098</v>
      </c>
      <c r="DZ9" s="5">
        <v>-81.481481481481495</v>
      </c>
      <c r="EB9" s="13">
        <v>-6.25</v>
      </c>
      <c r="EC9" s="5">
        <v>0</v>
      </c>
      <c r="ED9" s="5">
        <v>-9.2592592592592595</v>
      </c>
      <c r="EE9" s="5">
        <v>-8.3333333333333304</v>
      </c>
      <c r="EG9" s="13">
        <v>-18.591549295774701</v>
      </c>
      <c r="EH9" s="5">
        <v>4.6728971962616797</v>
      </c>
      <c r="EI9" s="5">
        <v>10.924369747899201</v>
      </c>
      <c r="EJ9" s="5">
        <v>-11.034482758620699</v>
      </c>
      <c r="EL9" s="13">
        <v>6.8062827225130897</v>
      </c>
      <c r="EM9" s="25">
        <v>-5</v>
      </c>
      <c r="EN9" s="5">
        <v>0</v>
      </c>
      <c r="EO9" s="5">
        <v>-1.56249999999999</v>
      </c>
      <c r="EQ9" s="13">
        <v>9.2413793103448203</v>
      </c>
      <c r="ER9" s="5">
        <v>-0.81037277147488396</v>
      </c>
      <c r="ES9" s="5">
        <v>-72.093023255814003</v>
      </c>
      <c r="ET9" s="5">
        <v>-6.25</v>
      </c>
    </row>
    <row r="10" spans="1:151" ht="15" customHeight="1" x14ac:dyDescent="0.3">
      <c r="A10" s="24">
        <v>210</v>
      </c>
      <c r="B10" s="13">
        <v>-8.1632653061224492</v>
      </c>
      <c r="C10" s="5">
        <v>-3.3057851239669498</v>
      </c>
      <c r="D10" s="5">
        <v>-68.786127167630099</v>
      </c>
      <c r="E10" s="5">
        <v>-44.871794871794897</v>
      </c>
      <c r="G10" s="13">
        <v>85.393258426966298</v>
      </c>
      <c r="H10" s="5">
        <v>-14.5833333333333</v>
      </c>
      <c r="I10" s="5">
        <v>-61.764705882352899</v>
      </c>
      <c r="J10" s="5">
        <v>-37.5</v>
      </c>
      <c r="L10" s="13">
        <v>23.404255319148898</v>
      </c>
      <c r="M10" s="5">
        <v>-7.3825503355704702</v>
      </c>
      <c r="N10" s="5">
        <v>-73.287671232876704</v>
      </c>
      <c r="O10" s="5">
        <v>-55.223880597014897</v>
      </c>
      <c r="Q10" s="13">
        <v>-65.2173913043478</v>
      </c>
      <c r="R10" s="5">
        <v>10.526315789473699</v>
      </c>
      <c r="S10" s="5">
        <v>-30.898876404494398</v>
      </c>
      <c r="T10" s="5">
        <v>-62.204724409448801</v>
      </c>
      <c r="V10" s="13">
        <v>-51.123595505617999</v>
      </c>
      <c r="W10" s="5">
        <v>6.6666666666666696</v>
      </c>
      <c r="X10" s="5">
        <v>-55.789473684210499</v>
      </c>
      <c r="Y10" s="5">
        <v>146.15384615384599</v>
      </c>
      <c r="AA10" s="13">
        <v>-41.935483870967701</v>
      </c>
      <c r="AB10" s="5">
        <v>23.255813953488399</v>
      </c>
      <c r="AC10" s="5">
        <v>-29.145728643216099</v>
      </c>
      <c r="AD10" s="5">
        <v>-34.210526315789501</v>
      </c>
      <c r="AF10" s="13">
        <v>-39.622641509433997</v>
      </c>
      <c r="AG10" s="5">
        <v>10.2040816326531</v>
      </c>
      <c r="AH10" s="5">
        <v>-47.572815533980602</v>
      </c>
      <c r="AI10" s="5">
        <v>-39.673913043478301</v>
      </c>
      <c r="AK10" s="13">
        <v>-33.3333333333333</v>
      </c>
      <c r="AL10" s="5">
        <v>-1.5267175572519001</v>
      </c>
      <c r="AM10" s="5">
        <v>-12.582781456953599</v>
      </c>
      <c r="AN10" s="5">
        <v>-26.9430051813471</v>
      </c>
      <c r="AP10" s="13">
        <v>2.30414746543779</v>
      </c>
      <c r="AQ10" s="5">
        <v>-1.72413793103448</v>
      </c>
      <c r="AR10" s="5">
        <v>-26.760563380281699</v>
      </c>
      <c r="AS10" s="5">
        <v>-22.310756972111601</v>
      </c>
      <c r="AU10" s="13">
        <v>-5.6179775280898898</v>
      </c>
      <c r="AV10" s="5">
        <v>-15.702479338843</v>
      </c>
      <c r="AW10" s="5">
        <v>-36.683417085427102</v>
      </c>
      <c r="AX10" s="5">
        <v>-17.3469387755102</v>
      </c>
      <c r="AZ10" s="13">
        <v>16.5467625899281</v>
      </c>
      <c r="BA10" s="5">
        <v>-2.2222222222222201</v>
      </c>
      <c r="BB10" s="5">
        <v>31.092436974789901</v>
      </c>
      <c r="BC10" s="5">
        <v>41.044776119402997</v>
      </c>
      <c r="BE10" s="13">
        <v>31.6205533596838</v>
      </c>
      <c r="BF10" s="5">
        <v>-2.1447721179624599</v>
      </c>
      <c r="BG10" s="5">
        <v>30.147058823529399</v>
      </c>
      <c r="BH10" s="5">
        <v>28.289473684210499</v>
      </c>
      <c r="BJ10" s="13">
        <v>7.1428571428571397</v>
      </c>
      <c r="BK10" s="5">
        <v>0</v>
      </c>
      <c r="BL10" s="5">
        <v>1.1834319526627199</v>
      </c>
      <c r="BM10" s="5">
        <v>-2.3668639053254501</v>
      </c>
      <c r="BO10" s="13">
        <v>14.0926640926641</v>
      </c>
      <c r="BP10" s="5">
        <v>-0.646203554119545</v>
      </c>
      <c r="BQ10" s="5">
        <v>0</v>
      </c>
      <c r="BR10" s="5">
        <v>-20.253164556961998</v>
      </c>
      <c r="BT10" s="13">
        <v>5.3658536585365901</v>
      </c>
      <c r="BU10" s="5">
        <v>-1.4925373134328299</v>
      </c>
      <c r="BV10" s="5">
        <v>-4.2553191489361701</v>
      </c>
      <c r="BW10" s="5">
        <v>-2.3668639053254501</v>
      </c>
      <c r="BY10" s="13">
        <v>0</v>
      </c>
      <c r="BZ10" s="5">
        <v>1.22699386503068</v>
      </c>
      <c r="CA10" s="5">
        <v>14.5454545454546</v>
      </c>
      <c r="CB10" s="5">
        <v>18.604651162790699</v>
      </c>
      <c r="CD10" s="13">
        <v>-17.297297297297298</v>
      </c>
      <c r="CE10" s="5">
        <v>6.7307692307692397</v>
      </c>
      <c r="CF10" s="5">
        <v>-3.9215686274509798</v>
      </c>
      <c r="CG10" s="5">
        <v>10.599078341013801</v>
      </c>
      <c r="CI10" s="13">
        <v>-28.581173260572999</v>
      </c>
      <c r="CJ10" s="5">
        <v>0.68093385214008095</v>
      </c>
      <c r="CK10" s="5">
        <v>-15.4545454545454</v>
      </c>
      <c r="CL10" s="5">
        <v>-13.636363636363599</v>
      </c>
      <c r="CN10" s="13">
        <v>1.61290322580645</v>
      </c>
      <c r="CO10" s="5">
        <v>-9.5890410958904102</v>
      </c>
      <c r="CP10" s="5">
        <v>-18.181818181818201</v>
      </c>
      <c r="CQ10" s="5">
        <v>55.172413793103402</v>
      </c>
      <c r="CS10" s="13">
        <v>512.03208556149696</v>
      </c>
      <c r="CT10" s="5">
        <v>19.25</v>
      </c>
      <c r="CU10" s="5">
        <v>-4.6357615894039803</v>
      </c>
      <c r="CV10" s="5">
        <v>-48.979591836734699</v>
      </c>
      <c r="CX10" s="13">
        <v>7.8817733990147696</v>
      </c>
      <c r="CY10" s="25">
        <v>-3.9999999999999898</v>
      </c>
      <c r="CZ10" s="5">
        <v>9.4786729857819996</v>
      </c>
      <c r="DA10" s="5">
        <v>-8.6956521739130501</v>
      </c>
      <c r="DC10" s="13">
        <v>2.2031166039763601</v>
      </c>
      <c r="DD10" s="5">
        <v>-4.3554006968641099</v>
      </c>
      <c r="DE10" s="5">
        <v>2.4390243902439099</v>
      </c>
      <c r="DF10" s="5">
        <v>1.2048192771084301</v>
      </c>
      <c r="DH10" s="13">
        <v>31.9277108433735</v>
      </c>
      <c r="DI10" s="5">
        <v>-6.3583815028901798</v>
      </c>
      <c r="DJ10" s="5">
        <v>31.9277108433735</v>
      </c>
      <c r="DK10" s="5">
        <v>11.9891008174387</v>
      </c>
      <c r="DM10" s="13">
        <v>-9.3406593406593394</v>
      </c>
      <c r="DN10" s="5">
        <v>-6.2500000000000098</v>
      </c>
      <c r="DO10" s="5">
        <v>-1.2903225806451599</v>
      </c>
      <c r="DP10" s="5">
        <v>-1.72413793103448</v>
      </c>
      <c r="DR10" s="13">
        <v>-6.7567567567567499</v>
      </c>
      <c r="DS10" s="5">
        <v>-2.7777777777777799</v>
      </c>
      <c r="DT10" s="5">
        <v>10.3448275862069</v>
      </c>
      <c r="DU10" s="5">
        <v>6.0773480662983399</v>
      </c>
      <c r="DW10" s="13">
        <v>8.2099596231494001</v>
      </c>
      <c r="DX10" s="5">
        <v>-2.7472527472527499</v>
      </c>
      <c r="DY10" s="5">
        <v>-1.4285714285714199</v>
      </c>
      <c r="DZ10" s="5">
        <v>-81.481481481481495</v>
      </c>
      <c r="EB10" s="13">
        <v>-4.1666666666666696</v>
      </c>
      <c r="EC10" s="5">
        <v>0</v>
      </c>
      <c r="ED10" s="5">
        <v>-9.2592592592592595</v>
      </c>
      <c r="EE10" s="5">
        <v>-8.3333333333333304</v>
      </c>
      <c r="EG10" s="13">
        <v>-20.563380281690101</v>
      </c>
      <c r="EH10" s="5">
        <v>4.9844236760124696</v>
      </c>
      <c r="EI10" s="5">
        <v>5.8823529411764799</v>
      </c>
      <c r="EJ10" s="5">
        <v>-8.9655172413793203</v>
      </c>
      <c r="EL10" s="13">
        <v>5.2356020942408401</v>
      </c>
      <c r="EM10" s="25">
        <v>-2.5</v>
      </c>
      <c r="EN10" s="5">
        <v>-6.8965517241379297</v>
      </c>
      <c r="EO10" s="5">
        <v>-6.25</v>
      </c>
      <c r="EQ10" s="13">
        <v>8</v>
      </c>
      <c r="ER10" s="5">
        <v>-0.32414910858995</v>
      </c>
      <c r="ES10" s="5">
        <v>-79.069767441860506</v>
      </c>
      <c r="ET10" s="5">
        <v>-9.375</v>
      </c>
    </row>
    <row r="11" spans="1:151" ht="15" customHeight="1" x14ac:dyDescent="0.3">
      <c r="A11" s="24">
        <v>240</v>
      </c>
      <c r="B11" s="13">
        <v>-16.326530612244898</v>
      </c>
      <c r="C11" s="5">
        <v>-3.3057851239669498</v>
      </c>
      <c r="D11" s="5">
        <v>-68.786127167630099</v>
      </c>
      <c r="E11" s="5">
        <v>-42.307692307692299</v>
      </c>
      <c r="G11" s="13">
        <v>58.4269662921348</v>
      </c>
      <c r="H11" s="5">
        <v>-8.3333333333333304</v>
      </c>
      <c r="I11" s="5">
        <v>-50</v>
      </c>
      <c r="J11" s="5">
        <v>-33.3333333333333</v>
      </c>
      <c r="L11" s="13">
        <v>12.7659574468085</v>
      </c>
      <c r="M11" s="5">
        <v>-7.3825503355704702</v>
      </c>
      <c r="N11" s="5">
        <v>-69.178082191780803</v>
      </c>
      <c r="O11" s="5">
        <v>-44.0298507462687</v>
      </c>
      <c r="Q11" s="13">
        <v>-58.695652173913103</v>
      </c>
      <c r="R11" s="5">
        <v>10.526315789473699</v>
      </c>
      <c r="S11" s="5">
        <v>-27.528089887640501</v>
      </c>
      <c r="T11" s="5">
        <v>-55.118110236220502</v>
      </c>
      <c r="V11" s="13">
        <v>-51.123595505617999</v>
      </c>
      <c r="W11" s="5">
        <v>4.44444444444445</v>
      </c>
      <c r="X11" s="5">
        <v>-51.052631578947398</v>
      </c>
      <c r="Y11" s="5">
        <v>146.15384615384599</v>
      </c>
      <c r="AA11" s="13">
        <v>-41.935483870967701</v>
      </c>
      <c r="AB11" s="5">
        <v>11.6279069767442</v>
      </c>
      <c r="AC11" s="5">
        <v>-26.130653266331699</v>
      </c>
      <c r="AD11" s="5">
        <v>-32.894736842105303</v>
      </c>
      <c r="AF11" s="13">
        <v>-41.509433962264197</v>
      </c>
      <c r="AG11" s="5">
        <v>12.244897959183699</v>
      </c>
      <c r="AH11" s="5">
        <v>-46.116504854368898</v>
      </c>
      <c r="AI11" s="5">
        <v>-38.043478260869598</v>
      </c>
      <c r="AK11" s="13">
        <v>-35.4166666666667</v>
      </c>
      <c r="AL11" s="5">
        <v>-1.5267175572519001</v>
      </c>
      <c r="AM11" s="5">
        <v>-10.596026490066199</v>
      </c>
      <c r="AN11" s="5">
        <v>-28.497409326424901</v>
      </c>
      <c r="AP11" s="13">
        <v>-1.84331797235022</v>
      </c>
      <c r="AQ11" s="5">
        <v>-1.72413793103448</v>
      </c>
      <c r="AR11" s="5">
        <v>-25.352112676056301</v>
      </c>
      <c r="AS11" s="5">
        <v>-21.115537848605602</v>
      </c>
      <c r="AU11" s="13">
        <v>-14.044943820224701</v>
      </c>
      <c r="AV11" s="5">
        <v>-3.3057851239669498</v>
      </c>
      <c r="AW11" s="5">
        <v>-30.653266331658301</v>
      </c>
      <c r="AX11" s="5">
        <v>-12.755102040816301</v>
      </c>
      <c r="AZ11" s="13">
        <v>16.5467625899281</v>
      </c>
      <c r="BA11" s="5">
        <v>-2.2222222222222201</v>
      </c>
      <c r="BB11" s="5">
        <v>26.050420168067198</v>
      </c>
      <c r="BC11" s="5">
        <v>34.328358208955201</v>
      </c>
      <c r="BE11" s="13">
        <v>44.268774703557298</v>
      </c>
      <c r="BF11" s="5">
        <v>-3.2171581769436899</v>
      </c>
      <c r="BG11" s="5">
        <v>30.147058823529399</v>
      </c>
      <c r="BH11" s="5">
        <v>24.342105263157901</v>
      </c>
      <c r="BJ11" s="13">
        <v>5.1948051948051903</v>
      </c>
      <c r="BK11" s="5">
        <v>0</v>
      </c>
      <c r="BL11" s="5">
        <v>-0.59171597633136497</v>
      </c>
      <c r="BM11" s="5">
        <v>-4.14201183431953</v>
      </c>
      <c r="BO11" s="13">
        <v>11.7760617760618</v>
      </c>
      <c r="BP11" s="5">
        <v>-0.16155088852987801</v>
      </c>
      <c r="BQ11" s="5">
        <v>-1.92307692307692</v>
      </c>
      <c r="BR11" s="5">
        <v>-24.050632911392398</v>
      </c>
      <c r="BT11" s="13">
        <v>5.3658536585365901</v>
      </c>
      <c r="BU11" s="5">
        <v>-1.4925373134328299</v>
      </c>
      <c r="BV11" s="5">
        <v>0</v>
      </c>
      <c r="BW11" s="5">
        <v>-2.3668639053254501</v>
      </c>
      <c r="BY11" s="13">
        <v>1.91693290734824</v>
      </c>
      <c r="BZ11" s="5">
        <v>1.22699386503068</v>
      </c>
      <c r="CA11" s="5">
        <v>14.5454545454546</v>
      </c>
      <c r="CB11" s="5">
        <v>18.604651162790699</v>
      </c>
      <c r="CD11" s="13">
        <v>-15.6756756756757</v>
      </c>
      <c r="CE11" s="5">
        <v>3.8461538461538498</v>
      </c>
      <c r="CF11" s="5">
        <v>0</v>
      </c>
      <c r="CG11" s="5">
        <v>9.2165898617511601</v>
      </c>
      <c r="CI11" s="13">
        <v>-29.809004092769499</v>
      </c>
      <c r="CJ11" s="5">
        <v>2.431906614786</v>
      </c>
      <c r="CK11" s="5">
        <v>-5.9090909090909003</v>
      </c>
      <c r="CL11" s="5">
        <v>-10.6060606060606</v>
      </c>
      <c r="CN11" s="13">
        <v>4.0322580645161201</v>
      </c>
      <c r="CO11" s="5">
        <v>-7.5342465753424603</v>
      </c>
      <c r="CP11" s="5">
        <v>-16.746411483253599</v>
      </c>
      <c r="CQ11" s="5">
        <v>62.068965517241402</v>
      </c>
      <c r="CS11" s="13">
        <v>512.43315508021396</v>
      </c>
      <c r="CT11" s="5">
        <v>20.375</v>
      </c>
      <c r="CU11" s="5">
        <v>-8.6092715231788102</v>
      </c>
      <c r="CV11" s="5">
        <v>-51.020408163265301</v>
      </c>
      <c r="CX11" s="13">
        <v>6.4039408866995</v>
      </c>
      <c r="CY11" s="25">
        <v>-1.5999999999999901</v>
      </c>
      <c r="CZ11" s="5">
        <v>12.3222748815166</v>
      </c>
      <c r="DA11" s="5">
        <v>-6.0869565217391397</v>
      </c>
      <c r="DC11" s="13">
        <v>1.71950564212789</v>
      </c>
      <c r="DD11" s="5">
        <v>-3.5714285714285698</v>
      </c>
      <c r="DE11" s="5">
        <v>4.2682926829268304</v>
      </c>
      <c r="DF11" s="5">
        <v>1.2048192771084301</v>
      </c>
      <c r="DH11" s="13">
        <v>22.439759036144601</v>
      </c>
      <c r="DI11" s="5">
        <v>-4.6242774566474001</v>
      </c>
      <c r="DJ11" s="5">
        <v>22.439759036144601</v>
      </c>
      <c r="DK11" s="5">
        <v>11.1716621253406</v>
      </c>
      <c r="DM11" s="13">
        <v>-6.0439560439560402</v>
      </c>
      <c r="DN11" s="5">
        <v>-3.5714285714285801</v>
      </c>
      <c r="DO11" s="5">
        <v>0.64516129032258496</v>
      </c>
      <c r="DP11" s="5">
        <v>-1.72413793103448</v>
      </c>
      <c r="DR11" s="13">
        <v>4.5945945945946001</v>
      </c>
      <c r="DS11" s="5">
        <v>-2.7777777777777799</v>
      </c>
      <c r="DT11" s="5">
        <v>6.8965517241379297</v>
      </c>
      <c r="DU11" s="5">
        <v>9.3922651933701609</v>
      </c>
      <c r="DW11" s="13">
        <v>11.4401076716016</v>
      </c>
      <c r="DX11" s="5">
        <v>-3.0219780219780299</v>
      </c>
      <c r="DY11" s="5">
        <v>-1.4285714285714199</v>
      </c>
      <c r="DZ11" s="5">
        <v>-85.185185185185205</v>
      </c>
      <c r="EB11" s="13">
        <v>4.1666666666666696</v>
      </c>
      <c r="EC11" s="5">
        <v>-5.71428571428571</v>
      </c>
      <c r="ED11" s="5">
        <v>-7.4074074074074101</v>
      </c>
      <c r="EE11" s="5">
        <v>6.25</v>
      </c>
      <c r="EG11" s="13">
        <v>-22.8169014084507</v>
      </c>
      <c r="EH11" s="5">
        <v>5.6074766355140104</v>
      </c>
      <c r="EI11" s="5">
        <v>10.924369747899201</v>
      </c>
      <c r="EJ11" s="5">
        <v>-13.1034482758621</v>
      </c>
      <c r="EL11" s="13">
        <v>3.66492146596859</v>
      </c>
      <c r="EM11" s="25">
        <v>-2.5</v>
      </c>
      <c r="EN11" s="5">
        <v>-6.8965517241379297</v>
      </c>
      <c r="EO11" s="5">
        <v>-3.9062499999999898</v>
      </c>
      <c r="EQ11" s="13">
        <v>8</v>
      </c>
      <c r="ER11" s="5">
        <v>-0.32414910858995</v>
      </c>
      <c r="ES11" s="5">
        <v>-86.046511627906995</v>
      </c>
      <c r="ET11" s="5">
        <v>-9.375</v>
      </c>
    </row>
    <row r="12" spans="1:151" ht="15" customHeight="1" x14ac:dyDescent="0.3">
      <c r="A12" s="24">
        <v>270</v>
      </c>
      <c r="B12" s="13">
        <v>-28.571428571428601</v>
      </c>
      <c r="C12" s="5">
        <v>6.61157024793388</v>
      </c>
      <c r="D12" s="5">
        <v>-61.849710982658998</v>
      </c>
      <c r="E12" s="5">
        <v>-39.743589743589702</v>
      </c>
      <c r="G12" s="13">
        <v>31.460674157303401</v>
      </c>
      <c r="H12" s="5">
        <v>4.1666666666666696</v>
      </c>
      <c r="I12" s="5">
        <v>-47.058823529411796</v>
      </c>
      <c r="J12" s="5">
        <v>-29.1666666666667</v>
      </c>
      <c r="L12" s="13">
        <v>-2.12765957446809</v>
      </c>
      <c r="M12" s="5">
        <v>2.6845637583892699</v>
      </c>
      <c r="N12" s="5">
        <v>-67.123287671232902</v>
      </c>
      <c r="O12" s="5">
        <v>-41.791044776119399</v>
      </c>
      <c r="Q12" s="13">
        <v>-52.173913043478301</v>
      </c>
      <c r="R12" s="5">
        <v>8.2706766917293209</v>
      </c>
      <c r="S12" s="5">
        <v>-19.101123595505602</v>
      </c>
      <c r="T12" s="5">
        <v>-48.031496062992098</v>
      </c>
      <c r="V12" s="13">
        <v>-54.494382022471903</v>
      </c>
      <c r="W12" s="5">
        <v>17.7777777777778</v>
      </c>
      <c r="X12" s="5">
        <v>-46.315789473684198</v>
      </c>
      <c r="Y12" s="5">
        <v>146.15384615384599</v>
      </c>
      <c r="AA12" s="13">
        <v>-41.935483870967701</v>
      </c>
      <c r="AB12" s="5">
        <v>6.9767441860465098</v>
      </c>
      <c r="AC12" s="5">
        <v>-20.100502512562802</v>
      </c>
      <c r="AD12" s="5">
        <v>-25</v>
      </c>
      <c r="AF12" s="13">
        <v>-47.169811320754697</v>
      </c>
      <c r="AG12" s="5">
        <v>16.326530612244898</v>
      </c>
      <c r="AH12" s="5">
        <v>-44.660194174757301</v>
      </c>
      <c r="AI12" s="5">
        <v>-36.413043478260903</v>
      </c>
      <c r="AK12" s="13">
        <v>-33.3333333333333</v>
      </c>
      <c r="AL12" s="5">
        <v>5.3435114503816896</v>
      </c>
      <c r="AM12" s="5">
        <v>-6.6225165562913997</v>
      </c>
      <c r="AN12" s="5">
        <v>-25.388601036269399</v>
      </c>
      <c r="AP12" s="13">
        <v>-1.84331797235022</v>
      </c>
      <c r="AQ12" s="5">
        <v>0.86206896551724799</v>
      </c>
      <c r="AR12" s="5">
        <v>-23.943661971830998</v>
      </c>
      <c r="AS12" s="5">
        <v>-19.920318725099602</v>
      </c>
      <c r="AU12" s="13">
        <v>-15.730337078651701</v>
      </c>
      <c r="AV12" s="5">
        <v>-5.7851239669421499</v>
      </c>
      <c r="AW12" s="5">
        <v>-26.130653266331699</v>
      </c>
      <c r="AX12" s="5">
        <v>-11.2244897959184</v>
      </c>
      <c r="AZ12" s="13">
        <v>18.705035971223001</v>
      </c>
      <c r="BA12" s="5">
        <v>-4.44444444444445</v>
      </c>
      <c r="BB12" s="5">
        <v>28.571428571428601</v>
      </c>
      <c r="BC12" s="5">
        <v>38.805970149253703</v>
      </c>
      <c r="BE12" s="13">
        <v>49.407114624505901</v>
      </c>
      <c r="BF12" s="5">
        <v>-4.02144772117963</v>
      </c>
      <c r="BG12" s="5">
        <v>25.735294117647101</v>
      </c>
      <c r="BH12" s="5">
        <v>22.3684210526316</v>
      </c>
      <c r="BJ12" s="13">
        <v>5.1948051948051903</v>
      </c>
      <c r="BK12" s="5">
        <v>0</v>
      </c>
      <c r="BL12" s="5">
        <v>-2.3668639053254501</v>
      </c>
      <c r="BM12" s="5">
        <v>-5.9171597633136104</v>
      </c>
      <c r="BO12" s="13">
        <v>9.4594594594594597</v>
      </c>
      <c r="BP12" s="5">
        <v>8.0775444264938906E-2</v>
      </c>
      <c r="BQ12" s="5">
        <v>-3.8461538461538498</v>
      </c>
      <c r="BR12" s="5">
        <v>-24.050632911392398</v>
      </c>
      <c r="BT12" s="13">
        <v>3.90243902439025</v>
      </c>
      <c r="BU12" s="5">
        <v>-1.4925373134328299</v>
      </c>
      <c r="BV12" s="5">
        <v>0</v>
      </c>
      <c r="BW12" s="5">
        <v>-0.59171597633136497</v>
      </c>
      <c r="BY12" s="13">
        <v>2.39616613418529</v>
      </c>
      <c r="BZ12" s="5">
        <v>0.70113935144609696</v>
      </c>
      <c r="CA12" s="5">
        <v>20</v>
      </c>
      <c r="CB12" s="5">
        <v>25.581395348837201</v>
      </c>
      <c r="CD12" s="13">
        <v>-15.6756756756757</v>
      </c>
      <c r="CE12" s="5">
        <v>3.8461538461538498</v>
      </c>
      <c r="CF12" s="5">
        <v>0</v>
      </c>
      <c r="CG12" s="5">
        <v>7.8341013824884902</v>
      </c>
      <c r="CI12" s="13">
        <v>-30.218281036834899</v>
      </c>
      <c r="CJ12" s="5">
        <v>3.5992217898832699</v>
      </c>
      <c r="CK12" s="5">
        <v>-4.5454545454545396</v>
      </c>
      <c r="CL12" s="5">
        <v>-10.6060606060606</v>
      </c>
      <c r="CN12" s="13">
        <v>11.290322580645199</v>
      </c>
      <c r="CO12" s="5">
        <v>-9.5890410958904102</v>
      </c>
      <c r="CP12" s="5">
        <v>-18.181818181818201</v>
      </c>
      <c r="CQ12" s="5">
        <v>65.517241379310406</v>
      </c>
      <c r="CS12" s="13">
        <v>512.83422459893097</v>
      </c>
      <c r="CT12" s="5">
        <v>20</v>
      </c>
      <c r="CU12" s="5">
        <v>5.2980132450331103</v>
      </c>
      <c r="CV12" s="5">
        <v>-57.142857142857103</v>
      </c>
      <c r="CX12" s="13">
        <v>4.9261083743842304</v>
      </c>
      <c r="CY12" s="25">
        <v>-1.5999999999999901</v>
      </c>
      <c r="CZ12" s="5">
        <v>10.9004739336493</v>
      </c>
      <c r="DA12" s="5">
        <v>-7.3913043478260896</v>
      </c>
      <c r="DC12" s="13">
        <v>2.04191295002687</v>
      </c>
      <c r="DD12" s="5">
        <v>-3.5714285714285698</v>
      </c>
      <c r="DE12" s="5">
        <v>4.2682926829268304</v>
      </c>
      <c r="DF12" s="5">
        <v>3.01204819277108</v>
      </c>
      <c r="DH12" s="13">
        <v>16.1144578313253</v>
      </c>
      <c r="DI12" s="5">
        <v>-3.75722543352602</v>
      </c>
      <c r="DJ12" s="5">
        <v>16.1144578313253</v>
      </c>
      <c r="DK12" s="5">
        <v>11.1716621253406</v>
      </c>
      <c r="DM12" s="13">
        <v>-4.3956043956043898</v>
      </c>
      <c r="DN12" s="5">
        <v>-3.5714285714285801</v>
      </c>
      <c r="DO12" s="5">
        <v>0.64516129032258496</v>
      </c>
      <c r="DP12" s="5">
        <v>-1.72413793103448</v>
      </c>
      <c r="DR12" s="13">
        <v>4.5945945945946001</v>
      </c>
      <c r="DS12" s="5">
        <v>-2.7777777777777799</v>
      </c>
      <c r="DT12" s="5">
        <v>10.3448275862069</v>
      </c>
      <c r="DU12" s="5">
        <v>4.4198895027624303</v>
      </c>
      <c r="DW12" s="13">
        <v>9.4212651413189903</v>
      </c>
      <c r="DX12" s="5">
        <v>-3.5714285714285601</v>
      </c>
      <c r="DY12" s="5">
        <v>-3.5714285714285698</v>
      </c>
      <c r="DZ12" s="5">
        <v>-85.185185185185205</v>
      </c>
      <c r="EB12" s="13">
        <v>0</v>
      </c>
      <c r="EC12" s="5">
        <v>-2.8571428571428599</v>
      </c>
      <c r="ED12" s="5">
        <v>-5.5555555555555598</v>
      </c>
      <c r="EE12" s="5">
        <v>4.1666666666666696</v>
      </c>
      <c r="EG12" s="13">
        <v>-24.225352112676099</v>
      </c>
      <c r="EH12" s="5">
        <v>5.9190031152647897</v>
      </c>
      <c r="EI12" s="5">
        <v>15.9663865546219</v>
      </c>
      <c r="EJ12" s="5">
        <v>-11.034482758620699</v>
      </c>
      <c r="EL12" s="13">
        <v>2.09424083769634</v>
      </c>
      <c r="EM12" s="25">
        <v>-2.5</v>
      </c>
      <c r="EN12" s="5">
        <v>-10.3448275862069</v>
      </c>
      <c r="EO12" s="5">
        <v>-6.25</v>
      </c>
      <c r="EQ12" s="13">
        <v>6.3448275862068897</v>
      </c>
      <c r="ER12" s="5">
        <v>0.16207455429498399</v>
      </c>
      <c r="ES12" s="5">
        <v>-79.069767441860506</v>
      </c>
      <c r="ET12" s="5">
        <v>-15.625</v>
      </c>
    </row>
    <row r="13" spans="1:151" ht="15" customHeight="1" x14ac:dyDescent="0.3">
      <c r="A13" s="24">
        <v>300</v>
      </c>
      <c r="B13" s="13">
        <v>-34.6938775510204</v>
      </c>
      <c r="C13" s="5">
        <v>9.0909090909090899</v>
      </c>
      <c r="D13" s="5">
        <v>-54.913294797687897</v>
      </c>
      <c r="E13" s="5">
        <v>-35.897435897435898</v>
      </c>
      <c r="G13" s="13">
        <v>17.977528089887599</v>
      </c>
      <c r="H13" s="5">
        <v>2.0833333333333299</v>
      </c>
      <c r="I13" s="5">
        <v>-41.176470588235297</v>
      </c>
      <c r="J13" s="5">
        <v>-25</v>
      </c>
      <c r="L13" s="13">
        <v>-10.6382978723404</v>
      </c>
      <c r="M13" s="5">
        <v>0.67114093959732002</v>
      </c>
      <c r="N13" s="5">
        <v>-60.958904109589</v>
      </c>
      <c r="O13" s="5">
        <v>-37.313432835820898</v>
      </c>
      <c r="Q13" s="13">
        <v>-41.304347826087003</v>
      </c>
      <c r="R13" s="5">
        <v>6.0150375939849603</v>
      </c>
      <c r="S13" s="5">
        <v>-14.044943820224701</v>
      </c>
      <c r="T13" s="5">
        <v>-38.582677165354298</v>
      </c>
      <c r="V13" s="13">
        <v>-56.179775280898902</v>
      </c>
      <c r="W13" s="5">
        <v>8.8888888888888893</v>
      </c>
      <c r="X13" s="5">
        <v>-40</v>
      </c>
      <c r="Y13" s="5">
        <v>146.15384615384599</v>
      </c>
      <c r="AA13" s="13">
        <v>-51.612903225806498</v>
      </c>
      <c r="AB13" s="5">
        <v>4.65116279069768</v>
      </c>
      <c r="AC13" s="5">
        <v>-15.577889447236201</v>
      </c>
      <c r="AD13" s="5">
        <v>-21.052631578947398</v>
      </c>
      <c r="AF13" s="13">
        <v>-47.169811320754697</v>
      </c>
      <c r="AG13" s="5">
        <v>12.244897959183699</v>
      </c>
      <c r="AH13" s="5">
        <v>-41.747572815533999</v>
      </c>
      <c r="AI13" s="5">
        <v>-31.521739130434799</v>
      </c>
      <c r="AK13" s="13">
        <v>-39.5833333333333</v>
      </c>
      <c r="AL13" s="5">
        <v>7.6335877862595503</v>
      </c>
      <c r="AM13" s="5">
        <v>-2.64900662251656</v>
      </c>
      <c r="AN13" s="5">
        <v>-20.7253886010363</v>
      </c>
      <c r="AP13" s="13">
        <v>-1.84331797235022</v>
      </c>
      <c r="AQ13" s="5">
        <v>0.86206896551724799</v>
      </c>
      <c r="AR13" s="5">
        <v>-22.5352112676056</v>
      </c>
      <c r="AS13" s="5">
        <v>-18.725099601593602</v>
      </c>
      <c r="AU13" s="13">
        <v>-15.730337078651701</v>
      </c>
      <c r="AV13" s="5">
        <v>-8.2644628099173598</v>
      </c>
      <c r="AW13" s="5">
        <v>-20.100502512562802</v>
      </c>
      <c r="AX13" s="5">
        <v>-6.6326530612244801</v>
      </c>
      <c r="AZ13" s="13">
        <v>14.3884892086331</v>
      </c>
      <c r="BA13" s="5">
        <v>-4.44444444444445</v>
      </c>
      <c r="BB13" s="5">
        <v>28.571428571428601</v>
      </c>
      <c r="BC13" s="5">
        <v>38.805970149253703</v>
      </c>
      <c r="BE13" s="13">
        <v>51.778656126482197</v>
      </c>
      <c r="BF13" s="5">
        <v>-4.2895442359249198</v>
      </c>
      <c r="BG13" s="5">
        <v>30.147058823529399</v>
      </c>
      <c r="BH13" s="5">
        <v>26.315789473684202</v>
      </c>
      <c r="BJ13" s="13">
        <v>7.1428571428571397</v>
      </c>
      <c r="BK13" s="5">
        <v>0</v>
      </c>
      <c r="BL13" s="5">
        <v>1.1834319526627199</v>
      </c>
      <c r="BM13" s="5">
        <v>-2.3668639053254501</v>
      </c>
      <c r="BO13" s="13">
        <v>5.9845559845559899</v>
      </c>
      <c r="BP13" s="5">
        <v>0.56542810985460701</v>
      </c>
      <c r="BQ13" s="5">
        <v>1.92307692307692</v>
      </c>
      <c r="BR13" s="5">
        <v>-12.6582278481013</v>
      </c>
      <c r="BT13" s="13">
        <v>-0.48780487804877398</v>
      </c>
      <c r="BU13" s="5">
        <v>0.74626865671642295</v>
      </c>
      <c r="BV13" s="5">
        <v>-2.12765957446809</v>
      </c>
      <c r="BW13" s="5">
        <v>-2.3668639053254501</v>
      </c>
      <c r="BY13" s="13">
        <v>3.6741214057508098</v>
      </c>
      <c r="BZ13" s="5">
        <v>0.70113935144609696</v>
      </c>
      <c r="CA13" s="5">
        <v>14.5454545454546</v>
      </c>
      <c r="CB13" s="5">
        <v>18.604651162790699</v>
      </c>
      <c r="CD13" s="13">
        <v>-12.4324324324324</v>
      </c>
      <c r="CE13" s="5">
        <v>3.8461538461538498</v>
      </c>
      <c r="CF13" s="5">
        <v>0</v>
      </c>
      <c r="CG13" s="5">
        <v>6.4516129032258096</v>
      </c>
      <c r="CI13" s="13">
        <v>-28.581173260572999</v>
      </c>
      <c r="CJ13" s="5">
        <v>4.4747081712062204</v>
      </c>
      <c r="CK13" s="5">
        <v>-4.5454545454545396</v>
      </c>
      <c r="CL13" s="5">
        <v>-10.6060606060606</v>
      </c>
      <c r="CN13" s="13">
        <v>18.548387096774199</v>
      </c>
      <c r="CO13" s="5">
        <v>-11.6438356164384</v>
      </c>
      <c r="CP13" s="5">
        <v>-21.052631578947398</v>
      </c>
      <c r="CQ13" s="5">
        <v>65.517241379310406</v>
      </c>
      <c r="CS13" s="13">
        <v>513.23529411764696</v>
      </c>
      <c r="CT13" s="5">
        <v>18.5</v>
      </c>
      <c r="CU13" s="5">
        <v>11.2582781456954</v>
      </c>
      <c r="CV13" s="5">
        <v>-57.823129251700699</v>
      </c>
      <c r="CX13" s="13">
        <v>7.8817733990147696</v>
      </c>
      <c r="CY13" s="25">
        <v>-3.9999999999999898</v>
      </c>
      <c r="CZ13" s="5">
        <v>8.0568720379146992</v>
      </c>
      <c r="DA13" s="5">
        <v>-10</v>
      </c>
      <c r="DC13" s="13">
        <v>1.8807092960773899</v>
      </c>
      <c r="DD13" s="5">
        <v>-3.0487804878048701</v>
      </c>
      <c r="DE13" s="5">
        <v>0.60975609756098004</v>
      </c>
      <c r="DF13" s="5">
        <v>1.2048192771084301</v>
      </c>
      <c r="DH13" s="13">
        <v>9.3373493975903408</v>
      </c>
      <c r="DI13" s="5">
        <v>-2.0231213872832501</v>
      </c>
      <c r="DJ13" s="5">
        <v>9.3373493975903408</v>
      </c>
      <c r="DK13" s="5">
        <v>9.5367847411444195</v>
      </c>
      <c r="DM13" s="13">
        <v>-4.3956043956043898</v>
      </c>
      <c r="DN13" s="5">
        <v>-0.89285714285714901</v>
      </c>
      <c r="DO13" s="5">
        <v>0.64516129032258496</v>
      </c>
      <c r="DP13" s="5">
        <v>-1.72413793103448</v>
      </c>
      <c r="DR13" s="13">
        <v>4.5945945945946001</v>
      </c>
      <c r="DS13" s="5">
        <v>-2.7777777777777799</v>
      </c>
      <c r="DT13" s="5">
        <v>6.8965517241379297</v>
      </c>
      <c r="DU13" s="5">
        <v>4.4198895027624303</v>
      </c>
      <c r="DW13" s="13">
        <v>6.5948855989232804</v>
      </c>
      <c r="DX13" s="5">
        <v>-3.2967032967032899</v>
      </c>
      <c r="DY13" s="5">
        <v>-5.71428571428571</v>
      </c>
      <c r="DZ13" s="5">
        <v>-85.185185185185205</v>
      </c>
      <c r="EB13" s="13">
        <v>0</v>
      </c>
      <c r="EC13" s="5">
        <v>0</v>
      </c>
      <c r="ED13" s="5">
        <v>-7.4074074074074101</v>
      </c>
      <c r="EE13" s="5">
        <v>4.1666666666666696</v>
      </c>
      <c r="EG13" s="13">
        <v>-25.0704225352113</v>
      </c>
      <c r="EH13" s="5">
        <v>6.5420560747663599</v>
      </c>
      <c r="EI13" s="5">
        <v>10.924369747899201</v>
      </c>
      <c r="EJ13" s="5">
        <v>-11.034482758620699</v>
      </c>
      <c r="EL13" s="13">
        <v>2.09424083769634</v>
      </c>
      <c r="EM13" s="25">
        <v>-2.5</v>
      </c>
      <c r="EN13" s="5">
        <v>-10.3448275862069</v>
      </c>
      <c r="EO13" s="5">
        <v>-3.9062499999999898</v>
      </c>
      <c r="EQ13" s="13">
        <v>5.1034482758620596</v>
      </c>
      <c r="ER13" s="5">
        <v>0.16207455429498399</v>
      </c>
      <c r="ES13" s="5">
        <v>-86.046511627906995</v>
      </c>
      <c r="ET13" s="5">
        <v>-12.5</v>
      </c>
    </row>
    <row r="14" spans="1:151" ht="15" customHeight="1" x14ac:dyDescent="0.3">
      <c r="A14" s="24">
        <v>330</v>
      </c>
      <c r="B14" s="13">
        <v>-40.816326530612201</v>
      </c>
      <c r="C14" s="5">
        <v>4.1322314049586701</v>
      </c>
      <c r="D14" s="5">
        <v>-49.710982658959502</v>
      </c>
      <c r="E14" s="5">
        <v>-33.3333333333333</v>
      </c>
      <c r="G14" s="13">
        <v>4.4943820224719104</v>
      </c>
      <c r="H14" s="5">
        <v>4.1666666666666696</v>
      </c>
      <c r="I14" s="5">
        <v>-35.294117647058798</v>
      </c>
      <c r="J14" s="5">
        <v>-25</v>
      </c>
      <c r="L14" s="13">
        <v>-17.021276595744698</v>
      </c>
      <c r="M14" s="5">
        <v>0.67114093959732002</v>
      </c>
      <c r="N14" s="5">
        <v>-58.904109589041099</v>
      </c>
      <c r="O14" s="5">
        <v>-37.313432835820898</v>
      </c>
      <c r="Q14" s="13">
        <v>-30.434782608695699</v>
      </c>
      <c r="R14" s="5">
        <v>6.0150375939849603</v>
      </c>
      <c r="S14" s="5">
        <v>-7.3033707865168598</v>
      </c>
      <c r="T14" s="5">
        <v>-26.771653543307099</v>
      </c>
      <c r="V14" s="13">
        <v>-56.179775280898902</v>
      </c>
      <c r="W14" s="5">
        <v>6.6666666666666696</v>
      </c>
      <c r="X14" s="5">
        <v>-35.263157894736899</v>
      </c>
      <c r="Y14" s="5">
        <v>146.15384615384599</v>
      </c>
      <c r="AA14" s="13">
        <v>-56.451612903225801</v>
      </c>
      <c r="AB14" s="5">
        <v>2.32558139534884</v>
      </c>
      <c r="AC14" s="5">
        <v>-15.577889447236201</v>
      </c>
      <c r="AD14" s="5">
        <v>-21.052631578947398</v>
      </c>
      <c r="AF14" s="13">
        <v>-45.283018867924497</v>
      </c>
      <c r="AG14" s="5">
        <v>10.2040816326531</v>
      </c>
      <c r="AH14" s="5">
        <v>-38.834951456310698</v>
      </c>
      <c r="AI14" s="5">
        <v>-29.8913043478261</v>
      </c>
      <c r="AK14" s="13">
        <v>-47.9166666666667</v>
      </c>
      <c r="AL14" s="5">
        <v>5.3435114503816896</v>
      </c>
      <c r="AM14" s="5">
        <v>-4.6357615894039803</v>
      </c>
      <c r="AN14" s="5">
        <v>-20.7253886010363</v>
      </c>
      <c r="AP14" s="13">
        <v>-0.460829493087551</v>
      </c>
      <c r="AQ14" s="5">
        <v>0.86206896551724799</v>
      </c>
      <c r="AR14" s="5">
        <v>-19.7183098591549</v>
      </c>
      <c r="AS14" s="5">
        <v>-17.529880478087701</v>
      </c>
      <c r="AU14" s="13">
        <v>-17.415730337078699</v>
      </c>
      <c r="AV14" s="5">
        <v>-8.2644628099173598</v>
      </c>
      <c r="AW14" s="5">
        <v>-18.5929648241206</v>
      </c>
      <c r="AX14" s="5">
        <v>-6.6326530612244801</v>
      </c>
      <c r="AZ14" s="13">
        <v>10.071942446043201</v>
      </c>
      <c r="BA14" s="5">
        <v>-4.44444444444445</v>
      </c>
      <c r="BB14" s="5">
        <v>15.9663865546219</v>
      </c>
      <c r="BC14" s="5">
        <v>25.373134328358201</v>
      </c>
      <c r="BE14" s="13">
        <v>56.521739130434803</v>
      </c>
      <c r="BF14" s="5">
        <v>-5.0938337801608498</v>
      </c>
      <c r="BG14" s="5">
        <v>19.117647058823501</v>
      </c>
      <c r="BH14" s="5">
        <v>10.526315789473699</v>
      </c>
      <c r="BJ14" s="13">
        <v>5.1948051948051903</v>
      </c>
      <c r="BK14" s="5">
        <v>0</v>
      </c>
      <c r="BL14" s="5">
        <v>1.1834319526627199</v>
      </c>
      <c r="BM14" s="5">
        <v>-0.59171597633136497</v>
      </c>
      <c r="BO14" s="13">
        <v>7.7220077220077403</v>
      </c>
      <c r="BP14" s="5">
        <v>8.0775444264938906E-2</v>
      </c>
      <c r="BQ14" s="5">
        <v>1.92307692307692</v>
      </c>
      <c r="BR14" s="5">
        <v>-12.6582278481013</v>
      </c>
      <c r="BT14" s="13">
        <v>-3.4146341463414598</v>
      </c>
      <c r="BU14" s="5">
        <v>0.74626865671642295</v>
      </c>
      <c r="BV14" s="5">
        <v>-6.3829787234042596</v>
      </c>
      <c r="BW14" s="5">
        <v>-5.9171597633136104</v>
      </c>
      <c r="BY14" s="13">
        <v>4.3130990415335404</v>
      </c>
      <c r="BZ14" s="5">
        <v>-8.7642418930757499E-2</v>
      </c>
      <c r="CA14" s="5">
        <v>14.5454545454546</v>
      </c>
      <c r="CB14" s="5">
        <v>18.604651162790699</v>
      </c>
      <c r="CD14" s="13">
        <v>-10.8108108108108</v>
      </c>
      <c r="CE14" s="5">
        <v>3.8461538461538498</v>
      </c>
      <c r="CF14" s="5">
        <v>0</v>
      </c>
      <c r="CG14" s="5">
        <v>6.4516129032258096</v>
      </c>
      <c r="CI14" s="13">
        <v>-24.283765347885399</v>
      </c>
      <c r="CJ14" s="5">
        <v>4.4747081712062204</v>
      </c>
      <c r="CK14" s="5">
        <v>-3.1818181818181799</v>
      </c>
      <c r="CL14" s="5">
        <v>-9.0909090909090899</v>
      </c>
      <c r="CN14" s="13">
        <v>25.806451612903199</v>
      </c>
      <c r="CO14" s="5">
        <v>-11.6438356164384</v>
      </c>
      <c r="CP14" s="5">
        <v>-25.358851674641201</v>
      </c>
      <c r="CQ14" s="5">
        <v>62.068965517241402</v>
      </c>
      <c r="CS14" s="13">
        <v>513.63636363636397</v>
      </c>
      <c r="CT14" s="5">
        <v>16.625</v>
      </c>
      <c r="CU14" s="5">
        <v>7.2847682119205297</v>
      </c>
      <c r="CV14" s="5">
        <v>-57.823129251700699</v>
      </c>
      <c r="CX14" s="13">
        <v>10.837438423645301</v>
      </c>
      <c r="CY14" s="25">
        <v>-3.9999999999999898</v>
      </c>
      <c r="CZ14" s="5">
        <v>9.4786729857819996</v>
      </c>
      <c r="DA14" s="5">
        <v>-8.6956521739130501</v>
      </c>
      <c r="DC14" s="13">
        <v>1.3970983342289101</v>
      </c>
      <c r="DD14" s="5">
        <v>-2.0034843205574902</v>
      </c>
      <c r="DE14" s="5">
        <v>0.60975609756098004</v>
      </c>
      <c r="DF14" s="5">
        <v>-0.60240963855422103</v>
      </c>
      <c r="DH14" s="13">
        <v>4.8192771084337203</v>
      </c>
      <c r="DI14" s="5">
        <v>-1.15606936416185</v>
      </c>
      <c r="DJ14" s="5">
        <v>4.8192771084337203</v>
      </c>
      <c r="DK14" s="5">
        <v>3.81471389645777</v>
      </c>
      <c r="DM14" s="13">
        <v>-2.7472527472527402</v>
      </c>
      <c r="DN14" s="5">
        <v>-0.89285714285714901</v>
      </c>
      <c r="DO14" s="5">
        <v>0.64516129032258496</v>
      </c>
      <c r="DP14" s="5">
        <v>-1.72413793103448</v>
      </c>
      <c r="DR14" s="13">
        <v>4.5945945945946001</v>
      </c>
      <c r="DS14" s="5">
        <v>-2.7777777777777799</v>
      </c>
      <c r="DT14" s="5">
        <v>10.3448275862069</v>
      </c>
      <c r="DU14" s="5">
        <v>9.3922651933701609</v>
      </c>
      <c r="DW14" s="13">
        <v>5.7873485868102303</v>
      </c>
      <c r="DX14" s="5">
        <v>-2.7472527472527499</v>
      </c>
      <c r="DY14" s="5">
        <v>2.8571428571428599</v>
      </c>
      <c r="DZ14" s="5">
        <v>-85.185185185185205</v>
      </c>
      <c r="EB14" s="13">
        <v>-2.0833333333333299</v>
      </c>
      <c r="EC14" s="5">
        <v>0</v>
      </c>
      <c r="ED14" s="5">
        <v>-7.4074074074074101</v>
      </c>
      <c r="EE14" s="5">
        <v>4.1666666666666696</v>
      </c>
      <c r="EG14" s="13">
        <v>-26.197183098591601</v>
      </c>
      <c r="EH14" s="5">
        <v>6.8535825545171196</v>
      </c>
      <c r="EI14" s="5">
        <v>-14.285714285714301</v>
      </c>
      <c r="EJ14" s="5">
        <v>-8.9655172413793203</v>
      </c>
      <c r="EL14" s="13">
        <v>0.52356020942408799</v>
      </c>
      <c r="EM14" s="25">
        <v>-2.5</v>
      </c>
      <c r="EN14" s="5">
        <v>-10.3448275862069</v>
      </c>
      <c r="EO14" s="5">
        <v>-6.25</v>
      </c>
      <c r="EQ14" s="13">
        <v>3.44827586206896</v>
      </c>
      <c r="ER14" s="5">
        <v>0.16207455429498399</v>
      </c>
      <c r="ES14" s="5">
        <v>-86.046511627906995</v>
      </c>
      <c r="ET14" s="5">
        <v>-15.625</v>
      </c>
    </row>
    <row r="15" spans="1:151" ht="15" customHeight="1" x14ac:dyDescent="0.3">
      <c r="A15" s="24">
        <v>360</v>
      </c>
      <c r="B15" s="13">
        <v>-44.8979591836735</v>
      </c>
      <c r="C15" s="5">
        <v>4.1322314049586701</v>
      </c>
      <c r="D15" s="5">
        <v>-47.976878612716803</v>
      </c>
      <c r="E15" s="5">
        <v>-30.769230769230798</v>
      </c>
      <c r="G15" s="13">
        <v>-8.9887640449438209</v>
      </c>
      <c r="H15" s="5">
        <v>6.25</v>
      </c>
      <c r="I15" s="5">
        <v>-32.352941176470601</v>
      </c>
      <c r="J15" s="5">
        <v>-25</v>
      </c>
      <c r="L15" s="13">
        <v>-25.531914893617</v>
      </c>
      <c r="M15" s="5">
        <v>0.67114093959732002</v>
      </c>
      <c r="N15" s="5">
        <v>-54.794520547945197</v>
      </c>
      <c r="O15" s="5">
        <v>-37.313432835820898</v>
      </c>
      <c r="Q15" s="13">
        <v>-21.739130434782599</v>
      </c>
      <c r="R15" s="5">
        <v>1.5037593984962401</v>
      </c>
      <c r="S15" s="5">
        <v>-10.6741573033708</v>
      </c>
      <c r="T15" s="5">
        <v>-22.0472440944882</v>
      </c>
      <c r="V15" s="13">
        <v>-61.235955056179797</v>
      </c>
      <c r="W15" s="5">
        <v>6.6666666666666696</v>
      </c>
      <c r="X15" s="5">
        <v>-30.526315789473699</v>
      </c>
      <c r="Y15" s="5">
        <v>146.15384615384599</v>
      </c>
      <c r="AA15" s="13">
        <v>-61.290322580645203</v>
      </c>
      <c r="AB15" s="5">
        <v>2.32558139534884</v>
      </c>
      <c r="AC15" s="5">
        <v>-12.5628140703518</v>
      </c>
      <c r="AD15" s="5">
        <v>-18.421052631578899</v>
      </c>
      <c r="AF15" s="13">
        <v>-45.283018867924497</v>
      </c>
      <c r="AG15" s="5">
        <v>8.1632653061224492</v>
      </c>
      <c r="AH15" s="5">
        <v>-35.922330097087404</v>
      </c>
      <c r="AI15" s="5">
        <v>-31.521739130434799</v>
      </c>
      <c r="AK15" s="13">
        <v>-47.9166666666667</v>
      </c>
      <c r="AL15" s="5">
        <v>3.0534351145038201</v>
      </c>
      <c r="AM15" s="5">
        <v>-0.66225165562914401</v>
      </c>
      <c r="AN15" s="5">
        <v>-17.616580310880799</v>
      </c>
      <c r="AP15" s="13">
        <v>-0.460829493087551</v>
      </c>
      <c r="AQ15" s="5">
        <v>-1.72413793103448</v>
      </c>
      <c r="AR15" s="5">
        <v>-19.7183098591549</v>
      </c>
      <c r="AS15" s="5">
        <v>-16.334661354581701</v>
      </c>
      <c r="AU15" s="13">
        <v>-25.842696629213499</v>
      </c>
      <c r="AV15" s="5">
        <v>-5.7851239669421499</v>
      </c>
      <c r="AW15" s="5">
        <v>-33.668341708542698</v>
      </c>
      <c r="AX15" s="5">
        <v>-23.469387755102002</v>
      </c>
      <c r="AZ15" s="13">
        <v>10.071942446043201</v>
      </c>
      <c r="BA15" s="5">
        <v>-4.44444444444445</v>
      </c>
      <c r="BB15" s="5">
        <v>18.487394957983199</v>
      </c>
      <c r="BC15" s="5">
        <v>27.611940298507498</v>
      </c>
      <c r="BE15" s="13">
        <v>50.197628458498002</v>
      </c>
      <c r="BF15" s="5">
        <v>-5.8981233243967699</v>
      </c>
      <c r="BG15" s="5">
        <v>16.911764705882302</v>
      </c>
      <c r="BH15" s="5">
        <v>14.473684210526301</v>
      </c>
      <c r="BJ15" s="13">
        <v>5.1948051948051903</v>
      </c>
      <c r="BK15" s="5">
        <v>0</v>
      </c>
      <c r="BL15" s="5">
        <v>-2.3668639053254501</v>
      </c>
      <c r="BM15" s="5">
        <v>-2.3668639053254501</v>
      </c>
      <c r="BO15" s="13">
        <v>3.6679536679536699</v>
      </c>
      <c r="BP15" s="5">
        <v>8.0775444264938906E-2</v>
      </c>
      <c r="BQ15" s="5">
        <v>-1.92307692307692</v>
      </c>
      <c r="BR15" s="5">
        <v>-16.455696202531598</v>
      </c>
      <c r="BT15" s="13">
        <v>-3.4146341463414598</v>
      </c>
      <c r="BU15" s="5">
        <v>-1.4925373134328299</v>
      </c>
      <c r="BV15" s="5">
        <v>-8.5106382978723403</v>
      </c>
      <c r="BW15" s="5">
        <v>-7.6923076923076996</v>
      </c>
      <c r="BY15" s="13">
        <v>3.9936102236421598</v>
      </c>
      <c r="BZ15" s="5">
        <v>-0.35056967572304898</v>
      </c>
      <c r="CA15" s="5">
        <v>-1.8181818181818099</v>
      </c>
      <c r="CB15" s="5">
        <v>4.6511627906976702</v>
      </c>
      <c r="CD15" s="13">
        <v>-9.1891891891891895</v>
      </c>
      <c r="CE15" s="5">
        <v>6.7307692307692397</v>
      </c>
      <c r="CF15" s="5">
        <v>0</v>
      </c>
      <c r="CG15" s="5">
        <v>3.6866359447004702</v>
      </c>
      <c r="CI15" s="13">
        <v>-6.0709413369713499</v>
      </c>
      <c r="CJ15" s="5">
        <v>1.5564202334630299</v>
      </c>
      <c r="CK15" s="5">
        <v>-5.9090909090909003</v>
      </c>
      <c r="CL15" s="5">
        <v>-9.0909090909090899</v>
      </c>
      <c r="CN15" s="13">
        <v>30.645161290322601</v>
      </c>
      <c r="CO15" s="5">
        <v>-13.698630136986299</v>
      </c>
      <c r="CP15" s="5">
        <v>-22.488038277512</v>
      </c>
      <c r="CQ15" s="5">
        <v>55.172413793103402</v>
      </c>
      <c r="CS15" s="13">
        <v>513.23529411764696</v>
      </c>
      <c r="CT15" s="5">
        <v>15.125</v>
      </c>
      <c r="CU15" s="5">
        <v>13.245033112582799</v>
      </c>
      <c r="CV15" s="5">
        <v>-52.380952380952401</v>
      </c>
      <c r="CX15" s="13">
        <v>9.3596059113300392</v>
      </c>
      <c r="CY15" s="25">
        <v>-3.9999999999999898</v>
      </c>
      <c r="CZ15" s="5">
        <v>15.165876777251199</v>
      </c>
      <c r="DA15" s="5">
        <v>-4.7826086956521801</v>
      </c>
      <c r="DC15" s="13">
        <v>2.5255239118753399</v>
      </c>
      <c r="DD15" s="5">
        <v>-2.2648083623693398</v>
      </c>
      <c r="DE15" s="5">
        <v>7.92682926829269</v>
      </c>
      <c r="DF15" s="5">
        <v>8.4337349397590309</v>
      </c>
      <c r="DH15" s="13">
        <v>1.6566265060240799</v>
      </c>
      <c r="DI15" s="5">
        <v>-0.289017341040467</v>
      </c>
      <c r="DJ15" s="5">
        <v>1.6566265060240799</v>
      </c>
      <c r="DK15" s="5">
        <v>2.1798365122615802</v>
      </c>
      <c r="DM15" s="13">
        <v>-1.0989010989011001</v>
      </c>
      <c r="DN15" s="5">
        <v>-0.89285714285714901</v>
      </c>
      <c r="DO15" s="5">
        <v>0.64516129032258496</v>
      </c>
      <c r="DP15" s="5">
        <v>-1.72413793103448</v>
      </c>
      <c r="DR15" s="13">
        <v>4.5945945945946001</v>
      </c>
      <c r="DS15" s="5">
        <v>-2.7777777777777799</v>
      </c>
      <c r="DT15" s="5">
        <v>13.7931034482759</v>
      </c>
      <c r="DU15" s="5">
        <v>9.3922651933701609</v>
      </c>
      <c r="DW15" s="13">
        <v>0.13458950201884901</v>
      </c>
      <c r="DX15" s="5">
        <v>-2.47252747252747</v>
      </c>
      <c r="DY15" s="5">
        <v>5.0000000000000098</v>
      </c>
      <c r="DZ15" s="5">
        <v>-85.185185185185205</v>
      </c>
      <c r="EB15" s="13">
        <v>0</v>
      </c>
      <c r="EC15" s="5">
        <v>0</v>
      </c>
      <c r="ED15" s="5">
        <v>3.7037037037037002</v>
      </c>
      <c r="EE15" s="5">
        <v>2.0833333333333299</v>
      </c>
      <c r="EG15" s="13">
        <v>-27.042253521126799</v>
      </c>
      <c r="EH15" s="5">
        <v>7.4766355140186898</v>
      </c>
      <c r="EI15" s="5">
        <v>-31.932773109243701</v>
      </c>
      <c r="EJ15" s="5">
        <v>-8.9655172413793203</v>
      </c>
      <c r="EL15" s="13">
        <v>0.52356020942408799</v>
      </c>
      <c r="EM15" s="25">
        <v>0</v>
      </c>
      <c r="EN15" s="5">
        <v>-13.7931034482759</v>
      </c>
      <c r="EO15" s="5">
        <v>-8.59375</v>
      </c>
      <c r="EQ15" s="13">
        <v>2.6206896551724101</v>
      </c>
      <c r="ER15" s="5">
        <v>0.16207455429498399</v>
      </c>
      <c r="ES15" s="5">
        <v>-93.023255813953497</v>
      </c>
      <c r="ET15" s="5">
        <v>-15.625</v>
      </c>
    </row>
    <row r="16" spans="1:151" ht="15" customHeight="1" x14ac:dyDescent="0.3">
      <c r="A16" s="24">
        <v>390</v>
      </c>
      <c r="B16" s="13">
        <v>-44.8979591836735</v>
      </c>
      <c r="C16" s="5">
        <v>4.1322314049586701</v>
      </c>
      <c r="D16" s="5">
        <v>-44.508670520231199</v>
      </c>
      <c r="E16" s="5">
        <v>-29.4871794871795</v>
      </c>
      <c r="G16" s="13">
        <v>-19.101123595505602</v>
      </c>
      <c r="H16" s="5">
        <v>6.25</v>
      </c>
      <c r="I16" s="5">
        <v>-26.470588235294102</v>
      </c>
      <c r="J16" s="5">
        <v>-22.9166666666667</v>
      </c>
      <c r="L16" s="13">
        <v>-27.659574468085101</v>
      </c>
      <c r="M16" s="5">
        <v>0.67114093959732002</v>
      </c>
      <c r="N16" s="5">
        <v>-52.739726027397303</v>
      </c>
      <c r="O16" s="5">
        <v>-37.313432835820898</v>
      </c>
      <c r="Q16" s="13">
        <v>-17.3913043478261</v>
      </c>
      <c r="R16" s="5">
        <v>1.5037593984962401</v>
      </c>
      <c r="S16" s="5">
        <v>-8.9887640449438209</v>
      </c>
      <c r="T16" s="5">
        <v>-22.0472440944882</v>
      </c>
      <c r="V16" s="13">
        <v>-64.606741573033702</v>
      </c>
      <c r="W16" s="5">
        <v>4.44444444444445</v>
      </c>
      <c r="X16" s="5">
        <v>-28.947368421052602</v>
      </c>
      <c r="Y16" s="5">
        <v>146.15384615384599</v>
      </c>
      <c r="AA16" s="13">
        <v>-66.129032258064498</v>
      </c>
      <c r="AB16" s="5">
        <v>2.32558139534884</v>
      </c>
      <c r="AC16" s="5">
        <v>-11.055276381909501</v>
      </c>
      <c r="AD16" s="5">
        <v>-17.105263157894701</v>
      </c>
      <c r="AF16" s="13">
        <v>-41.509433962264197</v>
      </c>
      <c r="AG16" s="5">
        <v>6.12244897959184</v>
      </c>
      <c r="AH16" s="5">
        <v>-34.4660194174757</v>
      </c>
      <c r="AI16" s="5">
        <v>-28.260869565217401</v>
      </c>
      <c r="AK16" s="13">
        <v>-50</v>
      </c>
      <c r="AL16" s="5">
        <v>3.0534351145038201</v>
      </c>
      <c r="AM16" s="5">
        <v>1.32450331125827</v>
      </c>
      <c r="AN16" s="5">
        <v>-17.616580310880799</v>
      </c>
      <c r="AP16" s="13">
        <v>-1.84331797235022</v>
      </c>
      <c r="AQ16" s="5">
        <v>-1.72413793103448</v>
      </c>
      <c r="AR16" s="5">
        <v>-19.7183098591549</v>
      </c>
      <c r="AS16" s="5">
        <v>-15.1394422310757</v>
      </c>
      <c r="AU16" s="13">
        <v>-32.5842696629214</v>
      </c>
      <c r="AV16" s="5">
        <v>-0.826446280991741</v>
      </c>
      <c r="AW16" s="5">
        <v>-32.1608040201005</v>
      </c>
      <c r="AX16" s="5">
        <v>-26.530612244897998</v>
      </c>
      <c r="AZ16" s="13">
        <v>7.9136690647482002</v>
      </c>
      <c r="BA16" s="5">
        <v>-4.44444444444445</v>
      </c>
      <c r="BB16" s="5">
        <v>15.9663865546219</v>
      </c>
      <c r="BC16" s="5">
        <v>25.373134328358201</v>
      </c>
      <c r="BE16" s="13">
        <v>48.221343873517803</v>
      </c>
      <c r="BF16" s="5">
        <v>-5.3619302949061698</v>
      </c>
      <c r="BG16" s="5">
        <v>19.117647058823501</v>
      </c>
      <c r="BH16" s="5">
        <v>16.447368421052602</v>
      </c>
      <c r="BJ16" s="13">
        <v>7.1428571428571397</v>
      </c>
      <c r="BK16" s="5">
        <v>0</v>
      </c>
      <c r="BL16" s="5">
        <v>-0.59171597633136497</v>
      </c>
      <c r="BM16" s="5">
        <v>-4.14201183431953</v>
      </c>
      <c r="BO16" s="13">
        <v>3.6679536679536699</v>
      </c>
      <c r="BP16" s="5">
        <v>8.0775444264938906E-2</v>
      </c>
      <c r="BQ16" s="5">
        <v>5.7692307692307701</v>
      </c>
      <c r="BR16" s="5">
        <v>-1.26582278481012</v>
      </c>
      <c r="BT16" s="13">
        <v>-3.4146341463414598</v>
      </c>
      <c r="BU16" s="5">
        <v>-1.4925373134328299</v>
      </c>
      <c r="BV16" s="5">
        <v>-6.3829787234042596</v>
      </c>
      <c r="BW16" s="5">
        <v>-4.14201183431953</v>
      </c>
      <c r="BY16" s="13">
        <v>3.1948881789137298</v>
      </c>
      <c r="BZ16" s="5">
        <v>-0.35056967572304898</v>
      </c>
      <c r="CA16" s="5">
        <v>3.6363636363636398</v>
      </c>
      <c r="CB16" s="5">
        <v>4.6511627906976702</v>
      </c>
      <c r="CD16" s="13">
        <v>-5.9459459459459403</v>
      </c>
      <c r="CE16" s="5">
        <v>6.7307692307692397</v>
      </c>
      <c r="CF16" s="5">
        <v>0</v>
      </c>
      <c r="CG16" s="5">
        <v>0.92165898617512199</v>
      </c>
      <c r="CI16" s="13">
        <v>-0.95497953615280096</v>
      </c>
      <c r="CJ16" s="5">
        <v>-0.77821011673151497</v>
      </c>
      <c r="CK16" s="5">
        <v>-9.9999999999999893</v>
      </c>
      <c r="CL16" s="5">
        <v>-13.636363636363599</v>
      </c>
      <c r="CN16" s="13">
        <v>35.4838709677419</v>
      </c>
      <c r="CO16" s="5">
        <v>-15.7534246575342</v>
      </c>
      <c r="CP16" s="5">
        <v>-18.181818181818201</v>
      </c>
      <c r="CQ16" s="5">
        <v>37.931034482758598</v>
      </c>
      <c r="CS16" s="13">
        <v>514.03743315507995</v>
      </c>
      <c r="CT16" s="5">
        <v>14</v>
      </c>
      <c r="CU16" s="5">
        <v>17.218543046357599</v>
      </c>
      <c r="CV16" s="5">
        <v>-51.700680272108897</v>
      </c>
      <c r="CX16" s="13">
        <v>4.9261083743842304</v>
      </c>
      <c r="CY16" s="25">
        <v>-1.5999999999999901</v>
      </c>
      <c r="CZ16" s="5">
        <v>16.5876777251185</v>
      </c>
      <c r="DA16" s="5">
        <v>-3.47826086956522</v>
      </c>
      <c r="DC16" s="13">
        <v>3.6539494895217599</v>
      </c>
      <c r="DD16" s="5">
        <v>-3.5714285714285698</v>
      </c>
      <c r="DE16" s="5">
        <v>9.7560975609756202</v>
      </c>
      <c r="DF16" s="5">
        <v>10.2409638554217</v>
      </c>
      <c r="DH16" s="13">
        <v>-0.60240963855423102</v>
      </c>
      <c r="DI16" s="5">
        <v>0</v>
      </c>
      <c r="DJ16" s="5">
        <v>-0.60240963855423102</v>
      </c>
      <c r="DK16" s="5">
        <v>-0.27247956403269402</v>
      </c>
      <c r="DM16" s="13">
        <v>0.54945054945055305</v>
      </c>
      <c r="DN16" s="5">
        <v>-0.89285714285714901</v>
      </c>
      <c r="DO16" s="5">
        <v>0.64516129032258496</v>
      </c>
      <c r="DP16" s="5">
        <v>0.86206896551724799</v>
      </c>
      <c r="DR16" s="13">
        <v>2.1621621621621698</v>
      </c>
      <c r="DS16" s="5">
        <v>-2.7777777777777799</v>
      </c>
      <c r="DT16" s="5">
        <v>10.3448275862069</v>
      </c>
      <c r="DU16" s="5">
        <v>9.3922651933701609</v>
      </c>
      <c r="DW16" s="13">
        <v>0.94212651413190196</v>
      </c>
      <c r="DX16" s="5">
        <v>-1.0989010989011001</v>
      </c>
      <c r="DY16" s="5">
        <v>5.0000000000000098</v>
      </c>
      <c r="DZ16" s="5">
        <v>-85.185185185185205</v>
      </c>
      <c r="EB16" s="13">
        <v>2.0833333333333299</v>
      </c>
      <c r="EC16" s="5">
        <v>-8.5714285714285694</v>
      </c>
      <c r="ED16" s="5">
        <v>1.8518518518518501</v>
      </c>
      <c r="EE16" s="5">
        <v>0</v>
      </c>
      <c r="EG16" s="13">
        <v>-25.915492957746501</v>
      </c>
      <c r="EH16" s="5">
        <v>5.6074766355140104</v>
      </c>
      <c r="EI16" s="5">
        <v>-31.932773109243701</v>
      </c>
      <c r="EJ16" s="5">
        <v>-6.8965517241379404</v>
      </c>
      <c r="EL16" s="13">
        <v>-1.04712041884816</v>
      </c>
      <c r="EM16" s="25">
        <v>0</v>
      </c>
      <c r="EN16" s="5">
        <v>-13.7931034482759</v>
      </c>
      <c r="EO16" s="5">
        <v>-8.59375</v>
      </c>
      <c r="EQ16" s="13">
        <v>0.96551724137929995</v>
      </c>
      <c r="ER16" s="5">
        <v>0.40518638573743399</v>
      </c>
      <c r="ES16" s="5">
        <v>-93.023255813953497</v>
      </c>
      <c r="ET16" s="5">
        <v>-18.75</v>
      </c>
    </row>
    <row r="17" spans="1:151" ht="15" customHeight="1" x14ac:dyDescent="0.3">
      <c r="A17" s="24">
        <v>420</v>
      </c>
      <c r="B17" s="13">
        <v>-44.8979591836735</v>
      </c>
      <c r="C17" s="5">
        <v>6.61157024793388</v>
      </c>
      <c r="D17" s="5">
        <v>-41.040462427745702</v>
      </c>
      <c r="E17" s="5">
        <v>-26.923076923076898</v>
      </c>
      <c r="G17" s="13">
        <v>-25.842696629213499</v>
      </c>
      <c r="H17" s="5">
        <v>8.3333333333333304</v>
      </c>
      <c r="I17" s="5">
        <v>-23.529411764705898</v>
      </c>
      <c r="J17" s="5">
        <v>-18.75</v>
      </c>
      <c r="L17" s="13">
        <v>-31.914893617021299</v>
      </c>
      <c r="M17" s="5">
        <v>0.67114093959732002</v>
      </c>
      <c r="N17" s="5">
        <v>-48.630136986301402</v>
      </c>
      <c r="O17" s="5">
        <v>-32.835820895522403</v>
      </c>
      <c r="Q17" s="13">
        <v>-13.0434782608696</v>
      </c>
      <c r="R17" s="5">
        <v>1.5037593984962401</v>
      </c>
      <c r="S17" s="5">
        <v>-5.6179775280898898</v>
      </c>
      <c r="T17" s="5">
        <v>-17.3228346456693</v>
      </c>
      <c r="V17" s="13">
        <v>-62.921348314606703</v>
      </c>
      <c r="W17" s="5">
        <v>4.44444444444445</v>
      </c>
      <c r="X17" s="5">
        <v>-28.947368421052602</v>
      </c>
      <c r="Y17" s="5">
        <v>120</v>
      </c>
      <c r="AA17" s="13">
        <v>-70.9677419354839</v>
      </c>
      <c r="AB17" s="5">
        <v>2.32558139534884</v>
      </c>
      <c r="AC17" s="5">
        <v>-11.055276381909501</v>
      </c>
      <c r="AD17" s="5">
        <v>-14.473684210526301</v>
      </c>
      <c r="AF17" s="13">
        <v>-33.962264150943398</v>
      </c>
      <c r="AG17" s="5">
        <v>6.12244897959184</v>
      </c>
      <c r="AH17" s="5">
        <v>-28.6407766990291</v>
      </c>
      <c r="AI17" s="5">
        <v>-20.1086956521739</v>
      </c>
      <c r="AK17" s="13">
        <v>-50</v>
      </c>
      <c r="AL17" s="5">
        <v>3.0534351145038201</v>
      </c>
      <c r="AM17" s="5">
        <v>5.2980132450331103</v>
      </c>
      <c r="AN17" s="5">
        <v>-12.9533678756477</v>
      </c>
      <c r="AP17" s="13">
        <v>-0.460829493087551</v>
      </c>
      <c r="AQ17" s="5">
        <v>0.86206896551724799</v>
      </c>
      <c r="AR17" s="5">
        <v>-18.309859154929601</v>
      </c>
      <c r="AS17" s="5">
        <v>-15.1394422310757</v>
      </c>
      <c r="AU17" s="13">
        <v>-30.898876404494398</v>
      </c>
      <c r="AV17" s="5">
        <v>-0.826446280991741</v>
      </c>
      <c r="AW17" s="5">
        <v>-17.085427135678401</v>
      </c>
      <c r="AX17" s="5">
        <v>-14.285714285714301</v>
      </c>
      <c r="AZ17" s="13">
        <v>-0.71942446043165997</v>
      </c>
      <c r="BA17" s="5">
        <v>-2.2222222222222201</v>
      </c>
      <c r="BB17" s="5">
        <v>5.8823529411764799</v>
      </c>
      <c r="BC17" s="5">
        <v>11.9402985074627</v>
      </c>
      <c r="BE17" s="13">
        <v>47.035573122529698</v>
      </c>
      <c r="BF17" s="5">
        <v>-5.3619302949061698</v>
      </c>
      <c r="BG17" s="5">
        <v>12.5</v>
      </c>
      <c r="BH17" s="5">
        <v>6.5789473684210602</v>
      </c>
      <c r="BJ17" s="13">
        <v>7.1428571428571397</v>
      </c>
      <c r="BK17" s="5">
        <v>0</v>
      </c>
      <c r="BL17" s="5">
        <v>-2.3668639053254501</v>
      </c>
      <c r="BM17" s="5">
        <v>-4.14201183431953</v>
      </c>
      <c r="BO17" s="13">
        <v>4.2471042471042502</v>
      </c>
      <c r="BP17" s="5">
        <v>-0.40387722132471199</v>
      </c>
      <c r="BQ17" s="5">
        <v>-1.92307692307692</v>
      </c>
      <c r="BR17" s="5">
        <v>-8.86075949367088</v>
      </c>
      <c r="BT17" s="13">
        <v>-3.4146341463414598</v>
      </c>
      <c r="BU17" s="5">
        <v>-1.4925373134328299</v>
      </c>
      <c r="BV17" s="5">
        <v>-6.3829787234042596</v>
      </c>
      <c r="BW17" s="5">
        <v>-4.14201183431953</v>
      </c>
      <c r="BY17" s="13">
        <v>0.63897763578274502</v>
      </c>
      <c r="BZ17" s="5">
        <v>-0.35056967572304898</v>
      </c>
      <c r="CA17" s="5">
        <v>3.6363636363636398</v>
      </c>
      <c r="CB17" s="5">
        <v>4.6511627906976702</v>
      </c>
      <c r="CD17" s="13">
        <v>-5.9459459459459403</v>
      </c>
      <c r="CE17" s="5">
        <v>6.7307692307692397</v>
      </c>
      <c r="CF17" s="5">
        <v>1.9607843137254899</v>
      </c>
      <c r="CG17" s="5">
        <v>0.92165898617512199</v>
      </c>
      <c r="CI17" s="13">
        <v>3.1377899045020401</v>
      </c>
      <c r="CJ17" s="5">
        <v>-1.94552529182879</v>
      </c>
      <c r="CK17" s="5">
        <v>-7.2727272727272698</v>
      </c>
      <c r="CL17" s="5">
        <v>-9.0909090909090899</v>
      </c>
      <c r="CN17" s="13">
        <v>28.2258064516129</v>
      </c>
      <c r="CO17" s="5">
        <v>-13.698630136986299</v>
      </c>
      <c r="CP17" s="5">
        <v>123.92344497607699</v>
      </c>
      <c r="CQ17" s="5">
        <v>37.931034482758598</v>
      </c>
      <c r="CS17" s="13">
        <v>513.63636363636397</v>
      </c>
      <c r="CT17" s="5">
        <v>14.75</v>
      </c>
      <c r="CU17" s="5">
        <v>19.205298013244999</v>
      </c>
      <c r="CV17" s="5">
        <v>-53.7414965986395</v>
      </c>
      <c r="CX17" s="13">
        <v>3.44827586206896</v>
      </c>
      <c r="CY17" s="25">
        <v>0.80000000000000604</v>
      </c>
      <c r="CZ17" s="5">
        <v>9.4786729857819996</v>
      </c>
      <c r="DA17" s="5">
        <v>-10</v>
      </c>
      <c r="DC17" s="13">
        <v>3.3315421816227802</v>
      </c>
      <c r="DD17" s="5">
        <v>-3.5714285714285698</v>
      </c>
      <c r="DE17" s="5">
        <v>0.60975609756098004</v>
      </c>
      <c r="DF17" s="5">
        <v>1.2048192771084301</v>
      </c>
      <c r="DH17" s="13">
        <v>-1.0542168674699</v>
      </c>
      <c r="DI17" s="5">
        <v>0.289017341040467</v>
      </c>
      <c r="DJ17" s="5">
        <v>-1.0542168674699</v>
      </c>
      <c r="DK17" s="5">
        <v>-1.9073569482288799</v>
      </c>
      <c r="DL17" s="30" t="s">
        <v>20</v>
      </c>
      <c r="DM17" s="13">
        <v>0.54945054945055305</v>
      </c>
      <c r="DN17" s="5">
        <v>1.78571428571428</v>
      </c>
      <c r="DO17" s="5">
        <v>-1.2903225806451599</v>
      </c>
      <c r="DP17" s="5">
        <v>0.86206896551724799</v>
      </c>
      <c r="DQ17" s="30" t="s">
        <v>20</v>
      </c>
      <c r="DR17" s="13">
        <v>-7.5675675675675604</v>
      </c>
      <c r="DS17" s="5">
        <v>-2.7777777777777799</v>
      </c>
      <c r="DT17" s="5">
        <v>10.3448275862069</v>
      </c>
      <c r="DU17" s="5">
        <v>9.3922651933701609</v>
      </c>
      <c r="DW17" s="13">
        <v>6.9986541049798197</v>
      </c>
      <c r="DX17" s="5">
        <v>-1.64835164835165</v>
      </c>
      <c r="DY17" s="5">
        <v>7.1428571428571503</v>
      </c>
      <c r="DZ17" s="5">
        <v>70.370370370370395</v>
      </c>
      <c r="EB17" s="13">
        <v>0</v>
      </c>
      <c r="EC17" s="5">
        <v>-2.8571428571428599</v>
      </c>
      <c r="ED17" s="5">
        <v>0</v>
      </c>
      <c r="EE17" s="5">
        <v>0</v>
      </c>
      <c r="EG17" s="13">
        <v>67.042253521126796</v>
      </c>
      <c r="EH17" s="5">
        <v>-11.526479750778799</v>
      </c>
      <c r="EI17" s="5">
        <v>10.924369747899201</v>
      </c>
      <c r="EJ17" s="5">
        <v>1.3793103448275801</v>
      </c>
      <c r="EL17" s="13">
        <v>-1.04712041884816</v>
      </c>
      <c r="EM17" s="25">
        <v>0</v>
      </c>
      <c r="EN17" s="5">
        <v>-13.7931034482759</v>
      </c>
      <c r="EO17" s="5">
        <v>-13.28125</v>
      </c>
      <c r="EQ17" s="13">
        <v>0.13793103448275101</v>
      </c>
      <c r="ER17" s="5">
        <v>0.40518638573743399</v>
      </c>
      <c r="ES17" s="5">
        <v>-93.023255813953497</v>
      </c>
      <c r="ET17" s="5">
        <v>-21.875</v>
      </c>
    </row>
    <row r="18" spans="1:151" ht="15" customHeight="1" x14ac:dyDescent="0.3">
      <c r="A18" s="24">
        <v>450</v>
      </c>
      <c r="B18" s="13">
        <v>-46.938775510204103</v>
      </c>
      <c r="C18" s="5">
        <v>6.61157024793388</v>
      </c>
      <c r="D18" s="5">
        <v>-37.572254335260098</v>
      </c>
      <c r="E18" s="5">
        <v>-24.3589743589744</v>
      </c>
      <c r="G18" s="13">
        <v>-32.5842696629214</v>
      </c>
      <c r="H18" s="5">
        <v>8.3333333333333304</v>
      </c>
      <c r="I18" s="5">
        <v>-20.588235294117599</v>
      </c>
      <c r="J18" s="5">
        <v>-18.75</v>
      </c>
      <c r="L18" s="13">
        <v>-29.787234042553202</v>
      </c>
      <c r="M18" s="5">
        <v>0.67114093959732002</v>
      </c>
      <c r="N18" s="5">
        <v>-44.5205479452055</v>
      </c>
      <c r="O18" s="5">
        <v>-28.358208955223901</v>
      </c>
      <c r="Q18" s="13">
        <v>-6.5217391304347796</v>
      </c>
      <c r="R18" s="5">
        <v>-0.75187969924812603</v>
      </c>
      <c r="S18" s="5">
        <v>-5.6179775280898898</v>
      </c>
      <c r="T18" s="5">
        <v>-14.9606299212598</v>
      </c>
      <c r="V18" s="13">
        <v>-64.606741573033702</v>
      </c>
      <c r="W18" s="5">
        <v>2.2222222222222201</v>
      </c>
      <c r="X18" s="5">
        <v>-30.526315789473699</v>
      </c>
      <c r="Y18" s="5">
        <v>135.38461538461499</v>
      </c>
      <c r="AA18" s="13">
        <v>-70.9677419354839</v>
      </c>
      <c r="AB18" s="5">
        <v>2.32558139534884</v>
      </c>
      <c r="AC18" s="5">
        <v>-9.5477386934673305</v>
      </c>
      <c r="AD18" s="5">
        <v>-14.473684210526301</v>
      </c>
      <c r="AF18" s="13">
        <v>-30.188679245283002</v>
      </c>
      <c r="AG18" s="5">
        <v>4.0816326530612299</v>
      </c>
      <c r="AH18" s="5">
        <v>-28.6407766990291</v>
      </c>
      <c r="AI18" s="5">
        <v>-15.2173913043478</v>
      </c>
      <c r="AK18" s="13">
        <v>-47.9166666666667</v>
      </c>
      <c r="AL18" s="5">
        <v>0.76335877862596002</v>
      </c>
      <c r="AM18" s="5">
        <v>5.2980132450331103</v>
      </c>
      <c r="AN18" s="5">
        <v>-11.3989637305699</v>
      </c>
      <c r="AP18" s="13">
        <v>-0.460829493087551</v>
      </c>
      <c r="AQ18" s="5">
        <v>0.86206896551724799</v>
      </c>
      <c r="AR18" s="5">
        <v>-15.492957746478901</v>
      </c>
      <c r="AS18" s="5">
        <v>-13.9442231075697</v>
      </c>
      <c r="AU18" s="13">
        <v>-25.842696629213499</v>
      </c>
      <c r="AV18" s="5">
        <v>-0.826446280991741</v>
      </c>
      <c r="AW18" s="5">
        <v>-11.055276381909501</v>
      </c>
      <c r="AX18" s="5">
        <v>-8.1632653061224403</v>
      </c>
      <c r="AZ18" s="13">
        <v>-2.8776978417266199</v>
      </c>
      <c r="BA18" s="5">
        <v>0</v>
      </c>
      <c r="BB18" s="5">
        <v>3.3613445378151301</v>
      </c>
      <c r="BC18" s="5">
        <v>11.9402985074627</v>
      </c>
      <c r="BE18" s="13">
        <v>39.920948616600803</v>
      </c>
      <c r="BF18" s="5">
        <v>-5.3619302949061698</v>
      </c>
      <c r="BG18" s="5">
        <v>3.6764705882352899</v>
      </c>
      <c r="BH18" s="5">
        <v>2.6315789473684301</v>
      </c>
      <c r="BJ18" s="13">
        <v>7.1428571428571397</v>
      </c>
      <c r="BK18" s="5">
        <v>0</v>
      </c>
      <c r="BL18" s="5">
        <v>1.1834319526627199</v>
      </c>
      <c r="BM18" s="5">
        <v>2.9585798816567999</v>
      </c>
      <c r="BO18" s="13">
        <v>5.4054054054054097</v>
      </c>
      <c r="BP18" s="5">
        <v>-0.40387722132471199</v>
      </c>
      <c r="BQ18" s="5">
        <v>1.92307692307692</v>
      </c>
      <c r="BR18" s="5">
        <v>-1.26582278481012</v>
      </c>
      <c r="BT18" s="13">
        <v>-3.4146341463414598</v>
      </c>
      <c r="BU18" s="5">
        <v>0.74626865671642295</v>
      </c>
      <c r="BV18" s="5">
        <v>-6.3829787234042596</v>
      </c>
      <c r="BW18" s="5">
        <v>-2.3668639053254501</v>
      </c>
      <c r="BY18" s="13">
        <v>0</v>
      </c>
      <c r="BZ18" s="5">
        <v>-1.1393514460998999</v>
      </c>
      <c r="CA18" s="5">
        <v>3.6363636363636398</v>
      </c>
      <c r="CB18" s="5">
        <v>4.6511627906976702</v>
      </c>
      <c r="CD18" s="13">
        <v>-2.7027027027027</v>
      </c>
      <c r="CE18" s="5">
        <v>6.7307692307692397</v>
      </c>
      <c r="CF18" s="5">
        <v>1.9607843137254899</v>
      </c>
      <c r="CG18" s="5">
        <v>-0.460829493087551</v>
      </c>
      <c r="CI18" s="13">
        <v>7.2305593451568901</v>
      </c>
      <c r="CJ18" s="5">
        <v>-3.1128404669260599</v>
      </c>
      <c r="CK18" s="5">
        <v>-9.9999999999999893</v>
      </c>
      <c r="CL18" s="5">
        <v>-10.6060606060606</v>
      </c>
      <c r="CN18" s="13">
        <v>18.548387096774199</v>
      </c>
      <c r="CO18" s="5">
        <v>-11.6438356164384</v>
      </c>
      <c r="CP18" s="5">
        <v>9.0909090909090793</v>
      </c>
      <c r="CQ18" s="5">
        <v>44.827586206896598</v>
      </c>
      <c r="CS18" s="13">
        <v>513.63636363636397</v>
      </c>
      <c r="CT18" s="5">
        <v>18.125</v>
      </c>
      <c r="CU18" s="5">
        <v>23.178807947019902</v>
      </c>
      <c r="CV18" s="5">
        <v>-51.020408163265301</v>
      </c>
      <c r="CX18" s="13">
        <v>4.9261083743842304</v>
      </c>
      <c r="CY18" s="25">
        <v>-1.5999999999999901</v>
      </c>
      <c r="CZ18" s="5">
        <v>6.6350710900473997</v>
      </c>
      <c r="DA18" s="5">
        <v>-12.6086956521739</v>
      </c>
      <c r="DC18" s="13">
        <v>2.04191295002687</v>
      </c>
      <c r="DD18" s="5">
        <v>-2.2648083623693398</v>
      </c>
      <c r="DE18" s="5">
        <v>-3.0487804878048701</v>
      </c>
      <c r="DF18" s="5">
        <v>-2.4096385542168699</v>
      </c>
      <c r="DH18" s="13">
        <v>-3.7650602409638698</v>
      </c>
      <c r="DI18" s="5">
        <v>1.15606936416185</v>
      </c>
      <c r="DJ18" s="5">
        <v>-3.7650602409638698</v>
      </c>
      <c r="DK18" s="5">
        <v>-4.3596730245231603</v>
      </c>
      <c r="DM18" s="13">
        <v>0.54945054945055305</v>
      </c>
      <c r="DN18" s="5">
        <v>1.78571428571428</v>
      </c>
      <c r="DO18" s="5">
        <v>-1.2903225806451599</v>
      </c>
      <c r="DP18" s="5">
        <v>0.86206896551724799</v>
      </c>
      <c r="DR18" s="13">
        <v>-1.8918918918918901</v>
      </c>
      <c r="DS18" s="5">
        <v>-5.5555555555555598</v>
      </c>
      <c r="DT18" s="5">
        <v>6.8965517241379297</v>
      </c>
      <c r="DU18" s="5">
        <v>4.4198895027624303</v>
      </c>
      <c r="DW18" s="13">
        <v>3.7685060565275901</v>
      </c>
      <c r="DX18" s="5">
        <v>-2.19780219780219</v>
      </c>
      <c r="DY18" s="5">
        <v>2.8571428571428599</v>
      </c>
      <c r="DZ18" s="5">
        <v>22.2222222222222</v>
      </c>
      <c r="EB18" s="13">
        <v>0</v>
      </c>
      <c r="EC18" s="5">
        <v>-2.8571428571428599</v>
      </c>
      <c r="ED18" s="5">
        <v>0</v>
      </c>
      <c r="EE18" s="5">
        <v>-2.0833333333333299</v>
      </c>
      <c r="EG18" s="13">
        <v>33.802816901408498</v>
      </c>
      <c r="EH18" s="5">
        <v>-11.838006230529601</v>
      </c>
      <c r="EI18" s="5">
        <v>26.050420168067198</v>
      </c>
      <c r="EJ18" s="5">
        <v>-0.68965517241379803</v>
      </c>
      <c r="EL18" s="13">
        <v>-1.04712041884816</v>
      </c>
      <c r="EM18" s="25">
        <v>0</v>
      </c>
      <c r="EN18" s="5">
        <v>-10.3448275862069</v>
      </c>
      <c r="EO18" s="5">
        <v>-3.9062499999999898</v>
      </c>
      <c r="EQ18" s="13">
        <v>-1.9310344827586301</v>
      </c>
      <c r="ER18" s="5">
        <v>0.40518638573743399</v>
      </c>
      <c r="ES18" s="5">
        <v>-100</v>
      </c>
      <c r="ET18" s="5">
        <v>-12.5</v>
      </c>
    </row>
    <row r="19" spans="1:151" ht="15" customHeight="1" x14ac:dyDescent="0.3">
      <c r="A19" s="24">
        <v>480</v>
      </c>
      <c r="B19" s="13">
        <v>-44.8979591836735</v>
      </c>
      <c r="C19" s="5">
        <v>4.1322314049586701</v>
      </c>
      <c r="D19" s="5">
        <v>-37.572254335260098</v>
      </c>
      <c r="E19" s="5">
        <v>-21.794871794871799</v>
      </c>
      <c r="G19" s="13">
        <v>-35.955056179775298</v>
      </c>
      <c r="H19" s="5">
        <v>10.4166666666667</v>
      </c>
      <c r="I19" s="5">
        <v>-20.588235294117599</v>
      </c>
      <c r="J19" s="5">
        <v>-18.75</v>
      </c>
      <c r="L19" s="13">
        <v>-27.659574468085101</v>
      </c>
      <c r="M19" s="5">
        <v>0.67114093959732002</v>
      </c>
      <c r="N19" s="5">
        <v>-40.410958904109599</v>
      </c>
      <c r="O19" s="5">
        <v>-23.880597014925399</v>
      </c>
      <c r="Q19" s="13">
        <v>-2.1739130434782599</v>
      </c>
      <c r="R19" s="5">
        <v>-0.75187969924812603</v>
      </c>
      <c r="S19" s="5">
        <v>-12.3595505617978</v>
      </c>
      <c r="T19" s="5">
        <v>-17.3228346456693</v>
      </c>
      <c r="V19" s="13">
        <v>-62.921348314606703</v>
      </c>
      <c r="W19" s="5">
        <v>2.2222222222222201</v>
      </c>
      <c r="X19" s="5">
        <v>-30.526315789473699</v>
      </c>
      <c r="Y19" s="5">
        <v>132.30769230769201</v>
      </c>
      <c r="AA19" s="13">
        <v>-70.9677419354839</v>
      </c>
      <c r="AB19" s="5">
        <v>2.32558139534884</v>
      </c>
      <c r="AC19" s="5">
        <v>-9.5477386934673305</v>
      </c>
      <c r="AD19" s="5">
        <v>-13.157894736842101</v>
      </c>
      <c r="AF19" s="13">
        <v>-22.641509433962302</v>
      </c>
      <c r="AG19" s="5">
        <v>0</v>
      </c>
      <c r="AH19" s="5">
        <v>-25.728155339805799</v>
      </c>
      <c r="AI19" s="5">
        <v>-11.9565217391304</v>
      </c>
      <c r="AK19" s="13">
        <v>-41.6666666666667</v>
      </c>
      <c r="AL19" s="5">
        <v>0.76335877862596002</v>
      </c>
      <c r="AM19" s="5">
        <v>5.2980132450331103</v>
      </c>
      <c r="AN19" s="5">
        <v>-9.8445595854922203</v>
      </c>
      <c r="AP19" s="13">
        <v>0.92165898617512199</v>
      </c>
      <c r="AQ19" s="5">
        <v>0.86206896551724799</v>
      </c>
      <c r="AR19" s="5">
        <v>-15.492957746478901</v>
      </c>
      <c r="AS19" s="5">
        <v>-13.9442231075697</v>
      </c>
      <c r="AU19" s="13">
        <v>-20.7865168539326</v>
      </c>
      <c r="AV19" s="5">
        <v>-0.826446280991741</v>
      </c>
      <c r="AW19" s="5">
        <v>-5.0251256281407004</v>
      </c>
      <c r="AX19" s="5">
        <v>-3.5714285714285601</v>
      </c>
      <c r="AZ19" s="13">
        <v>-2.8776978417266199</v>
      </c>
      <c r="BA19" s="5">
        <v>0</v>
      </c>
      <c r="BB19" s="5">
        <v>5.8823529411764799</v>
      </c>
      <c r="BC19" s="5">
        <v>11.9402985074627</v>
      </c>
      <c r="BE19" s="13">
        <v>32.411067193675898</v>
      </c>
      <c r="BF19" s="5">
        <v>-4.2895442359249198</v>
      </c>
      <c r="BG19" s="5">
        <v>3.6764705882352899</v>
      </c>
      <c r="BH19" s="5">
        <v>4.6052631578947398</v>
      </c>
      <c r="BJ19" s="13">
        <v>-2.5974025974026</v>
      </c>
      <c r="BK19" s="5">
        <v>2.6315789473684199</v>
      </c>
      <c r="BL19" s="5">
        <v>-2.3668639053254501</v>
      </c>
      <c r="BM19" s="5">
        <v>-2.3668639053254501</v>
      </c>
      <c r="BO19" s="13">
        <v>1.93050193050194</v>
      </c>
      <c r="BP19" s="5">
        <v>-0.40387722132471199</v>
      </c>
      <c r="BQ19" s="5">
        <v>-7.6923076923076898</v>
      </c>
      <c r="BR19" s="5">
        <v>-16.455696202531598</v>
      </c>
      <c r="BT19" s="13">
        <v>0.97560975609756795</v>
      </c>
      <c r="BU19" s="5">
        <v>-1.4925373134328299</v>
      </c>
      <c r="BV19" s="5">
        <v>-6.3829787234042596</v>
      </c>
      <c r="BW19" s="5">
        <v>-4.14201183431953</v>
      </c>
      <c r="BY19" s="13">
        <v>-0.63897763578274502</v>
      </c>
      <c r="BZ19" s="5">
        <v>-8.7642418930757499E-2</v>
      </c>
      <c r="CA19" s="5">
        <v>3.6363636363636398</v>
      </c>
      <c r="CB19" s="5">
        <v>4.6511627906976702</v>
      </c>
      <c r="CD19" s="13">
        <v>0.54054054054054401</v>
      </c>
      <c r="CE19" s="5">
        <v>3.8461538461538498</v>
      </c>
      <c r="CF19" s="5">
        <v>3.9215686274509798</v>
      </c>
      <c r="CG19" s="5">
        <v>0.92165898617512199</v>
      </c>
      <c r="CI19" s="13">
        <v>7.6398362892223801</v>
      </c>
      <c r="CJ19" s="5">
        <v>-2.2373540856031102</v>
      </c>
      <c r="CK19" s="5">
        <v>-8.6363636363636296</v>
      </c>
      <c r="CL19" s="5">
        <v>-7.5757575757575797</v>
      </c>
      <c r="CN19" s="13">
        <v>16.129032258064498</v>
      </c>
      <c r="CO19" s="5">
        <v>-11.6438356164384</v>
      </c>
      <c r="CP19" s="5">
        <v>4.7846889952152996</v>
      </c>
      <c r="CQ19" s="5">
        <v>58.620689655172399</v>
      </c>
      <c r="CS19" s="13">
        <v>513.63636363636397</v>
      </c>
      <c r="CT19" s="5">
        <v>19.625</v>
      </c>
      <c r="CU19" s="5">
        <v>21.192052980132399</v>
      </c>
      <c r="CV19" s="5">
        <v>-51.020408163265301</v>
      </c>
      <c r="CX19" s="13">
        <v>3.44827586206896</v>
      </c>
      <c r="CY19" s="25">
        <v>0.80000000000000604</v>
      </c>
      <c r="CZ19" s="5">
        <v>9.4786729857819996</v>
      </c>
      <c r="DA19" s="5">
        <v>-8.6956521739130501</v>
      </c>
      <c r="DC19" s="13">
        <v>0.91348737238044597</v>
      </c>
      <c r="DD19" s="5">
        <v>-0.95818815331010598</v>
      </c>
      <c r="DE19" s="5">
        <v>-1.2195121951219501</v>
      </c>
      <c r="DF19" s="5">
        <v>-2.4096385542168699</v>
      </c>
      <c r="DH19" s="13">
        <v>-5.12048192771086</v>
      </c>
      <c r="DI19" s="5">
        <v>1.44508670520231</v>
      </c>
      <c r="DJ19" s="5">
        <v>-5.12048192771086</v>
      </c>
      <c r="DK19" s="5">
        <v>-5.1771117166212504</v>
      </c>
      <c r="DM19" s="13">
        <v>0.54945054945055305</v>
      </c>
      <c r="DN19" s="5">
        <v>1.78571428571428</v>
      </c>
      <c r="DO19" s="5">
        <v>-1.2903225806451599</v>
      </c>
      <c r="DP19" s="5">
        <v>0.86206896551724799</v>
      </c>
      <c r="DR19" s="13">
        <v>0.54054054054054401</v>
      </c>
      <c r="DS19" s="5">
        <v>-5.5555555555555598</v>
      </c>
      <c r="DT19" s="5">
        <v>3.4482758620689702</v>
      </c>
      <c r="DU19" s="5">
        <v>-0.55248618784530801</v>
      </c>
      <c r="DW19" s="13">
        <v>9.8250336473755109</v>
      </c>
      <c r="DX19" s="5">
        <v>-1.64835164835165</v>
      </c>
      <c r="DY19" s="5">
        <v>0.71428571428571896</v>
      </c>
      <c r="DZ19" s="5">
        <v>7.4074074074074101</v>
      </c>
      <c r="EB19" s="13">
        <v>0</v>
      </c>
      <c r="EC19" s="5">
        <v>0</v>
      </c>
      <c r="ED19" s="5">
        <v>-1.8518518518518501</v>
      </c>
      <c r="EE19" s="5">
        <v>-2.0833333333333299</v>
      </c>
      <c r="EG19" s="13">
        <v>18.309859154929601</v>
      </c>
      <c r="EH19" s="5">
        <v>-7.7881619937694699</v>
      </c>
      <c r="EI19" s="5">
        <v>26.050420168067198</v>
      </c>
      <c r="EJ19" s="5">
        <v>-0.68965517241379803</v>
      </c>
      <c r="EL19" s="13">
        <v>-1.04712041884816</v>
      </c>
      <c r="EM19" s="25">
        <v>0</v>
      </c>
      <c r="EN19" s="5">
        <v>-13.7931034482759</v>
      </c>
      <c r="EO19" s="5">
        <v>-6.25</v>
      </c>
      <c r="EQ19" s="13">
        <v>-1.5172413793103501</v>
      </c>
      <c r="ER19" s="5">
        <v>0.16207455429498399</v>
      </c>
      <c r="ES19" s="5">
        <v>-100</v>
      </c>
      <c r="ET19" s="5">
        <v>-18.75</v>
      </c>
    </row>
    <row r="20" spans="1:151" ht="15" customHeight="1" x14ac:dyDescent="0.3">
      <c r="A20" s="24">
        <v>510</v>
      </c>
      <c r="B20" s="13">
        <v>-40.816326530612201</v>
      </c>
      <c r="C20" s="5">
        <v>4.1322314049586701</v>
      </c>
      <c r="D20" s="5">
        <v>-35.8381502890173</v>
      </c>
      <c r="E20" s="5">
        <v>-19.230769230769202</v>
      </c>
      <c r="G20" s="13">
        <v>-39.325842696629202</v>
      </c>
      <c r="H20" s="5">
        <v>10.4166666666667</v>
      </c>
      <c r="I20" s="5">
        <v>-11.764705882352899</v>
      </c>
      <c r="J20" s="5">
        <v>-14.5833333333333</v>
      </c>
      <c r="L20" s="13">
        <v>-27.659574468085101</v>
      </c>
      <c r="M20" s="5">
        <v>0.67114093959732002</v>
      </c>
      <c r="N20" s="5">
        <v>-36.301369863013697</v>
      </c>
      <c r="O20" s="5">
        <v>-21.641791044776099</v>
      </c>
      <c r="Q20" s="13">
        <v>-2.1739130434782599</v>
      </c>
      <c r="R20" s="5">
        <v>-0.75187969924812603</v>
      </c>
      <c r="S20" s="5">
        <v>-15.730337078651701</v>
      </c>
      <c r="T20" s="5">
        <v>-22.0472440944882</v>
      </c>
      <c r="V20" s="13">
        <v>-59.550561797752799</v>
      </c>
      <c r="W20" s="5">
        <v>2.2222222222222201</v>
      </c>
      <c r="X20" s="5">
        <v>-24.210526315789501</v>
      </c>
      <c r="Y20" s="5">
        <v>132.30769230769201</v>
      </c>
      <c r="AA20" s="13">
        <v>-66.129032258064498</v>
      </c>
      <c r="AB20" s="5">
        <v>2.32558139534884</v>
      </c>
      <c r="AC20" s="5">
        <v>-11.055276381909501</v>
      </c>
      <c r="AD20" s="5">
        <v>-14.473684210526301</v>
      </c>
      <c r="AF20" s="13">
        <v>-18.867924528301899</v>
      </c>
      <c r="AG20" s="5">
        <v>-2.0408163265306101</v>
      </c>
      <c r="AH20" s="5">
        <v>-24.271844660194201</v>
      </c>
      <c r="AI20" s="5">
        <v>-11.9565217391304</v>
      </c>
      <c r="AK20" s="13">
        <v>-41.6666666666667</v>
      </c>
      <c r="AL20" s="5">
        <v>0.76335877862596002</v>
      </c>
      <c r="AM20" s="5">
        <v>5.2980132450331103</v>
      </c>
      <c r="AN20" s="5">
        <v>-11.3989637305699</v>
      </c>
      <c r="AP20" s="13">
        <v>-0.460829493087551</v>
      </c>
      <c r="AQ20" s="5">
        <v>0.86206896551724799</v>
      </c>
      <c r="AR20" s="5">
        <v>-15.492957746478901</v>
      </c>
      <c r="AS20" s="5">
        <v>-12.749003984063799</v>
      </c>
      <c r="AU20" s="13">
        <v>-15.730337078651701</v>
      </c>
      <c r="AV20" s="5">
        <v>-3.3057851239669498</v>
      </c>
      <c r="AW20" s="5">
        <v>-0.50251256281406298</v>
      </c>
      <c r="AX20" s="5">
        <v>1.0204081632653099</v>
      </c>
      <c r="AZ20" s="13">
        <v>-2.8776978417266199</v>
      </c>
      <c r="BA20" s="5">
        <v>0</v>
      </c>
      <c r="BB20" s="5">
        <v>8.4033613445378208</v>
      </c>
      <c r="BC20" s="5">
        <v>16.417910447761201</v>
      </c>
      <c r="BE20" s="13">
        <v>29.644268774703502</v>
      </c>
      <c r="BF20" s="5">
        <v>-3.4852546916890002</v>
      </c>
      <c r="BG20" s="5">
        <v>5.8823529411764701</v>
      </c>
      <c r="BH20" s="5">
        <v>6.5789473684210602</v>
      </c>
      <c r="BJ20" s="13">
        <v>-0.64935064935065401</v>
      </c>
      <c r="BK20" s="5">
        <v>0</v>
      </c>
      <c r="BL20" s="5">
        <v>-2.3668639053254501</v>
      </c>
      <c r="BM20" s="5">
        <v>-2.3668639053254501</v>
      </c>
      <c r="BO20" s="13">
        <v>-1.54440154440154</v>
      </c>
      <c r="BP20" s="5">
        <v>8.0775444264938906E-2</v>
      </c>
      <c r="BQ20" s="5">
        <v>0</v>
      </c>
      <c r="BR20" s="5">
        <v>-1.26582278481012</v>
      </c>
      <c r="BT20" s="13">
        <v>3.90243902439025</v>
      </c>
      <c r="BU20" s="5">
        <v>-1.4925373134328299</v>
      </c>
      <c r="BV20" s="5">
        <v>0</v>
      </c>
      <c r="BW20" s="5">
        <v>1.1834319526627199</v>
      </c>
      <c r="BY20" s="13">
        <v>-1.11821086261981</v>
      </c>
      <c r="BZ20" s="5">
        <v>-8.7642418930757499E-2</v>
      </c>
      <c r="CA20" s="5">
        <v>14.5454545454546</v>
      </c>
      <c r="CB20" s="5">
        <v>18.604651162790699</v>
      </c>
      <c r="CD20" s="13">
        <v>0.54054054054054401</v>
      </c>
      <c r="CE20" s="5">
        <v>0.961538461538468</v>
      </c>
      <c r="CF20" s="5">
        <v>3.9215686274509798</v>
      </c>
      <c r="CG20" s="5">
        <v>2.30414746543779</v>
      </c>
      <c r="CI20" s="13">
        <v>1.9099590723055899</v>
      </c>
      <c r="CJ20" s="5">
        <v>-1.0700389105058401</v>
      </c>
      <c r="CK20" s="5">
        <v>-3.1818181818181799</v>
      </c>
      <c r="CL20" s="5">
        <v>0</v>
      </c>
      <c r="CN20" s="13">
        <v>11.290322580645199</v>
      </c>
      <c r="CO20" s="5">
        <v>-9.5890410958904102</v>
      </c>
      <c r="CP20" s="5">
        <v>-5.2631578947368496</v>
      </c>
      <c r="CQ20" s="5">
        <v>51.724137931034498</v>
      </c>
      <c r="CS20" s="13">
        <v>514.03743315507995</v>
      </c>
      <c r="CT20" s="5">
        <v>21.5</v>
      </c>
      <c r="CU20" s="5">
        <v>21.192052980132399</v>
      </c>
      <c r="CV20" s="5">
        <v>-50.340136054421798</v>
      </c>
      <c r="CX20" s="13">
        <v>-0.98522167487685397</v>
      </c>
      <c r="CY20" s="25">
        <v>0.80000000000000604</v>
      </c>
      <c r="CZ20" s="5">
        <v>8.0568720379146992</v>
      </c>
      <c r="DA20" s="5">
        <v>-11.304347826087</v>
      </c>
      <c r="DC20" s="13">
        <v>0.42987641053197101</v>
      </c>
      <c r="DD20" s="5">
        <v>-0.95818815331010598</v>
      </c>
      <c r="DE20" s="5">
        <v>-3.0487804878048701</v>
      </c>
      <c r="DF20" s="5">
        <v>-2.4096385542168699</v>
      </c>
      <c r="DH20" s="13">
        <v>-6.9277108433735002</v>
      </c>
      <c r="DI20" s="5">
        <v>1.7341040462427799</v>
      </c>
      <c r="DJ20" s="5">
        <v>-6.9277108433735002</v>
      </c>
      <c r="DK20" s="5">
        <v>-5.9945504087193404</v>
      </c>
      <c r="DM20" s="13">
        <v>0.54945054945055305</v>
      </c>
      <c r="DN20" s="5">
        <v>1.78571428571428</v>
      </c>
      <c r="DO20" s="5">
        <v>-1.2903225806451599</v>
      </c>
      <c r="DP20" s="5">
        <v>0.86206896551724799</v>
      </c>
      <c r="DR20" s="13">
        <v>0.54054054054054401</v>
      </c>
      <c r="DS20" s="5">
        <v>-2.7777777777777799</v>
      </c>
      <c r="DT20" s="5">
        <v>-3.4482758620689702</v>
      </c>
      <c r="DU20" s="5">
        <v>-5.5248618784530397</v>
      </c>
      <c r="DW20" s="13">
        <v>7.8061911170928697</v>
      </c>
      <c r="DX20" s="5">
        <v>-1.3736263736263701</v>
      </c>
      <c r="DY20" s="5">
        <v>-7.8571428571428497</v>
      </c>
      <c r="DZ20" s="5">
        <v>-3.7037037037037002</v>
      </c>
      <c r="EB20" s="13">
        <v>0</v>
      </c>
      <c r="EC20" s="5">
        <v>0</v>
      </c>
      <c r="ED20" s="5">
        <v>-1.8518518518518501</v>
      </c>
      <c r="EE20" s="5">
        <v>-2.0833333333333299</v>
      </c>
      <c r="EG20" s="13">
        <v>8.4507042253521103</v>
      </c>
      <c r="EH20" s="5">
        <v>-4.0498442367601299</v>
      </c>
      <c r="EI20" s="5">
        <v>23.529411764705898</v>
      </c>
      <c r="EJ20" s="5">
        <v>-0.68965517241379803</v>
      </c>
      <c r="EL20" s="13">
        <v>-1.04712041884816</v>
      </c>
      <c r="EM20" s="25">
        <v>0</v>
      </c>
      <c r="EN20" s="5">
        <v>-13.7931034482759</v>
      </c>
      <c r="EO20" s="5">
        <v>-6.25</v>
      </c>
      <c r="EQ20" s="13">
        <v>-1.9310344827586301</v>
      </c>
      <c r="ER20" s="5">
        <v>0.16207455429498399</v>
      </c>
      <c r="ES20" s="5">
        <v>-100</v>
      </c>
      <c r="ET20" s="5">
        <v>-15.625</v>
      </c>
    </row>
    <row r="21" spans="1:151" ht="15" customHeight="1" x14ac:dyDescent="0.3">
      <c r="A21" s="24">
        <v>540</v>
      </c>
      <c r="B21" s="13">
        <v>-36.734693877551003</v>
      </c>
      <c r="C21" s="5">
        <v>1.65289256198347</v>
      </c>
      <c r="D21" s="5">
        <v>-37.572254335260098</v>
      </c>
      <c r="E21" s="5">
        <v>-17.948717948717999</v>
      </c>
      <c r="G21" s="13">
        <v>-42.696629213483199</v>
      </c>
      <c r="H21" s="5">
        <v>10.4166666666667</v>
      </c>
      <c r="I21" s="5">
        <v>-11.764705882352899</v>
      </c>
      <c r="J21" s="5">
        <v>-14.5833333333333</v>
      </c>
      <c r="L21" s="13">
        <v>-25.531914893617</v>
      </c>
      <c r="M21" s="5">
        <v>0.67114093959732002</v>
      </c>
      <c r="N21" s="5">
        <v>-34.246575342465803</v>
      </c>
      <c r="O21" s="5">
        <v>-19.402985074626901</v>
      </c>
      <c r="Q21" s="13">
        <v>-4.3478260869565197</v>
      </c>
      <c r="R21" s="5">
        <v>-0.75187969924812603</v>
      </c>
      <c r="S21" s="5">
        <v>-19.101123595505602</v>
      </c>
      <c r="T21" s="5">
        <v>-22.0472440944882</v>
      </c>
      <c r="V21" s="13">
        <v>-52.808988764044997</v>
      </c>
      <c r="W21" s="5">
        <v>2.2222222222222201</v>
      </c>
      <c r="X21" s="5">
        <v>-21.052631578947398</v>
      </c>
      <c r="Y21" s="5">
        <v>130.769230769231</v>
      </c>
      <c r="AA21" s="13">
        <v>-61.290322580645203</v>
      </c>
      <c r="AB21" s="5">
        <v>2.32558139534884</v>
      </c>
      <c r="AC21" s="5">
        <v>-11.055276381909501</v>
      </c>
      <c r="AD21" s="5">
        <v>-14.473684210526301</v>
      </c>
      <c r="AF21" s="13">
        <v>-15.094339622641501</v>
      </c>
      <c r="AG21" s="5">
        <v>-2.0408163265306101</v>
      </c>
      <c r="AH21" s="5">
        <v>-22.815533980582501</v>
      </c>
      <c r="AI21" s="5">
        <v>-8.6956521739130501</v>
      </c>
      <c r="AK21" s="13">
        <v>-35.4166666666667</v>
      </c>
      <c r="AL21" s="5">
        <v>0.76335877862596002</v>
      </c>
      <c r="AM21" s="5">
        <v>5.2980132450331103</v>
      </c>
      <c r="AN21" s="5">
        <v>-11.3989637305699</v>
      </c>
      <c r="AP21" s="13">
        <v>-0.460829493087551</v>
      </c>
      <c r="AQ21" s="5">
        <v>0.86206896551724799</v>
      </c>
      <c r="AR21" s="5">
        <v>-15.492957746478901</v>
      </c>
      <c r="AS21" s="5">
        <v>-11.5537848605578</v>
      </c>
      <c r="AU21" s="13">
        <v>-10.6741573033708</v>
      </c>
      <c r="AV21" s="5">
        <v>-5.7851239669421499</v>
      </c>
      <c r="AW21" s="5">
        <v>2.51256281407036</v>
      </c>
      <c r="AX21" s="5">
        <v>5.6122448979591901</v>
      </c>
      <c r="AZ21" s="13">
        <v>-2.8776978417266199</v>
      </c>
      <c r="BA21" s="5">
        <v>0</v>
      </c>
      <c r="BB21" s="5">
        <v>5.8823529411764799</v>
      </c>
      <c r="BC21" s="5">
        <v>14.179104477611901</v>
      </c>
      <c r="BE21" s="13">
        <v>27.667984189723299</v>
      </c>
      <c r="BF21" s="5">
        <v>-3.2171581769436899</v>
      </c>
      <c r="BG21" s="5">
        <v>3.6764705882352899</v>
      </c>
      <c r="BH21" s="5">
        <v>2.6315789473684301</v>
      </c>
      <c r="BJ21" s="13">
        <v>-0.64935064935065401</v>
      </c>
      <c r="BK21" s="5">
        <v>0</v>
      </c>
      <c r="BL21" s="5">
        <v>1.1834319526627199</v>
      </c>
      <c r="BM21" s="5">
        <v>1.1834319526627199</v>
      </c>
      <c r="BO21" s="13">
        <v>3.0888030888030999</v>
      </c>
      <c r="BP21" s="5">
        <v>8.0775444264938906E-2</v>
      </c>
      <c r="BQ21" s="5">
        <v>0</v>
      </c>
      <c r="BR21" s="5">
        <v>2.53164556962026</v>
      </c>
      <c r="BT21" s="13">
        <v>2.4390243902439099</v>
      </c>
      <c r="BU21" s="5">
        <v>-1.4925373134328299</v>
      </c>
      <c r="BV21" s="5">
        <v>2.12765957446809</v>
      </c>
      <c r="BW21" s="5">
        <v>2.9585798816567999</v>
      </c>
      <c r="BY21" s="13">
        <v>-1.59744408945687</v>
      </c>
      <c r="BZ21" s="5">
        <v>0.17528483786153401</v>
      </c>
      <c r="CA21" s="5">
        <v>14.5454545454546</v>
      </c>
      <c r="CB21" s="5">
        <v>18.604651162790699</v>
      </c>
      <c r="CD21" s="13">
        <v>2.1621621621621698</v>
      </c>
      <c r="CE21" s="5">
        <v>-1.92307692307692</v>
      </c>
      <c r="CF21" s="5">
        <v>1.9607843137254899</v>
      </c>
      <c r="CG21" s="5">
        <v>2.30414746543779</v>
      </c>
      <c r="CI21" s="13">
        <v>-0.13642564802183499</v>
      </c>
      <c r="CJ21" s="5">
        <v>-0.194552529182868</v>
      </c>
      <c r="CK21" s="5">
        <v>2.27272727272728</v>
      </c>
      <c r="CL21" s="5">
        <v>3.0303030303030298</v>
      </c>
      <c r="CN21" s="13">
        <v>16.129032258064498</v>
      </c>
      <c r="CO21" s="5">
        <v>-9.5890410958904102</v>
      </c>
      <c r="CP21" s="5">
        <v>-9.5693779904306293</v>
      </c>
      <c r="CQ21" s="5">
        <v>31.034482758620701</v>
      </c>
      <c r="CS21" s="13">
        <v>514.43850267379696</v>
      </c>
      <c r="CT21" s="5">
        <v>23</v>
      </c>
      <c r="CU21" s="5">
        <v>13.245033112582799</v>
      </c>
      <c r="CV21" s="5">
        <v>-48.979591836734699</v>
      </c>
      <c r="CX21" s="13">
        <v>-0.98522167487685397</v>
      </c>
      <c r="CY21" s="25">
        <v>0.80000000000000604</v>
      </c>
      <c r="CZ21" s="5">
        <v>0.94786729857820595</v>
      </c>
      <c r="DA21" s="5">
        <v>4.3478260869565197</v>
      </c>
      <c r="DC21" s="13">
        <v>0.107469102632998</v>
      </c>
      <c r="DD21" s="5">
        <v>-0.17421602787455501</v>
      </c>
      <c r="DE21" s="5">
        <v>-1.2195121951219501</v>
      </c>
      <c r="DF21" s="5">
        <v>-0.60240963855422103</v>
      </c>
      <c r="DH21" s="13">
        <v>-7.3795180722891702</v>
      </c>
      <c r="DI21" s="5">
        <v>1.7341040462427799</v>
      </c>
      <c r="DJ21" s="5">
        <v>-7.3795180722891702</v>
      </c>
      <c r="DK21" s="5">
        <v>-6.8119891008174402</v>
      </c>
      <c r="DM21" s="13">
        <v>2.1978021978022002</v>
      </c>
      <c r="DN21" s="5">
        <v>1.78571428571428</v>
      </c>
      <c r="DO21" s="5">
        <v>-3.2258064516128999</v>
      </c>
      <c r="DP21" s="5">
        <v>0.86206896551724799</v>
      </c>
      <c r="DR21" s="13">
        <v>0.54054054054054401</v>
      </c>
      <c r="DS21" s="5">
        <v>0</v>
      </c>
      <c r="DT21" s="5">
        <v>-3.4482758620689702</v>
      </c>
      <c r="DU21" s="5">
        <v>-3.8674033149171301</v>
      </c>
      <c r="DW21" s="13">
        <v>6.5948855989232804</v>
      </c>
      <c r="DX21" s="5">
        <v>-0.82417582417581603</v>
      </c>
      <c r="DY21" s="5">
        <v>-3.5714285714285698</v>
      </c>
      <c r="DZ21" s="5">
        <v>-3.7037037037037002</v>
      </c>
      <c r="EB21" s="13">
        <v>0</v>
      </c>
      <c r="EC21" s="5">
        <v>0</v>
      </c>
      <c r="ED21" s="5">
        <v>0</v>
      </c>
      <c r="EE21" s="5">
        <v>0</v>
      </c>
      <c r="EG21" s="13">
        <v>3.6619718309859102</v>
      </c>
      <c r="EH21" s="5">
        <v>-1.86915887850468</v>
      </c>
      <c r="EI21" s="5">
        <v>-6.7226890756302504</v>
      </c>
      <c r="EJ21" s="5">
        <v>-2.7586206896551801</v>
      </c>
      <c r="EL21" s="13">
        <v>-1.04712041884816</v>
      </c>
      <c r="EM21" s="25">
        <v>0</v>
      </c>
      <c r="EN21" s="5">
        <v>-13.7931034482759</v>
      </c>
      <c r="EO21" s="5">
        <v>-8.59375</v>
      </c>
      <c r="EQ21" s="13">
        <v>-1.1034482758620801</v>
      </c>
      <c r="ER21" s="5">
        <v>0.16207455429498399</v>
      </c>
      <c r="ES21" s="5">
        <v>-93.023255813953497</v>
      </c>
      <c r="ET21" s="5">
        <v>-18.75</v>
      </c>
    </row>
    <row r="22" spans="1:151" ht="15" customHeight="1" x14ac:dyDescent="0.3">
      <c r="A22" s="24">
        <v>570</v>
      </c>
      <c r="B22" s="13">
        <v>-32.653061224489797</v>
      </c>
      <c r="C22" s="5">
        <v>1.65289256198347</v>
      </c>
      <c r="D22" s="5">
        <v>-39.306358381502903</v>
      </c>
      <c r="E22" s="5">
        <v>-19.230769230769202</v>
      </c>
      <c r="G22" s="13">
        <v>-42.696629213483199</v>
      </c>
      <c r="H22" s="5">
        <v>8.3333333333333304</v>
      </c>
      <c r="I22" s="5">
        <v>-8.8235294117647101</v>
      </c>
      <c r="J22" s="5">
        <v>-12.5</v>
      </c>
      <c r="L22" s="13">
        <v>-19.148936170212799</v>
      </c>
      <c r="M22" s="5">
        <v>-1.34228187919463</v>
      </c>
      <c r="N22" s="5">
        <v>-34.246575342465803</v>
      </c>
      <c r="O22" s="5">
        <v>-23.880597014925399</v>
      </c>
      <c r="Q22" s="13">
        <v>-6.5217391304347796</v>
      </c>
      <c r="R22" s="5">
        <v>-0.75187969924812603</v>
      </c>
      <c r="S22" s="5">
        <v>-15.730337078651701</v>
      </c>
      <c r="T22" s="5">
        <v>-19.685039370078702</v>
      </c>
      <c r="V22" s="13">
        <v>-49.438202247191001</v>
      </c>
      <c r="W22" s="5">
        <v>2.2222222222222201</v>
      </c>
      <c r="X22" s="5">
        <v>-17.894736842105299</v>
      </c>
      <c r="Y22" s="5">
        <v>129.230769230769</v>
      </c>
      <c r="AA22" s="13">
        <v>-66.129032258064498</v>
      </c>
      <c r="AB22" s="5">
        <v>2.32558139534884</v>
      </c>
      <c r="AC22" s="5">
        <v>-9.5477386934673305</v>
      </c>
      <c r="AD22" s="5">
        <v>-14.473684210526301</v>
      </c>
      <c r="AF22" s="13">
        <v>-9.4339622641509404</v>
      </c>
      <c r="AG22" s="5">
        <v>-2.0408163265306101</v>
      </c>
      <c r="AH22" s="5">
        <v>-22.815533980582501</v>
      </c>
      <c r="AI22" s="5">
        <v>-11.9565217391304</v>
      </c>
      <c r="AK22" s="13">
        <v>-33.3333333333333</v>
      </c>
      <c r="AL22" s="5">
        <v>0.76335877862596002</v>
      </c>
      <c r="AM22" s="5">
        <v>5.2980132450331103</v>
      </c>
      <c r="AN22" s="5">
        <v>-9.8445595854922203</v>
      </c>
      <c r="AP22" s="13">
        <v>-0.460829493087551</v>
      </c>
      <c r="AQ22" s="5">
        <v>0.86206896551724799</v>
      </c>
      <c r="AR22" s="5">
        <v>-14.084507042253501</v>
      </c>
      <c r="AS22" s="5">
        <v>-11.5537848605578</v>
      </c>
      <c r="AU22" s="13">
        <v>-7.3033707865168598</v>
      </c>
      <c r="AV22" s="5">
        <v>-8.2644628099173598</v>
      </c>
      <c r="AW22" s="5">
        <v>1.0050251256281499</v>
      </c>
      <c r="AX22" s="5">
        <v>4.0816326530612299</v>
      </c>
      <c r="AZ22" s="13">
        <v>-0.71942446043165997</v>
      </c>
      <c r="BA22" s="5">
        <v>0</v>
      </c>
      <c r="BB22" s="5">
        <v>8.4033613445378208</v>
      </c>
      <c r="BC22" s="5">
        <v>20.8955223880597</v>
      </c>
      <c r="BE22" s="13">
        <v>24.110671936758902</v>
      </c>
      <c r="BF22" s="5">
        <v>-2.9490616621983801</v>
      </c>
      <c r="BG22" s="5">
        <v>12.5</v>
      </c>
      <c r="BH22" s="5">
        <v>10.526315789473699</v>
      </c>
      <c r="BJ22" s="13">
        <v>-0.64935064935065401</v>
      </c>
      <c r="BK22" s="5">
        <v>0</v>
      </c>
      <c r="BL22" s="5">
        <v>-2.3668639053254501</v>
      </c>
      <c r="BM22" s="5">
        <v>-2.3668639053254501</v>
      </c>
      <c r="BO22" s="13">
        <v>-2.7027027027026902</v>
      </c>
      <c r="BP22" s="5">
        <v>-0.16155088852987801</v>
      </c>
      <c r="BQ22" s="5">
        <v>-1.92307692307692</v>
      </c>
      <c r="BR22" s="5">
        <v>-5.0632911392404996</v>
      </c>
      <c r="BT22" s="13">
        <v>-0.48780487804877398</v>
      </c>
      <c r="BU22" s="5">
        <v>0.74626865671642295</v>
      </c>
      <c r="BV22" s="5">
        <v>0</v>
      </c>
      <c r="BW22" s="5">
        <v>-0.59171597633136497</v>
      </c>
      <c r="BY22" s="13">
        <v>0.95846645367412397</v>
      </c>
      <c r="BZ22" s="5">
        <v>0.96406660823838897</v>
      </c>
      <c r="CA22" s="5">
        <v>-1.8181818181818099</v>
      </c>
      <c r="CB22" s="5">
        <v>-2.32558139534884</v>
      </c>
      <c r="CD22" s="13">
        <v>0.54054054054054401</v>
      </c>
      <c r="CE22" s="5">
        <v>0.961538461538468</v>
      </c>
      <c r="CF22" s="5">
        <v>0</v>
      </c>
      <c r="CG22" s="5">
        <v>0.92165898617512199</v>
      </c>
      <c r="CI22" s="13">
        <v>-1.3642564802182799</v>
      </c>
      <c r="CJ22" s="5">
        <v>0.38910505836575698</v>
      </c>
      <c r="CK22" s="5">
        <v>2.27272727272728</v>
      </c>
      <c r="CL22" s="5">
        <v>1.51515151515152</v>
      </c>
      <c r="CN22" s="13">
        <v>30.645161290322601</v>
      </c>
      <c r="CO22" s="5">
        <v>-11.6438356164384</v>
      </c>
      <c r="CP22" s="5">
        <v>-11.004784688995199</v>
      </c>
      <c r="CQ22" s="5">
        <v>20.689655172413801</v>
      </c>
      <c r="CS22" s="13">
        <v>514.83957219251295</v>
      </c>
      <c r="CT22" s="5">
        <v>21.125</v>
      </c>
      <c r="CU22" s="5">
        <v>17.218543046357599</v>
      </c>
      <c r="CV22" s="5">
        <v>-50.340136054421798</v>
      </c>
      <c r="CX22" s="13">
        <v>0.49261083743841699</v>
      </c>
      <c r="CY22" s="25">
        <v>0.80000000000000604</v>
      </c>
      <c r="CZ22" s="5">
        <v>-1.8957345971563899</v>
      </c>
      <c r="DA22" s="5">
        <v>-3.47826086956522</v>
      </c>
      <c r="DC22" s="13">
        <v>-0.21493820526598501</v>
      </c>
      <c r="DD22" s="5">
        <v>0.348432055749128</v>
      </c>
      <c r="DE22" s="5">
        <v>-3.0487804878048701</v>
      </c>
      <c r="DF22" s="5">
        <v>-2.4096385542168699</v>
      </c>
      <c r="DH22" s="13">
        <v>-6.9277108433735002</v>
      </c>
      <c r="DI22" s="5">
        <v>1.7341040462427799</v>
      </c>
      <c r="DJ22" s="5">
        <v>-6.9277108433735002</v>
      </c>
      <c r="DK22" s="5">
        <v>-8.4468664850136204</v>
      </c>
      <c r="DM22" s="13">
        <v>2.1978021978022002</v>
      </c>
      <c r="DN22" s="5">
        <v>-0.89285714285714901</v>
      </c>
      <c r="DO22" s="5">
        <v>-1.2903225806451599</v>
      </c>
      <c r="DP22" s="5">
        <v>0.86206896551724799</v>
      </c>
      <c r="DR22" s="13">
        <v>-0.27027027027026601</v>
      </c>
      <c r="DS22" s="5">
        <v>0</v>
      </c>
      <c r="DT22" s="5">
        <v>0</v>
      </c>
      <c r="DU22" s="5">
        <v>-2.20994475138122</v>
      </c>
      <c r="DW22" s="13">
        <v>-1.0767160161507401</v>
      </c>
      <c r="DX22" s="5">
        <v>-0.27472527472527902</v>
      </c>
      <c r="DY22" s="5">
        <v>0.71428571428571896</v>
      </c>
      <c r="DZ22" s="5">
        <v>0</v>
      </c>
      <c r="EB22" s="13">
        <v>0</v>
      </c>
      <c r="EC22" s="5">
        <v>0</v>
      </c>
      <c r="ED22" s="5">
        <v>0</v>
      </c>
      <c r="EE22" s="5">
        <v>0</v>
      </c>
      <c r="EG22" s="13">
        <v>0</v>
      </c>
      <c r="EH22" s="5">
        <v>0</v>
      </c>
      <c r="EI22" s="5">
        <v>-4.2016806722688997</v>
      </c>
      <c r="EJ22" s="5">
        <v>-2.7586206896551801</v>
      </c>
      <c r="EL22" s="13">
        <v>-1.04712041884816</v>
      </c>
      <c r="EM22" s="25">
        <v>0</v>
      </c>
      <c r="EN22" s="5">
        <v>-13.7931034482759</v>
      </c>
      <c r="EO22" s="5">
        <v>-6.25</v>
      </c>
      <c r="EQ22" s="13">
        <v>-3.1724137931034599</v>
      </c>
      <c r="ER22" s="5">
        <v>0.16207455429498399</v>
      </c>
      <c r="ES22" s="5">
        <v>-93.023255813953497</v>
      </c>
      <c r="ET22" s="5">
        <v>-15.625</v>
      </c>
    </row>
    <row r="23" spans="1:151" ht="15" customHeight="1" x14ac:dyDescent="0.3">
      <c r="A23" s="24">
        <v>600</v>
      </c>
      <c r="B23" s="13">
        <v>-32.653061224489797</v>
      </c>
      <c r="C23" s="5">
        <v>-0.826446280991741</v>
      </c>
      <c r="D23" s="5">
        <v>-41.040462427745702</v>
      </c>
      <c r="E23" s="5">
        <v>-21.794871794871799</v>
      </c>
      <c r="G23" s="13">
        <v>-42.696629213483199</v>
      </c>
      <c r="H23" s="5">
        <v>8.3333333333333304</v>
      </c>
      <c r="I23" s="5">
        <v>-5.8823529411764701</v>
      </c>
      <c r="J23" s="5">
        <v>-10.4166666666667</v>
      </c>
      <c r="L23" s="13">
        <v>-19.148936170212799</v>
      </c>
      <c r="M23" s="5">
        <v>-1.34228187919463</v>
      </c>
      <c r="N23" s="5">
        <v>-36.301369863013697</v>
      </c>
      <c r="O23" s="5">
        <v>-30.597014925373099</v>
      </c>
      <c r="Q23" s="13">
        <v>-6.5217391304347796</v>
      </c>
      <c r="R23" s="5">
        <v>-0.75187969924812603</v>
      </c>
      <c r="S23" s="5">
        <v>-8.9887640449438209</v>
      </c>
      <c r="T23" s="5">
        <v>-14.9606299212598</v>
      </c>
      <c r="V23" s="13">
        <v>-49.438202247191001</v>
      </c>
      <c r="W23" s="5">
        <v>0</v>
      </c>
      <c r="X23" s="5">
        <v>-16.315789473684202</v>
      </c>
      <c r="Y23" s="5">
        <v>127.69230769230801</v>
      </c>
      <c r="AA23" s="13">
        <v>-66.129032258064498</v>
      </c>
      <c r="AB23" s="5">
        <v>2.32558139534884</v>
      </c>
      <c r="AC23" s="5">
        <v>-8.0402010050251196</v>
      </c>
      <c r="AD23" s="5">
        <v>-11.842105263157899</v>
      </c>
      <c r="AF23" s="13">
        <v>-11.320754716981099</v>
      </c>
      <c r="AG23" s="5">
        <v>-4.0816326530612299</v>
      </c>
      <c r="AH23" s="5">
        <v>-21.3592233009709</v>
      </c>
      <c r="AI23" s="5">
        <v>-10.326086956521699</v>
      </c>
      <c r="AK23" s="13">
        <v>-31.25</v>
      </c>
      <c r="AL23" s="5">
        <v>0.76335877862596002</v>
      </c>
      <c r="AM23" s="5">
        <v>3.3112582781456901</v>
      </c>
      <c r="AN23" s="5">
        <v>-9.8445595854922203</v>
      </c>
      <c r="AP23" s="13">
        <v>0.92165898617512199</v>
      </c>
      <c r="AQ23" s="5">
        <v>0.86206896551724799</v>
      </c>
      <c r="AR23" s="5">
        <v>-14.084507042253501</v>
      </c>
      <c r="AS23" s="5">
        <v>-11.5537848605578</v>
      </c>
      <c r="AU23" s="13">
        <v>-7.3033707865168598</v>
      </c>
      <c r="AV23" s="5">
        <v>-8.2644628099173598</v>
      </c>
      <c r="AW23" s="5">
        <v>-0.50251256281406298</v>
      </c>
      <c r="AX23" s="5">
        <v>2.5510204081632701</v>
      </c>
      <c r="AZ23" s="13">
        <v>1.4388489208633</v>
      </c>
      <c r="BA23" s="5">
        <v>0</v>
      </c>
      <c r="BB23" s="5">
        <v>13.445378151260501</v>
      </c>
      <c r="BC23" s="5">
        <v>25.373134328358201</v>
      </c>
      <c r="BE23" s="13">
        <v>28.063241106719399</v>
      </c>
      <c r="BF23" s="5">
        <v>-2.4128686327077702</v>
      </c>
      <c r="BG23" s="5">
        <v>10.294117647058799</v>
      </c>
      <c r="BH23" s="5">
        <v>10.526315789473699</v>
      </c>
      <c r="BJ23" s="13">
        <v>1.29870129870129</v>
      </c>
      <c r="BK23" s="5">
        <v>0</v>
      </c>
      <c r="BL23" s="5">
        <v>1.1834319526627199</v>
      </c>
      <c r="BM23" s="5">
        <v>1.1834319526627199</v>
      </c>
      <c r="BN23" s="30" t="s">
        <v>20</v>
      </c>
      <c r="BO23" s="13">
        <v>-0.386100386100385</v>
      </c>
      <c r="BP23" s="5">
        <v>8.0775444264938906E-2</v>
      </c>
      <c r="BQ23" s="5">
        <v>1.92307692307692</v>
      </c>
      <c r="BR23" s="5">
        <v>2.53164556962026</v>
      </c>
      <c r="BS23" s="30" t="s">
        <v>20</v>
      </c>
      <c r="BT23" s="13">
        <v>-1.9512195121951199</v>
      </c>
      <c r="BU23" s="5">
        <v>0.74626865671642295</v>
      </c>
      <c r="BV23" s="5">
        <v>-2.12765957446809</v>
      </c>
      <c r="BW23" s="5">
        <v>-2.3668639053254501</v>
      </c>
      <c r="BX23" s="30" t="s">
        <v>20</v>
      </c>
      <c r="BY23" s="13">
        <v>0.63897763578274502</v>
      </c>
      <c r="BZ23" s="5">
        <v>-1.1393514460998999</v>
      </c>
      <c r="CA23" s="5">
        <v>-12.7272727272727</v>
      </c>
      <c r="CB23" s="5">
        <v>-16.2790697674419</v>
      </c>
      <c r="CC23" s="30" t="s">
        <v>20</v>
      </c>
      <c r="CD23" s="13">
        <v>-2.7027027027027</v>
      </c>
      <c r="CE23" s="5">
        <v>0.961538461538468</v>
      </c>
      <c r="CF23" s="5">
        <v>-1.9607843137254899</v>
      </c>
      <c r="CG23" s="5">
        <v>-3.2258064516128999</v>
      </c>
      <c r="CH23" s="30" t="s">
        <v>20</v>
      </c>
      <c r="CI23" s="13">
        <v>1.5006821282401099</v>
      </c>
      <c r="CJ23" s="5">
        <v>-0.194552529182868</v>
      </c>
      <c r="CK23" s="5">
        <v>-4.5454545454545396</v>
      </c>
      <c r="CL23" s="5">
        <v>-4.5454545454545503</v>
      </c>
      <c r="CM23" s="30" t="s">
        <v>20</v>
      </c>
      <c r="CN23" s="138">
        <v>45.161290322580598</v>
      </c>
      <c r="CO23" s="5">
        <v>-15.7534246575342</v>
      </c>
      <c r="CP23" s="5">
        <v>-13.8755980861244</v>
      </c>
      <c r="CQ23" s="5">
        <v>17.241379310344801</v>
      </c>
      <c r="CS23" s="13">
        <v>514.83957219251295</v>
      </c>
      <c r="CT23" s="5">
        <v>17.375</v>
      </c>
      <c r="CU23" s="5">
        <v>29.139072847682101</v>
      </c>
      <c r="CV23" s="5">
        <v>-52.380952380952401</v>
      </c>
      <c r="CX23" s="13">
        <v>0.49261083743841699</v>
      </c>
      <c r="CY23" s="25">
        <v>-1.5999999999999901</v>
      </c>
      <c r="CZ23" s="5">
        <v>0.94786729857820595</v>
      </c>
      <c r="DA23" s="5">
        <v>-0.86956521739130999</v>
      </c>
      <c r="DB23" s="30" t="s">
        <v>20</v>
      </c>
      <c r="DC23" s="13">
        <v>0.107469102632998</v>
      </c>
      <c r="DD23" s="5">
        <v>-0.17421602787455501</v>
      </c>
      <c r="DE23" s="5">
        <v>4.2682926829268304</v>
      </c>
      <c r="DF23" s="5">
        <v>3.01204819277108</v>
      </c>
      <c r="DG23" s="30" t="s">
        <v>20</v>
      </c>
      <c r="DH23" s="13">
        <v>-6.9277108433735002</v>
      </c>
      <c r="DI23" s="5">
        <v>1.15606936416185</v>
      </c>
      <c r="DJ23" s="5">
        <v>-6.9277108433735002</v>
      </c>
      <c r="DK23" s="5">
        <v>-9.2643051771117104</v>
      </c>
      <c r="DM23" s="13">
        <v>3.8461538461538498</v>
      </c>
      <c r="DN23" s="5">
        <v>1.78571428571428</v>
      </c>
      <c r="DO23" s="5">
        <v>-3.2258064516128999</v>
      </c>
      <c r="DP23" s="5">
        <v>0.86206896551724799</v>
      </c>
      <c r="DR23" s="13">
        <v>-0.27027027027026601</v>
      </c>
      <c r="DS23" s="5">
        <v>0</v>
      </c>
      <c r="DT23" s="5">
        <v>3.4482758620689702</v>
      </c>
      <c r="DU23" s="5">
        <v>6.0773480662983399</v>
      </c>
      <c r="DV23" s="30" t="s">
        <v>20</v>
      </c>
      <c r="DW23" s="13">
        <v>-5.5181695827725497</v>
      </c>
      <c r="DX23" s="5">
        <v>1.0989010989011001</v>
      </c>
      <c r="DY23" s="5">
        <v>2.8571428571428599</v>
      </c>
      <c r="DZ23" s="5">
        <v>3.7037037037037002</v>
      </c>
      <c r="EA23" s="30" t="s">
        <v>20</v>
      </c>
      <c r="EB23" s="13">
        <v>0</v>
      </c>
      <c r="EC23" s="5">
        <v>0</v>
      </c>
      <c r="ED23" s="5">
        <v>0</v>
      </c>
      <c r="EE23" s="5">
        <v>0</v>
      </c>
      <c r="EF23" s="30" t="s">
        <v>20</v>
      </c>
      <c r="EG23" s="13">
        <v>-3.6619718309859102</v>
      </c>
      <c r="EH23" s="5">
        <v>1.86915887850468</v>
      </c>
      <c r="EI23" s="5">
        <v>10.924369747899201</v>
      </c>
      <c r="EJ23" s="5">
        <v>5.5172413793103399</v>
      </c>
      <c r="EK23" s="30" t="s">
        <v>20</v>
      </c>
      <c r="EL23" s="13">
        <v>0.52356020942408799</v>
      </c>
      <c r="EM23" s="25">
        <v>0</v>
      </c>
      <c r="EN23" s="5">
        <v>0</v>
      </c>
      <c r="EO23" s="5">
        <v>0.781250000000006</v>
      </c>
      <c r="EP23" s="30" t="s">
        <v>20</v>
      </c>
      <c r="EQ23" s="13">
        <v>-1.5172413793103501</v>
      </c>
      <c r="ER23" s="5">
        <v>0.16207455429498399</v>
      </c>
      <c r="ES23" s="5">
        <v>-30.232558139534898</v>
      </c>
      <c r="ET23" s="5">
        <v>0</v>
      </c>
      <c r="EU23" s="30" t="s">
        <v>20</v>
      </c>
    </row>
    <row r="24" spans="1:151" ht="15" customHeight="1" x14ac:dyDescent="0.3">
      <c r="A24" s="24">
        <v>630</v>
      </c>
      <c r="B24" s="13">
        <v>-32.653061224489797</v>
      </c>
      <c r="C24" s="5">
        <v>1.65289256198347</v>
      </c>
      <c r="D24" s="5">
        <v>-39.306358381502903</v>
      </c>
      <c r="E24" s="5">
        <v>-21.794871794871799</v>
      </c>
      <c r="G24" s="13">
        <v>-42.696629213483199</v>
      </c>
      <c r="H24" s="5">
        <v>8.3333333333333304</v>
      </c>
      <c r="I24" s="5">
        <v>-8.8235294117647101</v>
      </c>
      <c r="J24" s="5">
        <v>-8.3333333333333304</v>
      </c>
      <c r="L24" s="13">
        <v>-21.2765957446809</v>
      </c>
      <c r="M24" s="5">
        <v>-1.34228187919463</v>
      </c>
      <c r="N24" s="5">
        <v>-36.301369863013697</v>
      </c>
      <c r="O24" s="5">
        <v>-28.358208955223901</v>
      </c>
      <c r="Q24" s="13">
        <v>0</v>
      </c>
      <c r="R24" s="5">
        <v>-0.75187969924812603</v>
      </c>
      <c r="S24" s="5">
        <v>-8.9887640449438209</v>
      </c>
      <c r="T24" s="5">
        <v>-12.5984251968504</v>
      </c>
      <c r="V24" s="13">
        <v>-46.067415730337103</v>
      </c>
      <c r="W24" s="5">
        <v>0</v>
      </c>
      <c r="X24" s="5">
        <v>-17.894736842105299</v>
      </c>
      <c r="Y24" s="5">
        <v>127.69230769230801</v>
      </c>
      <c r="AA24" s="13">
        <v>-66.129032258064498</v>
      </c>
      <c r="AB24" s="5">
        <v>2.32558139534884</v>
      </c>
      <c r="AC24" s="5">
        <v>-6.5326633165829104</v>
      </c>
      <c r="AD24" s="5">
        <v>-10.526315789473699</v>
      </c>
      <c r="AF24" s="13">
        <v>-9.4339622641509404</v>
      </c>
      <c r="AG24" s="5">
        <v>-2.0408163265306101</v>
      </c>
      <c r="AH24" s="5">
        <v>-21.3592233009709</v>
      </c>
      <c r="AI24" s="5">
        <v>-13.586956521739101</v>
      </c>
      <c r="AK24" s="13">
        <v>-29.1666666666667</v>
      </c>
      <c r="AL24" s="5">
        <v>0.76335877862596002</v>
      </c>
      <c r="AM24" s="5">
        <v>5.2980132450331103</v>
      </c>
      <c r="AN24" s="5">
        <v>-6.7357512953367804</v>
      </c>
      <c r="AP24" s="13">
        <v>-0.460829493087551</v>
      </c>
      <c r="AQ24" s="5">
        <v>0.86206896551724799</v>
      </c>
      <c r="AR24" s="5">
        <v>-14.084507042253501</v>
      </c>
      <c r="AS24" s="5">
        <v>-11.5537848605578</v>
      </c>
      <c r="AU24" s="13">
        <v>-5.6179775280898898</v>
      </c>
      <c r="AV24" s="5">
        <v>-8.2644628099173598</v>
      </c>
      <c r="AW24" s="5">
        <v>-0.50251256281406298</v>
      </c>
      <c r="AX24" s="5">
        <v>2.5510204081632701</v>
      </c>
      <c r="AZ24" s="13">
        <v>-0.71942446043165997</v>
      </c>
      <c r="BA24" s="5">
        <v>2.2222222222222201</v>
      </c>
      <c r="BB24" s="5">
        <v>10.924369747899201</v>
      </c>
      <c r="BC24" s="5">
        <v>20.8955223880597</v>
      </c>
      <c r="BE24" s="13">
        <v>29.249011857707501</v>
      </c>
      <c r="BF24" s="5">
        <v>-2.4128686327077702</v>
      </c>
      <c r="BG24" s="5">
        <v>12.5</v>
      </c>
      <c r="BH24" s="5">
        <v>12.5</v>
      </c>
      <c r="BJ24" s="13">
        <v>3.2467532467532401</v>
      </c>
      <c r="BK24" s="5">
        <v>0</v>
      </c>
      <c r="BL24" s="5">
        <v>1.1834319526627199</v>
      </c>
      <c r="BM24" s="5">
        <v>1.1834319526627199</v>
      </c>
      <c r="BO24" s="13">
        <v>0.19305019305020299</v>
      </c>
      <c r="BP24" s="5">
        <v>-0.16155088852987801</v>
      </c>
      <c r="BQ24" s="5">
        <v>1.92307692307692</v>
      </c>
      <c r="BR24" s="5">
        <v>2.53164556962026</v>
      </c>
      <c r="BT24" s="13">
        <v>-1.9512195121951199</v>
      </c>
      <c r="BU24" s="5">
        <v>0.74626865671642295</v>
      </c>
      <c r="BV24" s="5">
        <v>-6.3829787234042596</v>
      </c>
      <c r="BW24" s="5">
        <v>-4.14201183431953</v>
      </c>
      <c r="BY24" s="13">
        <v>-13.578274760383399</v>
      </c>
      <c r="BZ24" s="5">
        <v>-1.1393514460998999</v>
      </c>
      <c r="CA24" s="5">
        <v>-12.7272727272727</v>
      </c>
      <c r="CB24" s="5">
        <v>-16.2790697674419</v>
      </c>
      <c r="CD24" s="13">
        <v>-5.9459459459459403</v>
      </c>
      <c r="CE24" s="5">
        <v>0.961538461538468</v>
      </c>
      <c r="CF24" s="5">
        <v>-1.9607843137254899</v>
      </c>
      <c r="CG24" s="5">
        <v>-3.2258064516128999</v>
      </c>
      <c r="CI24" s="13">
        <v>4.7748976807639902</v>
      </c>
      <c r="CJ24" s="5">
        <v>-1.94552529182879</v>
      </c>
      <c r="CK24" s="5">
        <v>-4.5454545454545396</v>
      </c>
      <c r="CL24" s="5">
        <v>-4.5454545454545503</v>
      </c>
      <c r="CN24" s="13">
        <v>50</v>
      </c>
      <c r="CO24" s="5">
        <v>-17.808219178082201</v>
      </c>
      <c r="CP24" s="5">
        <v>-13.8755980861244</v>
      </c>
      <c r="CQ24" s="5">
        <v>24.137931034482801</v>
      </c>
      <c r="CS24" s="13">
        <v>515.24064171122996</v>
      </c>
      <c r="CT24" s="5">
        <v>14.75</v>
      </c>
      <c r="CU24" s="5">
        <v>33.112582781456901</v>
      </c>
      <c r="CV24" s="5">
        <v>-54.421768707482997</v>
      </c>
      <c r="CX24" s="13">
        <v>-0.98522167487685397</v>
      </c>
      <c r="CY24" s="25">
        <v>0.80000000000000604</v>
      </c>
      <c r="CZ24" s="5">
        <v>-1.8957345971563899</v>
      </c>
      <c r="DA24" s="5">
        <v>-0.86956521739130999</v>
      </c>
      <c r="DC24" s="13">
        <v>0.591080064481462</v>
      </c>
      <c r="DD24" s="5">
        <v>-0.696864111498255</v>
      </c>
      <c r="DE24" s="5">
        <v>2.4390243902439099</v>
      </c>
      <c r="DF24" s="5">
        <v>3.01204819277108</v>
      </c>
      <c r="DH24" s="13">
        <v>-7.8313253012048403</v>
      </c>
      <c r="DI24" s="5">
        <v>1.44508670520231</v>
      </c>
      <c r="DJ24" s="5">
        <v>-7.8313253012048403</v>
      </c>
      <c r="DK24" s="5">
        <v>-10.0817438692098</v>
      </c>
      <c r="DM24" s="13">
        <v>3.8461538461538498</v>
      </c>
      <c r="DN24" s="5">
        <v>1.78571428571428</v>
      </c>
      <c r="DO24" s="5">
        <v>-3.2258064516128999</v>
      </c>
      <c r="DP24" s="5">
        <v>-1.72413793103448</v>
      </c>
      <c r="DR24" s="13">
        <v>0.54054054054054401</v>
      </c>
      <c r="DS24" s="5">
        <v>0</v>
      </c>
      <c r="DT24" s="5">
        <v>3.4482758620689702</v>
      </c>
      <c r="DU24" s="5">
        <v>7.7348066298342504</v>
      </c>
      <c r="DW24" s="13">
        <v>-5.1144010767160104</v>
      </c>
      <c r="DX24" s="5">
        <v>1.64835164835165</v>
      </c>
      <c r="DY24" s="5">
        <v>5.0000000000000098</v>
      </c>
      <c r="DZ24" s="5">
        <v>3.7037037037037002</v>
      </c>
      <c r="EB24" s="13">
        <v>2.0833333333333299</v>
      </c>
      <c r="EC24" s="5">
        <v>0</v>
      </c>
      <c r="ED24" s="5">
        <v>1.8518518518518501</v>
      </c>
      <c r="EE24" s="5">
        <v>0</v>
      </c>
      <c r="EG24" s="13">
        <v>-6.76056338028169</v>
      </c>
      <c r="EH24" s="5">
        <v>3.7383177570093298</v>
      </c>
      <c r="EI24" s="5">
        <v>13.445378151260501</v>
      </c>
      <c r="EJ24" s="5">
        <v>-4.8275862068965596</v>
      </c>
      <c r="EL24" s="13">
        <v>2.09424083769634</v>
      </c>
      <c r="EM24" s="25">
        <v>0</v>
      </c>
      <c r="EN24" s="5">
        <v>0</v>
      </c>
      <c r="EO24" s="5">
        <v>0.781250000000006</v>
      </c>
      <c r="EQ24" s="13">
        <v>-0.68965517241379803</v>
      </c>
      <c r="ER24" s="5">
        <v>0.16207455429498399</v>
      </c>
      <c r="ES24" s="5">
        <v>11.6279069767442</v>
      </c>
      <c r="ET24" s="5">
        <v>0</v>
      </c>
    </row>
    <row r="25" spans="1:151" ht="15" customHeight="1" x14ac:dyDescent="0.3">
      <c r="A25" s="24">
        <v>660</v>
      </c>
      <c r="B25" s="13">
        <v>-30.612244897959201</v>
      </c>
      <c r="C25" s="5">
        <v>4.1322314049586701</v>
      </c>
      <c r="D25" s="5">
        <v>-35.8381502890173</v>
      </c>
      <c r="E25" s="5">
        <v>-19.230769230769202</v>
      </c>
      <c r="G25" s="13">
        <v>-46.067415730337103</v>
      </c>
      <c r="H25" s="5">
        <v>6.25</v>
      </c>
      <c r="I25" s="5">
        <v>-8.8235294117647101</v>
      </c>
      <c r="J25" s="5">
        <v>-8.3333333333333304</v>
      </c>
      <c r="L25" s="13">
        <v>-19.148936170212799</v>
      </c>
      <c r="M25" s="5">
        <v>-1.34228187919463</v>
      </c>
      <c r="N25" s="5">
        <v>-34.246575342465803</v>
      </c>
      <c r="O25" s="5">
        <v>-26.119402985074601</v>
      </c>
      <c r="Q25" s="13">
        <v>2.1739130434782599</v>
      </c>
      <c r="R25" s="5">
        <v>-0.75187969924812603</v>
      </c>
      <c r="S25" s="5">
        <v>-12.3595505617978</v>
      </c>
      <c r="T25" s="5">
        <v>-12.5984251968504</v>
      </c>
      <c r="V25" s="13">
        <v>-44.382022471910098</v>
      </c>
      <c r="W25" s="5">
        <v>0</v>
      </c>
      <c r="X25" s="5">
        <v>-14.7368421052632</v>
      </c>
      <c r="Y25" s="5">
        <v>126.153846153846</v>
      </c>
      <c r="AA25" s="13">
        <v>-56.451612903225801</v>
      </c>
      <c r="AB25" s="5">
        <v>2.32558139534884</v>
      </c>
      <c r="AC25" s="5">
        <v>-3.5175879396984899</v>
      </c>
      <c r="AD25" s="5">
        <v>-9.2105263157894708</v>
      </c>
      <c r="AF25" s="13">
        <v>-9.4339622641509404</v>
      </c>
      <c r="AG25" s="5">
        <v>-2.0408163265306101</v>
      </c>
      <c r="AH25" s="5">
        <v>-16.990291262135901</v>
      </c>
      <c r="AI25" s="5">
        <v>-8.6956521739130501</v>
      </c>
      <c r="AK25" s="13">
        <v>-22.9166666666667</v>
      </c>
      <c r="AL25" s="5">
        <v>0.76335877862596002</v>
      </c>
      <c r="AM25" s="5">
        <v>7.2847682119205297</v>
      </c>
      <c r="AN25" s="5">
        <v>-5.18134715025906</v>
      </c>
      <c r="AP25" s="13">
        <v>-1.84331797235022</v>
      </c>
      <c r="AQ25" s="5">
        <v>0.86206896551724799</v>
      </c>
      <c r="AR25" s="5">
        <v>-12.6760563380282</v>
      </c>
      <c r="AS25" s="5">
        <v>-10.3585657370518</v>
      </c>
      <c r="AU25" s="13">
        <v>-5.6179775280898898</v>
      </c>
      <c r="AV25" s="5">
        <v>-8.2644628099173598</v>
      </c>
      <c r="AW25" s="5">
        <v>-2.0100502512562701</v>
      </c>
      <c r="AX25" s="5">
        <v>-0.51020408163264597</v>
      </c>
      <c r="AZ25" s="13">
        <v>-7.19424460431655</v>
      </c>
      <c r="BA25" s="5">
        <v>2.2222222222222201</v>
      </c>
      <c r="BB25" s="5">
        <v>5.8823529411764799</v>
      </c>
      <c r="BC25" s="5">
        <v>11.9402985074627</v>
      </c>
      <c r="BE25" s="13">
        <v>25.6916996047431</v>
      </c>
      <c r="BF25" s="5">
        <v>-2.1447721179624599</v>
      </c>
      <c r="BG25" s="5">
        <v>5.8823529411764701</v>
      </c>
      <c r="BH25" s="5">
        <v>4.6052631578947398</v>
      </c>
      <c r="BJ25" s="13">
        <v>3.2467532467532401</v>
      </c>
      <c r="BK25" s="5">
        <v>0</v>
      </c>
      <c r="BL25" s="5">
        <v>-0.59171597633136497</v>
      </c>
      <c r="BM25" s="5">
        <v>-0.59171597633136497</v>
      </c>
      <c r="BO25" s="13">
        <v>1.93050193050194</v>
      </c>
      <c r="BP25" s="5">
        <v>-0.16155088852987801</v>
      </c>
      <c r="BQ25" s="5">
        <v>0</v>
      </c>
      <c r="BR25" s="5">
        <v>-1.26582278481012</v>
      </c>
      <c r="BT25" s="13">
        <v>-1.9512195121951199</v>
      </c>
      <c r="BU25" s="5">
        <v>0.74626865671642295</v>
      </c>
      <c r="BV25" s="5">
        <v>-6.3829787234042596</v>
      </c>
      <c r="BW25" s="5">
        <v>-4.14201183431953</v>
      </c>
      <c r="BY25" s="13">
        <v>-26.038338658147001</v>
      </c>
      <c r="BZ25" s="5">
        <v>0.43821209465382499</v>
      </c>
      <c r="CA25" s="5">
        <v>-7.2727272727272698</v>
      </c>
      <c r="CB25" s="5">
        <v>-9.3023255813953494</v>
      </c>
      <c r="CD25" s="13">
        <v>-5.9459459459459403</v>
      </c>
      <c r="CE25" s="5">
        <v>0.961538461538468</v>
      </c>
      <c r="CF25" s="5">
        <v>-5.8823529411764701</v>
      </c>
      <c r="CG25" s="5">
        <v>-5.9907834101382402</v>
      </c>
      <c r="CI25" s="13">
        <v>6.6166439290586601</v>
      </c>
      <c r="CJ25" s="5">
        <v>-3.9883268482490299</v>
      </c>
      <c r="CK25" s="5">
        <v>-9.9999999999999893</v>
      </c>
      <c r="CL25" s="5">
        <v>-9.0909090909090899</v>
      </c>
      <c r="CN25" s="13">
        <v>50</v>
      </c>
      <c r="CO25" s="5">
        <v>-17.808219178082201</v>
      </c>
      <c r="CP25" s="5">
        <v>-11.004784688995199</v>
      </c>
      <c r="CQ25" s="5">
        <v>27.586206896551701</v>
      </c>
      <c r="CS25" s="13">
        <v>514.03743315507995</v>
      </c>
      <c r="CT25" s="5">
        <v>13.625</v>
      </c>
      <c r="CU25" s="5">
        <v>33.112582781456901</v>
      </c>
      <c r="CV25" s="5">
        <v>-53.7414965986395</v>
      </c>
      <c r="CX25" s="13">
        <v>-0.98522167487685397</v>
      </c>
      <c r="CY25" s="25">
        <v>0.80000000000000604</v>
      </c>
      <c r="CZ25" s="5">
        <v>-3.3175355450236901</v>
      </c>
      <c r="DA25" s="5">
        <v>-0.86956521739130999</v>
      </c>
      <c r="DC25" s="13">
        <v>1.0746910263299401</v>
      </c>
      <c r="DD25" s="5">
        <v>-0.696864111498255</v>
      </c>
      <c r="DE25" s="5">
        <v>0.60975609756098004</v>
      </c>
      <c r="DF25" s="5">
        <v>1.2048192771084301</v>
      </c>
      <c r="DH25" s="13">
        <v>-7.8313253012048403</v>
      </c>
      <c r="DI25" s="5">
        <v>1.44508670520231</v>
      </c>
      <c r="DJ25" s="5">
        <v>-7.8313253012048403</v>
      </c>
      <c r="DK25" s="5">
        <v>-10.899182561307899</v>
      </c>
      <c r="DM25" s="13">
        <v>3.8461538461538498</v>
      </c>
      <c r="DN25" s="5">
        <v>1.78571428571428</v>
      </c>
      <c r="DO25" s="5">
        <v>-7.0967741935483799</v>
      </c>
      <c r="DP25" s="5">
        <v>-4.3103448275862002</v>
      </c>
      <c r="DR25" s="13">
        <v>0.54054054054054401</v>
      </c>
      <c r="DS25" s="5">
        <v>0</v>
      </c>
      <c r="DT25" s="5">
        <v>3.4482758620689702</v>
      </c>
      <c r="DU25" s="5">
        <v>6.0773480662983399</v>
      </c>
      <c r="DW25" s="13">
        <v>-1.0767160161507401</v>
      </c>
      <c r="DX25" s="5">
        <v>0.54945054945055705</v>
      </c>
      <c r="DY25" s="5">
        <v>5.0000000000000098</v>
      </c>
      <c r="DZ25" s="5">
        <v>3.7037037037037002</v>
      </c>
      <c r="EB25" s="13">
        <v>2.0833333333333299</v>
      </c>
      <c r="EC25" s="5">
        <v>0</v>
      </c>
      <c r="ED25" s="5">
        <v>3.7037037037037002</v>
      </c>
      <c r="EE25" s="5">
        <v>2.0833333333333299</v>
      </c>
      <c r="EG25" s="13">
        <v>-15.7746478873239</v>
      </c>
      <c r="EH25" s="5">
        <v>4.9844236760124696</v>
      </c>
      <c r="EI25" s="5">
        <v>15.9663865546219</v>
      </c>
      <c r="EJ25" s="5">
        <v>1.3793103448275801</v>
      </c>
      <c r="EL25" s="13">
        <v>-2.6178010471204201</v>
      </c>
      <c r="EM25" s="25">
        <v>0</v>
      </c>
      <c r="EN25" s="5">
        <v>0</v>
      </c>
      <c r="EO25" s="5">
        <v>-1.56249999999999</v>
      </c>
      <c r="EQ25" s="13">
        <v>2.2068965517241299</v>
      </c>
      <c r="ER25" s="5">
        <v>-0.32414910858995</v>
      </c>
      <c r="ES25" s="5">
        <v>18.604651162790699</v>
      </c>
      <c r="ET25" s="5">
        <v>0</v>
      </c>
    </row>
    <row r="26" spans="1:151" ht="15" customHeight="1" x14ac:dyDescent="0.3">
      <c r="A26" s="24">
        <v>690</v>
      </c>
      <c r="B26" s="13">
        <v>-26.530612244897998</v>
      </c>
      <c r="C26" s="5">
        <v>4.1322314049586701</v>
      </c>
      <c r="D26" s="5">
        <v>-32.369942196531802</v>
      </c>
      <c r="E26" s="5">
        <v>-16.6666666666667</v>
      </c>
      <c r="G26" s="13">
        <v>-46.067415730337103</v>
      </c>
      <c r="H26" s="5">
        <v>6.25</v>
      </c>
      <c r="I26" s="5">
        <v>-8.8235294117647101</v>
      </c>
      <c r="J26" s="5">
        <v>-6.25</v>
      </c>
      <c r="L26" s="13">
        <v>-17.021276595744698</v>
      </c>
      <c r="M26" s="5">
        <v>-1.34228187919463</v>
      </c>
      <c r="N26" s="5">
        <v>-30.136986301369902</v>
      </c>
      <c r="O26" s="5">
        <v>-21.641791044776099</v>
      </c>
      <c r="Q26" s="13">
        <v>4.3478260869565197</v>
      </c>
      <c r="R26" s="5">
        <v>-3.0075187969924899</v>
      </c>
      <c r="S26" s="5">
        <v>-15.730337078651701</v>
      </c>
      <c r="T26" s="5">
        <v>-14.9606299212598</v>
      </c>
      <c r="V26" s="13">
        <v>-39.325842696629202</v>
      </c>
      <c r="W26" s="5">
        <v>0</v>
      </c>
      <c r="X26" s="5">
        <v>-13.157894736842101</v>
      </c>
      <c r="Y26" s="5">
        <v>126.153846153846</v>
      </c>
      <c r="AA26" s="13">
        <v>-51.612903225806498</v>
      </c>
      <c r="AB26" s="5">
        <v>2.32558139534884</v>
      </c>
      <c r="AC26" s="5">
        <v>-2.0100502512562701</v>
      </c>
      <c r="AD26" s="5">
        <v>-6.5789473684210504</v>
      </c>
      <c r="AF26" s="13">
        <v>-5.6603773584905701</v>
      </c>
      <c r="AG26" s="5">
        <v>-4.0816326530612299</v>
      </c>
      <c r="AH26" s="5">
        <v>-15.5339805825243</v>
      </c>
      <c r="AI26" s="5">
        <v>-3.8043478260869601</v>
      </c>
      <c r="AK26" s="13">
        <v>-14.5833333333333</v>
      </c>
      <c r="AL26" s="5">
        <v>-1.5267175572519001</v>
      </c>
      <c r="AM26" s="5">
        <v>9.2715231788079393</v>
      </c>
      <c r="AN26" s="5">
        <v>-3.6269430051813401</v>
      </c>
      <c r="AP26" s="13">
        <v>-0.460829493087551</v>
      </c>
      <c r="AQ26" s="5">
        <v>0.86206896551724799</v>
      </c>
      <c r="AR26" s="5">
        <v>-11.2676056338028</v>
      </c>
      <c r="AS26" s="5">
        <v>-9.1633466135458193</v>
      </c>
      <c r="AU26" s="13">
        <v>-7.3033707865168598</v>
      </c>
      <c r="AV26" s="5">
        <v>-8.2644628099173598</v>
      </c>
      <c r="AW26" s="5">
        <v>-5.0251256281407004</v>
      </c>
      <c r="AX26" s="5">
        <v>-2.0408163265306101</v>
      </c>
      <c r="AZ26" s="13">
        <v>-13.6690647482014</v>
      </c>
      <c r="BA26" s="5">
        <v>2.2222222222222201</v>
      </c>
      <c r="BB26" s="5">
        <v>-1.6806722689075599</v>
      </c>
      <c r="BC26" s="5">
        <v>9.70149253731344</v>
      </c>
      <c r="BE26" s="13">
        <v>19.7628458498024</v>
      </c>
      <c r="BF26" s="5">
        <v>-1.34048257372654</v>
      </c>
      <c r="BG26" s="5">
        <v>1.47058823529411</v>
      </c>
      <c r="BH26" s="5">
        <v>0.65789473684210997</v>
      </c>
      <c r="BJ26" s="13">
        <v>3.2467532467532401</v>
      </c>
      <c r="BK26" s="5">
        <v>0</v>
      </c>
      <c r="BL26" s="5">
        <v>2.9585798816567999</v>
      </c>
      <c r="BM26" s="5">
        <v>2.9585798816567999</v>
      </c>
      <c r="BO26" s="13">
        <v>-7.9150579150579103</v>
      </c>
      <c r="BP26" s="5">
        <v>-0.16155088852987801</v>
      </c>
      <c r="BQ26" s="5">
        <v>3.8461538461538498</v>
      </c>
      <c r="BR26" s="5">
        <v>6.32911392405064</v>
      </c>
      <c r="BT26" s="13">
        <v>-1.9512195121951199</v>
      </c>
      <c r="BU26" s="5">
        <v>0.74626865671642295</v>
      </c>
      <c r="BV26" s="5">
        <v>-4.2553191489361701</v>
      </c>
      <c r="BW26" s="5">
        <v>-2.3668639053254501</v>
      </c>
      <c r="BY26" s="13">
        <v>-31.789137380191701</v>
      </c>
      <c r="BZ26" s="5">
        <v>2.0157756354075298</v>
      </c>
      <c r="CA26" s="5">
        <v>-7.2727272727272698</v>
      </c>
      <c r="CB26" s="5">
        <v>-16.2790697674419</v>
      </c>
      <c r="CD26" s="13">
        <v>-4.3243243243243201</v>
      </c>
      <c r="CE26" s="5">
        <v>-1.92307692307692</v>
      </c>
      <c r="CF26" s="5">
        <v>-5.8823529411764701</v>
      </c>
      <c r="CG26" s="5">
        <v>-5.9907834101382402</v>
      </c>
      <c r="CI26" s="13">
        <v>5.1841746248294598</v>
      </c>
      <c r="CJ26" s="5">
        <v>-5.7392996108949497</v>
      </c>
      <c r="CK26" s="5">
        <v>-9.9999999999999893</v>
      </c>
      <c r="CL26" s="5">
        <v>-9.0909090909090899</v>
      </c>
      <c r="CN26" s="13">
        <v>42.741935483871003</v>
      </c>
      <c r="CO26" s="5">
        <v>-17.808219178082201</v>
      </c>
      <c r="CP26" s="5">
        <v>-9.5693779904306293</v>
      </c>
      <c r="CQ26" s="5">
        <v>27.586206896551701</v>
      </c>
      <c r="CS26" s="13">
        <v>514.43850267379696</v>
      </c>
      <c r="CT26" s="5">
        <v>12.5</v>
      </c>
      <c r="CU26" s="5">
        <v>33.112582781456901</v>
      </c>
      <c r="CV26" s="5">
        <v>-50.340136054421798</v>
      </c>
      <c r="CX26" s="13">
        <v>0.49261083743841699</v>
      </c>
      <c r="CY26" s="25">
        <v>0.80000000000000604</v>
      </c>
      <c r="CZ26" s="5">
        <v>-7.5829383886255899</v>
      </c>
      <c r="DA26" s="5">
        <v>-4.7826086956521801</v>
      </c>
      <c r="DC26" s="13">
        <v>-10.370768404083799</v>
      </c>
      <c r="DD26" s="5">
        <v>-0.696864111498255</v>
      </c>
      <c r="DE26" s="5">
        <v>-3.0487804878048701</v>
      </c>
      <c r="DF26" s="5">
        <v>-2.4096385542168699</v>
      </c>
      <c r="DH26" s="13">
        <v>-8.7349397590361608</v>
      </c>
      <c r="DI26" s="5">
        <v>1.15606936416185</v>
      </c>
      <c r="DJ26" s="5">
        <v>-8.7349397590361608</v>
      </c>
      <c r="DK26" s="5">
        <v>-11.716621253406</v>
      </c>
      <c r="DM26" s="13">
        <v>2.1978021978022002</v>
      </c>
      <c r="DN26" s="5">
        <v>1.78571428571428</v>
      </c>
      <c r="DO26" s="5">
        <v>-10.9677419354839</v>
      </c>
      <c r="DP26" s="5">
        <v>-4.3103448275862002</v>
      </c>
      <c r="DR26" s="13">
        <v>-0.27027027027026601</v>
      </c>
      <c r="DS26" s="5">
        <v>0</v>
      </c>
      <c r="DT26" s="5">
        <v>6.8965517241379297</v>
      </c>
      <c r="DU26" s="5">
        <v>11.049723756906101</v>
      </c>
      <c r="DW26" s="13">
        <v>1.74966352624495</v>
      </c>
      <c r="DX26" s="5">
        <v>0</v>
      </c>
      <c r="DY26" s="5">
        <v>11.4285714285714</v>
      </c>
      <c r="DZ26" s="5">
        <v>11.1111111111111</v>
      </c>
      <c r="EB26" s="13">
        <v>4.1666666666666696</v>
      </c>
      <c r="EC26" s="5">
        <v>-14.285714285714301</v>
      </c>
      <c r="ED26" s="5">
        <v>3.7037037037037002</v>
      </c>
      <c r="EE26" s="5">
        <v>2.0833333333333299</v>
      </c>
      <c r="EG26" s="13">
        <v>-18.591549295774701</v>
      </c>
      <c r="EH26" s="5">
        <v>6.5420560747663599</v>
      </c>
      <c r="EI26" s="5">
        <v>15.9663865546219</v>
      </c>
      <c r="EJ26" s="5">
        <v>-6.8965517241379404</v>
      </c>
      <c r="EL26" s="13">
        <v>-4.1884816753926701</v>
      </c>
      <c r="EM26" s="25">
        <v>0</v>
      </c>
      <c r="EN26" s="5">
        <v>6.8965517241379297</v>
      </c>
      <c r="EO26" s="5">
        <v>3.1250000000000102</v>
      </c>
      <c r="EQ26" s="13">
        <v>6.7586206896551699</v>
      </c>
      <c r="ER26" s="5">
        <v>-0.567260940032417</v>
      </c>
      <c r="ES26" s="5">
        <v>53.488372093023301</v>
      </c>
      <c r="ET26" s="5">
        <v>3.125</v>
      </c>
    </row>
    <row r="27" spans="1:151" ht="15" customHeight="1" x14ac:dyDescent="0.3">
      <c r="A27" s="24">
        <v>720</v>
      </c>
      <c r="B27" s="13">
        <v>-22.4489795918367</v>
      </c>
      <c r="C27" s="5">
        <v>4.1322314049586701</v>
      </c>
      <c r="D27" s="5">
        <v>-32.369942196531802</v>
      </c>
      <c r="E27" s="5">
        <v>-16.6666666666667</v>
      </c>
      <c r="G27" s="13">
        <v>-42.696629213483199</v>
      </c>
      <c r="H27" s="5">
        <v>6.25</v>
      </c>
      <c r="I27" s="5">
        <v>-8.8235294117647101</v>
      </c>
      <c r="J27" s="5">
        <v>-6.25</v>
      </c>
      <c r="L27" s="13">
        <v>-12.7659574468085</v>
      </c>
      <c r="M27" s="5">
        <v>-1.34228187919463</v>
      </c>
      <c r="N27" s="5">
        <v>-32.191780821917803</v>
      </c>
      <c r="O27" s="5">
        <v>-21.641791044776099</v>
      </c>
      <c r="Q27" s="13">
        <v>4.3478260869565197</v>
      </c>
      <c r="R27" s="5">
        <v>-3.0075187969924899</v>
      </c>
      <c r="S27" s="5">
        <v>-15.730337078651701</v>
      </c>
      <c r="T27" s="5">
        <v>-14.9606299212598</v>
      </c>
      <c r="V27" s="13">
        <v>-37.640449438202303</v>
      </c>
      <c r="W27" s="5">
        <v>0</v>
      </c>
      <c r="X27" s="5">
        <v>-14.7368421052632</v>
      </c>
      <c r="Y27" s="5">
        <v>124.615384615385</v>
      </c>
      <c r="AA27" s="13">
        <v>-46.774193548387103</v>
      </c>
      <c r="AB27" s="5">
        <v>2.32558139534884</v>
      </c>
      <c r="AC27" s="5">
        <v>-3.5175879396984899</v>
      </c>
      <c r="AD27" s="5">
        <v>-6.5789473684210504</v>
      </c>
      <c r="AF27" s="13">
        <v>-1.88679245283019</v>
      </c>
      <c r="AG27" s="5">
        <v>-4.0816326530612299</v>
      </c>
      <c r="AH27" s="5">
        <v>-12.621359223301001</v>
      </c>
      <c r="AI27" s="5">
        <v>-0.54347826086956896</v>
      </c>
      <c r="AK27" s="13">
        <v>-12.5</v>
      </c>
      <c r="AL27" s="5">
        <v>-1.5267175572519001</v>
      </c>
      <c r="AM27" s="5">
        <v>7.2847682119205297</v>
      </c>
      <c r="AN27" s="5">
        <v>-3.6269430051813401</v>
      </c>
      <c r="AP27" s="13">
        <v>-0.460829493087551</v>
      </c>
      <c r="AQ27" s="5">
        <v>0.86206896551724799</v>
      </c>
      <c r="AR27" s="5">
        <v>-9.8591549295774605</v>
      </c>
      <c r="AS27" s="5">
        <v>-7.9681274900398504</v>
      </c>
      <c r="AU27" s="13">
        <v>-7.3033707865168598</v>
      </c>
      <c r="AV27" s="5">
        <v>-5.7851239669421499</v>
      </c>
      <c r="AW27" s="5">
        <v>-3.5175879396984899</v>
      </c>
      <c r="AX27" s="5">
        <v>-0.51020408163264597</v>
      </c>
      <c r="AZ27" s="13">
        <v>-5.0359712230215896</v>
      </c>
      <c r="BA27" s="5">
        <v>0</v>
      </c>
      <c r="BB27" s="5">
        <v>-1.6806722689075599</v>
      </c>
      <c r="BC27" s="5">
        <v>9.70149253731344</v>
      </c>
      <c r="BE27" s="13">
        <v>462.05533596837898</v>
      </c>
      <c r="BF27" s="5">
        <v>-41.554959785522797</v>
      </c>
      <c r="BG27" s="5">
        <v>-0.73529411764706398</v>
      </c>
      <c r="BH27" s="5">
        <v>0.65789473684210997</v>
      </c>
      <c r="BJ27" s="13">
        <v>5.1948051948051903</v>
      </c>
      <c r="BK27" s="5">
        <v>0</v>
      </c>
      <c r="BL27" s="5">
        <v>-2.3668639053254501</v>
      </c>
      <c r="BM27" s="5">
        <v>-4.14201183431953</v>
      </c>
      <c r="BO27" s="13">
        <v>-4.4401544401544299</v>
      </c>
      <c r="BP27" s="5">
        <v>-0.16155088852987801</v>
      </c>
      <c r="BQ27" s="5">
        <v>3.8461538461538498</v>
      </c>
      <c r="BR27" s="5">
        <v>6.32911392405064</v>
      </c>
      <c r="BT27" s="13">
        <v>-3.4146341463414598</v>
      </c>
      <c r="BU27" s="5">
        <v>0.74626865671642295</v>
      </c>
      <c r="BV27" s="5">
        <v>-4.2553191489361701</v>
      </c>
      <c r="BW27" s="5">
        <v>-4.14201183431953</v>
      </c>
      <c r="BY27" s="13">
        <v>-34.6645367412141</v>
      </c>
      <c r="BZ27" s="5">
        <v>2.27870289219983</v>
      </c>
      <c r="CA27" s="5">
        <v>-7.2727272727272698</v>
      </c>
      <c r="CB27" s="5">
        <v>-16.2790697674419</v>
      </c>
      <c r="CD27" s="13">
        <v>-2.7027027027027</v>
      </c>
      <c r="CE27" s="5">
        <v>-1.92307692307692</v>
      </c>
      <c r="CF27" s="5">
        <v>-7.8431372549019596</v>
      </c>
      <c r="CG27" s="5">
        <v>-4.6082949308755703</v>
      </c>
      <c r="CI27" s="13">
        <v>0.68212824010914497</v>
      </c>
      <c r="CJ27" s="5">
        <v>-5.7392996108949497</v>
      </c>
      <c r="CK27" s="5">
        <v>-8.6363636363636296</v>
      </c>
      <c r="CL27" s="5">
        <v>-6.0606060606060597</v>
      </c>
      <c r="CN27" s="13">
        <v>28.2258064516129</v>
      </c>
      <c r="CO27" s="5">
        <v>-13.698630136986299</v>
      </c>
      <c r="CP27" s="5">
        <v>-8.1339712918660307</v>
      </c>
      <c r="CQ27" s="5">
        <v>34.482758620689701</v>
      </c>
      <c r="CS27" s="13">
        <v>514.83957219251295</v>
      </c>
      <c r="CT27" s="5">
        <v>15.875</v>
      </c>
      <c r="CU27" s="5">
        <v>35.099337748344396</v>
      </c>
      <c r="CV27" s="5">
        <v>-50.340136054421798</v>
      </c>
      <c r="CX27" s="13">
        <v>-0.98522167487685397</v>
      </c>
      <c r="CY27" s="25">
        <v>0.80000000000000604</v>
      </c>
      <c r="CZ27" s="5">
        <v>-4.73933649289099</v>
      </c>
      <c r="DA27" s="5">
        <v>-2.1739130434782701</v>
      </c>
      <c r="DC27" s="13">
        <v>-15.045674368619</v>
      </c>
      <c r="DD27" s="5">
        <v>-0.17421602787455501</v>
      </c>
      <c r="DE27" s="5">
        <v>2.4390243902439099</v>
      </c>
      <c r="DF27" s="5">
        <v>1.2048192771084301</v>
      </c>
      <c r="DH27" s="13">
        <v>-10.0903614457832</v>
      </c>
      <c r="DI27" s="5">
        <v>1.15606936416185</v>
      </c>
      <c r="DJ27" s="5">
        <v>-10.0903614457832</v>
      </c>
      <c r="DK27" s="5">
        <v>-11.716621253406</v>
      </c>
      <c r="DM27" s="13">
        <v>2.1978021978022002</v>
      </c>
      <c r="DN27" s="5">
        <v>1.78571428571428</v>
      </c>
      <c r="DO27" s="5">
        <v>-10.9677419354839</v>
      </c>
      <c r="DP27" s="5">
        <v>-4.3103448275862002</v>
      </c>
      <c r="DR27" s="13">
        <v>-0.27027027027026601</v>
      </c>
      <c r="DS27" s="5">
        <v>0</v>
      </c>
      <c r="DT27" s="5">
        <v>10.3448275862069</v>
      </c>
      <c r="DU27" s="5">
        <v>14.3646408839779</v>
      </c>
      <c r="DW27" s="13">
        <v>10.6325706594886</v>
      </c>
      <c r="DX27" s="5">
        <v>-0.27472527472527902</v>
      </c>
      <c r="DY27" s="5">
        <v>15.714285714285699</v>
      </c>
      <c r="DZ27" s="5">
        <v>14.814814814814801</v>
      </c>
      <c r="EB27" s="13">
        <v>0</v>
      </c>
      <c r="EC27" s="5">
        <v>-8.5714285714285694</v>
      </c>
      <c r="ED27" s="5">
        <v>0</v>
      </c>
      <c r="EE27" s="5">
        <v>0</v>
      </c>
      <c r="EG27" s="13">
        <v>-20.845070422535201</v>
      </c>
      <c r="EH27" s="5">
        <v>7.7881619937694699</v>
      </c>
      <c r="EI27" s="5">
        <v>13.445378151260501</v>
      </c>
      <c r="EJ27" s="5">
        <v>-8.9655172413793203</v>
      </c>
      <c r="EL27" s="13">
        <v>-4.1884816753926701</v>
      </c>
      <c r="EM27" s="25">
        <v>0</v>
      </c>
      <c r="EN27" s="5">
        <v>6.8965517241379297</v>
      </c>
      <c r="EO27" s="5">
        <v>5.4687500000000098</v>
      </c>
      <c r="EQ27" s="13">
        <v>5.1034482758620596</v>
      </c>
      <c r="ER27" s="5">
        <v>-0.567260940032417</v>
      </c>
      <c r="ES27" s="5">
        <v>46.511627906976699</v>
      </c>
      <c r="ET27" s="5">
        <v>6.25</v>
      </c>
    </row>
    <row r="28" spans="1:151" ht="15" customHeight="1" x14ac:dyDescent="0.3">
      <c r="A28" s="24">
        <v>750</v>
      </c>
      <c r="B28" s="13">
        <v>-24.4897959183673</v>
      </c>
      <c r="C28" s="5">
        <v>4.1322314049586701</v>
      </c>
      <c r="D28" s="5">
        <v>-28.901734104046199</v>
      </c>
      <c r="E28" s="5">
        <v>-16.6666666666667</v>
      </c>
      <c r="G28" s="13">
        <v>-42.696629213483199</v>
      </c>
      <c r="H28" s="5">
        <v>6.25</v>
      </c>
      <c r="I28" s="5">
        <v>-5.8823529411764701</v>
      </c>
      <c r="J28" s="5">
        <v>-4.1666666666666696</v>
      </c>
      <c r="L28" s="13">
        <v>-12.7659574468085</v>
      </c>
      <c r="M28" s="5">
        <v>-1.34228187919463</v>
      </c>
      <c r="N28" s="5">
        <v>-26.027397260274</v>
      </c>
      <c r="O28" s="5">
        <v>-10.4477611940298</v>
      </c>
      <c r="Q28" s="13">
        <v>0</v>
      </c>
      <c r="R28" s="5">
        <v>-0.75187969924812603</v>
      </c>
      <c r="S28" s="5">
        <v>-10.6741573033708</v>
      </c>
      <c r="T28" s="5">
        <v>-10.236220472441</v>
      </c>
      <c r="V28" s="13">
        <v>-37.640449438202303</v>
      </c>
      <c r="W28" s="5">
        <v>0</v>
      </c>
      <c r="X28" s="5">
        <v>-14.7368421052632</v>
      </c>
      <c r="Y28" s="5">
        <v>124.615384615385</v>
      </c>
      <c r="AA28" s="13">
        <v>-51.612903225806498</v>
      </c>
      <c r="AB28" s="5">
        <v>2.32558139534884</v>
      </c>
      <c r="AC28" s="5">
        <v>-5.0251256281407004</v>
      </c>
      <c r="AD28" s="5">
        <v>-6.5789473684210504</v>
      </c>
      <c r="AF28" s="13">
        <v>1.88679245283019</v>
      </c>
      <c r="AG28" s="5">
        <v>-4.0816326530612299</v>
      </c>
      <c r="AH28" s="5">
        <v>-14.0776699029126</v>
      </c>
      <c r="AI28" s="5">
        <v>-7.0652173913043503</v>
      </c>
      <c r="AK28" s="13">
        <v>-8.3333333333333304</v>
      </c>
      <c r="AL28" s="5">
        <v>-1.5267175572519001</v>
      </c>
      <c r="AM28" s="5">
        <v>9.2715231788079393</v>
      </c>
      <c r="AN28" s="5">
        <v>-2.0725388601036201</v>
      </c>
      <c r="AP28" s="13">
        <v>0.92165898617512199</v>
      </c>
      <c r="AQ28" s="5">
        <v>0.86206896551724799</v>
      </c>
      <c r="AR28" s="5">
        <v>-9.8591549295774605</v>
      </c>
      <c r="AS28" s="5">
        <v>-9.1633466135458193</v>
      </c>
      <c r="AU28" s="13">
        <v>-7.3033707865168598</v>
      </c>
      <c r="AV28" s="5">
        <v>-5.7851239669421499</v>
      </c>
      <c r="AW28" s="5">
        <v>-0.50251256281406298</v>
      </c>
      <c r="AX28" s="5">
        <v>1.0204081632653099</v>
      </c>
      <c r="AZ28" s="13">
        <v>-0.71942446043165997</v>
      </c>
      <c r="BA28" s="5">
        <v>0</v>
      </c>
      <c r="BB28" s="5">
        <v>3.3613445378151301</v>
      </c>
      <c r="BC28" s="5">
        <v>9.70149253731344</v>
      </c>
      <c r="BE28" s="13">
        <v>390.11857707509898</v>
      </c>
      <c r="BF28" s="5">
        <v>-67.828418230563003</v>
      </c>
      <c r="BG28" s="5">
        <v>1.47058823529411</v>
      </c>
      <c r="BH28" s="5">
        <v>2.6315789473684301</v>
      </c>
      <c r="BJ28" s="13">
        <v>5.1948051948051903</v>
      </c>
      <c r="BK28" s="5">
        <v>0</v>
      </c>
      <c r="BL28" s="5">
        <v>4.7337278106508798</v>
      </c>
      <c r="BM28" s="5">
        <v>4.7337278106508798</v>
      </c>
      <c r="BO28" s="13">
        <v>-5.0193050193050199</v>
      </c>
      <c r="BP28" s="5">
        <v>0.56542810985460701</v>
      </c>
      <c r="BQ28" s="5">
        <v>9.6153846153846203</v>
      </c>
      <c r="BR28" s="5">
        <v>10.126582278480999</v>
      </c>
      <c r="BT28" s="13">
        <v>-4.8780487804878003</v>
      </c>
      <c r="BU28" s="5">
        <v>2.9850746268656798</v>
      </c>
      <c r="BV28" s="5">
        <v>-6.3829787234042596</v>
      </c>
      <c r="BW28" s="5">
        <v>2.9585798816567999</v>
      </c>
      <c r="BY28" s="13">
        <v>-36.2619808306709</v>
      </c>
      <c r="BZ28" s="5">
        <v>2.80455740578441</v>
      </c>
      <c r="CA28" s="5">
        <v>3.6363636363636398</v>
      </c>
      <c r="CB28" s="5">
        <v>-9.3023255813953494</v>
      </c>
      <c r="CD28" s="13">
        <v>0.54054054054054401</v>
      </c>
      <c r="CE28" s="5">
        <v>-4.8076923076923004</v>
      </c>
      <c r="CF28" s="5">
        <v>-5.8823529411764701</v>
      </c>
      <c r="CG28" s="5">
        <v>-5.9907834101382402</v>
      </c>
      <c r="CI28" s="13">
        <v>-4.22919508867668</v>
      </c>
      <c r="CJ28" s="5">
        <v>-5.7392996108949497</v>
      </c>
      <c r="CK28" s="5">
        <v>-9.9999999999999893</v>
      </c>
      <c r="CL28" s="5">
        <v>-6.0606060606060597</v>
      </c>
      <c r="CN28" s="13">
        <v>16.129032258064498</v>
      </c>
      <c r="CO28" s="5">
        <v>-11.6438356164384</v>
      </c>
      <c r="CP28" s="5">
        <v>-8.1339712918660307</v>
      </c>
      <c r="CQ28" s="5">
        <v>41.379310344827601</v>
      </c>
      <c r="CS28" s="13">
        <v>515.24064171122996</v>
      </c>
      <c r="CT28" s="5">
        <v>20</v>
      </c>
      <c r="CU28" s="5">
        <v>27.152317880794701</v>
      </c>
      <c r="CV28" s="5">
        <v>-51.020408163265301</v>
      </c>
      <c r="CX28" s="13">
        <v>-0.98522167487685397</v>
      </c>
      <c r="CY28" s="25">
        <v>-1.5999999999999901</v>
      </c>
      <c r="CZ28" s="5">
        <v>-4.73933649289099</v>
      </c>
      <c r="DA28" s="5">
        <v>-2.1739130434782701</v>
      </c>
      <c r="DC28" s="13">
        <v>-19.720580333154199</v>
      </c>
      <c r="DD28" s="5">
        <v>-0.696864111498255</v>
      </c>
      <c r="DE28" s="5">
        <v>0.60975609756098004</v>
      </c>
      <c r="DF28" s="5">
        <v>1.2048192771084301</v>
      </c>
      <c r="DH28" s="13">
        <v>-11.445783132530099</v>
      </c>
      <c r="DI28" s="5">
        <v>1.44508670520231</v>
      </c>
      <c r="DJ28" s="5">
        <v>-11.445783132530099</v>
      </c>
      <c r="DK28" s="5">
        <v>-11.716621253406</v>
      </c>
      <c r="DM28" s="13">
        <v>0.54945054945055305</v>
      </c>
      <c r="DN28" s="5">
        <v>1.78571428571428</v>
      </c>
      <c r="DO28" s="5">
        <v>-10.9677419354839</v>
      </c>
      <c r="DP28" s="5">
        <v>-4.3103448275862002</v>
      </c>
      <c r="DR28" s="13">
        <v>-0.27027027027026601</v>
      </c>
      <c r="DS28" s="5">
        <v>-2.7777777777777799</v>
      </c>
      <c r="DT28" s="5">
        <v>17.241379310344801</v>
      </c>
      <c r="DU28" s="5">
        <v>12.707182320442</v>
      </c>
      <c r="DW28" s="13">
        <v>11.8438761776581</v>
      </c>
      <c r="DX28" s="5">
        <v>-0.54945054945053795</v>
      </c>
      <c r="DY28" s="5">
        <v>15.714285714285699</v>
      </c>
      <c r="DZ28" s="5">
        <v>22.2222222222222</v>
      </c>
      <c r="EB28" s="13">
        <v>-2.0833333333333299</v>
      </c>
      <c r="EC28" s="5">
        <v>-2.8571428571428599</v>
      </c>
      <c r="ED28" s="5">
        <v>0</v>
      </c>
      <c r="EE28" s="5">
        <v>0</v>
      </c>
      <c r="EG28" s="13">
        <v>-22.5352112676056</v>
      </c>
      <c r="EH28" s="5">
        <v>8.7227414330218007</v>
      </c>
      <c r="EI28" s="5">
        <v>8.4033613445378208</v>
      </c>
      <c r="EJ28" s="5">
        <v>-8.9655172413793203</v>
      </c>
      <c r="EL28" s="13">
        <v>-5.7591623036649198</v>
      </c>
      <c r="EM28" s="25">
        <v>0</v>
      </c>
      <c r="EN28" s="5">
        <v>-3.4482758620689702</v>
      </c>
      <c r="EO28" s="5">
        <v>-8.59375</v>
      </c>
      <c r="EQ28" s="13">
        <v>4.2758620689655098</v>
      </c>
      <c r="ER28" s="5">
        <v>-0.32414910858995</v>
      </c>
      <c r="ES28" s="5">
        <v>18.604651162790699</v>
      </c>
      <c r="ET28" s="5">
        <v>-9.375</v>
      </c>
    </row>
    <row r="29" spans="1:151" ht="15" customHeight="1" x14ac:dyDescent="0.3">
      <c r="A29" s="24">
        <v>780</v>
      </c>
      <c r="B29" s="13">
        <v>-22.4489795918367</v>
      </c>
      <c r="C29" s="5">
        <v>6.61157024793388</v>
      </c>
      <c r="D29" s="5">
        <v>-25.433526011560701</v>
      </c>
      <c r="E29" s="5">
        <v>-14.1025641025641</v>
      </c>
      <c r="G29" s="13">
        <v>-42.696629213483199</v>
      </c>
      <c r="H29" s="5">
        <v>6.25</v>
      </c>
      <c r="I29" s="5">
        <v>-8.8235294117647101</v>
      </c>
      <c r="J29" s="5">
        <v>-6.25</v>
      </c>
      <c r="L29" s="13">
        <v>-14.893617021276601</v>
      </c>
      <c r="M29" s="5">
        <v>-1.34228187919463</v>
      </c>
      <c r="N29" s="5">
        <v>-21.917808219178099</v>
      </c>
      <c r="O29" s="5">
        <v>-8.2089552238805901</v>
      </c>
      <c r="Q29" s="13">
        <v>-2.1739130434782599</v>
      </c>
      <c r="R29" s="5">
        <v>-0.75187969924812603</v>
      </c>
      <c r="S29" s="5">
        <v>-7.3033707865168598</v>
      </c>
      <c r="T29" s="5">
        <v>-7.8740157480314998</v>
      </c>
      <c r="V29" s="13">
        <v>-35.955056179775298</v>
      </c>
      <c r="W29" s="5">
        <v>0</v>
      </c>
      <c r="X29" s="5">
        <v>-13.157894736842101</v>
      </c>
      <c r="Y29" s="5">
        <v>123.07692307692299</v>
      </c>
      <c r="AA29" s="13">
        <v>-51.612903225806498</v>
      </c>
      <c r="AB29" s="5">
        <v>2.32558139534884</v>
      </c>
      <c r="AC29" s="5">
        <v>-5.0251256281407004</v>
      </c>
      <c r="AD29" s="5">
        <v>-6.5789473684210504</v>
      </c>
      <c r="AF29" s="13">
        <v>0</v>
      </c>
      <c r="AG29" s="5">
        <v>-6.12244897959184</v>
      </c>
      <c r="AH29" s="5">
        <v>-14.0776699029126</v>
      </c>
      <c r="AI29" s="5">
        <v>-8.6956521739130501</v>
      </c>
      <c r="AK29" s="13">
        <v>-8.3333333333333304</v>
      </c>
      <c r="AL29" s="5">
        <v>-1.5267175572519001</v>
      </c>
      <c r="AM29" s="5">
        <v>9.2715231788079393</v>
      </c>
      <c r="AN29" s="5">
        <v>-2.0725388601036201</v>
      </c>
      <c r="AP29" s="13">
        <v>2.30414746543779</v>
      </c>
      <c r="AQ29" s="5">
        <v>-1.72413793103448</v>
      </c>
      <c r="AR29" s="5">
        <v>-9.8591549295774605</v>
      </c>
      <c r="AS29" s="5">
        <v>-7.9681274900398504</v>
      </c>
      <c r="AU29" s="13">
        <v>-5.6179775280898898</v>
      </c>
      <c r="AV29" s="5">
        <v>-5.7851239669421499</v>
      </c>
      <c r="AW29" s="5">
        <v>-2.0100502512562701</v>
      </c>
      <c r="AX29" s="5">
        <v>-0.51020408163264597</v>
      </c>
      <c r="AZ29" s="13">
        <v>3.5971223021582701</v>
      </c>
      <c r="BA29" s="5">
        <v>0</v>
      </c>
      <c r="BB29" s="5">
        <v>5.8823529411764799</v>
      </c>
      <c r="BC29" s="5">
        <v>14.179104477611901</v>
      </c>
      <c r="BE29" s="13">
        <v>289.72332015810298</v>
      </c>
      <c r="BF29" s="5">
        <v>-54.155495978552302</v>
      </c>
      <c r="BG29" s="5">
        <v>1.47058823529411</v>
      </c>
      <c r="BH29" s="5">
        <v>0.65789473684210997</v>
      </c>
      <c r="BJ29" s="13">
        <v>3.2467532467532401</v>
      </c>
      <c r="BK29" s="5">
        <v>0</v>
      </c>
      <c r="BL29" s="5">
        <v>1.1834319526627199</v>
      </c>
      <c r="BM29" s="5">
        <v>1.1834319526627199</v>
      </c>
      <c r="BO29" s="13">
        <v>-4.4401544401544299</v>
      </c>
      <c r="BP29" s="5">
        <v>-0.646203554119545</v>
      </c>
      <c r="BQ29" s="5">
        <v>5.7692307692307701</v>
      </c>
      <c r="BR29" s="5">
        <v>10.126582278480999</v>
      </c>
      <c r="BT29" s="13">
        <v>-7.8048780487804796</v>
      </c>
      <c r="BU29" s="5">
        <v>0.74626865671642295</v>
      </c>
      <c r="BV29" s="5">
        <v>-6.3829787234042596</v>
      </c>
      <c r="BW29" s="5">
        <v>2.9585798816567999</v>
      </c>
      <c r="BY29" s="13">
        <v>-37.380191693290698</v>
      </c>
      <c r="BZ29" s="5">
        <v>3.3304119193689701</v>
      </c>
      <c r="CA29" s="5">
        <v>-1.8181818181818099</v>
      </c>
      <c r="CB29" s="5">
        <v>-9.3023255813953494</v>
      </c>
      <c r="CD29" s="13">
        <v>2.1621621621621698</v>
      </c>
      <c r="CE29" s="5">
        <v>-7.6923076923076898</v>
      </c>
      <c r="CF29" s="5">
        <v>-3.9215686274509798</v>
      </c>
      <c r="CG29" s="5">
        <v>-3.2258064516128999</v>
      </c>
      <c r="CI29" s="13">
        <v>-7.29877216916781</v>
      </c>
      <c r="CJ29" s="5">
        <v>-5.7392996108949497</v>
      </c>
      <c r="CK29" s="5">
        <v>-5.9090909090909003</v>
      </c>
      <c r="CL29" s="5">
        <v>-1.51515151515152</v>
      </c>
      <c r="CN29" s="13">
        <v>13.709677419354801</v>
      </c>
      <c r="CO29" s="5">
        <v>-9.5890410958904102</v>
      </c>
      <c r="CP29" s="5">
        <v>-8.1339712918660307</v>
      </c>
      <c r="CQ29" s="5">
        <v>48.275862068965502</v>
      </c>
      <c r="CS29" s="13">
        <v>524.46524064171103</v>
      </c>
      <c r="CT29" s="5">
        <v>-35.5</v>
      </c>
      <c r="CU29" s="5">
        <v>3.3112582781456901</v>
      </c>
      <c r="CV29" s="5">
        <v>-51.020408163265301</v>
      </c>
      <c r="CX29" s="13">
        <v>0.49261083743841699</v>
      </c>
      <c r="CY29" s="25">
        <v>-3.9999999999999898</v>
      </c>
      <c r="CZ29" s="5">
        <v>-1.8957345971563899</v>
      </c>
      <c r="DA29" s="5">
        <v>-0.86956521739130999</v>
      </c>
      <c r="DC29" s="13">
        <v>-22.944653412144</v>
      </c>
      <c r="DD29" s="5">
        <v>-0.17421602787455501</v>
      </c>
      <c r="DE29" s="5">
        <v>0.60975609756098004</v>
      </c>
      <c r="DF29" s="5">
        <v>1.2048192771084301</v>
      </c>
      <c r="DH29" s="13">
        <v>-12.8012048192771</v>
      </c>
      <c r="DI29" s="5">
        <v>2.3121387283236898</v>
      </c>
      <c r="DJ29" s="5">
        <v>-12.8012048192771</v>
      </c>
      <c r="DK29" s="5">
        <v>-12.534059945504101</v>
      </c>
      <c r="DM29" s="13">
        <v>0.54945054945055305</v>
      </c>
      <c r="DN29" s="5">
        <v>4.46428571428571</v>
      </c>
      <c r="DO29" s="5">
        <v>-7.0967741935483799</v>
      </c>
      <c r="DP29" s="5">
        <v>-6.8965517241379297</v>
      </c>
      <c r="DR29" s="13">
        <v>-0.27027027027026601</v>
      </c>
      <c r="DS29" s="5">
        <v>-2.7777777777777799</v>
      </c>
      <c r="DT29" s="5">
        <v>17.241379310344801</v>
      </c>
      <c r="DU29" s="5">
        <v>11.049723756906101</v>
      </c>
      <c r="DW29" s="13">
        <v>21.938088829071301</v>
      </c>
      <c r="DX29" s="5">
        <v>-0.82417582417581603</v>
      </c>
      <c r="DY29" s="5">
        <v>11.4285714285714</v>
      </c>
      <c r="DZ29" s="5">
        <v>18.518518518518501</v>
      </c>
      <c r="EB29" s="13">
        <v>-6.25</v>
      </c>
      <c r="EC29" s="5">
        <v>0</v>
      </c>
      <c r="ED29" s="5">
        <v>0</v>
      </c>
      <c r="EE29" s="5">
        <v>0</v>
      </c>
      <c r="EG29" s="13">
        <v>-24.507042253521099</v>
      </c>
      <c r="EH29" s="5">
        <v>9.0342679127725791</v>
      </c>
      <c r="EI29" s="5">
        <v>5.8823529411764799</v>
      </c>
      <c r="EJ29" s="5">
        <v>-8.9655172413793203</v>
      </c>
      <c r="EL29" s="13">
        <v>-5.7591623036649198</v>
      </c>
      <c r="EM29" s="25">
        <v>0</v>
      </c>
      <c r="EN29" s="5">
        <v>0</v>
      </c>
      <c r="EO29" s="5">
        <v>-3.9062499999999898</v>
      </c>
      <c r="EQ29" s="13">
        <v>4.2758620689655098</v>
      </c>
      <c r="ER29" s="5">
        <v>-0.32414910858995</v>
      </c>
      <c r="ES29" s="5">
        <v>11.6279069767442</v>
      </c>
      <c r="ET29" s="5">
        <v>0</v>
      </c>
    </row>
    <row r="30" spans="1:151" ht="15" customHeight="1" x14ac:dyDescent="0.3">
      <c r="A30" s="24">
        <v>810</v>
      </c>
      <c r="B30" s="13">
        <v>-18.367346938775501</v>
      </c>
      <c r="C30" s="5">
        <v>6.61157024793388</v>
      </c>
      <c r="D30" s="5">
        <v>-23.699421965317899</v>
      </c>
      <c r="E30" s="5">
        <v>-12.8205128205128</v>
      </c>
      <c r="G30" s="13">
        <v>-39.325842696629202</v>
      </c>
      <c r="H30" s="5">
        <v>4.1666666666666696</v>
      </c>
      <c r="I30" s="5">
        <v>-5.8823529411764701</v>
      </c>
      <c r="J30" s="5">
        <v>-2.0833333333333299</v>
      </c>
      <c r="L30" s="13">
        <v>-10.6382978723404</v>
      </c>
      <c r="M30" s="5">
        <v>-1.34228187919463</v>
      </c>
      <c r="N30" s="5">
        <v>-19.863013698630098</v>
      </c>
      <c r="O30" s="5">
        <v>-3.7313432835820799</v>
      </c>
      <c r="Q30" s="13">
        <v>-2.1739130434782599</v>
      </c>
      <c r="R30" s="5">
        <v>-0.75187969924812603</v>
      </c>
      <c r="S30" s="5">
        <v>-7.3033707865168598</v>
      </c>
      <c r="T30" s="5">
        <v>-7.8740157480314998</v>
      </c>
      <c r="V30" s="13">
        <v>-35.955056179775298</v>
      </c>
      <c r="W30" s="5">
        <v>0</v>
      </c>
      <c r="X30" s="5">
        <v>-13.157894736842101</v>
      </c>
      <c r="Y30" s="5">
        <v>121.538461538462</v>
      </c>
      <c r="AA30" s="13">
        <v>-51.612903225806498</v>
      </c>
      <c r="AB30" s="5">
        <v>2.32558139534884</v>
      </c>
      <c r="AC30" s="5">
        <v>-6.5326633165829104</v>
      </c>
      <c r="AD30" s="5">
        <v>-7.8947368421052602</v>
      </c>
      <c r="AF30" s="13">
        <v>-1.88679245283019</v>
      </c>
      <c r="AG30" s="5">
        <v>-4.0816326530612299</v>
      </c>
      <c r="AH30" s="5">
        <v>-11.1650485436893</v>
      </c>
      <c r="AI30" s="5">
        <v>-3.8043478260869601</v>
      </c>
      <c r="AK30" s="13">
        <v>-4.1666666666666696</v>
      </c>
      <c r="AL30" s="5">
        <v>-1.5267175572519001</v>
      </c>
      <c r="AM30" s="5">
        <v>11.2582781456954</v>
      </c>
      <c r="AN30" s="5">
        <v>-0.51813471502589903</v>
      </c>
      <c r="AP30" s="13">
        <v>0.92165898617512199</v>
      </c>
      <c r="AQ30" s="5">
        <v>0.86206896551724799</v>
      </c>
      <c r="AR30" s="5">
        <v>-9.8591549295774605</v>
      </c>
      <c r="AS30" s="5">
        <v>-7.9681274900398504</v>
      </c>
      <c r="AU30" s="13">
        <v>-5.6179775280898898</v>
      </c>
      <c r="AV30" s="5">
        <v>-5.7851239669421499</v>
      </c>
      <c r="AW30" s="5">
        <v>-8.0402010050251196</v>
      </c>
      <c r="AX30" s="5">
        <v>-3.5714285714285601</v>
      </c>
      <c r="AZ30" s="13">
        <v>3.5971223021582701</v>
      </c>
      <c r="BA30" s="5">
        <v>0</v>
      </c>
      <c r="BB30" s="5">
        <v>-6.7226890756302504</v>
      </c>
      <c r="BC30" s="5">
        <v>14.179104477611901</v>
      </c>
      <c r="BE30" s="13">
        <v>202.371541501976</v>
      </c>
      <c r="BF30" s="5">
        <v>-39.678284182305603</v>
      </c>
      <c r="BG30" s="5">
        <v>5.8823529411764701</v>
      </c>
      <c r="BH30" s="5">
        <v>4.6052631578947398</v>
      </c>
      <c r="BJ30" s="13">
        <v>3.2467532467532401</v>
      </c>
      <c r="BK30" s="5">
        <v>0</v>
      </c>
      <c r="BL30" s="5">
        <v>-2.3668639053254501</v>
      </c>
      <c r="BM30" s="5">
        <v>-4.14201183431953</v>
      </c>
      <c r="BO30" s="13">
        <v>-6.7567567567567401</v>
      </c>
      <c r="BP30" s="5">
        <v>-0.40387722132471199</v>
      </c>
      <c r="BQ30" s="5">
        <v>0</v>
      </c>
      <c r="BR30" s="5">
        <v>-1.26582278481012</v>
      </c>
      <c r="BT30" s="13">
        <v>-12.1951219512195</v>
      </c>
      <c r="BU30" s="5">
        <v>0.74626865671642295</v>
      </c>
      <c r="BV30" s="5">
        <v>-6.3829787234042596</v>
      </c>
      <c r="BW30" s="5">
        <v>2.9585798816567999</v>
      </c>
      <c r="BY30" s="13">
        <v>-37.8594249201278</v>
      </c>
      <c r="BZ30" s="5">
        <v>3.5933391761612601</v>
      </c>
      <c r="CA30" s="5">
        <v>-1.8181818181818099</v>
      </c>
      <c r="CB30" s="5">
        <v>-16.2790697674419</v>
      </c>
      <c r="CD30" s="13">
        <v>2.1621621621621698</v>
      </c>
      <c r="CE30" s="5">
        <v>-7.6923076923076898</v>
      </c>
      <c r="CF30" s="5">
        <v>0</v>
      </c>
      <c r="CG30" s="5">
        <v>-1.84331797235022</v>
      </c>
      <c r="CI30" s="13">
        <v>-7.29877216916781</v>
      </c>
      <c r="CJ30" s="5">
        <v>-6.0311284046692499</v>
      </c>
      <c r="CK30" s="5">
        <v>-4.5454545454545396</v>
      </c>
      <c r="CL30" s="5">
        <v>1.51515151515152</v>
      </c>
      <c r="CN30" s="13">
        <v>8.8709677419354804</v>
      </c>
      <c r="CO30" s="5">
        <v>-7.5342465753424603</v>
      </c>
      <c r="CP30" s="5">
        <v>-8.1339712918660307</v>
      </c>
      <c r="CQ30" s="5">
        <v>41.379310344827601</v>
      </c>
      <c r="CS30" s="13">
        <v>534.893048128342</v>
      </c>
      <c r="CT30" s="5">
        <v>-85.75</v>
      </c>
      <c r="CU30" s="5">
        <v>3.3112582781456901</v>
      </c>
      <c r="CV30" s="5">
        <v>-51.700680272108897</v>
      </c>
      <c r="CX30" s="13">
        <v>0.49261083743841699</v>
      </c>
      <c r="CY30" s="25">
        <v>-6.4</v>
      </c>
      <c r="CZ30" s="5">
        <v>2.3696682464454999</v>
      </c>
      <c r="DA30" s="5">
        <v>4.3478260869565197</v>
      </c>
      <c r="DC30" s="13">
        <v>-23.105857066093499</v>
      </c>
      <c r="DD30" s="5">
        <v>-1.48083623693379</v>
      </c>
      <c r="DE30" s="5">
        <v>7.92682926829269</v>
      </c>
      <c r="DF30" s="5">
        <v>8.4337349397590309</v>
      </c>
      <c r="DH30" s="13">
        <v>-12.8012048192771</v>
      </c>
      <c r="DI30" s="5">
        <v>2.6011560693641602</v>
      </c>
      <c r="DJ30" s="5">
        <v>-12.8012048192771</v>
      </c>
      <c r="DK30" s="5">
        <v>-12.534059945504101</v>
      </c>
      <c r="DM30" s="13">
        <v>0.54945054945055305</v>
      </c>
      <c r="DN30" s="5">
        <v>4.46428571428571</v>
      </c>
      <c r="DO30" s="5">
        <v>-7.0967741935483799</v>
      </c>
      <c r="DP30" s="5">
        <v>-9.4827586206896495</v>
      </c>
      <c r="DR30" s="13">
        <v>-0.27027027027026601</v>
      </c>
      <c r="DS30" s="5">
        <v>-5.5555555555555598</v>
      </c>
      <c r="DT30" s="5">
        <v>17.241379310344801</v>
      </c>
      <c r="DU30" s="5">
        <v>14.3646408839779</v>
      </c>
      <c r="DW30" s="13">
        <v>34.051144010767203</v>
      </c>
      <c r="DX30" s="5">
        <v>-0.54945054945053795</v>
      </c>
      <c r="DY30" s="5">
        <v>15.714285714285699</v>
      </c>
      <c r="DZ30" s="5">
        <v>22.2222222222222</v>
      </c>
      <c r="EB30" s="13">
        <v>-8.3333333333333304</v>
      </c>
      <c r="EC30" s="5">
        <v>0</v>
      </c>
      <c r="ED30" s="5">
        <v>-1.8518518518518501</v>
      </c>
      <c r="EE30" s="5">
        <v>-2.0833333333333299</v>
      </c>
      <c r="EG30" s="13">
        <v>-27.042253521126799</v>
      </c>
      <c r="EH30" s="5">
        <v>9.6573208722741501</v>
      </c>
      <c r="EI30" s="5">
        <v>0.84033613445378796</v>
      </c>
      <c r="EJ30" s="5">
        <v>-11.034482758620699</v>
      </c>
      <c r="EL30" s="13">
        <v>-5.7591623036649198</v>
      </c>
      <c r="EM30" s="25">
        <v>0</v>
      </c>
      <c r="EN30" s="5">
        <v>0</v>
      </c>
      <c r="EO30" s="5">
        <v>-6.25</v>
      </c>
      <c r="EQ30" s="13">
        <v>4.68965517241379</v>
      </c>
      <c r="ER30" s="5">
        <v>-0.32414910858995</v>
      </c>
      <c r="ES30" s="5">
        <v>11.6279069767442</v>
      </c>
      <c r="ET30" s="5">
        <v>-3.125</v>
      </c>
    </row>
    <row r="31" spans="1:151" ht="15" customHeight="1" x14ac:dyDescent="0.3">
      <c r="A31" s="24">
        <v>840</v>
      </c>
      <c r="B31" s="13">
        <v>-18.367346938775501</v>
      </c>
      <c r="C31" s="5">
        <v>6.61157024793388</v>
      </c>
      <c r="D31" s="5">
        <v>-23.699421965317899</v>
      </c>
      <c r="E31" s="5">
        <v>-11.538461538461499</v>
      </c>
      <c r="G31" s="13">
        <v>-39.325842696629202</v>
      </c>
      <c r="H31" s="5">
        <v>4.1666666666666696</v>
      </c>
      <c r="I31" s="5">
        <v>-2.9411764705882399</v>
      </c>
      <c r="J31" s="5">
        <v>0</v>
      </c>
      <c r="L31" s="13">
        <v>-8.5106382978723403</v>
      </c>
      <c r="M31" s="5">
        <v>-1.34228187919463</v>
      </c>
      <c r="N31" s="5">
        <v>-17.808219178082201</v>
      </c>
      <c r="O31" s="5">
        <v>-3.7313432835820799</v>
      </c>
      <c r="Q31" s="13">
        <v>-4.3478260869565197</v>
      </c>
      <c r="R31" s="5">
        <v>1.5037593984962401</v>
      </c>
      <c r="S31" s="5">
        <v>-10.6741573033708</v>
      </c>
      <c r="T31" s="5">
        <v>-7.8740157480314998</v>
      </c>
      <c r="V31" s="13">
        <v>-35.955056179775298</v>
      </c>
      <c r="W31" s="5">
        <v>0</v>
      </c>
      <c r="X31" s="5">
        <v>-10</v>
      </c>
      <c r="Y31" s="5">
        <v>121.538461538462</v>
      </c>
      <c r="AA31" s="13">
        <v>-56.451612903225801</v>
      </c>
      <c r="AB31" s="5">
        <v>2.32558139534884</v>
      </c>
      <c r="AC31" s="5">
        <v>-5.0251256281407004</v>
      </c>
      <c r="AD31" s="5">
        <v>-9.2105263157894708</v>
      </c>
      <c r="AF31" s="13">
        <v>0</v>
      </c>
      <c r="AG31" s="5">
        <v>-4.0816326530612299</v>
      </c>
      <c r="AH31" s="5">
        <v>-11.1650485436893</v>
      </c>
      <c r="AI31" s="5">
        <v>-7.0652173913043503</v>
      </c>
      <c r="AK31" s="13">
        <v>-2.0833333333333299</v>
      </c>
      <c r="AL31" s="5">
        <v>-1.5267175572519001</v>
      </c>
      <c r="AM31" s="5">
        <v>13.245033112582799</v>
      </c>
      <c r="AN31" s="5">
        <v>-0.51813471502589903</v>
      </c>
      <c r="AP31" s="13">
        <v>0.92165898617512199</v>
      </c>
      <c r="AQ31" s="5">
        <v>0.86206896551724799</v>
      </c>
      <c r="AR31" s="5">
        <v>-9.8591549295774605</v>
      </c>
      <c r="AS31" s="5">
        <v>-7.9681274900398504</v>
      </c>
      <c r="AU31" s="13">
        <v>-8.9887640449438209</v>
      </c>
      <c r="AV31" s="5">
        <v>-5.7851239669421499</v>
      </c>
      <c r="AW31" s="5">
        <v>-6.5326633165829104</v>
      </c>
      <c r="AX31" s="5">
        <v>-3.5714285714285601</v>
      </c>
      <c r="AZ31" s="13">
        <v>5.75539568345323</v>
      </c>
      <c r="BA31" s="5">
        <v>0</v>
      </c>
      <c r="BB31" s="5">
        <v>0.84033613445378796</v>
      </c>
      <c r="BC31" s="5">
        <v>14.179104477611901</v>
      </c>
      <c r="BE31" s="13">
        <v>167.58893280632401</v>
      </c>
      <c r="BF31" s="5">
        <v>-30.2949061662198</v>
      </c>
      <c r="BG31" s="5">
        <v>5.8823529411764701</v>
      </c>
      <c r="BH31" s="5">
        <v>4.6052631578947398</v>
      </c>
      <c r="BJ31" s="13">
        <v>3.2467532467532401</v>
      </c>
      <c r="BK31" s="5">
        <v>0</v>
      </c>
      <c r="BL31" s="5">
        <v>-0.59171597633136497</v>
      </c>
      <c r="BM31" s="5">
        <v>-2.3668639053254501</v>
      </c>
      <c r="BO31" s="13">
        <v>-56.563706563706603</v>
      </c>
      <c r="BP31" s="5">
        <v>-1.6155088852988599</v>
      </c>
      <c r="BQ31" s="5">
        <v>1.92307692307692</v>
      </c>
      <c r="BR31" s="5">
        <v>2.53164556962026</v>
      </c>
      <c r="BT31" s="13">
        <v>-18.048780487804901</v>
      </c>
      <c r="BU31" s="5">
        <v>0.74626865671642295</v>
      </c>
      <c r="BV31" s="5">
        <v>-17.021276595744698</v>
      </c>
      <c r="BW31" s="5">
        <v>-2.3668639053254501</v>
      </c>
      <c r="BY31" s="13">
        <v>-38.817891373801899</v>
      </c>
      <c r="BZ31" s="5">
        <v>3.5933391761612601</v>
      </c>
      <c r="CA31" s="5">
        <v>-1.8181818181818099</v>
      </c>
      <c r="CB31" s="5">
        <v>-16.2790697674419</v>
      </c>
      <c r="CD31" s="13">
        <v>2.1621621621621698</v>
      </c>
      <c r="CE31" s="5">
        <v>-7.6923076923076898</v>
      </c>
      <c r="CF31" s="5">
        <v>0</v>
      </c>
      <c r="CG31" s="5">
        <v>-1.84331797235022</v>
      </c>
      <c r="CI31" s="13">
        <v>-8.7312414733970005</v>
      </c>
      <c r="CJ31" s="5">
        <v>-6.6147859922179002</v>
      </c>
      <c r="CK31" s="5">
        <v>-3.1818181818181799</v>
      </c>
      <c r="CL31" s="5">
        <v>3.0303030303030298</v>
      </c>
      <c r="CN31" s="13">
        <v>8.8709677419354804</v>
      </c>
      <c r="CO31" s="5">
        <v>-7.5342465753424603</v>
      </c>
      <c r="CP31" s="5">
        <v>-9.5693779904306293</v>
      </c>
      <c r="CQ31" s="5">
        <v>31.034482758620701</v>
      </c>
      <c r="CS31" s="13">
        <v>458.68983957219302</v>
      </c>
      <c r="CT31" s="5">
        <v>-100</v>
      </c>
      <c r="CU31" s="5">
        <v>-0.66225165562914401</v>
      </c>
      <c r="CV31" s="5">
        <v>-54.421768707482997</v>
      </c>
      <c r="CX31" s="13">
        <v>-2.4630541871921299</v>
      </c>
      <c r="CY31" s="25">
        <v>-1.5999999999999901</v>
      </c>
      <c r="CZ31" s="5">
        <v>0.94786729857820595</v>
      </c>
      <c r="DA31" s="5">
        <v>3.0434782608695601</v>
      </c>
      <c r="DC31" s="13">
        <v>-24.234282643739899</v>
      </c>
      <c r="DD31" s="5">
        <v>-3.5714285714285698</v>
      </c>
      <c r="DE31" s="5">
        <v>4.2682926829268304</v>
      </c>
      <c r="DF31" s="5">
        <v>6.62650602409638</v>
      </c>
      <c r="DH31" s="13">
        <v>-13.253012048192801</v>
      </c>
      <c r="DI31" s="5">
        <v>3.1791907514450899</v>
      </c>
      <c r="DJ31" s="5">
        <v>-13.253012048192801</v>
      </c>
      <c r="DK31" s="5">
        <v>-12.534059945504101</v>
      </c>
      <c r="DM31" s="13">
        <v>-4.3956043956043898</v>
      </c>
      <c r="DN31" s="5">
        <v>4.46428571428571</v>
      </c>
      <c r="DO31" s="5">
        <v>-3.2258064516128999</v>
      </c>
      <c r="DP31" s="5">
        <v>-6.8965517241379297</v>
      </c>
      <c r="DR31" s="13">
        <v>-0.27027027027026601</v>
      </c>
      <c r="DS31" s="5">
        <v>-5.5555555555555598</v>
      </c>
      <c r="DT31" s="5">
        <v>17.241379310344801</v>
      </c>
      <c r="DU31" s="5">
        <v>16.022099447513799</v>
      </c>
      <c r="DW31" s="13">
        <v>36.877523553162902</v>
      </c>
      <c r="DX31" s="5">
        <v>-1.64835164835165</v>
      </c>
      <c r="DY31" s="5">
        <v>20</v>
      </c>
      <c r="DZ31" s="5">
        <v>22.2222222222222</v>
      </c>
      <c r="EB31" s="13">
        <v>-10.4166666666667</v>
      </c>
      <c r="EC31" s="5">
        <v>0</v>
      </c>
      <c r="ED31" s="5">
        <v>-1.8518518518518501</v>
      </c>
      <c r="EE31" s="5">
        <v>-2.0833333333333299</v>
      </c>
      <c r="EG31" s="13">
        <v>-28.732394366197202</v>
      </c>
      <c r="EH31" s="5">
        <v>10.2803738317757</v>
      </c>
      <c r="EI31" s="5">
        <v>0.84033613445378796</v>
      </c>
      <c r="EJ31" s="5">
        <v>-11.034482758620699</v>
      </c>
      <c r="EL31" s="13">
        <v>-5.7591623036649198</v>
      </c>
      <c r="EM31" s="25">
        <v>0</v>
      </c>
      <c r="EN31" s="5">
        <v>3.4482758620689702</v>
      </c>
      <c r="EO31" s="5">
        <v>3.1250000000000102</v>
      </c>
      <c r="EQ31" s="13">
        <v>3.44827586206896</v>
      </c>
      <c r="ER31" s="5">
        <v>-0.32414910858995</v>
      </c>
      <c r="ES31" s="5">
        <v>4.6511627906976702</v>
      </c>
      <c r="ET31" s="5">
        <v>0</v>
      </c>
    </row>
    <row r="32" spans="1:151" ht="15" customHeight="1" x14ac:dyDescent="0.3">
      <c r="A32" s="24">
        <v>870</v>
      </c>
      <c r="B32" s="13">
        <v>-16.326530612244898</v>
      </c>
      <c r="C32" s="5">
        <v>6.61157024793388</v>
      </c>
      <c r="D32" s="5">
        <v>-21.965317919075101</v>
      </c>
      <c r="E32" s="5">
        <v>-10.2564102564103</v>
      </c>
      <c r="G32" s="13">
        <v>-32.5842696629214</v>
      </c>
      <c r="H32" s="5">
        <v>4.1666666666666696</v>
      </c>
      <c r="I32" s="5">
        <v>0</v>
      </c>
      <c r="J32" s="5">
        <v>-2.0833333333333299</v>
      </c>
      <c r="L32" s="13">
        <v>-4.2553191489361701</v>
      </c>
      <c r="M32" s="5">
        <v>-1.34228187919463</v>
      </c>
      <c r="N32" s="5">
        <v>-15.7534246575342</v>
      </c>
      <c r="O32" s="5">
        <v>-3.7313432835820799</v>
      </c>
      <c r="Q32" s="13">
        <v>-6.5217391304347796</v>
      </c>
      <c r="R32" s="5">
        <v>1.5037593984962401</v>
      </c>
      <c r="S32" s="5">
        <v>-12.3595505617978</v>
      </c>
      <c r="T32" s="5">
        <v>-7.8740157480314998</v>
      </c>
      <c r="V32" s="13">
        <v>-30.898876404494398</v>
      </c>
      <c r="W32" s="5">
        <v>0</v>
      </c>
      <c r="X32" s="5">
        <v>-10</v>
      </c>
      <c r="Y32" s="5">
        <v>120</v>
      </c>
      <c r="AA32" s="13">
        <v>-51.612903225806498</v>
      </c>
      <c r="AB32" s="5">
        <v>2.32558139534884</v>
      </c>
      <c r="AC32" s="5">
        <v>-3.5175879396984899</v>
      </c>
      <c r="AD32" s="5">
        <v>-7.8947368421052602</v>
      </c>
      <c r="AF32" s="13">
        <v>0</v>
      </c>
      <c r="AG32" s="5">
        <v>-4.0816326530612299</v>
      </c>
      <c r="AH32" s="5">
        <v>-8.2524271844660309</v>
      </c>
      <c r="AI32" s="5">
        <v>-2.1739130434782599</v>
      </c>
      <c r="AK32" s="13">
        <v>0</v>
      </c>
      <c r="AL32" s="5">
        <v>-1.5267175572519001</v>
      </c>
      <c r="AM32" s="5">
        <v>11.2582781456954</v>
      </c>
      <c r="AN32" s="5">
        <v>1.03626943005182</v>
      </c>
      <c r="AP32" s="13">
        <v>0.92165898617512199</v>
      </c>
      <c r="AQ32" s="5">
        <v>0.86206896551724799</v>
      </c>
      <c r="AR32" s="5">
        <v>-11.2676056338028</v>
      </c>
      <c r="AS32" s="5">
        <v>-7.9681274900398504</v>
      </c>
      <c r="AU32" s="13">
        <v>-12.3595505617978</v>
      </c>
      <c r="AV32" s="5">
        <v>-3.3057851239669498</v>
      </c>
      <c r="AW32" s="5">
        <v>-9.5477386934673305</v>
      </c>
      <c r="AX32" s="5">
        <v>-8.1632653061224403</v>
      </c>
      <c r="AZ32" s="13">
        <v>5.75539568345323</v>
      </c>
      <c r="BA32" s="5">
        <v>0</v>
      </c>
      <c r="BB32" s="5">
        <v>5.8823529411764799</v>
      </c>
      <c r="BC32" s="5">
        <v>11.9402985074627</v>
      </c>
      <c r="BE32" s="13">
        <v>118.181818181818</v>
      </c>
      <c r="BF32" s="5">
        <v>-22.520107238605899</v>
      </c>
      <c r="BG32" s="5">
        <v>5.8823529411764701</v>
      </c>
      <c r="BH32" s="5">
        <v>0.65789473684210997</v>
      </c>
      <c r="BJ32" s="13">
        <v>3.2467532467532401</v>
      </c>
      <c r="BK32" s="5">
        <v>0</v>
      </c>
      <c r="BL32" s="5">
        <v>-0.59171597633136497</v>
      </c>
      <c r="BM32" s="5">
        <v>-4.14201183431953</v>
      </c>
      <c r="BO32" s="13">
        <v>-74.517374517374506</v>
      </c>
      <c r="BP32" s="5">
        <v>-1.6155088852988599</v>
      </c>
      <c r="BQ32" s="5">
        <v>0</v>
      </c>
      <c r="BR32" s="5">
        <v>6.32911392405064</v>
      </c>
      <c r="BT32" s="13">
        <v>-23.902439024390201</v>
      </c>
      <c r="BU32" s="5">
        <v>2.9850746268656798</v>
      </c>
      <c r="BV32" s="5">
        <v>-21.2765957446809</v>
      </c>
      <c r="BW32" s="5">
        <v>-4.14201183431953</v>
      </c>
      <c r="BY32" s="13">
        <v>-38.817891373801899</v>
      </c>
      <c r="BZ32" s="5">
        <v>3.5933391761612601</v>
      </c>
      <c r="CA32" s="5">
        <v>-1.8181818181818099</v>
      </c>
      <c r="CB32" s="5">
        <v>-16.2790697674419</v>
      </c>
      <c r="CD32" s="13">
        <v>2.1621621621621698</v>
      </c>
      <c r="CE32" s="5">
        <v>-10.5769230769231</v>
      </c>
      <c r="CF32" s="5">
        <v>0</v>
      </c>
      <c r="CG32" s="5">
        <v>-3.2258064516128999</v>
      </c>
      <c r="CI32" s="13">
        <v>-6.6848567530695799</v>
      </c>
      <c r="CJ32" s="5">
        <v>-7.4902723735408596</v>
      </c>
      <c r="CK32" s="5">
        <v>-5.9090909090909003</v>
      </c>
      <c r="CL32" s="5">
        <v>1.51515151515152</v>
      </c>
      <c r="CN32" s="13">
        <v>8.8709677419354804</v>
      </c>
      <c r="CO32" s="5">
        <v>-5.4794520547945202</v>
      </c>
      <c r="CP32" s="5">
        <v>-9.5693779904306293</v>
      </c>
      <c r="CQ32" s="5">
        <v>24.137931034482801</v>
      </c>
      <c r="CS32" s="13">
        <v>529.27807486631002</v>
      </c>
      <c r="CT32" s="5">
        <v>-100</v>
      </c>
      <c r="CU32" s="5">
        <v>3.3112582781456901</v>
      </c>
      <c r="CV32" s="5">
        <v>-60.544217687074799</v>
      </c>
      <c r="CX32" s="13">
        <v>-3.9408866995073999</v>
      </c>
      <c r="CY32" s="25">
        <v>0.80000000000000604</v>
      </c>
      <c r="CZ32" s="5">
        <v>-6.1611374407582904</v>
      </c>
      <c r="DA32" s="5">
        <v>-2.1739130434782701</v>
      </c>
      <c r="DC32" s="13">
        <v>-26.491133799032799</v>
      </c>
      <c r="DD32" s="5">
        <v>-4.09407665505225</v>
      </c>
      <c r="DE32" s="5">
        <v>-3.0487804878048701</v>
      </c>
      <c r="DF32" s="5">
        <v>1.2048192771084301</v>
      </c>
      <c r="DH32" s="13">
        <v>-13.253012048192801</v>
      </c>
      <c r="DI32" s="5">
        <v>3.4682080924855399</v>
      </c>
      <c r="DJ32" s="5">
        <v>-13.253012048192801</v>
      </c>
      <c r="DK32" s="5">
        <v>-9.2643051771117104</v>
      </c>
      <c r="DM32" s="13">
        <v>-6.0439560439560402</v>
      </c>
      <c r="DN32" s="5">
        <v>4.46428571428571</v>
      </c>
      <c r="DO32" s="5">
        <v>-1.2903225806451599</v>
      </c>
      <c r="DP32" s="5">
        <v>-6.8965517241379297</v>
      </c>
      <c r="DR32" s="13">
        <v>-0.27027027027026601</v>
      </c>
      <c r="DS32" s="5">
        <v>-5.5555555555555598</v>
      </c>
      <c r="DT32" s="5">
        <v>20.689655172413801</v>
      </c>
      <c r="DU32" s="5">
        <v>16.022099447513799</v>
      </c>
      <c r="DW32" s="13">
        <v>40.107671601615102</v>
      </c>
      <c r="DX32" s="5">
        <v>-3.0219780219780299</v>
      </c>
      <c r="DY32" s="5">
        <v>20</v>
      </c>
      <c r="DZ32" s="5">
        <v>25.925925925925899</v>
      </c>
      <c r="EB32" s="13">
        <v>-12.5</v>
      </c>
      <c r="EC32" s="5">
        <v>0</v>
      </c>
      <c r="ED32" s="5">
        <v>0</v>
      </c>
      <c r="EE32" s="5">
        <v>-2.0833333333333299</v>
      </c>
      <c r="EG32" s="13">
        <v>-30.422535211267601</v>
      </c>
      <c r="EH32" s="5">
        <v>11.214953271028</v>
      </c>
      <c r="EI32" s="5">
        <v>-1.6806722689075599</v>
      </c>
      <c r="EJ32" s="5">
        <v>-11.034482758620699</v>
      </c>
      <c r="EL32" s="13">
        <v>-5.7591623036649198</v>
      </c>
      <c r="EM32" s="25">
        <v>0</v>
      </c>
      <c r="EN32" s="5">
        <v>0</v>
      </c>
      <c r="EO32" s="5">
        <v>0.781250000000006</v>
      </c>
      <c r="EQ32" s="13">
        <v>6.7586206896551699</v>
      </c>
      <c r="ER32" s="5">
        <v>-0.567260940032417</v>
      </c>
      <c r="ES32" s="5">
        <v>-16.2790697674419</v>
      </c>
      <c r="ET32" s="5">
        <v>3.125</v>
      </c>
    </row>
    <row r="33" spans="1:151" ht="15" customHeight="1" x14ac:dyDescent="0.3">
      <c r="A33" s="24">
        <v>900</v>
      </c>
      <c r="B33" s="13">
        <v>-14.285714285714301</v>
      </c>
      <c r="C33" s="5">
        <v>6.61157024793388</v>
      </c>
      <c r="D33" s="5">
        <v>-18.4971098265896</v>
      </c>
      <c r="E33" s="5">
        <v>-7.6923076923076898</v>
      </c>
      <c r="G33" s="13">
        <v>-29.2134831460674</v>
      </c>
      <c r="H33" s="5">
        <v>4.1666666666666696</v>
      </c>
      <c r="I33" s="5">
        <v>-2.9411764705882399</v>
      </c>
      <c r="J33" s="5">
        <v>-6.25</v>
      </c>
      <c r="L33" s="13">
        <v>-2.12765957446809</v>
      </c>
      <c r="M33" s="5">
        <v>-1.34228187919463</v>
      </c>
      <c r="N33" s="5">
        <v>-15.7534246575342</v>
      </c>
      <c r="O33" s="5">
        <v>-3.7313432835820799</v>
      </c>
      <c r="Q33" s="13">
        <v>-8.6956521739130395</v>
      </c>
      <c r="R33" s="5">
        <v>1.5037593984962401</v>
      </c>
      <c r="S33" s="5">
        <v>-5.6179775280898898</v>
      </c>
      <c r="T33" s="5">
        <v>-5.5118110236220499</v>
      </c>
      <c r="V33" s="13">
        <v>-24.157303370786501</v>
      </c>
      <c r="W33" s="5">
        <v>0</v>
      </c>
      <c r="X33" s="5">
        <v>-10</v>
      </c>
      <c r="Y33" s="5">
        <v>120</v>
      </c>
      <c r="AA33" s="13">
        <v>-51.612903225806498</v>
      </c>
      <c r="AB33" s="5">
        <v>2.32558139534884</v>
      </c>
      <c r="AC33" s="5">
        <v>-5.0251256281407004</v>
      </c>
      <c r="AD33" s="5">
        <v>-9.2105263157894708</v>
      </c>
      <c r="AF33" s="13">
        <v>1.88679245283019</v>
      </c>
      <c r="AG33" s="5">
        <v>-4.0816326530612299</v>
      </c>
      <c r="AH33" s="5">
        <v>-8.2524271844660309</v>
      </c>
      <c r="AI33" s="5">
        <v>-3.8043478260869601</v>
      </c>
      <c r="AK33" s="13">
        <v>4.1666666666666696</v>
      </c>
      <c r="AL33" s="5">
        <v>-1.5267175572519001</v>
      </c>
      <c r="AM33" s="5">
        <v>9.2715231788079393</v>
      </c>
      <c r="AN33" s="5">
        <v>-0.51813471502589903</v>
      </c>
      <c r="AP33" s="13">
        <v>0.92165898617512199</v>
      </c>
      <c r="AQ33" s="5">
        <v>0.86206896551724799</v>
      </c>
      <c r="AR33" s="5">
        <v>-12.6760563380282</v>
      </c>
      <c r="AS33" s="5">
        <v>-6.7729083665338701</v>
      </c>
      <c r="AU33" s="13">
        <v>-12.3595505617978</v>
      </c>
      <c r="AV33" s="5">
        <v>-0.826446280991741</v>
      </c>
      <c r="AW33" s="5">
        <v>-2.0100502512562701</v>
      </c>
      <c r="AX33" s="5">
        <v>-0.51020408163264597</v>
      </c>
      <c r="AZ33" s="13">
        <v>3.5971223021582701</v>
      </c>
      <c r="BA33" s="5">
        <v>2.2222222222222201</v>
      </c>
      <c r="BB33" s="5">
        <v>8.4033613445378208</v>
      </c>
      <c r="BC33" s="5">
        <v>9.70149253731344</v>
      </c>
      <c r="BE33" s="13">
        <v>87.351778656126498</v>
      </c>
      <c r="BF33" s="5">
        <v>-16.890080428954398</v>
      </c>
      <c r="BG33" s="5">
        <v>3.6764705882352899</v>
      </c>
      <c r="BH33" s="5">
        <v>-1.31578947368421</v>
      </c>
      <c r="BJ33" s="13">
        <v>3.2467532467532401</v>
      </c>
      <c r="BK33" s="5">
        <v>0</v>
      </c>
      <c r="BL33" s="5">
        <v>-2.3668639053254501</v>
      </c>
      <c r="BM33" s="5">
        <v>-4.14201183431953</v>
      </c>
      <c r="BO33" s="13">
        <v>-80.308880308880305</v>
      </c>
      <c r="BP33" s="5">
        <v>-2.1001615508885298</v>
      </c>
      <c r="BQ33" s="5">
        <v>0</v>
      </c>
      <c r="BR33" s="5">
        <v>-5.0632911392404996</v>
      </c>
      <c r="BT33" s="13">
        <v>-26.829268292682901</v>
      </c>
      <c r="BU33" s="5">
        <v>2.9850746268656798</v>
      </c>
      <c r="BV33" s="5">
        <v>-21.2765957446809</v>
      </c>
      <c r="BW33" s="5">
        <v>-4.14201183431953</v>
      </c>
      <c r="BY33" s="13">
        <v>-38.817891373801899</v>
      </c>
      <c r="BZ33" s="5">
        <v>3.5933391761612601</v>
      </c>
      <c r="CA33" s="5">
        <v>-7.2727272727272698</v>
      </c>
      <c r="CB33" s="5">
        <v>-23.255813953488399</v>
      </c>
      <c r="CD33" s="13">
        <v>2.1621621621621698</v>
      </c>
      <c r="CE33" s="5">
        <v>-7.6923076923076898</v>
      </c>
      <c r="CF33" s="5">
        <v>1.9607843137254899</v>
      </c>
      <c r="CG33" s="5">
        <v>-0.460829493087551</v>
      </c>
      <c r="CI33" s="13">
        <v>-4.6384720327421496</v>
      </c>
      <c r="CJ33" s="5">
        <v>-9.2412451361867607</v>
      </c>
      <c r="CK33" s="5">
        <v>-3.1818181818181799</v>
      </c>
      <c r="CL33" s="5">
        <v>4.5454545454545503</v>
      </c>
      <c r="CN33" s="13">
        <v>11.290322580645199</v>
      </c>
      <c r="CO33" s="5">
        <v>-5.4794520547945202</v>
      </c>
      <c r="CP33" s="5">
        <v>-5.2631578947368496</v>
      </c>
      <c r="CQ33" s="5">
        <v>13.7931034482759</v>
      </c>
      <c r="CS33" s="13">
        <v>529.67914438502703</v>
      </c>
      <c r="CT33" s="5">
        <v>-100</v>
      </c>
      <c r="CU33" s="5">
        <v>33.112582781456901</v>
      </c>
      <c r="CV33" s="5">
        <v>-58.503401360544203</v>
      </c>
      <c r="CX33" s="13">
        <v>-5.4187192118226699</v>
      </c>
      <c r="CY33" s="25">
        <v>0.80000000000000604</v>
      </c>
      <c r="CZ33" s="5">
        <v>-7.5829383886255899</v>
      </c>
      <c r="DA33" s="5">
        <v>-6.0869565217391397</v>
      </c>
      <c r="DC33" s="13">
        <v>-29.554003224073099</v>
      </c>
      <c r="DD33" s="5">
        <v>-2.2648083623693398</v>
      </c>
      <c r="DE33" s="5">
        <v>-6.7073170731707297</v>
      </c>
      <c r="DF33" s="5">
        <v>-2.4096385542168699</v>
      </c>
      <c r="DH33" s="13">
        <v>-14.608433734939799</v>
      </c>
      <c r="DI33" s="5">
        <v>3.4682080924855399</v>
      </c>
      <c r="DJ33" s="5">
        <v>-14.608433734939799</v>
      </c>
      <c r="DK33" s="5">
        <v>-5.9945504087193404</v>
      </c>
      <c r="DM33" s="13">
        <v>-6.0439560439560402</v>
      </c>
      <c r="DN33" s="5">
        <v>4.46428571428571</v>
      </c>
      <c r="DO33" s="5">
        <v>-1.2903225806451599</v>
      </c>
      <c r="DP33" s="5">
        <v>-4.3103448275862002</v>
      </c>
      <c r="DR33" s="13">
        <v>-0.27027027027026601</v>
      </c>
      <c r="DS33" s="5">
        <v>-8.3333333333333304</v>
      </c>
      <c r="DT33" s="5">
        <v>20.689655172413801</v>
      </c>
      <c r="DU33" s="5">
        <v>14.3646408839779</v>
      </c>
      <c r="DW33" s="13">
        <v>43.337819650067303</v>
      </c>
      <c r="DX33" s="5">
        <v>-4.67032967032966</v>
      </c>
      <c r="DY33" s="5">
        <v>17.8571428571429</v>
      </c>
      <c r="DZ33" s="5">
        <v>29.629629629629601</v>
      </c>
      <c r="EB33" s="13">
        <v>-12.5</v>
      </c>
      <c r="EC33" s="5">
        <v>0</v>
      </c>
      <c r="ED33" s="5">
        <v>0</v>
      </c>
      <c r="EE33" s="5">
        <v>0</v>
      </c>
      <c r="EG33" s="13">
        <v>-31.549295774647899</v>
      </c>
      <c r="EH33" s="5">
        <v>11.214953271028</v>
      </c>
      <c r="EI33" s="5">
        <v>0.84033613445378796</v>
      </c>
      <c r="EJ33" s="5">
        <v>-11.034482758620699</v>
      </c>
      <c r="EL33" s="13">
        <v>-4.1884816753926701</v>
      </c>
      <c r="EM33" s="25">
        <v>0</v>
      </c>
      <c r="EN33" s="5">
        <v>3.4482758620689702</v>
      </c>
      <c r="EO33" s="5">
        <v>7.8125000000000098</v>
      </c>
      <c r="EQ33" s="13">
        <v>5.5172413793103399</v>
      </c>
      <c r="ER33" s="5">
        <v>-0.32414910858995</v>
      </c>
      <c r="ES33" s="5">
        <v>-2.32558139534884</v>
      </c>
      <c r="ET33" s="5">
        <v>9.375</v>
      </c>
    </row>
    <row r="34" spans="1:151" ht="15" customHeight="1" x14ac:dyDescent="0.3">
      <c r="A34" s="24">
        <v>930</v>
      </c>
      <c r="B34" s="13">
        <v>-10.2040816326531</v>
      </c>
      <c r="C34" s="5">
        <v>4.1322314049586701</v>
      </c>
      <c r="D34" s="5">
        <v>-18.4971098265896</v>
      </c>
      <c r="E34" s="5">
        <v>-6.4102564102564097</v>
      </c>
      <c r="G34" s="13">
        <v>-29.2134831460674</v>
      </c>
      <c r="H34" s="5">
        <v>4.1666666666666696</v>
      </c>
      <c r="I34" s="5">
        <v>0</v>
      </c>
      <c r="J34" s="5">
        <v>-6.25</v>
      </c>
      <c r="L34" s="13">
        <v>-2.12765957446809</v>
      </c>
      <c r="M34" s="5">
        <v>-3.3557046979865701</v>
      </c>
      <c r="N34" s="5">
        <v>-15.7534246575342</v>
      </c>
      <c r="O34" s="5">
        <v>-1.4925373134328299</v>
      </c>
      <c r="Q34" s="13">
        <v>-6.5217391304347796</v>
      </c>
      <c r="R34" s="5">
        <v>1.5037593984962401</v>
      </c>
      <c r="S34" s="5">
        <v>-7.3033707865168598</v>
      </c>
      <c r="T34" s="5">
        <v>-5.5118110236220499</v>
      </c>
      <c r="V34" s="13">
        <v>-22.471910112359598</v>
      </c>
      <c r="W34" s="5">
        <v>0</v>
      </c>
      <c r="X34" s="5">
        <v>-6.8421052631579</v>
      </c>
      <c r="Y34" s="5">
        <v>118.461538461538</v>
      </c>
      <c r="AA34" s="13">
        <v>-46.774193548387103</v>
      </c>
      <c r="AB34" s="5">
        <v>2.32558139534884</v>
      </c>
      <c r="AC34" s="5">
        <v>-0.50251256281406298</v>
      </c>
      <c r="AD34" s="5">
        <v>-5.2631578947368398</v>
      </c>
      <c r="AF34" s="13">
        <v>1.88679245283019</v>
      </c>
      <c r="AG34" s="5">
        <v>-4.0816326530612299</v>
      </c>
      <c r="AH34" s="5">
        <v>-6.7961165048543801</v>
      </c>
      <c r="AI34" s="5">
        <v>-2.1739130434782599</v>
      </c>
      <c r="AK34" s="13">
        <v>4.1666666666666696</v>
      </c>
      <c r="AL34" s="5">
        <v>-1.5267175572519001</v>
      </c>
      <c r="AM34" s="5">
        <v>3.3112582781456901</v>
      </c>
      <c r="AN34" s="5">
        <v>-3.6269430051813401</v>
      </c>
      <c r="AP34" s="13">
        <v>-0.460829493087551</v>
      </c>
      <c r="AQ34" s="5">
        <v>0.86206896551724799</v>
      </c>
      <c r="AR34" s="5">
        <v>-12.6760563380282</v>
      </c>
      <c r="AS34" s="5">
        <v>-6.7729083665338701</v>
      </c>
      <c r="AU34" s="13">
        <v>-8.9887640449438209</v>
      </c>
      <c r="AV34" s="5">
        <v>-0.826446280991741</v>
      </c>
      <c r="AW34" s="5">
        <v>4.0201005025125696</v>
      </c>
      <c r="AX34" s="5">
        <v>5.6122448979591901</v>
      </c>
      <c r="AZ34" s="13">
        <v>3.5971223021582701</v>
      </c>
      <c r="BA34" s="5">
        <v>2.2222222222222201</v>
      </c>
      <c r="BB34" s="5">
        <v>8.4033613445378208</v>
      </c>
      <c r="BC34" s="5">
        <v>9.70149253731344</v>
      </c>
      <c r="BE34" s="13">
        <v>69.565217391304301</v>
      </c>
      <c r="BF34" s="5">
        <v>-12.332439678284199</v>
      </c>
      <c r="BG34" s="5">
        <v>3.6764705882352899</v>
      </c>
      <c r="BH34" s="5">
        <v>0.65789473684210997</v>
      </c>
      <c r="BJ34" s="13">
        <v>3.2467532467532401</v>
      </c>
      <c r="BK34" s="5">
        <v>0</v>
      </c>
      <c r="BL34" s="5">
        <v>-0.59171597633136497</v>
      </c>
      <c r="BM34" s="5">
        <v>-2.3668639053254501</v>
      </c>
      <c r="BO34" s="13">
        <v>-82.625482625482604</v>
      </c>
      <c r="BP34" s="5">
        <v>-1.13085621970921</v>
      </c>
      <c r="BQ34" s="5">
        <v>1.92307692307692</v>
      </c>
      <c r="BR34" s="5">
        <v>2.53164556962026</v>
      </c>
      <c r="BT34" s="13">
        <v>-28.292682926829301</v>
      </c>
      <c r="BU34" s="5">
        <v>2.9850746268656798</v>
      </c>
      <c r="BV34" s="5">
        <v>-21.2765957446809</v>
      </c>
      <c r="BW34" s="5">
        <v>-5.9171597633136104</v>
      </c>
      <c r="BY34" s="13">
        <v>-39.4568690095847</v>
      </c>
      <c r="BZ34" s="5">
        <v>3.5933391761612601</v>
      </c>
      <c r="CA34" s="5">
        <v>-7.2727272727272698</v>
      </c>
      <c r="CB34" s="5">
        <v>-23.255813953488399</v>
      </c>
      <c r="CD34" s="13">
        <v>-1.08108108108108</v>
      </c>
      <c r="CE34" s="5">
        <v>-4.8076923076923004</v>
      </c>
      <c r="CF34" s="5">
        <v>1.9607843137254899</v>
      </c>
      <c r="CG34" s="5">
        <v>-1.84331797235022</v>
      </c>
      <c r="CI34" s="13">
        <v>-3.2060027285129702</v>
      </c>
      <c r="CJ34" s="5">
        <v>-11.8677042801556</v>
      </c>
      <c r="CK34" s="5">
        <v>-4.5454545454545396</v>
      </c>
      <c r="CL34" s="5">
        <v>3.0303030303030298</v>
      </c>
      <c r="CN34" s="13">
        <v>11.290322580645199</v>
      </c>
      <c r="CO34" s="5">
        <v>-5.4794520547945202</v>
      </c>
      <c r="CP34" s="5">
        <v>-3.8277511961722599</v>
      </c>
      <c r="CQ34" s="5">
        <v>17.241379310344801</v>
      </c>
      <c r="CS34" s="13">
        <v>528.87700534759404</v>
      </c>
      <c r="CT34" s="5">
        <v>-100</v>
      </c>
      <c r="CU34" s="5">
        <v>45.033112582781499</v>
      </c>
      <c r="CV34" s="5">
        <v>-61.224489795918402</v>
      </c>
      <c r="CX34" s="13">
        <v>-0.98522167487685397</v>
      </c>
      <c r="CY34" s="25">
        <v>-1.5999999999999901</v>
      </c>
      <c r="CZ34" s="5">
        <v>-7.5829383886255899</v>
      </c>
      <c r="DA34" s="5">
        <v>-6.0869565217391397</v>
      </c>
      <c r="DC34" s="13">
        <v>-31.004836109618498</v>
      </c>
      <c r="DD34" s="5">
        <v>-0.17421602787455501</v>
      </c>
      <c r="DE34" s="5">
        <v>-6.7073170731707297</v>
      </c>
      <c r="DF34" s="5">
        <v>-4.2168674698795199</v>
      </c>
      <c r="DH34" s="13">
        <v>-15.060240963855399</v>
      </c>
      <c r="DI34" s="5">
        <v>3.4682080924855399</v>
      </c>
      <c r="DJ34" s="5">
        <v>-15.060240963855399</v>
      </c>
      <c r="DK34" s="5">
        <v>-5.9945504087193404</v>
      </c>
      <c r="DM34" s="13">
        <v>-6.0439560439560402</v>
      </c>
      <c r="DN34" s="5">
        <v>4.46428571428571</v>
      </c>
      <c r="DO34" s="5">
        <v>-5.1612903225806397</v>
      </c>
      <c r="DP34" s="5">
        <v>-4.3103448275862002</v>
      </c>
      <c r="DR34" s="13">
        <v>-0.27027027027026601</v>
      </c>
      <c r="DS34" s="5">
        <v>-8.3333333333333304</v>
      </c>
      <c r="DT34" s="5">
        <v>24.137931034482801</v>
      </c>
      <c r="DU34" s="5">
        <v>14.3646408839779</v>
      </c>
      <c r="DW34" s="13">
        <v>46.567967698519503</v>
      </c>
      <c r="DX34" s="5">
        <v>-6.0439560439560296</v>
      </c>
      <c r="DY34" s="5">
        <v>20</v>
      </c>
      <c r="DZ34" s="5">
        <v>29.629629629629601</v>
      </c>
      <c r="EB34" s="13">
        <v>-14.5833333333333</v>
      </c>
      <c r="EC34" s="5">
        <v>0</v>
      </c>
      <c r="ED34" s="5">
        <v>1.8518518518518501</v>
      </c>
      <c r="EE34" s="5">
        <v>0</v>
      </c>
      <c r="EG34" s="13">
        <v>-32.676056338028197</v>
      </c>
      <c r="EH34" s="5">
        <v>11.526479750778799</v>
      </c>
      <c r="EI34" s="5">
        <v>3.3613445378151301</v>
      </c>
      <c r="EJ34" s="5">
        <v>-8.9655172413793203</v>
      </c>
      <c r="EL34" s="13">
        <v>-4.1884816753926701</v>
      </c>
      <c r="EM34" s="25">
        <v>0</v>
      </c>
      <c r="EN34" s="5">
        <v>-3.4482758620689702</v>
      </c>
      <c r="EO34" s="5">
        <v>-1.56249999999999</v>
      </c>
      <c r="EQ34" s="13">
        <v>6.3448275862068897</v>
      </c>
      <c r="ER34" s="5">
        <v>0.16207455429498399</v>
      </c>
      <c r="ES34" s="5">
        <v>-2.32558139534884</v>
      </c>
      <c r="ET34" s="5">
        <v>3.125</v>
      </c>
    </row>
    <row r="35" spans="1:151" x14ac:dyDescent="0.3">
      <c r="A35" s="24">
        <v>960</v>
      </c>
      <c r="B35" s="13">
        <v>-10.2040816326531</v>
      </c>
      <c r="C35" s="5">
        <v>4.1322314049586701</v>
      </c>
      <c r="D35" s="5">
        <v>-20.231213872832399</v>
      </c>
      <c r="E35" s="5">
        <v>-6.4102564102564097</v>
      </c>
      <c r="G35" s="13">
        <v>-25.842696629213499</v>
      </c>
      <c r="H35" s="5">
        <v>2.0833333333333299</v>
      </c>
      <c r="I35" s="5">
        <v>-2.9411764705882399</v>
      </c>
      <c r="J35" s="5">
        <v>-6.25</v>
      </c>
      <c r="L35" s="13">
        <v>-2.12765957446809</v>
      </c>
      <c r="M35" s="5">
        <v>-1.34228187919463</v>
      </c>
      <c r="N35" s="5">
        <v>-15.7534246575342</v>
      </c>
      <c r="O35" s="5">
        <v>2.9850746268656798</v>
      </c>
      <c r="Q35" s="13">
        <v>-6.5217391304347796</v>
      </c>
      <c r="R35" s="5">
        <v>1.5037593984962401</v>
      </c>
      <c r="S35" s="5">
        <v>-8.9887640449438209</v>
      </c>
      <c r="T35" s="5">
        <v>-10.236220472441</v>
      </c>
      <c r="V35" s="13">
        <v>-20.7865168539326</v>
      </c>
      <c r="W35" s="5">
        <v>0</v>
      </c>
      <c r="X35" s="5">
        <v>-8.4210526315789505</v>
      </c>
      <c r="Y35" s="5">
        <v>118.461538461538</v>
      </c>
      <c r="AA35" s="13">
        <v>-32.258064516128997</v>
      </c>
      <c r="AB35" s="5">
        <v>0</v>
      </c>
      <c r="AC35" s="5">
        <v>-0.50251256281406298</v>
      </c>
      <c r="AD35" s="5">
        <v>-5.2631578947368398</v>
      </c>
      <c r="AF35" s="13">
        <v>1.88679245283019</v>
      </c>
      <c r="AG35" s="5">
        <v>-4.0816326530612299</v>
      </c>
      <c r="AH35" s="5">
        <v>-5.3398058252427303</v>
      </c>
      <c r="AI35" s="5">
        <v>-2.1739130434782599</v>
      </c>
      <c r="AK35" s="13">
        <v>4.1666666666666696</v>
      </c>
      <c r="AL35" s="5">
        <v>-1.5267175572519001</v>
      </c>
      <c r="AM35" s="5">
        <v>1.32450331125827</v>
      </c>
      <c r="AN35" s="5">
        <v>-5.18134715025906</v>
      </c>
      <c r="AP35" s="13">
        <v>-0.460829493087551</v>
      </c>
      <c r="AQ35" s="5">
        <v>0.86206896551724799</v>
      </c>
      <c r="AR35" s="5">
        <v>-11.2676056338028</v>
      </c>
      <c r="AS35" s="5">
        <v>-6.7729083665338701</v>
      </c>
      <c r="AU35" s="13">
        <v>-3.9325842696629301</v>
      </c>
      <c r="AV35" s="5">
        <v>-3.3057851239669498</v>
      </c>
      <c r="AW35" s="5">
        <v>5.5276381909547796</v>
      </c>
      <c r="AX35" s="5">
        <v>8.6734693877551106</v>
      </c>
      <c r="AZ35" s="13">
        <v>5.75539568345323</v>
      </c>
      <c r="BA35" s="5">
        <v>0</v>
      </c>
      <c r="BB35" s="5">
        <v>10.924369747899201</v>
      </c>
      <c r="BC35" s="5">
        <v>14.179104477611901</v>
      </c>
      <c r="BE35" s="13">
        <v>52.569169960474298</v>
      </c>
      <c r="BF35" s="5">
        <v>-8.8471849865951704</v>
      </c>
      <c r="BG35" s="5">
        <v>5.8823529411764701</v>
      </c>
      <c r="BH35" s="5">
        <v>2.6315789473684301</v>
      </c>
      <c r="BJ35" s="13">
        <v>3.2467532467532401</v>
      </c>
      <c r="BK35" s="5">
        <v>0</v>
      </c>
      <c r="BL35" s="5">
        <v>-0.59171597633136497</v>
      </c>
      <c r="BM35" s="5">
        <v>-2.3668639053254501</v>
      </c>
      <c r="BO35" s="13">
        <v>-86.679536679536696</v>
      </c>
      <c r="BP35" s="5">
        <v>-1.6155088852988599</v>
      </c>
      <c r="BQ35" s="5">
        <v>-1.92307692307692</v>
      </c>
      <c r="BR35" s="5">
        <v>2.53164556962026</v>
      </c>
      <c r="BT35" s="13">
        <v>-29.756097560975601</v>
      </c>
      <c r="BU35" s="5">
        <v>2.9850746268656798</v>
      </c>
      <c r="BV35" s="5">
        <v>-19.148936170212799</v>
      </c>
      <c r="BW35" s="5">
        <v>-4.14201183431953</v>
      </c>
      <c r="BY35" s="13">
        <v>-40.575079872204498</v>
      </c>
      <c r="BZ35" s="5">
        <v>3.5933391761612601</v>
      </c>
      <c r="CA35" s="5">
        <v>-1.8181818181818099</v>
      </c>
      <c r="CB35" s="5">
        <v>-30.232558139534898</v>
      </c>
      <c r="CD35" s="13">
        <v>-2.7027027027027</v>
      </c>
      <c r="CE35" s="5">
        <v>-4.8076923076923004</v>
      </c>
      <c r="CF35" s="5">
        <v>0</v>
      </c>
      <c r="CG35" s="5">
        <v>-5.9907834101382402</v>
      </c>
      <c r="CI35" s="13">
        <v>-2.5920873124147299</v>
      </c>
      <c r="CJ35" s="5">
        <v>-12.4513618677043</v>
      </c>
      <c r="CK35" s="5">
        <v>-9.9999999999999893</v>
      </c>
      <c r="CL35" s="5">
        <v>-4.5454545454545503</v>
      </c>
      <c r="CN35" s="13">
        <v>6.4516129032257998</v>
      </c>
      <c r="CO35" s="5">
        <v>-3.4246575342465699</v>
      </c>
      <c r="CP35" s="5">
        <v>-2.39234449760766</v>
      </c>
      <c r="CQ35" s="5">
        <v>24.137931034482801</v>
      </c>
      <c r="CS35" s="13">
        <v>529.27807486631002</v>
      </c>
      <c r="CT35" s="5">
        <v>-100</v>
      </c>
      <c r="CU35" s="5">
        <v>47.019867549668902</v>
      </c>
      <c r="CV35" s="5">
        <v>-55.1020408163265</v>
      </c>
      <c r="CX35" s="13">
        <v>1.97044334975369</v>
      </c>
      <c r="CY35" s="25">
        <v>-3.9999999999999898</v>
      </c>
      <c r="CZ35" s="5">
        <v>-7.5829383886255899</v>
      </c>
      <c r="DA35" s="5">
        <v>-7.3913043478260896</v>
      </c>
      <c r="DC35" s="13">
        <v>-29.231595916174101</v>
      </c>
      <c r="DD35" s="5">
        <v>0.348432055749128</v>
      </c>
      <c r="DE35" s="5">
        <v>-6.7073170731707297</v>
      </c>
      <c r="DF35" s="5">
        <v>-2.4096385542168699</v>
      </c>
      <c r="DH35" s="13">
        <v>-15.9638554216868</v>
      </c>
      <c r="DI35" s="5">
        <v>3.1791907514450899</v>
      </c>
      <c r="DJ35" s="5">
        <v>-15.9638554216868</v>
      </c>
      <c r="DK35" s="5">
        <v>-4.3596730245231603</v>
      </c>
      <c r="DM35" s="13">
        <v>-6.0439560439560402</v>
      </c>
      <c r="DN35" s="5">
        <v>4.46428571428571</v>
      </c>
      <c r="DO35" s="5">
        <v>-5.1612903225806397</v>
      </c>
      <c r="DP35" s="5">
        <v>-1.72413793103448</v>
      </c>
      <c r="DR35" s="13">
        <v>-0.27027027027026601</v>
      </c>
      <c r="DS35" s="5">
        <v>-8.3333333333333304</v>
      </c>
      <c r="DT35" s="5">
        <v>27.586206896551701</v>
      </c>
      <c r="DU35" s="5">
        <v>16.022099447513799</v>
      </c>
      <c r="DW35" s="13">
        <v>48.1830417227456</v>
      </c>
      <c r="DX35" s="5">
        <v>-5.7692307692307701</v>
      </c>
      <c r="DY35" s="5">
        <v>20</v>
      </c>
      <c r="DZ35" s="5">
        <v>29.629629629629601</v>
      </c>
      <c r="EB35" s="13">
        <v>-12.5</v>
      </c>
      <c r="EC35" s="5">
        <v>0</v>
      </c>
      <c r="ED35" s="5">
        <v>0</v>
      </c>
      <c r="EE35" s="5">
        <v>0</v>
      </c>
      <c r="EG35" s="13">
        <v>-34.084507042253499</v>
      </c>
      <c r="EH35" s="5">
        <v>12.1495327102804</v>
      </c>
      <c r="EI35" s="5">
        <v>3.3613445378151301</v>
      </c>
      <c r="EJ35" s="5">
        <v>-11.034482758620699</v>
      </c>
      <c r="EL35" s="13">
        <v>-4.1884816753926701</v>
      </c>
      <c r="EM35" s="25">
        <v>0</v>
      </c>
      <c r="EN35" s="5">
        <v>-3.4482758620689702</v>
      </c>
      <c r="EO35" s="5">
        <v>-1.56249999999999</v>
      </c>
      <c r="EQ35" s="13">
        <v>4.68965517241379</v>
      </c>
      <c r="ER35" s="5">
        <v>0.40518638573743399</v>
      </c>
      <c r="ES35" s="5">
        <v>4.6511627906976702</v>
      </c>
      <c r="ET35" s="5">
        <v>-3.125</v>
      </c>
    </row>
    <row r="36" spans="1:151" x14ac:dyDescent="0.3">
      <c r="A36" s="24">
        <v>990</v>
      </c>
      <c r="B36" s="13">
        <v>-10.2040816326531</v>
      </c>
      <c r="C36" s="5">
        <v>4.1322314049586701</v>
      </c>
      <c r="D36" s="5">
        <v>-20.231213872832399</v>
      </c>
      <c r="E36" s="5">
        <v>-6.4102564102564097</v>
      </c>
      <c r="G36" s="13">
        <v>-25.842696629213499</v>
      </c>
      <c r="H36" s="5">
        <v>2.0833333333333299</v>
      </c>
      <c r="I36" s="5">
        <v>-2.9411764705882399</v>
      </c>
      <c r="J36" s="5">
        <v>-6.25</v>
      </c>
      <c r="L36" s="13">
        <v>0</v>
      </c>
      <c r="M36" s="5">
        <v>-1.34228187919463</v>
      </c>
      <c r="N36" s="5">
        <v>-13.698630136986299</v>
      </c>
      <c r="O36" s="5">
        <v>2.9850746268656798</v>
      </c>
      <c r="Q36" s="13">
        <v>-6.5217391304347796</v>
      </c>
      <c r="R36" s="5">
        <v>1.5037593984962401</v>
      </c>
      <c r="S36" s="5">
        <v>-10.6741573033708</v>
      </c>
      <c r="T36" s="5">
        <v>-10.236220472441</v>
      </c>
      <c r="V36" s="13">
        <v>-19.101123595505602</v>
      </c>
      <c r="W36" s="5">
        <v>0</v>
      </c>
      <c r="X36" s="5">
        <v>-10</v>
      </c>
      <c r="Y36" s="5">
        <v>118.461538461538</v>
      </c>
      <c r="AA36" s="13">
        <v>-22.580645161290299</v>
      </c>
      <c r="AB36" s="5">
        <v>0</v>
      </c>
      <c r="AC36" s="5">
        <v>-3.5175879396984899</v>
      </c>
      <c r="AD36" s="5">
        <v>-6.5789473684210504</v>
      </c>
      <c r="AF36" s="13">
        <v>3.7735849056603801</v>
      </c>
      <c r="AG36" s="5">
        <v>-4.0816326530612299</v>
      </c>
      <c r="AH36" s="5">
        <v>-5.3398058252427303</v>
      </c>
      <c r="AI36" s="5">
        <v>-2.1739130434782599</v>
      </c>
      <c r="AK36" s="13">
        <v>-2.0833333333333299</v>
      </c>
      <c r="AL36" s="5">
        <v>-1.5267175572519001</v>
      </c>
      <c r="AM36" s="5">
        <v>-2.64900662251656</v>
      </c>
      <c r="AN36" s="5">
        <v>-6.7357512953367804</v>
      </c>
      <c r="AP36" s="13">
        <v>-0.460829493087551</v>
      </c>
      <c r="AQ36" s="5">
        <v>0.86206896551724799</v>
      </c>
      <c r="AR36" s="5">
        <v>-9.8591549295774605</v>
      </c>
      <c r="AS36" s="5">
        <v>-5.5776892430278897</v>
      </c>
      <c r="AU36" s="13">
        <v>-0.56179775280899302</v>
      </c>
      <c r="AV36" s="5">
        <v>-5.7851239669421499</v>
      </c>
      <c r="AW36" s="5">
        <v>10.050251256281401</v>
      </c>
      <c r="AX36" s="5">
        <v>11.734693877551001</v>
      </c>
      <c r="AZ36" s="13">
        <v>3.5971223021582701</v>
      </c>
      <c r="BA36" s="5">
        <v>2.2222222222222201</v>
      </c>
      <c r="BB36" s="5">
        <v>13.445378151260501</v>
      </c>
      <c r="BC36" s="5">
        <v>14.179104477611901</v>
      </c>
      <c r="BE36" s="13">
        <v>42.687747035573103</v>
      </c>
      <c r="BF36" s="5">
        <v>-6.1662198391420802</v>
      </c>
      <c r="BG36" s="5">
        <v>8.0882352941176396</v>
      </c>
      <c r="BH36" s="5">
        <v>2.6315789473684301</v>
      </c>
      <c r="BJ36" s="13">
        <v>36.363636363636402</v>
      </c>
      <c r="BK36" s="5">
        <v>15.789473684210501</v>
      </c>
      <c r="BL36" s="5">
        <v>-0.59171597633136497</v>
      </c>
      <c r="BM36" s="5">
        <v>-2.3668639053254501</v>
      </c>
      <c r="BO36" s="13">
        <v>-85.521235521235496</v>
      </c>
      <c r="BP36" s="5">
        <v>-1.6155088852988599</v>
      </c>
      <c r="BQ36" s="5">
        <v>-15.384615384615399</v>
      </c>
      <c r="BR36" s="5">
        <v>-1.26582278481012</v>
      </c>
      <c r="BT36" s="13">
        <v>-29.756097560975601</v>
      </c>
      <c r="BU36" s="5">
        <v>2.9850746268656798</v>
      </c>
      <c r="BV36" s="5">
        <v>-19.148936170212799</v>
      </c>
      <c r="BW36" s="5">
        <v>-4.14201183431953</v>
      </c>
      <c r="BY36" s="13">
        <v>-41.373801916932898</v>
      </c>
      <c r="BZ36" s="5">
        <v>4.6450482033304104</v>
      </c>
      <c r="CA36" s="5">
        <v>-7.2727272727272698</v>
      </c>
      <c r="CB36" s="5">
        <v>-37.209302325581397</v>
      </c>
      <c r="CD36" s="13">
        <v>-2.7027027027027</v>
      </c>
      <c r="CE36" s="5">
        <v>-1.92307692307692</v>
      </c>
      <c r="CF36" s="5">
        <v>-1.9607843137254899</v>
      </c>
      <c r="CG36" s="5">
        <v>-5.9907834101382402</v>
      </c>
      <c r="CI36" s="13">
        <v>-0.95497953615280096</v>
      </c>
      <c r="CJ36" s="5">
        <v>-13.326848249027201</v>
      </c>
      <c r="CK36" s="5">
        <v>-14.090909090909101</v>
      </c>
      <c r="CL36" s="5">
        <v>-7.5757575757575797</v>
      </c>
      <c r="CN36" s="13">
        <v>4.0322580645161201</v>
      </c>
      <c r="CO36" s="5">
        <v>-3.4246575342465699</v>
      </c>
      <c r="CP36" s="5">
        <v>-0.95693779904306897</v>
      </c>
      <c r="CQ36" s="5">
        <v>24.137931034482801</v>
      </c>
      <c r="CS36" s="13">
        <v>528.07486631016002</v>
      </c>
      <c r="CT36" s="5">
        <v>-100</v>
      </c>
      <c r="CU36" s="5">
        <v>47.019867549668902</v>
      </c>
      <c r="CV36" s="5">
        <v>-46.2585034013605</v>
      </c>
      <c r="CX36" s="13">
        <v>3.44827586206896</v>
      </c>
      <c r="CY36" s="25">
        <v>-6.4</v>
      </c>
      <c r="CZ36" s="5">
        <v>2.3696682464454999</v>
      </c>
      <c r="DA36" s="5">
        <v>0.434782608695646</v>
      </c>
      <c r="DC36" s="13">
        <v>-29.715206878022599</v>
      </c>
      <c r="DD36" s="5">
        <v>-2.2648083623693398</v>
      </c>
      <c r="DE36" s="5">
        <v>2.4390243902439099</v>
      </c>
      <c r="DF36" s="5">
        <v>4.81927710843373</v>
      </c>
      <c r="DH36" s="13">
        <v>-18.674698795180699</v>
      </c>
      <c r="DI36" s="5">
        <v>3.1791907514450899</v>
      </c>
      <c r="DJ36" s="5">
        <v>-18.674698795180699</v>
      </c>
      <c r="DK36" s="5">
        <v>3.81471389645777</v>
      </c>
      <c r="DM36" s="13">
        <v>-9.3406593406593394</v>
      </c>
      <c r="DN36" s="5">
        <v>7.1428571428571397</v>
      </c>
      <c r="DO36" s="5">
        <v>-5.1612903225806397</v>
      </c>
      <c r="DP36" s="5">
        <v>-1.72413793103448</v>
      </c>
      <c r="DR36" s="13">
        <v>-0.27027027027026601</v>
      </c>
      <c r="DS36" s="5">
        <v>-8.3333333333333304</v>
      </c>
      <c r="DT36" s="5">
        <v>27.586206896551701</v>
      </c>
      <c r="DU36" s="5">
        <v>12.707182320442</v>
      </c>
      <c r="DW36" s="13">
        <v>49.798115746971703</v>
      </c>
      <c r="DX36" s="5">
        <v>-6.3186813186813104</v>
      </c>
      <c r="DY36" s="5">
        <v>20</v>
      </c>
      <c r="DZ36" s="5">
        <v>29.629629629629601</v>
      </c>
      <c r="EB36" s="13">
        <v>-12.5</v>
      </c>
      <c r="EC36" s="5">
        <v>0</v>
      </c>
      <c r="ED36" s="5">
        <v>0</v>
      </c>
      <c r="EE36" s="5">
        <v>-2.0833333333333299</v>
      </c>
      <c r="EG36" s="13">
        <v>-35.774647887323901</v>
      </c>
      <c r="EH36" s="5">
        <v>12.1495327102804</v>
      </c>
      <c r="EI36" s="5">
        <v>3.3613445378151301</v>
      </c>
      <c r="EJ36" s="5">
        <v>-13.1034482758621</v>
      </c>
      <c r="EL36" s="13">
        <v>-4.1884816753926701</v>
      </c>
      <c r="EM36" s="25">
        <v>2.5</v>
      </c>
      <c r="EN36" s="5">
        <v>-6.8965517241379297</v>
      </c>
      <c r="EO36" s="5">
        <v>-3.9062499999999898</v>
      </c>
      <c r="EQ36" s="13">
        <v>3.8620689655172402</v>
      </c>
      <c r="ER36" s="5">
        <v>0.40518638573743399</v>
      </c>
      <c r="ES36" s="5">
        <v>-2.32558139534884</v>
      </c>
      <c r="ET36" s="5">
        <v>-6.25</v>
      </c>
    </row>
    <row r="37" spans="1:151" x14ac:dyDescent="0.3">
      <c r="A37" s="24">
        <v>1020</v>
      </c>
      <c r="B37" s="13">
        <v>-10.2040816326531</v>
      </c>
      <c r="C37" s="5">
        <v>4.1322314049586701</v>
      </c>
      <c r="D37" s="5">
        <v>-20.231213872832399</v>
      </c>
      <c r="E37" s="5">
        <v>-6.4102564102564097</v>
      </c>
      <c r="G37" s="13">
        <v>-29.2134831460674</v>
      </c>
      <c r="H37" s="5">
        <v>2.0833333333333299</v>
      </c>
      <c r="I37" s="5">
        <v>0</v>
      </c>
      <c r="J37" s="5">
        <v>-6.25</v>
      </c>
      <c r="L37" s="13">
        <v>2.12765957446809</v>
      </c>
      <c r="M37" s="5">
        <v>-3.3557046979865701</v>
      </c>
      <c r="N37" s="5">
        <v>-13.698630136986299</v>
      </c>
      <c r="O37" s="5">
        <v>-5.9701492537313401</v>
      </c>
      <c r="Q37" s="13">
        <v>-6.5217391304347796</v>
      </c>
      <c r="R37" s="5">
        <v>1.5037593984962401</v>
      </c>
      <c r="S37" s="5">
        <v>-10.6741573033708</v>
      </c>
      <c r="T37" s="5">
        <v>-7.8740157480314998</v>
      </c>
      <c r="V37" s="13">
        <v>-17.415730337078699</v>
      </c>
      <c r="W37" s="5">
        <v>2.2222222222222201</v>
      </c>
      <c r="X37" s="5">
        <v>-8.4210526315789505</v>
      </c>
      <c r="Y37" s="5">
        <v>116.92307692307701</v>
      </c>
      <c r="AA37" s="13">
        <v>-12.9032258064516</v>
      </c>
      <c r="AB37" s="5">
        <v>0</v>
      </c>
      <c r="AC37" s="5">
        <v>-2.0100502512562701</v>
      </c>
      <c r="AD37" s="5">
        <v>-5.2631578947368398</v>
      </c>
      <c r="AF37" s="13">
        <v>3.7735849056603801</v>
      </c>
      <c r="AG37" s="5">
        <v>-2.0408163265306101</v>
      </c>
      <c r="AH37" s="5">
        <v>-2.42718446601942</v>
      </c>
      <c r="AI37" s="5">
        <v>1.0869565217391299</v>
      </c>
      <c r="AK37" s="13">
        <v>-4.1666666666666696</v>
      </c>
      <c r="AL37" s="5">
        <v>0.76335877862596002</v>
      </c>
      <c r="AM37" s="5">
        <v>-2.64900662251656</v>
      </c>
      <c r="AN37" s="5">
        <v>-6.7357512953367804</v>
      </c>
      <c r="AP37" s="13">
        <v>-0.460829493087551</v>
      </c>
      <c r="AQ37" s="5">
        <v>0.86206896551724799</v>
      </c>
      <c r="AR37" s="5">
        <v>-8.4507042253521103</v>
      </c>
      <c r="AS37" s="5">
        <v>-5.5776892430278897</v>
      </c>
      <c r="AU37" s="13">
        <v>2.80898876404494</v>
      </c>
      <c r="AV37" s="5">
        <v>-8.2644628099173598</v>
      </c>
      <c r="AW37" s="5">
        <v>8.5427135678392006</v>
      </c>
      <c r="AX37" s="5">
        <v>11.734693877551001</v>
      </c>
      <c r="AZ37" s="13">
        <v>66.187050359712202</v>
      </c>
      <c r="BA37" s="5">
        <v>-17.7777777777778</v>
      </c>
      <c r="BB37" s="5">
        <v>10.924369747899201</v>
      </c>
      <c r="BC37" s="5">
        <v>11.9402985074627</v>
      </c>
      <c r="BE37" s="13">
        <v>33.9920948616601</v>
      </c>
      <c r="BF37" s="5">
        <v>-4.2895442359249198</v>
      </c>
      <c r="BG37" s="5">
        <v>5.8823529411764701</v>
      </c>
      <c r="BH37" s="5">
        <v>0.65789473684210997</v>
      </c>
      <c r="BJ37" s="13">
        <v>55.8441558441558</v>
      </c>
      <c r="BK37" s="5">
        <v>36.842105263157897</v>
      </c>
      <c r="BL37" s="5">
        <v>-2.3668639053254501</v>
      </c>
      <c r="BM37" s="5">
        <v>-5.9171597633136104</v>
      </c>
      <c r="BO37" s="13">
        <v>-77.413127413127398</v>
      </c>
      <c r="BP37" s="5">
        <v>-2.1001615508885298</v>
      </c>
      <c r="BQ37" s="5">
        <v>-9.6153846153846203</v>
      </c>
      <c r="BR37" s="5">
        <v>2.53164556962026</v>
      </c>
      <c r="BT37" s="13">
        <v>-28.292682926829301</v>
      </c>
      <c r="BU37" s="5">
        <v>2.9850746268656798</v>
      </c>
      <c r="BV37" s="5">
        <v>-21.2765957446809</v>
      </c>
      <c r="BW37" s="5">
        <v>-5.9171597633136104</v>
      </c>
      <c r="BY37" s="13">
        <v>-41.693290734824302</v>
      </c>
      <c r="BZ37" s="5">
        <v>4.6450482033304104</v>
      </c>
      <c r="CA37" s="5">
        <v>-7.2727272727272698</v>
      </c>
      <c r="CB37" s="5">
        <v>-37.209302325581397</v>
      </c>
      <c r="CD37" s="13">
        <v>2.1621621621621698</v>
      </c>
      <c r="CE37" s="5">
        <v>-4.8076923076923004</v>
      </c>
      <c r="CF37" s="5">
        <v>-1.9607843137254899</v>
      </c>
      <c r="CG37" s="5">
        <v>-8.7557603686635908</v>
      </c>
      <c r="CI37" s="13">
        <v>-0.75034106412005597</v>
      </c>
      <c r="CJ37" s="5">
        <v>-13.910505836575901</v>
      </c>
      <c r="CK37" s="5">
        <v>-18.181818181818201</v>
      </c>
      <c r="CL37" s="5">
        <v>-10.6060606060606</v>
      </c>
      <c r="CN37" s="13">
        <v>-10.4838709677419</v>
      </c>
      <c r="CO37" s="5">
        <v>-3.4246575342465699</v>
      </c>
      <c r="CP37" s="5">
        <v>-0.95693779904306897</v>
      </c>
      <c r="CQ37" s="5">
        <v>20.689655172413801</v>
      </c>
      <c r="CS37" s="13">
        <v>526.06951871657805</v>
      </c>
      <c r="CT37" s="5">
        <v>-100</v>
      </c>
      <c r="CU37" s="5">
        <v>45.033112582781499</v>
      </c>
      <c r="CV37" s="5">
        <v>-45.578231292517003</v>
      </c>
      <c r="CX37" s="13">
        <v>-5.4187192118226699</v>
      </c>
      <c r="CY37" s="25">
        <v>-3.9999999999999898</v>
      </c>
      <c r="CZ37" s="5">
        <v>3.7914691943127998</v>
      </c>
      <c r="DA37" s="5">
        <v>3.0434782608695601</v>
      </c>
      <c r="DC37" s="13">
        <v>-29.3927995701236</v>
      </c>
      <c r="DD37" s="5">
        <v>-3.5714285714285698</v>
      </c>
      <c r="DE37" s="5">
        <v>4.2682926829268304</v>
      </c>
      <c r="DF37" s="5">
        <v>8.4337349397590309</v>
      </c>
      <c r="DH37" s="13">
        <v>-24.096385542168701</v>
      </c>
      <c r="DI37" s="5">
        <v>4.04624277456647</v>
      </c>
      <c r="DJ37" s="5">
        <v>-24.096385542168701</v>
      </c>
      <c r="DK37" s="5">
        <v>23.433242506812</v>
      </c>
      <c r="DM37" s="13">
        <v>-12.6373626373626</v>
      </c>
      <c r="DN37" s="5">
        <v>7.1428571428571397</v>
      </c>
      <c r="DO37" s="5">
        <v>-7.0967741935483799</v>
      </c>
      <c r="DP37" s="5">
        <v>-6.8965517241379297</v>
      </c>
      <c r="DR37" s="13">
        <v>-0.27027027027026601</v>
      </c>
      <c r="DS37" s="5">
        <v>-8.3333333333333304</v>
      </c>
      <c r="DT37" s="5">
        <v>27.586206896551701</v>
      </c>
      <c r="DU37" s="5">
        <v>11.049723756906101</v>
      </c>
      <c r="DW37" s="13">
        <v>50.605652759084798</v>
      </c>
      <c r="DX37" s="5">
        <v>-7.1428571428571503</v>
      </c>
      <c r="DY37" s="5">
        <v>17.8571428571429</v>
      </c>
      <c r="DZ37" s="5">
        <v>29.629629629629601</v>
      </c>
      <c r="EB37" s="13">
        <v>-10.4166666666667</v>
      </c>
      <c r="EC37" s="5">
        <v>0</v>
      </c>
      <c r="ED37" s="5">
        <v>-1.8518518518518501</v>
      </c>
      <c r="EE37" s="5">
        <v>-2.0833333333333299</v>
      </c>
      <c r="EG37" s="13">
        <v>-37.183098591549303</v>
      </c>
      <c r="EH37" s="5">
        <v>12.1495327102804</v>
      </c>
      <c r="EI37" s="5">
        <v>0.84033613445378796</v>
      </c>
      <c r="EJ37" s="5">
        <v>-13.1034482758621</v>
      </c>
      <c r="EL37" s="13">
        <v>-5.7591623036649198</v>
      </c>
      <c r="EM37" s="25">
        <v>2.5</v>
      </c>
      <c r="EN37" s="5">
        <v>-10.3448275862069</v>
      </c>
      <c r="EO37" s="5">
        <v>-1.56249999999999</v>
      </c>
      <c r="EQ37" s="13">
        <v>1.7931034482758601</v>
      </c>
      <c r="ER37" s="5">
        <v>0.40518638573743399</v>
      </c>
      <c r="ES37" s="5">
        <v>-16.2790697674419</v>
      </c>
      <c r="ET37" s="5">
        <v>-3.125</v>
      </c>
    </row>
    <row r="38" spans="1:151" x14ac:dyDescent="0.3">
      <c r="A38" s="24">
        <v>1050</v>
      </c>
      <c r="B38" s="13">
        <v>-8.1632653061224492</v>
      </c>
      <c r="C38" s="5">
        <v>4.1322314049586701</v>
      </c>
      <c r="D38" s="5">
        <v>-18.4971098265896</v>
      </c>
      <c r="E38" s="5">
        <v>-6.4102564102564097</v>
      </c>
      <c r="G38" s="13">
        <v>-29.2134831460674</v>
      </c>
      <c r="H38" s="5">
        <v>2.0833333333333299</v>
      </c>
      <c r="I38" s="5">
        <v>-2.9411764705882399</v>
      </c>
      <c r="J38" s="5">
        <v>-4.1666666666666696</v>
      </c>
      <c r="L38" s="13">
        <v>4.2553191489361701</v>
      </c>
      <c r="M38" s="5">
        <v>-3.3557046979865701</v>
      </c>
      <c r="N38" s="5">
        <v>-15.7534246575342</v>
      </c>
      <c r="O38" s="5">
        <v>-8.2089552238805901</v>
      </c>
      <c r="Q38" s="13">
        <v>-6.5217391304347796</v>
      </c>
      <c r="R38" s="5">
        <v>3.7593984962406002</v>
      </c>
      <c r="S38" s="5">
        <v>-10.6741573033708</v>
      </c>
      <c r="T38" s="5">
        <v>-5.5118110236220499</v>
      </c>
      <c r="V38" s="13">
        <v>-15.730337078651701</v>
      </c>
      <c r="W38" s="5">
        <v>2.2222222222222201</v>
      </c>
      <c r="X38" s="5">
        <v>-8.4210526315789505</v>
      </c>
      <c r="Y38" s="5">
        <v>116.92307692307701</v>
      </c>
      <c r="AA38" s="13">
        <v>-8.0645161290322598</v>
      </c>
      <c r="AB38" s="5">
        <v>0</v>
      </c>
      <c r="AC38" s="5">
        <v>2.51256281407036</v>
      </c>
      <c r="AD38" s="5">
        <v>-2.6315789473684199</v>
      </c>
      <c r="AF38" s="13">
        <v>5.6603773584905701</v>
      </c>
      <c r="AG38" s="5">
        <v>-4.0816326530612299</v>
      </c>
      <c r="AH38" s="5">
        <v>-3.8834951456310698</v>
      </c>
      <c r="AI38" s="5">
        <v>1.0869565217391299</v>
      </c>
      <c r="AK38" s="13">
        <v>-4.1666666666666696</v>
      </c>
      <c r="AL38" s="5">
        <v>0.76335877862596002</v>
      </c>
      <c r="AM38" s="5">
        <v>-2.64900662251656</v>
      </c>
      <c r="AN38" s="5">
        <v>-5.18134715025906</v>
      </c>
      <c r="AP38" s="13">
        <v>0.92165898617512199</v>
      </c>
      <c r="AQ38" s="5">
        <v>0.86206896551724799</v>
      </c>
      <c r="AR38" s="5">
        <v>-8.4507042253521103</v>
      </c>
      <c r="AS38" s="5">
        <v>-4.38247011952192</v>
      </c>
      <c r="AU38" s="13">
        <v>4.4943820224719104</v>
      </c>
      <c r="AV38" s="5">
        <v>-10.7438016528926</v>
      </c>
      <c r="AW38" s="5">
        <v>5.5276381909547796</v>
      </c>
      <c r="AX38" s="5">
        <v>8.6734693877551106</v>
      </c>
      <c r="AZ38" s="13">
        <v>70.503597122302196</v>
      </c>
      <c r="BA38" s="5">
        <v>-22.2222222222222</v>
      </c>
      <c r="BB38" s="5">
        <v>8.4033613445378208</v>
      </c>
      <c r="BC38" s="5">
        <v>11.9402985074627</v>
      </c>
      <c r="BE38" s="13">
        <v>26.482213438735201</v>
      </c>
      <c r="BF38" s="5">
        <v>-2.4128686327077702</v>
      </c>
      <c r="BG38" s="5">
        <v>5.8823529411764701</v>
      </c>
      <c r="BH38" s="5">
        <v>0.65789473684210997</v>
      </c>
      <c r="BJ38" s="13">
        <v>34.415584415584398</v>
      </c>
      <c r="BK38" s="5">
        <v>18.421052631578899</v>
      </c>
      <c r="BL38" s="5">
        <v>-0.59171597633136497</v>
      </c>
      <c r="BM38" s="5">
        <v>1.1834319526627199</v>
      </c>
      <c r="BO38" s="13">
        <v>-77.992277992278005</v>
      </c>
      <c r="BP38" s="5">
        <v>-2.3424878836833698</v>
      </c>
      <c r="BQ38" s="5">
        <v>-3.8461538461538498</v>
      </c>
      <c r="BR38" s="5">
        <v>10.126582278480999</v>
      </c>
      <c r="BT38" s="13">
        <v>-25.365853658536601</v>
      </c>
      <c r="BU38" s="5">
        <v>2.9850746268656798</v>
      </c>
      <c r="BV38" s="5">
        <v>-21.2765957446809</v>
      </c>
      <c r="BW38" s="5">
        <v>-4.14201183431953</v>
      </c>
      <c r="BY38" s="13">
        <v>-41.533546325878604</v>
      </c>
      <c r="BZ38" s="5">
        <v>4.9079754601227004</v>
      </c>
      <c r="CA38" s="5">
        <v>-7.2727272727272698</v>
      </c>
      <c r="CB38" s="5">
        <v>-37.209302325581397</v>
      </c>
      <c r="CD38" s="13">
        <v>10.2702702702703</v>
      </c>
      <c r="CE38" s="5">
        <v>-7.6923076923076898</v>
      </c>
      <c r="CF38" s="5">
        <v>0</v>
      </c>
      <c r="CG38" s="5">
        <v>-3.2258064516128999</v>
      </c>
      <c r="CI38" s="13">
        <v>-4.6384720327421496</v>
      </c>
      <c r="CJ38" s="5">
        <v>-12.4513618677043</v>
      </c>
      <c r="CK38" s="5">
        <v>-11.363636363636401</v>
      </c>
      <c r="CL38" s="5">
        <v>-1.51515151515152</v>
      </c>
      <c r="CN38" s="13">
        <v>-8.0645161290322598</v>
      </c>
      <c r="CO38" s="5">
        <v>-3.4246575342465699</v>
      </c>
      <c r="CP38" s="5">
        <v>-8.1339712918660307</v>
      </c>
      <c r="CQ38" s="5">
        <v>17.241379310344801</v>
      </c>
      <c r="CS38" s="13">
        <v>526.47058823529403</v>
      </c>
      <c r="CT38" s="5">
        <v>-100</v>
      </c>
      <c r="CU38" s="5">
        <v>45.033112582781499</v>
      </c>
      <c r="CV38" s="5">
        <v>-46.938775510204103</v>
      </c>
      <c r="CX38" s="13">
        <v>-9.8522167487684804</v>
      </c>
      <c r="CY38" s="25">
        <v>-1.5999999999999901</v>
      </c>
      <c r="CZ38" s="5">
        <v>5.2132701421801002</v>
      </c>
      <c r="DA38" s="5">
        <v>4.3478260869565197</v>
      </c>
      <c r="DC38" s="13">
        <v>-30.682428801719499</v>
      </c>
      <c r="DD38" s="5">
        <v>-4.3554006968641099</v>
      </c>
      <c r="DE38" s="5">
        <v>6.0975609756097597</v>
      </c>
      <c r="DF38" s="5">
        <v>10.2409638554217</v>
      </c>
      <c r="DH38" s="13">
        <v>-24.096385542168701</v>
      </c>
      <c r="DI38" s="5">
        <v>4.9132947976878496</v>
      </c>
      <c r="DJ38" s="5">
        <v>-24.096385542168701</v>
      </c>
      <c r="DK38" s="5">
        <v>10.354223433242501</v>
      </c>
      <c r="DM38" s="13">
        <v>-9.3406593406593394</v>
      </c>
      <c r="DN38" s="5">
        <v>7.1428571428571397</v>
      </c>
      <c r="DO38" s="5">
        <v>-7.0967741935483799</v>
      </c>
      <c r="DP38" s="5">
        <v>-9.4827586206896495</v>
      </c>
      <c r="DR38" s="13">
        <v>-0.27027027027026601</v>
      </c>
      <c r="DS38" s="5">
        <v>-11.1111111111111</v>
      </c>
      <c r="DT38" s="5">
        <v>24.137931034482801</v>
      </c>
      <c r="DU38" s="5">
        <v>12.707182320442</v>
      </c>
      <c r="DW38" s="13">
        <v>51.8169582772544</v>
      </c>
      <c r="DX38" s="5">
        <v>-8.51648351648352</v>
      </c>
      <c r="DY38" s="5">
        <v>17.8571428571429</v>
      </c>
      <c r="DZ38" s="5">
        <v>25.925925925925899</v>
      </c>
      <c r="EB38" s="13">
        <v>-8.3333333333333304</v>
      </c>
      <c r="EC38" s="5">
        <v>0</v>
      </c>
      <c r="ED38" s="5">
        <v>-1.8518518518518501</v>
      </c>
      <c r="EE38" s="5">
        <v>-4.1666666666666696</v>
      </c>
      <c r="EG38" s="13">
        <v>-39.154929577464799</v>
      </c>
      <c r="EH38" s="5">
        <v>12.4610591900312</v>
      </c>
      <c r="EI38" s="5">
        <v>-1.6806722689075599</v>
      </c>
      <c r="EJ38" s="5">
        <v>-13.1034482758621</v>
      </c>
      <c r="EL38" s="13">
        <v>-5.7591623036649198</v>
      </c>
      <c r="EM38" s="25">
        <v>2.5</v>
      </c>
      <c r="EN38" s="5">
        <v>-10.3448275862069</v>
      </c>
      <c r="EO38" s="5">
        <v>-8.59375</v>
      </c>
      <c r="EQ38" s="13">
        <v>0.96551724137929995</v>
      </c>
      <c r="ER38" s="5">
        <v>0.89141004862236795</v>
      </c>
      <c r="ES38" s="5">
        <v>-16.2790697674419</v>
      </c>
      <c r="ET38" s="5">
        <v>-9.375</v>
      </c>
    </row>
    <row r="39" spans="1:151" x14ac:dyDescent="0.3">
      <c r="A39" s="24">
        <v>1080</v>
      </c>
      <c r="B39" s="13">
        <v>-8.1632653061224492</v>
      </c>
      <c r="C39" s="5">
        <v>6.61157024793388</v>
      </c>
      <c r="D39" s="5">
        <v>-18.4971098265896</v>
      </c>
      <c r="E39" s="5">
        <v>-6.4102564102564097</v>
      </c>
      <c r="G39" s="13">
        <v>-29.2134831460674</v>
      </c>
      <c r="H39" s="5">
        <v>2.0833333333333299</v>
      </c>
      <c r="I39" s="5">
        <v>-2.9411764705882399</v>
      </c>
      <c r="J39" s="5">
        <v>-6.25</v>
      </c>
      <c r="L39" s="13">
        <v>0</v>
      </c>
      <c r="M39" s="5">
        <v>-1.34228187919463</v>
      </c>
      <c r="N39" s="5">
        <v>-15.7534246575342</v>
      </c>
      <c r="O39" s="5">
        <v>-14.9253731343284</v>
      </c>
      <c r="Q39" s="13">
        <v>-6.5217391304347796</v>
      </c>
      <c r="R39" s="5">
        <v>3.7593984962406002</v>
      </c>
      <c r="S39" s="5">
        <v>-7.3033707865168598</v>
      </c>
      <c r="T39" s="5">
        <v>-5.5118110236220499</v>
      </c>
      <c r="V39" s="13">
        <v>-12.3595505617978</v>
      </c>
      <c r="W39" s="5">
        <v>2.2222222222222201</v>
      </c>
      <c r="X39" s="5">
        <v>-10</v>
      </c>
      <c r="Y39" s="5">
        <v>115.384615384615</v>
      </c>
      <c r="AA39" s="13">
        <v>1.61290322580645</v>
      </c>
      <c r="AB39" s="5">
        <v>-2.32558139534884</v>
      </c>
      <c r="AC39" s="5">
        <v>4.0201005025125696</v>
      </c>
      <c r="AD39" s="5">
        <v>-1.31578947368421</v>
      </c>
      <c r="AF39" s="13">
        <v>3.7735849056603801</v>
      </c>
      <c r="AG39" s="5">
        <v>-4.0816326530612299</v>
      </c>
      <c r="AH39" s="5">
        <v>-6.7961165048543801</v>
      </c>
      <c r="AI39" s="5">
        <v>-3.8043478260869601</v>
      </c>
      <c r="AK39" s="13">
        <v>-4.1666666666666696</v>
      </c>
      <c r="AL39" s="5">
        <v>-1.5267175572519001</v>
      </c>
      <c r="AM39" s="5">
        <v>-4.6357615894039803</v>
      </c>
      <c r="AN39" s="5">
        <v>-8.2901554404144999</v>
      </c>
      <c r="AP39" s="13">
        <v>0.92165898617512199</v>
      </c>
      <c r="AQ39" s="5">
        <v>-1.72413793103448</v>
      </c>
      <c r="AR39" s="5">
        <v>-7.0422535211267601</v>
      </c>
      <c r="AS39" s="5">
        <v>-4.38247011952192</v>
      </c>
      <c r="AU39" s="13">
        <v>2.80898876404494</v>
      </c>
      <c r="AV39" s="5">
        <v>-10.7438016528926</v>
      </c>
      <c r="AW39" s="5">
        <v>5.5276381909547796</v>
      </c>
      <c r="AX39" s="5">
        <v>7.1428571428571503</v>
      </c>
      <c r="AZ39" s="13">
        <v>44.604316546762597</v>
      </c>
      <c r="BA39" s="5">
        <v>-11.1111111111111</v>
      </c>
      <c r="BB39" s="5">
        <v>3.3613445378151301</v>
      </c>
      <c r="BC39" s="5">
        <v>18.656716417910499</v>
      </c>
      <c r="BE39" s="13">
        <v>19.7628458498024</v>
      </c>
      <c r="BF39" s="5">
        <v>-1.6085790884718301</v>
      </c>
      <c r="BG39" s="5">
        <v>3.6764705882352899</v>
      </c>
      <c r="BH39" s="5">
        <v>0.65789473684210997</v>
      </c>
      <c r="BJ39" s="13">
        <v>22.727272727272702</v>
      </c>
      <c r="BK39" s="5">
        <v>10.526315789473699</v>
      </c>
      <c r="BL39" s="5">
        <v>-4.14201183431953</v>
      </c>
      <c r="BM39" s="5">
        <v>-7.6923076923076996</v>
      </c>
      <c r="BO39" s="13">
        <v>-79.150579150579205</v>
      </c>
      <c r="BP39" s="5">
        <v>-2.1001615508885298</v>
      </c>
      <c r="BQ39" s="5">
        <v>-11.538461538461499</v>
      </c>
      <c r="BR39" s="5">
        <v>-5.0632911392404996</v>
      </c>
      <c r="BT39" s="13">
        <v>-23.902439024390201</v>
      </c>
      <c r="BU39" s="5">
        <v>2.9850746268656798</v>
      </c>
      <c r="BV39" s="5">
        <v>-14.893617021276601</v>
      </c>
      <c r="BW39" s="5">
        <v>-0.59171597633136497</v>
      </c>
      <c r="BY39" s="13">
        <v>-41.533546325878604</v>
      </c>
      <c r="BZ39" s="5">
        <v>4.9079754601227004</v>
      </c>
      <c r="CA39" s="5">
        <v>3.6363636363636398</v>
      </c>
      <c r="CB39" s="5">
        <v>-30.232558139534898</v>
      </c>
      <c r="CD39" s="13">
        <v>13.5135135135135</v>
      </c>
      <c r="CE39" s="5">
        <v>-13.461538461538501</v>
      </c>
      <c r="CF39" s="5">
        <v>3.9215686274509798</v>
      </c>
      <c r="CG39" s="5">
        <v>2.30414746543779</v>
      </c>
      <c r="CI39" s="13">
        <v>-8.1173260572987793</v>
      </c>
      <c r="CJ39" s="5">
        <v>-10.700389105058401</v>
      </c>
      <c r="CK39" s="5">
        <v>-3.1818181818181799</v>
      </c>
      <c r="CL39" s="5">
        <v>7.5757575757575797</v>
      </c>
      <c r="CN39" s="13">
        <v>1.61290322580645</v>
      </c>
      <c r="CO39" s="5">
        <v>-1.3698630136986301</v>
      </c>
      <c r="CP39" s="5">
        <v>-11.004784688995199</v>
      </c>
      <c r="CQ39" s="5">
        <v>13.7931034482759</v>
      </c>
      <c r="CS39" s="13">
        <v>502.40641711229898</v>
      </c>
      <c r="CT39" s="5">
        <v>-100</v>
      </c>
      <c r="CU39" s="5">
        <v>17.218543046357599</v>
      </c>
      <c r="CV39" s="5">
        <v>-47.619047619047599</v>
      </c>
      <c r="CX39" s="13">
        <v>-8.37438423645321</v>
      </c>
      <c r="CY39" s="25">
        <v>-1.5999999999999901</v>
      </c>
      <c r="CZ39" s="5">
        <v>-0.47393364928909298</v>
      </c>
      <c r="DA39" s="5">
        <v>-2.1739130434782701</v>
      </c>
      <c r="DC39" s="13">
        <v>-34.873723804406197</v>
      </c>
      <c r="DD39" s="5">
        <v>-2.78745644599302</v>
      </c>
      <c r="DE39" s="5">
        <v>-1.2195121951219501</v>
      </c>
      <c r="DF39" s="5">
        <v>4.81927710843373</v>
      </c>
      <c r="DH39" s="13">
        <v>-26.355421686747</v>
      </c>
      <c r="DI39" s="5">
        <v>5.7803468208092497</v>
      </c>
      <c r="DJ39" s="5">
        <v>-26.355421686747</v>
      </c>
      <c r="DK39" s="5">
        <v>12.806539509536799</v>
      </c>
      <c r="DM39" s="13">
        <v>-9.3406593406593394</v>
      </c>
      <c r="DN39" s="5">
        <v>9.8214285714285605</v>
      </c>
      <c r="DO39" s="5">
        <v>-7.0967741935483799</v>
      </c>
      <c r="DP39" s="5">
        <v>-9.4827586206896495</v>
      </c>
      <c r="DR39" s="13">
        <v>-0.27027027027026601</v>
      </c>
      <c r="DS39" s="5">
        <v>-11.1111111111111</v>
      </c>
      <c r="DT39" s="5">
        <v>24.137931034482801</v>
      </c>
      <c r="DU39" s="5">
        <v>16.022099447513799</v>
      </c>
      <c r="DW39" s="13">
        <v>49.798115746971703</v>
      </c>
      <c r="DX39" s="5">
        <v>-9.0659340659340604</v>
      </c>
      <c r="DY39" s="5">
        <v>22.142857142857199</v>
      </c>
      <c r="DZ39" s="5">
        <v>25.925925925925899</v>
      </c>
      <c r="EB39" s="13">
        <v>-8.3333333333333304</v>
      </c>
      <c r="EC39" s="5">
        <v>0</v>
      </c>
      <c r="ED39" s="5">
        <v>-1.8518518518518501</v>
      </c>
      <c r="EE39" s="5">
        <v>-2.0833333333333299</v>
      </c>
      <c r="EG39" s="13">
        <v>-39.7183098591549</v>
      </c>
      <c r="EH39" s="5">
        <v>12.4610591900312</v>
      </c>
      <c r="EI39" s="5">
        <v>0.84033613445378796</v>
      </c>
      <c r="EJ39" s="5">
        <v>-13.1034482758621</v>
      </c>
      <c r="EL39" s="13">
        <v>-7.3298429319371703</v>
      </c>
      <c r="EM39" s="25">
        <v>2.5</v>
      </c>
      <c r="EN39" s="5">
        <v>-10.3448275862069</v>
      </c>
      <c r="EO39" s="5">
        <v>-6.25</v>
      </c>
      <c r="EQ39" s="13">
        <v>-1.9310344827586301</v>
      </c>
      <c r="ER39" s="5">
        <v>0.89141004862236795</v>
      </c>
      <c r="ES39" s="5">
        <v>-30.232558139534898</v>
      </c>
      <c r="ET39" s="5">
        <v>-6.25</v>
      </c>
    </row>
    <row r="40" spans="1:151" x14ac:dyDescent="0.3">
      <c r="A40" s="24">
        <v>1110</v>
      </c>
      <c r="B40" s="13">
        <v>-8.1632653061224492</v>
      </c>
      <c r="C40" s="5">
        <v>6.61157024793388</v>
      </c>
      <c r="D40" s="5">
        <v>-15.028901734104</v>
      </c>
      <c r="E40" s="5">
        <v>-3.8461538461538498</v>
      </c>
      <c r="G40" s="13">
        <v>-29.2134831460674</v>
      </c>
      <c r="H40" s="5">
        <v>2.0833333333333299</v>
      </c>
      <c r="I40" s="5">
        <v>-2.9411764705882399</v>
      </c>
      <c r="J40" s="5">
        <v>-4.1666666666666696</v>
      </c>
      <c r="L40" s="13">
        <v>-4.2553191489361701</v>
      </c>
      <c r="M40" s="5">
        <v>-1.34228187919463</v>
      </c>
      <c r="N40" s="5">
        <v>-15.7534246575342</v>
      </c>
      <c r="O40" s="5">
        <v>-17.164179104477601</v>
      </c>
      <c r="Q40" s="13">
        <v>-6.5217391304347796</v>
      </c>
      <c r="R40" s="5">
        <v>3.7593984962406002</v>
      </c>
      <c r="S40" s="5">
        <v>-5.6179775280898898</v>
      </c>
      <c r="T40" s="5">
        <v>-3.1496062992125999</v>
      </c>
      <c r="V40" s="13">
        <v>-12.3595505617978</v>
      </c>
      <c r="W40" s="5">
        <v>2.2222222222222201</v>
      </c>
      <c r="X40" s="5">
        <v>-8.4210526315789505</v>
      </c>
      <c r="Y40" s="5">
        <v>115.384615384615</v>
      </c>
      <c r="AA40" s="13">
        <v>1.61290322580645</v>
      </c>
      <c r="AB40" s="5">
        <v>-2.32558139534884</v>
      </c>
      <c r="AC40" s="5">
        <v>2.51256281407036</v>
      </c>
      <c r="AD40" s="5">
        <v>-2.6315789473684199</v>
      </c>
      <c r="AF40" s="13">
        <v>1.88679245283019</v>
      </c>
      <c r="AG40" s="5">
        <v>-4.0816326530612299</v>
      </c>
      <c r="AH40" s="5">
        <v>-5.3398058252427303</v>
      </c>
      <c r="AI40" s="5">
        <v>-3.8043478260869601</v>
      </c>
      <c r="AK40" s="13">
        <v>-2.0833333333333299</v>
      </c>
      <c r="AL40" s="5">
        <v>0.76335877862596002</v>
      </c>
      <c r="AM40" s="5">
        <v>-4.6357615894039803</v>
      </c>
      <c r="AN40" s="5">
        <v>-6.7357512953367804</v>
      </c>
      <c r="AP40" s="13">
        <v>-1.84331797235022</v>
      </c>
      <c r="AQ40" s="5">
        <v>-1.72413793103448</v>
      </c>
      <c r="AR40" s="5">
        <v>-8.4507042253521103</v>
      </c>
      <c r="AS40" s="5">
        <v>-4.38247011952192</v>
      </c>
      <c r="AU40" s="13">
        <v>2.80898876404494</v>
      </c>
      <c r="AV40" s="5">
        <v>-10.7438016528926</v>
      </c>
      <c r="AW40" s="5">
        <v>5.5276381909547796</v>
      </c>
      <c r="AX40" s="5">
        <v>8.6734693877551106</v>
      </c>
      <c r="AZ40" s="13">
        <v>25.179856115107899</v>
      </c>
      <c r="BA40" s="5">
        <v>-4.44444444444445</v>
      </c>
      <c r="BB40" s="5">
        <v>0.84033613445378796</v>
      </c>
      <c r="BC40" s="5">
        <v>11.9402985074627</v>
      </c>
      <c r="BE40" s="13">
        <v>14.6245059288538</v>
      </c>
      <c r="BF40" s="5">
        <v>-1.07238605898123</v>
      </c>
      <c r="BG40" s="5">
        <v>3.6764705882352899</v>
      </c>
      <c r="BH40" s="5">
        <v>0.65789473684210997</v>
      </c>
      <c r="BJ40" s="13">
        <v>12.987012987012999</v>
      </c>
      <c r="BK40" s="5">
        <v>7.8947368421052602</v>
      </c>
      <c r="BL40" s="5">
        <v>-9.4674556213017809</v>
      </c>
      <c r="BM40" s="5">
        <v>-13.017751479289901</v>
      </c>
      <c r="BO40" s="13">
        <v>-79.150579150579205</v>
      </c>
      <c r="BP40" s="5">
        <v>-1.6155088852988599</v>
      </c>
      <c r="BQ40" s="5">
        <v>-11.538461538461499</v>
      </c>
      <c r="BR40" s="5">
        <v>-8.86075949367088</v>
      </c>
      <c r="BT40" s="13">
        <v>-25.365853658536601</v>
      </c>
      <c r="BU40" s="5">
        <v>2.9850746268656798</v>
      </c>
      <c r="BV40" s="5">
        <v>-14.893617021276601</v>
      </c>
      <c r="BW40" s="5">
        <v>1.1834319526627199</v>
      </c>
      <c r="BY40" s="13">
        <v>-38.817891373801899</v>
      </c>
      <c r="BZ40" s="5">
        <v>5.1709027169149904</v>
      </c>
      <c r="CA40" s="5">
        <v>3.6363636363636398</v>
      </c>
      <c r="CB40" s="5">
        <v>-23.255813953488399</v>
      </c>
      <c r="CD40" s="13">
        <v>13.5135135135135</v>
      </c>
      <c r="CE40" s="5">
        <v>-13.461538461538501</v>
      </c>
      <c r="CF40" s="5">
        <v>7.8431372549019596</v>
      </c>
      <c r="CG40" s="5">
        <v>2.30414746543779</v>
      </c>
      <c r="CI40" s="13">
        <v>-10.982264665757199</v>
      </c>
      <c r="CJ40" s="5">
        <v>-8.65758754863813</v>
      </c>
      <c r="CK40" s="5">
        <v>-0.45454545454544798</v>
      </c>
      <c r="CL40" s="5">
        <v>9.0909090909090899</v>
      </c>
      <c r="CN40" s="13">
        <v>8.8709677419354804</v>
      </c>
      <c r="CO40" s="5">
        <v>-1.3698630136986301</v>
      </c>
      <c r="CP40" s="5">
        <v>-12.4401913875598</v>
      </c>
      <c r="CQ40" s="5">
        <v>0</v>
      </c>
      <c r="CS40" s="13">
        <v>326.73796791443903</v>
      </c>
      <c r="CT40" s="5">
        <v>-100</v>
      </c>
      <c r="CU40" s="5">
        <v>-2.64900662251656</v>
      </c>
      <c r="CV40" s="5">
        <v>-48.299319727891202</v>
      </c>
      <c r="CX40" s="13">
        <v>-3.9408866995073999</v>
      </c>
      <c r="CY40" s="25">
        <v>-1.5999999999999901</v>
      </c>
      <c r="CZ40" s="5">
        <v>-3.3175355450236901</v>
      </c>
      <c r="DA40" s="5">
        <v>-4.7826086956521801</v>
      </c>
      <c r="DC40" s="13">
        <v>-36.0021493820527</v>
      </c>
      <c r="DD40" s="5">
        <v>-0.95818815331010598</v>
      </c>
      <c r="DE40" s="5">
        <v>-6.7073170731707297</v>
      </c>
      <c r="DF40" s="5">
        <v>-0.60240963855422103</v>
      </c>
      <c r="DH40" s="13">
        <v>-25.903614457831299</v>
      </c>
      <c r="DI40" s="5">
        <v>6.6473988439306302</v>
      </c>
      <c r="DJ40" s="5">
        <v>-25.903614457831299</v>
      </c>
      <c r="DK40" s="5">
        <v>11.1716621253406</v>
      </c>
      <c r="DL40" s="30" t="s">
        <v>21</v>
      </c>
      <c r="DM40" s="13">
        <v>-7.6923076923076898</v>
      </c>
      <c r="DN40" s="5">
        <v>9.8214285714285605</v>
      </c>
      <c r="DO40" s="5">
        <v>-9.0322580645161299</v>
      </c>
      <c r="DP40" s="5">
        <v>-12.0689655172414</v>
      </c>
      <c r="DQ40" s="30" t="s">
        <v>21</v>
      </c>
      <c r="DR40" s="13">
        <v>-0.27027027027026601</v>
      </c>
      <c r="DS40" s="5">
        <v>-11.1111111111111</v>
      </c>
      <c r="DT40" s="5">
        <v>20.689655172413801</v>
      </c>
      <c r="DU40" s="5">
        <v>17.6795580110497</v>
      </c>
      <c r="DW40" s="13">
        <v>49.394347240915202</v>
      </c>
      <c r="DX40" s="5">
        <v>-9.0659340659340604</v>
      </c>
      <c r="DY40" s="5">
        <v>26.428571428571399</v>
      </c>
      <c r="DZ40" s="5">
        <v>25.925925925925899</v>
      </c>
      <c r="EB40" s="13">
        <v>-10.4166666666667</v>
      </c>
      <c r="EC40" s="5">
        <v>0</v>
      </c>
      <c r="ED40" s="5">
        <v>0</v>
      </c>
      <c r="EE40" s="5">
        <v>-2.0833333333333299</v>
      </c>
      <c r="EG40" s="13">
        <v>-40.845070422535201</v>
      </c>
      <c r="EH40" s="5">
        <v>13.0841121495327</v>
      </c>
      <c r="EI40" s="5">
        <v>-1.6806722689075599</v>
      </c>
      <c r="EJ40" s="5">
        <v>-15.1724137931035</v>
      </c>
      <c r="EL40" s="13">
        <v>-8.9005235602094199</v>
      </c>
      <c r="EM40" s="25">
        <v>2.5</v>
      </c>
      <c r="EN40" s="5">
        <v>-13.7931034482759</v>
      </c>
      <c r="EO40" s="5">
        <v>-10.9375</v>
      </c>
      <c r="EQ40" s="13">
        <v>-4.0000000000000098</v>
      </c>
      <c r="ER40" s="5">
        <v>0.89141004862236795</v>
      </c>
      <c r="ES40" s="5">
        <v>-37.209302325581397</v>
      </c>
      <c r="ET40" s="5">
        <v>-12.5</v>
      </c>
    </row>
    <row r="41" spans="1:151" x14ac:dyDescent="0.3">
      <c r="A41" s="24">
        <v>1140</v>
      </c>
      <c r="B41" s="13">
        <v>-6.12244897959184</v>
      </c>
      <c r="C41" s="5">
        <v>6.61157024793388</v>
      </c>
      <c r="D41" s="5">
        <v>-15.028901734104</v>
      </c>
      <c r="E41" s="5">
        <v>-3.8461538461538498</v>
      </c>
      <c r="G41" s="13">
        <v>-25.842696629213499</v>
      </c>
      <c r="H41" s="5">
        <v>2.0833333333333299</v>
      </c>
      <c r="I41" s="5">
        <v>0</v>
      </c>
      <c r="J41" s="5">
        <v>-4.1666666666666696</v>
      </c>
      <c r="L41" s="13">
        <v>-6.3829787234042596</v>
      </c>
      <c r="M41" s="5">
        <v>-1.34228187919463</v>
      </c>
      <c r="N41" s="5">
        <v>-15.7534246575342</v>
      </c>
      <c r="O41" s="5">
        <v>-17.164179104477601</v>
      </c>
      <c r="Q41" s="13">
        <v>-4.3478260869565197</v>
      </c>
      <c r="R41" s="5">
        <v>3.7593984962406002</v>
      </c>
      <c r="S41" s="5">
        <v>-5.6179775280898898</v>
      </c>
      <c r="T41" s="5">
        <v>-3.1496062992125999</v>
      </c>
      <c r="V41" s="13">
        <v>-8.9887640449438209</v>
      </c>
      <c r="W41" s="5">
        <v>0</v>
      </c>
      <c r="X41" s="5">
        <v>-6.8421052631579</v>
      </c>
      <c r="Y41" s="5">
        <v>115.384615384615</v>
      </c>
      <c r="AA41" s="13">
        <v>1.61290322580645</v>
      </c>
      <c r="AB41" s="5">
        <v>-2.32558139534884</v>
      </c>
      <c r="AC41" s="5">
        <v>-0.50251256281406298</v>
      </c>
      <c r="AD41" s="5">
        <v>-3.9473684210526301</v>
      </c>
      <c r="AF41" s="13">
        <v>1.88679245283019</v>
      </c>
      <c r="AG41" s="5">
        <v>-2.0408163265306101</v>
      </c>
      <c r="AH41" s="5">
        <v>-8.2524271844660309</v>
      </c>
      <c r="AI41" s="5">
        <v>-7.0652173913043503</v>
      </c>
      <c r="AK41" s="13">
        <v>0</v>
      </c>
      <c r="AL41" s="5">
        <v>0.76335877862596002</v>
      </c>
      <c r="AM41" s="5">
        <v>-4.6357615894039803</v>
      </c>
      <c r="AN41" s="5">
        <v>-8.2901554404144999</v>
      </c>
      <c r="AP41" s="13">
        <v>-0.460829493087551</v>
      </c>
      <c r="AQ41" s="5">
        <v>-1.72413793103448</v>
      </c>
      <c r="AR41" s="5">
        <v>-7.0422535211267601</v>
      </c>
      <c r="AS41" s="5">
        <v>-4.38247011952192</v>
      </c>
      <c r="AU41" s="13">
        <v>4.4943820224719104</v>
      </c>
      <c r="AV41" s="5">
        <v>-10.7438016528926</v>
      </c>
      <c r="AW41" s="5">
        <v>8.5427135678392006</v>
      </c>
      <c r="AX41" s="5">
        <v>11.734693877551001</v>
      </c>
      <c r="AZ41" s="13">
        <v>16.5467625899281</v>
      </c>
      <c r="BA41" s="5">
        <v>-2.2222222222222201</v>
      </c>
      <c r="BB41" s="5">
        <v>5.8823529411764799</v>
      </c>
      <c r="BC41" s="5">
        <v>9.70149253731344</v>
      </c>
      <c r="BE41" s="13">
        <v>11.4624505928854</v>
      </c>
      <c r="BF41" s="5">
        <v>-0.268096514745293</v>
      </c>
      <c r="BG41" s="5">
        <v>3.6764705882352899</v>
      </c>
      <c r="BH41" s="5">
        <v>2.6315789473684301</v>
      </c>
      <c r="BJ41" s="13">
        <v>-0.64935064935065401</v>
      </c>
      <c r="BK41" s="5">
        <v>5.2631578947368398</v>
      </c>
      <c r="BL41" s="5">
        <v>-13.017751479289901</v>
      </c>
      <c r="BM41" s="5">
        <v>-16.568047337278099</v>
      </c>
      <c r="BO41" s="13">
        <v>-79.150579150579205</v>
      </c>
      <c r="BP41" s="5">
        <v>-1.6155088852988599</v>
      </c>
      <c r="BQ41" s="5">
        <v>-9.6153846153846203</v>
      </c>
      <c r="BR41" s="5">
        <v>-1.26582278481012</v>
      </c>
      <c r="BT41" s="13">
        <v>-25.365853658536601</v>
      </c>
      <c r="BU41" s="5">
        <v>2.9850746268656798</v>
      </c>
      <c r="BV41" s="5">
        <v>-17.021276595744698</v>
      </c>
      <c r="BW41" s="5">
        <v>-2.3668639053254501</v>
      </c>
      <c r="BY41" s="13">
        <v>-37.0607028753994</v>
      </c>
      <c r="BZ41" s="5">
        <v>4.3821209465381399</v>
      </c>
      <c r="CA41" s="5">
        <v>-1.8181818181818099</v>
      </c>
      <c r="CB41" s="5">
        <v>-30.232558139534898</v>
      </c>
      <c r="CD41" s="13">
        <v>13.5135135135135</v>
      </c>
      <c r="CE41" s="5">
        <v>-13.461538461538501</v>
      </c>
      <c r="CF41" s="5">
        <v>7.8431372549019596</v>
      </c>
      <c r="CG41" s="5">
        <v>0.92165898617512199</v>
      </c>
      <c r="CI41" s="13">
        <v>-5.8663028649386098</v>
      </c>
      <c r="CJ41" s="5">
        <v>-8.9494163424124498</v>
      </c>
      <c r="CK41" s="5">
        <v>-1.8181818181818099</v>
      </c>
      <c r="CL41" s="5">
        <v>7.5757575757575797</v>
      </c>
      <c r="CN41" s="13">
        <v>11.290322580645199</v>
      </c>
      <c r="CO41" s="5">
        <v>-1.3698630136986301</v>
      </c>
      <c r="CP41" s="5">
        <v>-13.8755980861244</v>
      </c>
      <c r="CQ41" s="5">
        <v>-6.8965517241379297</v>
      </c>
      <c r="CS41" s="13">
        <v>406.149732620321</v>
      </c>
      <c r="CT41" s="5">
        <v>-100</v>
      </c>
      <c r="CU41" s="5">
        <v>-2.64900662251656</v>
      </c>
      <c r="CV41" s="5">
        <v>-49.659863945578202</v>
      </c>
      <c r="CX41" s="13">
        <v>-3.9408866995073999</v>
      </c>
      <c r="CY41" s="25">
        <v>-1.5999999999999901</v>
      </c>
      <c r="CZ41" s="5">
        <v>-0.47393364928909298</v>
      </c>
      <c r="DA41" s="5">
        <v>-3.47826086956522</v>
      </c>
      <c r="DC41" s="13">
        <v>-34.067705534658799</v>
      </c>
      <c r="DD41" s="5">
        <v>-0.95818815331010598</v>
      </c>
      <c r="DE41" s="5">
        <v>-4.8780487804878003</v>
      </c>
      <c r="DF41" s="5">
        <v>-0.60240963855422103</v>
      </c>
      <c r="DH41" s="13">
        <v>-22.7409638554217</v>
      </c>
      <c r="DI41" s="5">
        <v>7.5144508670520302</v>
      </c>
      <c r="DJ41" s="5">
        <v>-22.7409638554217</v>
      </c>
      <c r="DK41" s="5">
        <v>14.441416893733001</v>
      </c>
      <c r="DM41" s="13">
        <v>-6.0439560439560402</v>
      </c>
      <c r="DN41" s="5">
        <v>9.8214285714285605</v>
      </c>
      <c r="DO41" s="5">
        <v>-9.0322580645161299</v>
      </c>
      <c r="DP41" s="5">
        <v>-12.0689655172414</v>
      </c>
      <c r="DR41" s="13">
        <v>-0.27027027027026601</v>
      </c>
      <c r="DS41" s="5">
        <v>-11.1111111111111</v>
      </c>
      <c r="DT41" s="5">
        <v>24.137931034482801</v>
      </c>
      <c r="DU41" s="5">
        <v>17.6795580110497</v>
      </c>
      <c r="DW41" s="13">
        <v>51.413189771197899</v>
      </c>
      <c r="DX41" s="5">
        <v>-9.3406593406593394</v>
      </c>
      <c r="DY41" s="5">
        <v>28.571428571428601</v>
      </c>
      <c r="DZ41" s="5">
        <v>33.3333333333333</v>
      </c>
      <c r="EB41" s="13">
        <v>-10.4166666666667</v>
      </c>
      <c r="EC41" s="5">
        <v>0</v>
      </c>
      <c r="ED41" s="5">
        <v>-1.8518518518518501</v>
      </c>
      <c r="EE41" s="5">
        <v>-2.0833333333333299</v>
      </c>
      <c r="EG41" s="13">
        <v>-41.690140845070403</v>
      </c>
      <c r="EH41" s="5">
        <v>13.0841121495327</v>
      </c>
      <c r="EI41" s="5">
        <v>-1.6806722689075599</v>
      </c>
      <c r="EJ41" s="5">
        <v>-15.1724137931035</v>
      </c>
      <c r="EL41" s="13">
        <v>-8.9005235602094199</v>
      </c>
      <c r="EM41" s="25">
        <v>2.5</v>
      </c>
      <c r="EN41" s="5">
        <v>-17.241379310344801</v>
      </c>
      <c r="EO41" s="5">
        <v>-13.28125</v>
      </c>
      <c r="EQ41" s="13">
        <v>-2.7586206896551801</v>
      </c>
      <c r="ER41" s="5">
        <v>1.3776337115073001</v>
      </c>
      <c r="ES41" s="5">
        <v>-37.209302325581397</v>
      </c>
      <c r="ET41" s="5">
        <v>-18.75</v>
      </c>
    </row>
    <row r="42" spans="1:151" x14ac:dyDescent="0.3">
      <c r="A42" s="24">
        <v>1170</v>
      </c>
      <c r="B42" s="13">
        <v>-2.0408163265306101</v>
      </c>
      <c r="C42" s="5">
        <v>6.61157024793388</v>
      </c>
      <c r="D42" s="5">
        <v>-15.028901734104</v>
      </c>
      <c r="E42" s="5">
        <v>-3.8461538461538498</v>
      </c>
      <c r="G42" s="13">
        <v>-25.842696629213499</v>
      </c>
      <c r="H42" s="5">
        <v>2.0833333333333299</v>
      </c>
      <c r="I42" s="5">
        <v>0</v>
      </c>
      <c r="J42" s="5">
        <v>-2.0833333333333299</v>
      </c>
      <c r="L42" s="13">
        <v>-6.3829787234042596</v>
      </c>
      <c r="M42" s="5">
        <v>-1.34228187919463</v>
      </c>
      <c r="N42" s="5">
        <v>-15.7534246575342</v>
      </c>
      <c r="O42" s="5">
        <v>-12.686567164179101</v>
      </c>
      <c r="Q42" s="13">
        <v>-4.3478260869565197</v>
      </c>
      <c r="R42" s="5">
        <v>3.7593984962406002</v>
      </c>
      <c r="S42" s="5">
        <v>-3.9325842696629301</v>
      </c>
      <c r="T42" s="5">
        <v>-0.78740157480315498</v>
      </c>
      <c r="V42" s="13">
        <v>-8.9887640449438209</v>
      </c>
      <c r="W42" s="5">
        <v>0</v>
      </c>
      <c r="X42" s="5">
        <v>-8.4210526315789505</v>
      </c>
      <c r="Y42" s="5">
        <v>144.61538461538501</v>
      </c>
      <c r="AA42" s="13">
        <v>-3.2258064516129101</v>
      </c>
      <c r="AB42" s="5">
        <v>-2.32558139534884</v>
      </c>
      <c r="AC42" s="5">
        <v>-2.0100502512562701</v>
      </c>
      <c r="AD42" s="5">
        <v>-5.2631578947368398</v>
      </c>
      <c r="AF42" s="13">
        <v>0</v>
      </c>
      <c r="AG42" s="5">
        <v>-2.0408163265306101</v>
      </c>
      <c r="AH42" s="5">
        <v>-8.2524271844660309</v>
      </c>
      <c r="AI42" s="5">
        <v>-5.4347826086956603</v>
      </c>
      <c r="AK42" s="13">
        <v>0</v>
      </c>
      <c r="AL42" s="5">
        <v>0.76335877862596002</v>
      </c>
      <c r="AM42" s="5">
        <v>-4.6357615894039803</v>
      </c>
      <c r="AN42" s="5">
        <v>-6.7357512953367804</v>
      </c>
      <c r="AP42" s="13">
        <v>-0.460829493087551</v>
      </c>
      <c r="AQ42" s="5">
        <v>0.86206896551724799</v>
      </c>
      <c r="AR42" s="5">
        <v>-7.0422535211267601</v>
      </c>
      <c r="AS42" s="5">
        <v>-4.38247011952192</v>
      </c>
      <c r="AU42" s="13">
        <v>6.1797752808988697</v>
      </c>
      <c r="AV42" s="5">
        <v>-13.223140495867799</v>
      </c>
      <c r="AW42" s="5">
        <v>4.0201005025125696</v>
      </c>
      <c r="AX42" s="5">
        <v>7.1428571428571503</v>
      </c>
      <c r="AZ42" s="13">
        <v>12.2302158273381</v>
      </c>
      <c r="BA42" s="5">
        <v>0</v>
      </c>
      <c r="BB42" s="5">
        <v>5.8823529411764799</v>
      </c>
      <c r="BC42" s="5">
        <v>9.70149253731344</v>
      </c>
      <c r="BE42" s="13">
        <v>11.4624505928854</v>
      </c>
      <c r="BF42" s="5">
        <v>0</v>
      </c>
      <c r="BG42" s="5">
        <v>8.0882352941176396</v>
      </c>
      <c r="BH42" s="5">
        <v>6.5789473684210602</v>
      </c>
      <c r="BJ42" s="13">
        <v>-0.64935064935065401</v>
      </c>
      <c r="BK42" s="5">
        <v>2.6315789473684199</v>
      </c>
      <c r="BL42" s="5">
        <v>-14.792899408284001</v>
      </c>
      <c r="BM42" s="5">
        <v>-18.3431952662722</v>
      </c>
      <c r="BO42" s="13">
        <v>-72.200772200772207</v>
      </c>
      <c r="BP42" s="5">
        <v>-1.6155088852988599</v>
      </c>
      <c r="BQ42" s="5">
        <v>-13.461538461538501</v>
      </c>
      <c r="BR42" s="5">
        <v>-8.86075949367088</v>
      </c>
      <c r="BT42" s="13">
        <v>-26.829268292682901</v>
      </c>
      <c r="BU42" s="5">
        <v>2.9850746268656798</v>
      </c>
      <c r="BV42" s="5">
        <v>-19.148936170212799</v>
      </c>
      <c r="BW42" s="5">
        <v>-2.3668639053254501</v>
      </c>
      <c r="BY42" s="13">
        <v>-37.0607028753994</v>
      </c>
      <c r="BZ42" s="5">
        <v>4.3821209465381399</v>
      </c>
      <c r="CA42" s="5">
        <v>-1.8181818181818099</v>
      </c>
      <c r="CB42" s="5">
        <v>-30.232558139534898</v>
      </c>
      <c r="CD42" s="13">
        <v>13.5135135135135</v>
      </c>
      <c r="CE42" s="5">
        <v>-13.461538461538501</v>
      </c>
      <c r="CF42" s="5">
        <v>7.8431372549019596</v>
      </c>
      <c r="CG42" s="5">
        <v>-0.460829493087551</v>
      </c>
      <c r="CI42" s="13">
        <v>1.70532060027286</v>
      </c>
      <c r="CJ42" s="5">
        <v>-11.5758754863813</v>
      </c>
      <c r="CK42" s="5">
        <v>-4.5454545454545396</v>
      </c>
      <c r="CL42" s="5">
        <v>4.5454545454545503</v>
      </c>
      <c r="CN42" s="13">
        <v>13.709677419354801</v>
      </c>
      <c r="CO42" s="5">
        <v>-1.3698630136986301</v>
      </c>
      <c r="CP42" s="5">
        <v>-9.5693779904306293</v>
      </c>
      <c r="CQ42" s="5">
        <v>-17.241379310344801</v>
      </c>
      <c r="CS42" s="13">
        <v>175.53475935828899</v>
      </c>
      <c r="CT42" s="5">
        <v>-80.125</v>
      </c>
      <c r="CU42" s="5">
        <v>-6.6225165562913997</v>
      </c>
      <c r="CV42" s="5">
        <v>-59.863945578231302</v>
      </c>
      <c r="CX42" s="13">
        <v>-0.98522167487685397</v>
      </c>
      <c r="CY42" s="25">
        <v>-3.9999999999999898</v>
      </c>
      <c r="CZ42" s="5">
        <v>5.2132701421801002</v>
      </c>
      <c r="DA42" s="5">
        <v>1.7391304347826</v>
      </c>
      <c r="DC42" s="13">
        <v>-34.228909188608299</v>
      </c>
      <c r="DD42" s="5">
        <v>-2.0034843205574902</v>
      </c>
      <c r="DE42" s="5">
        <v>2.4390243902439099</v>
      </c>
      <c r="DF42" s="5">
        <v>4.81927710843373</v>
      </c>
      <c r="DH42" s="13">
        <v>-18.222891566265101</v>
      </c>
      <c r="DI42" s="5">
        <v>7.80346820809247</v>
      </c>
      <c r="DJ42" s="5">
        <v>-18.222891566265101</v>
      </c>
      <c r="DK42" s="5">
        <v>18.5286103542234</v>
      </c>
      <c r="DM42" s="13">
        <v>-10.989010989011</v>
      </c>
      <c r="DN42" s="5">
        <v>9.8214285714285605</v>
      </c>
      <c r="DO42" s="5">
        <v>-9.0322580645161299</v>
      </c>
      <c r="DP42" s="5">
        <v>-12.0689655172414</v>
      </c>
      <c r="DR42" s="13">
        <v>-0.27027027027026601</v>
      </c>
      <c r="DS42" s="5">
        <v>-13.8888888888889</v>
      </c>
      <c r="DT42" s="5">
        <v>27.586206896551701</v>
      </c>
      <c r="DU42" s="5">
        <v>17.6795580110497</v>
      </c>
      <c r="DW42" s="13">
        <v>57.469717362045799</v>
      </c>
      <c r="DX42" s="5">
        <v>-10.439560439560401</v>
      </c>
      <c r="DY42" s="5">
        <v>28.571428571428601</v>
      </c>
      <c r="DZ42" s="5">
        <v>37.037037037037003</v>
      </c>
      <c r="EB42" s="13">
        <v>-12.5</v>
      </c>
      <c r="EC42" s="5">
        <v>2.8571428571428599</v>
      </c>
      <c r="ED42" s="5">
        <v>0</v>
      </c>
      <c r="EE42" s="5">
        <v>-2.0833333333333299</v>
      </c>
      <c r="EG42" s="13">
        <v>-42.253521126760603</v>
      </c>
      <c r="EH42" s="5">
        <v>13.0841121495327</v>
      </c>
      <c r="EI42" s="5">
        <v>0.84033613445378796</v>
      </c>
      <c r="EJ42" s="5">
        <v>-15.1724137931035</v>
      </c>
      <c r="EL42" s="13">
        <v>-8.9005235602094199</v>
      </c>
      <c r="EM42" s="25">
        <v>2.5</v>
      </c>
      <c r="EN42" s="5">
        <v>-6.8965517241379297</v>
      </c>
      <c r="EO42" s="5">
        <v>-3.9062499999999898</v>
      </c>
      <c r="EQ42" s="13">
        <v>-2.3448275862068999</v>
      </c>
      <c r="ER42" s="5">
        <v>1.6207455429497499</v>
      </c>
      <c r="ES42" s="5">
        <v>-37.209302325581397</v>
      </c>
      <c r="ET42" s="5">
        <v>-6.25</v>
      </c>
    </row>
    <row r="43" spans="1:151" x14ac:dyDescent="0.3">
      <c r="A43" s="24">
        <v>1200</v>
      </c>
      <c r="B43" s="13">
        <v>-4.0816326530612299</v>
      </c>
      <c r="C43" s="5">
        <v>6.61157024793388</v>
      </c>
      <c r="D43" s="5">
        <v>-13.294797687861299</v>
      </c>
      <c r="E43" s="5">
        <v>-2.5641025641025599</v>
      </c>
      <c r="G43" s="13">
        <v>-25.842696629213499</v>
      </c>
      <c r="H43" s="5">
        <v>2.0833333333333299</v>
      </c>
      <c r="I43" s="5">
        <v>2.9411764705882399</v>
      </c>
      <c r="J43" s="5">
        <v>-2.0833333333333299</v>
      </c>
      <c r="L43" s="13">
        <v>-6.3829787234042596</v>
      </c>
      <c r="M43" s="5">
        <v>-1.34228187919463</v>
      </c>
      <c r="N43" s="5">
        <v>-13.698630136986299</v>
      </c>
      <c r="O43" s="5">
        <v>-10.4477611940298</v>
      </c>
      <c r="Q43" s="13">
        <v>-4.3478260869565197</v>
      </c>
      <c r="R43" s="5">
        <v>3.7593984962406002</v>
      </c>
      <c r="S43" s="5">
        <v>-3.9325842696629301</v>
      </c>
      <c r="T43" s="5">
        <v>-0.78740157480315498</v>
      </c>
      <c r="V43" s="13">
        <v>-7.3033707865168598</v>
      </c>
      <c r="W43" s="5">
        <v>0</v>
      </c>
      <c r="X43" s="5">
        <v>-8.4210526315789505</v>
      </c>
      <c r="Y43" s="5">
        <v>115.384615384615</v>
      </c>
      <c r="AA43" s="13">
        <v>-8.0645161290322598</v>
      </c>
      <c r="AB43" s="5">
        <v>0</v>
      </c>
      <c r="AC43" s="5">
        <v>-0.50251256281406298</v>
      </c>
      <c r="AD43" s="5">
        <v>-5.2631578947368398</v>
      </c>
      <c r="AF43" s="13">
        <v>-3.7735849056603801</v>
      </c>
      <c r="AG43" s="5">
        <v>0</v>
      </c>
      <c r="AH43" s="5">
        <v>-3.8834951456310698</v>
      </c>
      <c r="AI43" s="5">
        <v>-2.1739130434782599</v>
      </c>
      <c r="AK43" s="13">
        <v>0</v>
      </c>
      <c r="AL43" s="5">
        <v>0.76335877862596002</v>
      </c>
      <c r="AM43" s="5">
        <v>-4.6357615894039803</v>
      </c>
      <c r="AN43" s="5">
        <v>-6.7357512953367804</v>
      </c>
      <c r="AP43" s="13">
        <v>0.92165898617512199</v>
      </c>
      <c r="AQ43" s="5">
        <v>0.86206896551724799</v>
      </c>
      <c r="AR43" s="5">
        <v>-7.0422535211267601</v>
      </c>
      <c r="AS43" s="5">
        <v>-4.38247011952192</v>
      </c>
      <c r="AU43" s="13">
        <v>4.4943820224719104</v>
      </c>
      <c r="AV43" s="5">
        <v>-13.223140495867799</v>
      </c>
      <c r="AW43" s="5">
        <v>7.0351758793969896</v>
      </c>
      <c r="AX43" s="5">
        <v>8.6734693877551106</v>
      </c>
      <c r="AZ43" s="13">
        <v>5.75539568345323</v>
      </c>
      <c r="BA43" s="5">
        <v>0</v>
      </c>
      <c r="BB43" s="5">
        <v>3.3613445378151301</v>
      </c>
      <c r="BC43" s="5">
        <v>5.2238805970149302</v>
      </c>
      <c r="BE43" s="13">
        <v>12.252964426877501</v>
      </c>
      <c r="BF43" s="5">
        <v>-0.268096514745293</v>
      </c>
      <c r="BG43" s="5">
        <v>10.294117647058799</v>
      </c>
      <c r="BH43" s="5">
        <v>8.5526315789473699</v>
      </c>
      <c r="BJ43" s="13">
        <v>-6.4935064935064997</v>
      </c>
      <c r="BK43" s="5">
        <v>2.6315789473684199</v>
      </c>
      <c r="BL43" s="5">
        <v>-4.14201183431953</v>
      </c>
      <c r="BM43" s="5">
        <v>-7.6923076923076996</v>
      </c>
      <c r="BO43" s="13">
        <v>-73.938223938223899</v>
      </c>
      <c r="BP43" s="5">
        <v>-2.3424878836833698</v>
      </c>
      <c r="BQ43" s="5">
        <v>-7.6923076923076898</v>
      </c>
      <c r="BR43" s="5">
        <v>2.53164556962026</v>
      </c>
      <c r="BT43" s="13">
        <v>-26.829268292682901</v>
      </c>
      <c r="BU43" s="5">
        <v>2.9850746268656798</v>
      </c>
      <c r="BV43" s="5">
        <v>-19.148936170212799</v>
      </c>
      <c r="BW43" s="5">
        <v>-2.3668639053254501</v>
      </c>
      <c r="BY43" s="13">
        <v>-37.380191693290698</v>
      </c>
      <c r="BZ43" s="5">
        <v>4.6450482033304104</v>
      </c>
      <c r="CA43" s="5">
        <v>-1.8181818181818099</v>
      </c>
      <c r="CB43" s="5">
        <v>-30.232558139534898</v>
      </c>
      <c r="CD43" s="13">
        <v>13.5135135135135</v>
      </c>
      <c r="CE43" s="5">
        <v>-13.461538461538501</v>
      </c>
      <c r="CF43" s="5">
        <v>7.8431372549019596</v>
      </c>
      <c r="CG43" s="5">
        <v>0.92165898617512199</v>
      </c>
      <c r="CI43" s="13">
        <v>5.7980900409276996</v>
      </c>
      <c r="CJ43" s="5">
        <v>-14.494163424124499</v>
      </c>
      <c r="CK43" s="5">
        <v>-3.1818181818181799</v>
      </c>
      <c r="CL43" s="5">
        <v>7.5757575757575797</v>
      </c>
      <c r="CN43" s="13">
        <v>11.290322580645199</v>
      </c>
      <c r="CO43" s="5">
        <v>-1.3698630136986301</v>
      </c>
      <c r="CP43" s="5">
        <v>-2.39234449760766</v>
      </c>
      <c r="CQ43" s="5">
        <v>-17.241379310344801</v>
      </c>
      <c r="CS43" s="13">
        <v>63.235294117647101</v>
      </c>
      <c r="CT43" s="5">
        <v>-48.625</v>
      </c>
      <c r="CU43" s="5">
        <v>-6.6225165562913997</v>
      </c>
      <c r="CV43" s="5">
        <v>-64.625850340136097</v>
      </c>
      <c r="CX43" s="13">
        <v>0.49261083743841699</v>
      </c>
      <c r="CY43" s="25">
        <v>-6.4</v>
      </c>
      <c r="CZ43" s="5">
        <v>3.7914691943127998</v>
      </c>
      <c r="DA43" s="5">
        <v>1.7391304347826</v>
      </c>
      <c r="DC43" s="13">
        <v>-32.294465341214398</v>
      </c>
      <c r="DD43" s="5">
        <v>-2.2648083623693398</v>
      </c>
      <c r="DE43" s="5">
        <v>0.60975609756098004</v>
      </c>
      <c r="DF43" s="5">
        <v>6.62650602409638</v>
      </c>
      <c r="DH43" s="13">
        <v>-15.060240963855399</v>
      </c>
      <c r="DI43" s="5">
        <v>7.5144508670520302</v>
      </c>
      <c r="DJ43" s="5">
        <v>-15.060240963855399</v>
      </c>
      <c r="DK43" s="5">
        <v>8.7193460490463295</v>
      </c>
      <c r="DM43" s="13">
        <v>-14.285714285714301</v>
      </c>
      <c r="DN43" s="5">
        <v>7.1428571428571397</v>
      </c>
      <c r="DO43" s="5">
        <v>-10.9677419354839</v>
      </c>
      <c r="DP43" s="5">
        <v>-12.0689655172414</v>
      </c>
      <c r="DR43" s="13">
        <v>-0.27027027027026601</v>
      </c>
      <c r="DS43" s="5">
        <v>-13.8888888888889</v>
      </c>
      <c r="DT43" s="5">
        <v>27.586206896551701</v>
      </c>
      <c r="DU43" s="5">
        <v>17.6795580110497</v>
      </c>
      <c r="DW43" s="13">
        <v>63.930013458950199</v>
      </c>
      <c r="DX43" s="5">
        <v>-11.2637362637363</v>
      </c>
      <c r="DY43" s="5">
        <v>28.571428571428601</v>
      </c>
      <c r="DZ43" s="5">
        <v>33.3333333333333</v>
      </c>
      <c r="EB43" s="13">
        <v>-12.5</v>
      </c>
      <c r="EC43" s="5">
        <v>2.8571428571428599</v>
      </c>
      <c r="ED43" s="5">
        <v>0</v>
      </c>
      <c r="EE43" s="5">
        <v>-2.0833333333333299</v>
      </c>
      <c r="EG43" s="13">
        <v>-42.816901408450697</v>
      </c>
      <c r="EH43" s="5">
        <v>13.0841121495327</v>
      </c>
      <c r="EI43" s="5">
        <v>0.84033613445378796</v>
      </c>
      <c r="EJ43" s="5">
        <v>-15.1724137931035</v>
      </c>
      <c r="EL43" s="13">
        <v>-8.9005235602094199</v>
      </c>
      <c r="EM43" s="25">
        <v>2.5</v>
      </c>
      <c r="EN43" s="5">
        <v>-6.8965517241379297</v>
      </c>
      <c r="EO43" s="5">
        <v>-8.59375</v>
      </c>
      <c r="EQ43" s="13">
        <v>-1.9310344827586301</v>
      </c>
      <c r="ER43" s="5">
        <v>1.6207455429497499</v>
      </c>
      <c r="ES43" s="5">
        <v>-23.255813953488399</v>
      </c>
      <c r="ET43" s="5">
        <v>-9.375</v>
      </c>
    </row>
    <row r="44" spans="1:151" x14ac:dyDescent="0.3">
      <c r="A44" s="24">
        <v>1230</v>
      </c>
      <c r="B44" s="13">
        <v>-2.0408163265306101</v>
      </c>
      <c r="C44" s="5">
        <v>6.61157024793388</v>
      </c>
      <c r="D44" s="5">
        <v>-15.028901734104</v>
      </c>
      <c r="E44" s="5">
        <v>-2.5641025641025599</v>
      </c>
      <c r="G44" s="13">
        <v>-22.471910112359598</v>
      </c>
      <c r="H44" s="5">
        <v>4.1666666666666696</v>
      </c>
      <c r="I44" s="5">
        <v>2.9411764705882399</v>
      </c>
      <c r="J44" s="5">
        <v>-2.0833333333333299</v>
      </c>
      <c r="L44" s="13">
        <v>-4.2553191489361701</v>
      </c>
      <c r="M44" s="5">
        <v>-1.34228187919463</v>
      </c>
      <c r="N44" s="5">
        <v>-13.698630136986299</v>
      </c>
      <c r="O44" s="5">
        <v>-10.4477611940298</v>
      </c>
      <c r="Q44" s="13">
        <v>-4.3478260869565197</v>
      </c>
      <c r="R44" s="5">
        <v>1.5037593984962401</v>
      </c>
      <c r="S44" s="5">
        <v>-5.6179775280898898</v>
      </c>
      <c r="T44" s="5">
        <v>-3.1496062992125999</v>
      </c>
      <c r="V44" s="13">
        <v>-8.9887640449438209</v>
      </c>
      <c r="W44" s="5">
        <v>2.2222222222222201</v>
      </c>
      <c r="X44" s="5">
        <v>-8.4210526315789505</v>
      </c>
      <c r="Y44" s="5">
        <v>100</v>
      </c>
      <c r="AA44" s="13">
        <v>-8.0645161290322598</v>
      </c>
      <c r="AB44" s="5">
        <v>0</v>
      </c>
      <c r="AC44" s="5">
        <v>-2.0100502512562701</v>
      </c>
      <c r="AD44" s="5">
        <v>-5.2631578947368398</v>
      </c>
      <c r="AF44" s="13">
        <v>-3.7735849056603801</v>
      </c>
      <c r="AG44" s="5">
        <v>0</v>
      </c>
      <c r="AH44" s="5">
        <v>-3.8834951456310698</v>
      </c>
      <c r="AI44" s="5">
        <v>-3.8043478260869601</v>
      </c>
      <c r="AK44" s="13">
        <v>-4.1666666666666696</v>
      </c>
      <c r="AL44" s="5">
        <v>0.76335877862596002</v>
      </c>
      <c r="AM44" s="5">
        <v>-4.6357615894039803</v>
      </c>
      <c r="AN44" s="5">
        <v>-6.7357512953367804</v>
      </c>
      <c r="AP44" s="13">
        <v>-0.460829493087551</v>
      </c>
      <c r="AQ44" s="5">
        <v>-1.72413793103448</v>
      </c>
      <c r="AR44" s="5">
        <v>-7.0422535211267601</v>
      </c>
      <c r="AS44" s="5">
        <v>-4.38247011952192</v>
      </c>
      <c r="AU44" s="13">
        <v>2.80898876404494</v>
      </c>
      <c r="AV44" s="5">
        <v>-13.223140495867799</v>
      </c>
      <c r="AW44" s="5">
        <v>7.0351758793969896</v>
      </c>
      <c r="AX44" s="5">
        <v>10.2040816326531</v>
      </c>
      <c r="AZ44" s="13">
        <v>1.4388489208633</v>
      </c>
      <c r="BA44" s="5">
        <v>0</v>
      </c>
      <c r="BB44" s="5">
        <v>0.84033613445378796</v>
      </c>
      <c r="BC44" s="5">
        <v>0.74626865671642295</v>
      </c>
      <c r="BE44" s="13">
        <v>9.8814229249011891</v>
      </c>
      <c r="BF44" s="5">
        <v>-0.268096514745293</v>
      </c>
      <c r="BG44" s="5">
        <v>5.8823529411764701</v>
      </c>
      <c r="BH44" s="5">
        <v>2.6315789473684301</v>
      </c>
      <c r="BJ44" s="13">
        <v>-8.4415584415584508</v>
      </c>
      <c r="BK44" s="5">
        <v>5.2631578947368398</v>
      </c>
      <c r="BL44" s="5">
        <v>-13.017751479289901</v>
      </c>
      <c r="BM44" s="5">
        <v>-13.017751479289901</v>
      </c>
      <c r="BO44" s="13">
        <v>-73.938223938223899</v>
      </c>
      <c r="BP44" s="5">
        <v>-1.6155088852988599</v>
      </c>
      <c r="BQ44" s="5">
        <v>-11.538461538461499</v>
      </c>
      <c r="BR44" s="5">
        <v>-5.0632911392404996</v>
      </c>
      <c r="BT44" s="13">
        <v>-28.292682926829301</v>
      </c>
      <c r="BU44" s="5">
        <v>2.9850746268656798</v>
      </c>
      <c r="BV44" s="5">
        <v>-19.148936170212799</v>
      </c>
      <c r="BW44" s="5">
        <v>-2.3668639053254501</v>
      </c>
      <c r="BY44" s="13">
        <v>-37.0607028753994</v>
      </c>
      <c r="BZ44" s="5">
        <v>4.9079754601227004</v>
      </c>
      <c r="CA44" s="5">
        <v>-1.8181818181818099</v>
      </c>
      <c r="CB44" s="5">
        <v>-30.232558139534898</v>
      </c>
      <c r="CD44" s="13">
        <v>11.8918918918919</v>
      </c>
      <c r="CE44" s="5">
        <v>-10.5769230769231</v>
      </c>
      <c r="CF44" s="5">
        <v>7.8431372549019596</v>
      </c>
      <c r="CG44" s="5">
        <v>-0.460829493087551</v>
      </c>
      <c r="CI44" s="13">
        <v>5.5934515688949498</v>
      </c>
      <c r="CJ44" s="5">
        <v>-16.828793774319099</v>
      </c>
      <c r="CK44" s="5">
        <v>-4.5454545454545396</v>
      </c>
      <c r="CL44" s="5">
        <v>6.0606060606060597</v>
      </c>
      <c r="CN44" s="13">
        <v>6.4516129032257998</v>
      </c>
      <c r="CO44" s="5">
        <v>-1.3698630136986301</v>
      </c>
      <c r="CP44" s="5">
        <v>-0.95693779904306897</v>
      </c>
      <c r="CQ44" s="5">
        <v>-10.3448275862069</v>
      </c>
      <c r="CS44" s="13">
        <v>23.930481283422498</v>
      </c>
      <c r="CT44" s="5">
        <v>-18.625</v>
      </c>
      <c r="CU44" s="5">
        <v>-2.64900662251656</v>
      </c>
      <c r="CV44" s="5">
        <v>6.12244897959184</v>
      </c>
      <c r="CX44" s="13">
        <v>1.97044334975369</v>
      </c>
      <c r="CY44" s="25">
        <v>-8.8000000000000007</v>
      </c>
      <c r="CZ44" s="5">
        <v>6.6350710900473997</v>
      </c>
      <c r="DA44" s="5">
        <v>3.0434782608695601</v>
      </c>
      <c r="DC44" s="13">
        <v>-31.004836109618498</v>
      </c>
      <c r="DD44" s="5">
        <v>-4.09407665505225</v>
      </c>
      <c r="DE44" s="5">
        <v>4.2682926829268304</v>
      </c>
      <c r="DF44" s="5">
        <v>8.4337349397590309</v>
      </c>
      <c r="DH44" s="13">
        <v>-12.3493975903615</v>
      </c>
      <c r="DI44" s="5">
        <v>6.6473988439306302</v>
      </c>
      <c r="DJ44" s="5">
        <v>-12.3493975903615</v>
      </c>
      <c r="DK44" s="5">
        <v>5.4495912806539604</v>
      </c>
      <c r="DM44" s="13">
        <v>-17.582417582417602</v>
      </c>
      <c r="DN44" s="5">
        <v>7.1428571428571397</v>
      </c>
      <c r="DO44" s="5">
        <v>-10.9677419354839</v>
      </c>
      <c r="DP44" s="5">
        <v>-12.0689655172414</v>
      </c>
      <c r="DR44" s="13">
        <v>-0.27027027027026601</v>
      </c>
      <c r="DS44" s="5">
        <v>-13.8888888888889</v>
      </c>
      <c r="DT44" s="5">
        <v>27.586206896551701</v>
      </c>
      <c r="DU44" s="5">
        <v>16.022099447513799</v>
      </c>
      <c r="DW44" s="13">
        <v>68.371467025572002</v>
      </c>
      <c r="DX44" s="5">
        <v>-11.8131868131868</v>
      </c>
      <c r="DY44" s="5">
        <v>26.428571428571399</v>
      </c>
      <c r="DZ44" s="5">
        <v>33.3333333333333</v>
      </c>
      <c r="EB44" s="13">
        <v>-12.5</v>
      </c>
      <c r="EC44" s="5">
        <v>2.8571428571428599</v>
      </c>
      <c r="ED44" s="5">
        <v>0</v>
      </c>
      <c r="EE44" s="5">
        <v>-2.0833333333333299</v>
      </c>
      <c r="EG44" s="13">
        <v>-43.098591549295797</v>
      </c>
      <c r="EH44" s="5">
        <v>13.3956386292835</v>
      </c>
      <c r="EI44" s="5">
        <v>0.84033613445378796</v>
      </c>
      <c r="EJ44" s="5">
        <v>-15.1724137931035</v>
      </c>
      <c r="EL44" s="13">
        <v>-8.9005235602094199</v>
      </c>
      <c r="EM44" s="25">
        <v>2.5</v>
      </c>
      <c r="EN44" s="5">
        <v>-6.8965517241379297</v>
      </c>
      <c r="EO44" s="5">
        <v>-3.9062499999999898</v>
      </c>
      <c r="EQ44" s="13">
        <v>-5.2413793103448398</v>
      </c>
      <c r="ER44" s="5">
        <v>1.86385737439222</v>
      </c>
      <c r="ES44" s="5">
        <v>-30.232558139534898</v>
      </c>
      <c r="ET44" s="5">
        <v>-9.375</v>
      </c>
    </row>
    <row r="45" spans="1:151" x14ac:dyDescent="0.3">
      <c r="A45" s="24">
        <v>1260</v>
      </c>
      <c r="B45" s="13">
        <v>-2.0408163265306101</v>
      </c>
      <c r="C45" s="5">
        <v>6.61157024793388</v>
      </c>
      <c r="D45" s="5">
        <v>-11.560693641618499</v>
      </c>
      <c r="E45" s="5">
        <v>-1.2820512820512799</v>
      </c>
      <c r="G45" s="13">
        <v>-19.101123595505602</v>
      </c>
      <c r="H45" s="5">
        <v>2.0833333333333299</v>
      </c>
      <c r="I45" s="5">
        <v>5.8823529411764701</v>
      </c>
      <c r="J45" s="5">
        <v>0</v>
      </c>
      <c r="L45" s="13">
        <v>-2.12765957446809</v>
      </c>
      <c r="M45" s="5">
        <v>-1.34228187919463</v>
      </c>
      <c r="N45" s="5">
        <v>-11.6438356164384</v>
      </c>
      <c r="O45" s="5">
        <v>-10.4477611940298</v>
      </c>
      <c r="Q45" s="13">
        <v>-4.3478260869565197</v>
      </c>
      <c r="R45" s="5">
        <v>1.5037593984962401</v>
      </c>
      <c r="S45" s="5">
        <v>-2.2471910112359601</v>
      </c>
      <c r="T45" s="5">
        <v>1.57480314960629</v>
      </c>
      <c r="V45" s="13">
        <v>-8.9887640449438209</v>
      </c>
      <c r="W45" s="5">
        <v>2.2222222222222201</v>
      </c>
      <c r="X45" s="5">
        <v>-6.8421052631579</v>
      </c>
      <c r="Y45" s="5">
        <v>84.615384615384599</v>
      </c>
      <c r="AA45" s="13">
        <v>-8.0645161290322598</v>
      </c>
      <c r="AB45" s="5">
        <v>0</v>
      </c>
      <c r="AC45" s="5">
        <v>-0.50251256281406298</v>
      </c>
      <c r="AD45" s="5">
        <v>-3.9473684210526301</v>
      </c>
      <c r="AF45" s="13">
        <v>-1.88679245283019</v>
      </c>
      <c r="AG45" s="5">
        <v>0</v>
      </c>
      <c r="AH45" s="5">
        <v>-3.8834951456310698</v>
      </c>
      <c r="AI45" s="5">
        <v>-2.1739130434782599</v>
      </c>
      <c r="AK45" s="13">
        <v>-4.1666666666666696</v>
      </c>
      <c r="AL45" s="5">
        <v>0.76335877862596002</v>
      </c>
      <c r="AM45" s="5">
        <v>-2.64900662251656</v>
      </c>
      <c r="AN45" s="5">
        <v>-5.18134715025906</v>
      </c>
      <c r="AP45" s="13">
        <v>-1.84331797235022</v>
      </c>
      <c r="AQ45" s="5">
        <v>0.86206896551724799</v>
      </c>
      <c r="AR45" s="5">
        <v>-5.6338028169014098</v>
      </c>
      <c r="AS45" s="5">
        <v>-4.38247011952192</v>
      </c>
      <c r="AU45" s="13">
        <v>2.80898876404494</v>
      </c>
      <c r="AV45" s="5">
        <v>-13.223140495867799</v>
      </c>
      <c r="AW45" s="5">
        <v>7.0351758793969896</v>
      </c>
      <c r="AX45" s="5">
        <v>8.6734693877551106</v>
      </c>
      <c r="AZ45" s="13">
        <v>-0.71942446043165997</v>
      </c>
      <c r="BA45" s="5">
        <v>0</v>
      </c>
      <c r="BB45" s="5">
        <v>-4.2016806722688997</v>
      </c>
      <c r="BC45" s="5">
        <v>-3.7313432835820799</v>
      </c>
      <c r="BE45" s="13">
        <v>7.5098814229248996</v>
      </c>
      <c r="BF45" s="5">
        <v>-0.268096514745293</v>
      </c>
      <c r="BG45" s="5">
        <v>3.6764705882352899</v>
      </c>
      <c r="BH45" s="5">
        <v>0.65789473684210997</v>
      </c>
      <c r="BJ45" s="13">
        <v>-10.3896103896104</v>
      </c>
      <c r="BK45" s="5">
        <v>5.2631578947368398</v>
      </c>
      <c r="BL45" s="5">
        <v>-11.2426035502959</v>
      </c>
      <c r="BM45" s="5">
        <v>-11.2426035502959</v>
      </c>
      <c r="BO45" s="13">
        <v>-72.200772200772207</v>
      </c>
      <c r="BP45" s="5">
        <v>-1.6155088852988599</v>
      </c>
      <c r="BQ45" s="5">
        <v>-7.6923076923076898</v>
      </c>
      <c r="BR45" s="5">
        <v>-1.26582278481012</v>
      </c>
      <c r="BT45" s="13">
        <v>-26.829268292682901</v>
      </c>
      <c r="BU45" s="5">
        <v>5.2238805970149302</v>
      </c>
      <c r="BV45" s="5">
        <v>-23.404255319148898</v>
      </c>
      <c r="BW45" s="5">
        <v>-5.9171597633136104</v>
      </c>
      <c r="BY45" s="13">
        <v>-37.380191693290698</v>
      </c>
      <c r="BZ45" s="5">
        <v>4.9079754601227004</v>
      </c>
      <c r="CA45" s="5">
        <v>-7.2727272727272698</v>
      </c>
      <c r="CB45" s="5">
        <v>-37.209302325581397</v>
      </c>
      <c r="CD45" s="13">
        <v>8.6486486486486491</v>
      </c>
      <c r="CE45" s="5">
        <v>-7.6923076923076898</v>
      </c>
      <c r="CF45" s="5">
        <v>5.8823529411764701</v>
      </c>
      <c r="CG45" s="5">
        <v>-1.84331797235022</v>
      </c>
      <c r="CI45" s="13">
        <v>5.5934515688949498</v>
      </c>
      <c r="CJ45" s="5">
        <v>-17.704280155642</v>
      </c>
      <c r="CK45" s="5">
        <v>-7.2727272727272698</v>
      </c>
      <c r="CL45" s="5">
        <v>1.51515151515152</v>
      </c>
      <c r="CN45" s="13">
        <v>1.61290322580645</v>
      </c>
      <c r="CO45" s="5">
        <v>0.68493150684932003</v>
      </c>
      <c r="CP45" s="5">
        <v>0.47846889952152399</v>
      </c>
      <c r="CQ45" s="5">
        <v>3.4482758620689702</v>
      </c>
      <c r="CS45" s="13">
        <v>-0.935828877005351</v>
      </c>
      <c r="CT45" s="5">
        <v>2.375</v>
      </c>
      <c r="CU45" s="5">
        <v>-2.64900662251656</v>
      </c>
      <c r="CV45" s="5">
        <v>6.8027210884353799</v>
      </c>
      <c r="CX45" s="13">
        <v>1.97044334975369</v>
      </c>
      <c r="CY45" s="25">
        <v>-11.2</v>
      </c>
      <c r="CZ45" s="5">
        <v>9.4786729857819996</v>
      </c>
      <c r="DA45" s="5">
        <v>6.9565217391304301</v>
      </c>
      <c r="DC45" s="13">
        <v>-31.166039763568001</v>
      </c>
      <c r="DD45" s="5">
        <v>-5.92334494773519</v>
      </c>
      <c r="DE45" s="5">
        <v>7.92682926829269</v>
      </c>
      <c r="DF45" s="5">
        <v>12.048192771084301</v>
      </c>
      <c r="DH45" s="13">
        <v>-10.5421686746988</v>
      </c>
      <c r="DI45" s="5">
        <v>6.6473988439306302</v>
      </c>
      <c r="DJ45" s="5">
        <v>-10.5421686746988</v>
      </c>
      <c r="DK45" s="5">
        <v>3.81471389645777</v>
      </c>
      <c r="DM45" s="13">
        <v>-17.582417582417602</v>
      </c>
      <c r="DN45" s="5">
        <v>7.1428571428571397</v>
      </c>
      <c r="DO45" s="5">
        <v>-10.9677419354839</v>
      </c>
      <c r="DP45" s="5">
        <v>-12.0689655172414</v>
      </c>
      <c r="DR45" s="13">
        <v>-1.08108108108108</v>
      </c>
      <c r="DS45" s="5">
        <v>-13.8888888888889</v>
      </c>
      <c r="DT45" s="5">
        <v>24.137931034482801</v>
      </c>
      <c r="DU45" s="5">
        <v>12.707182320442</v>
      </c>
      <c r="DW45" s="13">
        <v>69.582772543741598</v>
      </c>
      <c r="DX45" s="5">
        <v>-12.3626373626374</v>
      </c>
      <c r="DY45" s="5">
        <v>22.142857142857199</v>
      </c>
      <c r="DZ45" s="5">
        <v>29.629629629629601</v>
      </c>
      <c r="EB45" s="13">
        <v>-12.5</v>
      </c>
      <c r="EC45" s="5">
        <v>2.8571428571428599</v>
      </c>
      <c r="ED45" s="5">
        <v>0</v>
      </c>
      <c r="EE45" s="5">
        <v>0</v>
      </c>
      <c r="EG45" s="13">
        <v>-43.661971830985898</v>
      </c>
      <c r="EH45" s="5">
        <v>13.3956386292835</v>
      </c>
      <c r="EI45" s="5">
        <v>0.84033613445378796</v>
      </c>
      <c r="EJ45" s="5">
        <v>-13.1034482758621</v>
      </c>
      <c r="EL45" s="13">
        <v>-10.4712041884817</v>
      </c>
      <c r="EM45" s="25">
        <v>5</v>
      </c>
      <c r="EN45" s="5">
        <v>-17.241379310344801</v>
      </c>
      <c r="EO45" s="5">
        <v>-17.96875</v>
      </c>
      <c r="EP45" s="30" t="s">
        <v>187</v>
      </c>
      <c r="EQ45" s="13">
        <v>-4.0000000000000098</v>
      </c>
      <c r="ER45" s="5">
        <v>2.1069692058346901</v>
      </c>
      <c r="ES45" s="5">
        <v>-30.232558139534898</v>
      </c>
      <c r="ET45" s="5">
        <v>-21.875</v>
      </c>
      <c r="EU45" s="30" t="s">
        <v>187</v>
      </c>
    </row>
    <row r="46" spans="1:151" x14ac:dyDescent="0.3">
      <c r="A46" s="24">
        <v>1290</v>
      </c>
      <c r="B46" s="13">
        <v>-2.0408163265306101</v>
      </c>
      <c r="C46" s="5">
        <v>6.61157024793388</v>
      </c>
      <c r="D46" s="5">
        <v>-13.294797687861299</v>
      </c>
      <c r="E46" s="5">
        <v>-2.5641025641025599</v>
      </c>
      <c r="G46" s="13">
        <v>-15.730337078651701</v>
      </c>
      <c r="H46" s="5">
        <v>2.0833333333333299</v>
      </c>
      <c r="I46" s="5">
        <v>5.8823529411764701</v>
      </c>
      <c r="J46" s="5">
        <v>0</v>
      </c>
      <c r="L46" s="13">
        <v>-2.12765957446809</v>
      </c>
      <c r="M46" s="5">
        <v>-1.34228187919463</v>
      </c>
      <c r="N46" s="5">
        <v>-13.698630136986299</v>
      </c>
      <c r="O46" s="5">
        <v>-12.686567164179101</v>
      </c>
      <c r="Q46" s="13">
        <v>-4.3478260869565197</v>
      </c>
      <c r="R46" s="5">
        <v>1.5037593984962401</v>
      </c>
      <c r="S46" s="5">
        <v>1.1235955056179701</v>
      </c>
      <c r="T46" s="5">
        <v>3.9370078740157401</v>
      </c>
      <c r="V46" s="13">
        <v>-10.6741573033708</v>
      </c>
      <c r="W46" s="5">
        <v>2.2222222222222201</v>
      </c>
      <c r="X46" s="5">
        <v>-3.6842105263157898</v>
      </c>
      <c r="Y46" s="5">
        <v>66.153846153846203</v>
      </c>
      <c r="AA46" s="13">
        <v>-8.0645161290322598</v>
      </c>
      <c r="AB46" s="5">
        <v>0</v>
      </c>
      <c r="AC46" s="5">
        <v>1.0050251256281499</v>
      </c>
      <c r="AD46" s="5">
        <v>0</v>
      </c>
      <c r="AF46" s="13">
        <v>-1.88679245283019</v>
      </c>
      <c r="AG46" s="5">
        <v>0</v>
      </c>
      <c r="AH46" s="5">
        <v>-2.42718446601942</v>
      </c>
      <c r="AI46" s="5">
        <v>1.0869565217391299</v>
      </c>
      <c r="AK46" s="13">
        <v>-2.0833333333333299</v>
      </c>
      <c r="AL46" s="5">
        <v>0.76335877862596002</v>
      </c>
      <c r="AM46" s="5">
        <v>-4.6357615894039803</v>
      </c>
      <c r="AN46" s="5">
        <v>-6.7357512953367804</v>
      </c>
      <c r="AP46" s="13">
        <v>-1.84331797235022</v>
      </c>
      <c r="AQ46" s="5">
        <v>0.86206896551724799</v>
      </c>
      <c r="AR46" s="5">
        <v>-4.2253521126760596</v>
      </c>
      <c r="AS46" s="5">
        <v>-3.1872509960159401</v>
      </c>
      <c r="AU46" s="13">
        <v>2.80898876404494</v>
      </c>
      <c r="AV46" s="5">
        <v>-13.223140495867799</v>
      </c>
      <c r="AW46" s="5">
        <v>-0.50251256281406298</v>
      </c>
      <c r="AX46" s="5">
        <v>2.5510204081632701</v>
      </c>
      <c r="AZ46" s="13">
        <v>-0.71942446043165997</v>
      </c>
      <c r="BA46" s="5">
        <v>0</v>
      </c>
      <c r="BB46" s="5">
        <v>-1.6806722689075599</v>
      </c>
      <c r="BC46" s="5">
        <v>-1.4925373134328299</v>
      </c>
      <c r="BE46" s="13">
        <v>5.1383399209486198</v>
      </c>
      <c r="BF46" s="5">
        <v>-0.268096514745293</v>
      </c>
      <c r="BG46" s="5">
        <v>1.47058823529411</v>
      </c>
      <c r="BH46" s="5">
        <v>0.65789473684210997</v>
      </c>
      <c r="BJ46" s="13">
        <v>-10.3896103896104</v>
      </c>
      <c r="BK46" s="5">
        <v>5.2631578947368398</v>
      </c>
      <c r="BL46" s="5">
        <v>-11.2426035502959</v>
      </c>
      <c r="BM46" s="5">
        <v>-7.6923076923076996</v>
      </c>
      <c r="BO46" s="13">
        <v>-71.6216216216216</v>
      </c>
      <c r="BP46" s="5">
        <v>-1.6155088852988599</v>
      </c>
      <c r="BQ46" s="5">
        <v>-7.6923076923076898</v>
      </c>
      <c r="BR46" s="5">
        <v>2.53164556962026</v>
      </c>
      <c r="BT46" s="13">
        <v>-25.365853658536601</v>
      </c>
      <c r="BU46" s="5">
        <v>2.9850746268656798</v>
      </c>
      <c r="BV46" s="5">
        <v>-23.404255319148898</v>
      </c>
      <c r="BW46" s="5">
        <v>-4.14201183431953</v>
      </c>
      <c r="BY46" s="13">
        <v>-38.817891373801899</v>
      </c>
      <c r="BZ46" s="5">
        <v>4.9079754601227004</v>
      </c>
      <c r="CA46" s="5">
        <v>-7.2727272727272698</v>
      </c>
      <c r="CB46" s="5">
        <v>-37.209302325581397</v>
      </c>
      <c r="CD46" s="13">
        <v>7.0270270270270299</v>
      </c>
      <c r="CE46" s="5">
        <v>-7.6923076923076898</v>
      </c>
      <c r="CF46" s="5">
        <v>3.9215686274509798</v>
      </c>
      <c r="CG46" s="5">
        <v>-5.9907834101382402</v>
      </c>
      <c r="CI46" s="13">
        <v>5.7980900409276996</v>
      </c>
      <c r="CJ46" s="5">
        <v>-18.2879377431907</v>
      </c>
      <c r="CK46" s="5">
        <v>-11.363636363636401</v>
      </c>
      <c r="CL46" s="5">
        <v>-3.0303030303030298</v>
      </c>
      <c r="CN46" s="13">
        <v>-8.0645161290322598</v>
      </c>
      <c r="CO46" s="5">
        <v>0.68493150684932003</v>
      </c>
      <c r="CP46" s="5">
        <v>0.47846889952152399</v>
      </c>
      <c r="CQ46" s="5">
        <v>6.8965517241379297</v>
      </c>
      <c r="CR46" s="30" t="s">
        <v>20</v>
      </c>
      <c r="CS46" s="13">
        <v>-22.994652406417099</v>
      </c>
      <c r="CT46" s="5">
        <v>16.25</v>
      </c>
      <c r="CU46" s="5">
        <v>5.2980132450331103</v>
      </c>
      <c r="CV46" s="5">
        <v>-12.925170068027199</v>
      </c>
      <c r="CW46" s="30" t="s">
        <v>20</v>
      </c>
      <c r="CX46" s="13">
        <v>1.97044334975369</v>
      </c>
      <c r="CY46" s="25">
        <v>-11.2</v>
      </c>
      <c r="CZ46" s="5">
        <v>10.9004739336493</v>
      </c>
      <c r="DA46" s="5">
        <v>6.9565217391304301</v>
      </c>
      <c r="DC46" s="13">
        <v>-31.327243417517501</v>
      </c>
      <c r="DD46" s="5">
        <v>-7.7526132404181203</v>
      </c>
      <c r="DE46" s="5">
        <v>7.92682926829269</v>
      </c>
      <c r="DF46" s="5">
        <v>12.048192771084301</v>
      </c>
      <c r="DH46" s="13">
        <v>-10.0903614457832</v>
      </c>
      <c r="DI46" s="5">
        <v>5.7803468208092497</v>
      </c>
      <c r="DJ46" s="5">
        <v>-10.0903614457832</v>
      </c>
      <c r="DK46" s="5">
        <v>2.1798365122615802</v>
      </c>
      <c r="DM46" s="13">
        <v>-17.582417582417602</v>
      </c>
      <c r="DN46" s="5">
        <v>7.1428571428571397</v>
      </c>
      <c r="DO46" s="5">
        <v>-10.9677419354839</v>
      </c>
      <c r="DP46" s="5">
        <v>-14.6551724137931</v>
      </c>
      <c r="DR46" s="13">
        <v>-35.945945945945901</v>
      </c>
      <c r="DS46" s="5">
        <v>-13.8888888888889</v>
      </c>
      <c r="DT46" s="5">
        <v>13.7931034482759</v>
      </c>
      <c r="DU46" s="5">
        <v>6.0773480662983399</v>
      </c>
      <c r="DW46" s="13">
        <v>68.775235531628496</v>
      </c>
      <c r="DX46" s="5">
        <v>-13.461538461538501</v>
      </c>
      <c r="DY46" s="5">
        <v>13.5714285714286</v>
      </c>
      <c r="DZ46" s="5">
        <v>7.4074074074074101</v>
      </c>
      <c r="EB46" s="13">
        <v>-12.5</v>
      </c>
      <c r="EC46" s="5">
        <v>2.8571428571428599</v>
      </c>
      <c r="ED46" s="5">
        <v>1.8518518518518501</v>
      </c>
      <c r="EE46" s="5">
        <v>0</v>
      </c>
      <c r="EG46" s="13">
        <v>-43.943661971830998</v>
      </c>
      <c r="EH46" s="5">
        <v>13.3956386292835</v>
      </c>
      <c r="EI46" s="5">
        <v>0.84033613445378796</v>
      </c>
      <c r="EJ46" s="5">
        <v>-13.1034482758621</v>
      </c>
      <c r="EL46" s="13">
        <v>-8.9005235602094199</v>
      </c>
      <c r="EM46" s="25">
        <v>5</v>
      </c>
      <c r="EN46" s="5">
        <v>-3.4482758620689702</v>
      </c>
      <c r="EO46" s="5">
        <v>0.781250000000006</v>
      </c>
      <c r="EQ46" s="13">
        <v>-2.7586206896551801</v>
      </c>
      <c r="ER46" s="5">
        <v>1.86385737439222</v>
      </c>
      <c r="ES46" s="5">
        <v>-23.255813953488399</v>
      </c>
      <c r="ET46" s="5">
        <v>-3.125</v>
      </c>
    </row>
    <row r="47" spans="1:151" x14ac:dyDescent="0.3">
      <c r="A47" s="24">
        <v>1320</v>
      </c>
      <c r="B47" s="13">
        <v>0</v>
      </c>
      <c r="C47" s="5">
        <v>6.61157024793388</v>
      </c>
      <c r="D47" s="5">
        <v>-13.294797687861299</v>
      </c>
      <c r="E47" s="5">
        <v>-2.5641025641025599</v>
      </c>
      <c r="G47" s="13">
        <v>-12.3595505617978</v>
      </c>
      <c r="H47" s="5">
        <v>2.0833333333333299</v>
      </c>
      <c r="I47" s="5">
        <v>8.8235294117647101</v>
      </c>
      <c r="J47" s="5">
        <v>2.0833333333333299</v>
      </c>
      <c r="L47" s="13">
        <v>-4.2553191489361701</v>
      </c>
      <c r="M47" s="5">
        <v>-1.34228187919463</v>
      </c>
      <c r="N47" s="5">
        <v>-13.698630136986299</v>
      </c>
      <c r="O47" s="5">
        <v>-17.164179104477601</v>
      </c>
      <c r="Q47" s="13">
        <v>-2.1739130434782599</v>
      </c>
      <c r="R47" s="5">
        <v>1.5037593984962401</v>
      </c>
      <c r="S47" s="5">
        <v>2.80898876404494</v>
      </c>
      <c r="T47" s="5">
        <v>1.57480314960629</v>
      </c>
      <c r="V47" s="13">
        <v>-7.3033707865168598</v>
      </c>
      <c r="W47" s="5">
        <v>0</v>
      </c>
      <c r="X47" s="5">
        <v>-8.4210526315789505</v>
      </c>
      <c r="Y47" s="5">
        <v>-3.0769230769230802</v>
      </c>
      <c r="AA47" s="13">
        <v>-8.0645161290322598</v>
      </c>
      <c r="AB47" s="5">
        <v>0</v>
      </c>
      <c r="AC47" s="5">
        <v>1.0050251256281499</v>
      </c>
      <c r="AD47" s="5">
        <v>-2.6315789473684199</v>
      </c>
      <c r="AF47" s="13">
        <v>-1.88679245283019</v>
      </c>
      <c r="AG47" s="5">
        <v>0</v>
      </c>
      <c r="AH47" s="5">
        <v>-0.970873786407774</v>
      </c>
      <c r="AI47" s="5">
        <v>-0.54347826086956896</v>
      </c>
      <c r="AK47" s="13">
        <v>-2.0833333333333299</v>
      </c>
      <c r="AL47" s="5">
        <v>0.76335877862596002</v>
      </c>
      <c r="AM47" s="5">
        <v>-2.64900662251656</v>
      </c>
      <c r="AN47" s="5">
        <v>-6.7357512953367804</v>
      </c>
      <c r="AP47" s="13">
        <v>-1.84331797235022</v>
      </c>
      <c r="AQ47" s="5">
        <v>0.86206896551724799</v>
      </c>
      <c r="AR47" s="5">
        <v>-4.2253521126760596</v>
      </c>
      <c r="AS47" s="5">
        <v>-3.1872509960159401</v>
      </c>
      <c r="AU47" s="13">
        <v>-0.56179775280899302</v>
      </c>
      <c r="AV47" s="5">
        <v>-13.223140495867799</v>
      </c>
      <c r="AW47" s="5">
        <v>1.0050251256281499</v>
      </c>
      <c r="AX47" s="5">
        <v>5.6122448979591901</v>
      </c>
      <c r="AZ47" s="13">
        <v>5.75539568345323</v>
      </c>
      <c r="BA47" s="5">
        <v>0</v>
      </c>
      <c r="BB47" s="5">
        <v>-1.6806722689075599</v>
      </c>
      <c r="BC47" s="5">
        <v>-1.4925373134328299</v>
      </c>
      <c r="BE47" s="13">
        <v>4.34782608695651</v>
      </c>
      <c r="BF47" s="5">
        <v>-0.268096514745293</v>
      </c>
      <c r="BG47" s="5">
        <v>1.47058823529411</v>
      </c>
      <c r="BH47" s="5">
        <v>2.6315789473684301</v>
      </c>
      <c r="BJ47" s="13">
        <v>-12.3376623376623</v>
      </c>
      <c r="BK47" s="5">
        <v>5.2631578947368398</v>
      </c>
      <c r="BL47" s="5">
        <v>-9.4674556213017809</v>
      </c>
      <c r="BM47" s="5">
        <v>-5.9171597633136104</v>
      </c>
      <c r="BO47" s="13">
        <v>-69.3050193050193</v>
      </c>
      <c r="BP47" s="5">
        <v>-2.1001615508885298</v>
      </c>
      <c r="BQ47" s="5">
        <v>-5.7692307692307701</v>
      </c>
      <c r="BR47" s="5">
        <v>6.32911392405064</v>
      </c>
      <c r="BT47" s="13">
        <v>-20.975609756097601</v>
      </c>
      <c r="BU47" s="5">
        <v>2.9850746268656798</v>
      </c>
      <c r="BV47" s="5">
        <v>-21.2765957446809</v>
      </c>
      <c r="BW47" s="5">
        <v>-2.3668639053254501</v>
      </c>
      <c r="BY47" s="13">
        <v>-39.137380191693303</v>
      </c>
      <c r="BZ47" s="5">
        <v>5.4338299737072804</v>
      </c>
      <c r="CA47" s="5">
        <v>3.6363636363636398</v>
      </c>
      <c r="CB47" s="5">
        <v>-30.232558139534898</v>
      </c>
      <c r="CD47" s="13">
        <v>5.4054054054054097</v>
      </c>
      <c r="CE47" s="5">
        <v>-4.8076923076923004</v>
      </c>
      <c r="CF47" s="5">
        <v>3.9215686274509798</v>
      </c>
      <c r="CG47" s="5">
        <v>-5.9907834101382402</v>
      </c>
      <c r="CH47" s="30" t="s">
        <v>187</v>
      </c>
      <c r="CI47" s="13">
        <v>5.3888130968622097</v>
      </c>
      <c r="CJ47" s="5">
        <v>-18.2879377431907</v>
      </c>
      <c r="CK47" s="5">
        <v>-12.7272727272727</v>
      </c>
      <c r="CL47" s="5">
        <v>-4.5454545454545503</v>
      </c>
      <c r="CM47" s="30" t="s">
        <v>187</v>
      </c>
      <c r="CN47" s="13">
        <v>-5.6451612903225898</v>
      </c>
      <c r="CO47" s="5">
        <v>0.68493150684932003</v>
      </c>
      <c r="CP47" s="5">
        <v>0.47846889952152399</v>
      </c>
      <c r="CQ47" s="5">
        <v>3.4482758620689702</v>
      </c>
      <c r="CS47" s="13">
        <v>-18.582887700534801</v>
      </c>
      <c r="CT47" s="5">
        <v>24.875</v>
      </c>
      <c r="CU47" s="5">
        <v>9.2715231788079393</v>
      </c>
      <c r="CV47" s="5">
        <v>-60.544217687074799</v>
      </c>
      <c r="CX47" s="13">
        <v>1.97044334975369</v>
      </c>
      <c r="CY47" s="25">
        <v>-13.6</v>
      </c>
      <c r="CZ47" s="5">
        <v>8.0568720379146992</v>
      </c>
      <c r="DA47" s="5">
        <v>5.6521739130434696</v>
      </c>
      <c r="DC47" s="13">
        <v>-31.6496507254164</v>
      </c>
      <c r="DD47" s="5">
        <v>-8.7979094076655109</v>
      </c>
      <c r="DE47" s="5">
        <v>6.0975609756097597</v>
      </c>
      <c r="DF47" s="5">
        <v>12.048192771084301</v>
      </c>
      <c r="DH47" s="13">
        <v>-9.6385542168674796</v>
      </c>
      <c r="DI47" s="5">
        <v>5.7803468208092497</v>
      </c>
      <c r="DJ47" s="5">
        <v>-9.6385542168674796</v>
      </c>
      <c r="DK47" s="5">
        <v>0.54495912806539903</v>
      </c>
      <c r="DM47" s="13">
        <v>-17.582417582417602</v>
      </c>
      <c r="DN47" s="5">
        <v>4.46428571428571</v>
      </c>
      <c r="DO47" s="5">
        <v>-9.0322580645161299</v>
      </c>
      <c r="DP47" s="5">
        <v>-12.0689655172414</v>
      </c>
      <c r="DR47" s="13">
        <v>-54.594594594594597</v>
      </c>
      <c r="DS47" s="5">
        <v>-13.8888888888889</v>
      </c>
      <c r="DT47" s="5">
        <v>0</v>
      </c>
      <c r="DU47" s="5">
        <v>9.3922651933701609</v>
      </c>
      <c r="DV47" s="30" t="s">
        <v>187</v>
      </c>
      <c r="DW47" s="13">
        <v>65.948855989232896</v>
      </c>
      <c r="DX47" s="5">
        <v>-14.8351648351648</v>
      </c>
      <c r="DY47" s="5">
        <v>15.714285714285699</v>
      </c>
      <c r="DZ47" s="5">
        <v>-14.814814814814801</v>
      </c>
      <c r="EA47" s="30" t="s">
        <v>187</v>
      </c>
      <c r="EB47" s="13">
        <v>-10.4166666666667</v>
      </c>
      <c r="EC47" s="5">
        <v>2.8571428571428599</v>
      </c>
      <c r="ED47" s="5">
        <v>0</v>
      </c>
      <c r="EE47" s="5">
        <v>-2.0833333333333299</v>
      </c>
      <c r="EF47" s="30" t="s">
        <v>187</v>
      </c>
      <c r="EG47" s="13">
        <v>-44.507042253521099</v>
      </c>
      <c r="EH47" s="5">
        <v>14.018691588785</v>
      </c>
      <c r="EI47" s="5">
        <v>-9.2436974789915904</v>
      </c>
      <c r="EJ47" s="5">
        <v>-15.1724137931035</v>
      </c>
      <c r="EK47" s="30" t="s">
        <v>187</v>
      </c>
      <c r="EL47" s="13">
        <v>-12.0418848167539</v>
      </c>
      <c r="EM47" s="25">
        <v>2.5</v>
      </c>
      <c r="EN47" s="5">
        <v>0</v>
      </c>
      <c r="EO47" s="5">
        <v>3.1250000000000102</v>
      </c>
      <c r="EQ47" s="13">
        <v>-1.9310344827586301</v>
      </c>
      <c r="ER47" s="5">
        <v>1.6207455429497499</v>
      </c>
      <c r="ES47" s="5">
        <v>-23.255813953488399</v>
      </c>
      <c r="ET47" s="5">
        <v>0</v>
      </c>
    </row>
    <row r="48" spans="1:151" x14ac:dyDescent="0.3">
      <c r="A48" s="24">
        <v>1350</v>
      </c>
      <c r="B48" s="13">
        <v>-2.0408163265306101</v>
      </c>
      <c r="C48" s="5">
        <v>6.61157024793388</v>
      </c>
      <c r="D48" s="5">
        <v>-13.294797687861299</v>
      </c>
      <c r="E48" s="5">
        <v>-2.5641025641025599</v>
      </c>
      <c r="G48" s="13">
        <v>-8.9887640449438209</v>
      </c>
      <c r="H48" s="5">
        <v>2.0833333333333299</v>
      </c>
      <c r="I48" s="5">
        <v>8.8235294117647101</v>
      </c>
      <c r="J48" s="5">
        <v>4.1666666666666696</v>
      </c>
      <c r="L48" s="13">
        <v>-6.3829787234042596</v>
      </c>
      <c r="M48" s="5">
        <v>-1.34228187919463</v>
      </c>
      <c r="N48" s="5">
        <v>-13.698630136986299</v>
      </c>
      <c r="O48" s="5">
        <v>-17.164179104477601</v>
      </c>
      <c r="Q48" s="13">
        <v>0</v>
      </c>
      <c r="R48" s="5">
        <v>1.5037593984962401</v>
      </c>
      <c r="S48" s="5">
        <v>2.80898876404494</v>
      </c>
      <c r="T48" s="5">
        <v>1.57480314960629</v>
      </c>
      <c r="V48" s="13">
        <v>-3.9325842696629301</v>
      </c>
      <c r="W48" s="5">
        <v>0</v>
      </c>
      <c r="X48" s="5">
        <v>-8.4210526315789505</v>
      </c>
      <c r="Y48" s="5">
        <v>-63.076923076923102</v>
      </c>
      <c r="AA48" s="13">
        <v>-8.0645161290322598</v>
      </c>
      <c r="AB48" s="5">
        <v>0</v>
      </c>
      <c r="AC48" s="5">
        <v>-0.50251256281406298</v>
      </c>
      <c r="AD48" s="5">
        <v>-5.2631578947368398</v>
      </c>
      <c r="AF48" s="13">
        <v>1.88679245283019</v>
      </c>
      <c r="AG48" s="5">
        <v>0</v>
      </c>
      <c r="AH48" s="5">
        <v>-0.970873786407774</v>
      </c>
      <c r="AI48" s="5">
        <v>1.0869565217391299</v>
      </c>
      <c r="AK48" s="13">
        <v>0</v>
      </c>
      <c r="AL48" s="5">
        <v>0.76335877862596002</v>
      </c>
      <c r="AM48" s="5">
        <v>-2.64900662251656</v>
      </c>
      <c r="AN48" s="5">
        <v>-5.18134715025906</v>
      </c>
      <c r="AP48" s="13">
        <v>-1.84331797235022</v>
      </c>
      <c r="AQ48" s="5">
        <v>0.86206896551724799</v>
      </c>
      <c r="AR48" s="5">
        <v>-5.6338028169014098</v>
      </c>
      <c r="AS48" s="5">
        <v>-3.1872509960159401</v>
      </c>
      <c r="AU48" s="13">
        <v>-2.2471910112359601</v>
      </c>
      <c r="AV48" s="5">
        <v>-10.7438016528926</v>
      </c>
      <c r="AW48" s="5">
        <v>-9.5477386934673305</v>
      </c>
      <c r="AX48" s="5">
        <v>-5.1020408163265198</v>
      </c>
      <c r="AZ48" s="13">
        <v>3.5971223021582701</v>
      </c>
      <c r="BA48" s="5">
        <v>0</v>
      </c>
      <c r="BB48" s="5">
        <v>0.84033613445378796</v>
      </c>
      <c r="BC48" s="5">
        <v>2.9850746268656798</v>
      </c>
      <c r="BE48" s="13">
        <v>3.5573122529644201</v>
      </c>
      <c r="BF48" s="5">
        <v>-0.268096514745293</v>
      </c>
      <c r="BG48" s="5">
        <v>1.47058823529411</v>
      </c>
      <c r="BH48" s="5">
        <v>2.6315789473684301</v>
      </c>
      <c r="BJ48" s="13">
        <v>-14.285714285714301</v>
      </c>
      <c r="BK48" s="5">
        <v>5.2631578947368398</v>
      </c>
      <c r="BL48" s="5">
        <v>-11.2426035502959</v>
      </c>
      <c r="BM48" s="5">
        <v>-7.6923076923076996</v>
      </c>
      <c r="BO48" s="13">
        <v>-66.988416988417001</v>
      </c>
      <c r="BP48" s="5">
        <v>-1.6155088852988599</v>
      </c>
      <c r="BQ48" s="5">
        <v>-9.6153846153846203</v>
      </c>
      <c r="BR48" s="5">
        <v>-1.26582278481012</v>
      </c>
      <c r="BT48" s="13">
        <v>-22.439024390243901</v>
      </c>
      <c r="BU48" s="5">
        <v>2.9850746268656798</v>
      </c>
      <c r="BV48" s="5">
        <v>-14.893617021276601</v>
      </c>
      <c r="BW48" s="5">
        <v>2.9585798816567999</v>
      </c>
      <c r="BY48" s="13">
        <v>-37.8594249201278</v>
      </c>
      <c r="BZ48" s="5">
        <v>5.6967572304995802</v>
      </c>
      <c r="CA48" s="5">
        <v>14.5454545454546</v>
      </c>
      <c r="CB48" s="5">
        <v>-23.255813953488399</v>
      </c>
      <c r="CD48" s="13">
        <v>3.78378378378379</v>
      </c>
      <c r="CE48" s="5">
        <v>-1.92307692307692</v>
      </c>
      <c r="CF48" s="5">
        <v>1.9607843137254899</v>
      </c>
      <c r="CG48" s="5">
        <v>-4.6082949308755703</v>
      </c>
      <c r="CI48" s="13">
        <v>2.9331514324693</v>
      </c>
      <c r="CJ48" s="5">
        <v>-17.120622568093399</v>
      </c>
      <c r="CK48" s="5">
        <v>-12.7272727272727</v>
      </c>
      <c r="CL48" s="5">
        <v>-4.5454545454545503</v>
      </c>
      <c r="CN48" s="13">
        <v>-8.0645161290322598</v>
      </c>
      <c r="CO48" s="5">
        <v>0.68493150684932003</v>
      </c>
      <c r="CP48" s="5">
        <v>-12.4401913875598</v>
      </c>
      <c r="CQ48" s="5">
        <v>-3.4482758620689702</v>
      </c>
      <c r="CS48" s="13">
        <v>-12.165775401069499</v>
      </c>
      <c r="CT48" s="5">
        <v>31.625</v>
      </c>
      <c r="CU48" s="5">
        <v>3.3112582781456901</v>
      </c>
      <c r="CV48" s="5">
        <v>-65.306122448979593</v>
      </c>
      <c r="CX48" s="13">
        <v>-0.98522167487685397</v>
      </c>
      <c r="CY48" s="25">
        <v>-13.6</v>
      </c>
      <c r="CZ48" s="5">
        <v>6.6350710900473997</v>
      </c>
      <c r="DA48" s="5">
        <v>5.6521739130434696</v>
      </c>
      <c r="DC48" s="13">
        <v>-31.327243417517501</v>
      </c>
      <c r="DD48" s="5">
        <v>-9.5818815331010398</v>
      </c>
      <c r="DE48" s="5">
        <v>6.0975609756097597</v>
      </c>
      <c r="DF48" s="5">
        <v>12.048192771084301</v>
      </c>
      <c r="DH48" s="13">
        <v>-8.7349397590361608</v>
      </c>
      <c r="DI48" s="5">
        <v>4.9132947976878496</v>
      </c>
      <c r="DJ48" s="5">
        <v>-8.7349397590361608</v>
      </c>
      <c r="DK48" s="5">
        <v>-0.27247956403269402</v>
      </c>
      <c r="DM48" s="13">
        <v>-17.582417582417602</v>
      </c>
      <c r="DN48" s="5">
        <v>4.46428571428571</v>
      </c>
      <c r="DO48" s="5">
        <v>-9.0322580645161299</v>
      </c>
      <c r="DP48" s="5">
        <v>-12.0689655172414</v>
      </c>
      <c r="DR48" s="13">
        <v>-64.324324324324294</v>
      </c>
      <c r="DS48" s="5">
        <v>-13.8888888888889</v>
      </c>
      <c r="DT48" s="5">
        <v>-6.8965517241379297</v>
      </c>
      <c r="DU48" s="5">
        <v>7.7348066298342504</v>
      </c>
      <c r="DW48" s="13">
        <v>57.065948855989198</v>
      </c>
      <c r="DX48" s="5">
        <v>-15.109890109890101</v>
      </c>
      <c r="DY48" s="5">
        <v>17.8571428571429</v>
      </c>
      <c r="DZ48" s="5">
        <v>-18.518518518518501</v>
      </c>
      <c r="EB48" s="13">
        <v>-8.3333333333333304</v>
      </c>
      <c r="EC48" s="5">
        <v>2.8571428571428599</v>
      </c>
      <c r="ED48" s="5">
        <v>0</v>
      </c>
      <c r="EE48" s="5">
        <v>-2.0833333333333299</v>
      </c>
      <c r="EG48" s="13">
        <v>-45.352112676056301</v>
      </c>
      <c r="EH48" s="5">
        <v>14.018691588785</v>
      </c>
      <c r="EI48" s="5">
        <v>-4.2016806722688997</v>
      </c>
      <c r="EJ48" s="5">
        <v>-15.1724137931035</v>
      </c>
      <c r="EL48" s="13">
        <v>-16.753926701570698</v>
      </c>
      <c r="EM48" s="25">
        <v>2.5</v>
      </c>
      <c r="EN48" s="5">
        <v>-13.7931034482759</v>
      </c>
      <c r="EO48" s="5">
        <v>-3.9062499999999898</v>
      </c>
      <c r="EQ48" s="13">
        <v>-3.1724137931034599</v>
      </c>
      <c r="ER48" s="5">
        <v>1.6207455429497499</v>
      </c>
      <c r="ES48" s="5">
        <v>-23.255813953488399</v>
      </c>
      <c r="ET48" s="5">
        <v>-3.125</v>
      </c>
    </row>
    <row r="49" spans="1:150" x14ac:dyDescent="0.3">
      <c r="A49" s="24">
        <v>1380</v>
      </c>
      <c r="B49" s="13">
        <v>-2.0408163265306101</v>
      </c>
      <c r="C49" s="5">
        <v>6.61157024793388</v>
      </c>
      <c r="D49" s="5">
        <v>-13.294797687861299</v>
      </c>
      <c r="E49" s="5">
        <v>-1.2820512820512799</v>
      </c>
      <c r="G49" s="13">
        <v>-5.6179775280898898</v>
      </c>
      <c r="H49" s="5">
        <v>2.0833333333333299</v>
      </c>
      <c r="I49" s="5">
        <v>11.764705882352899</v>
      </c>
      <c r="J49" s="5">
        <v>4.1666666666666696</v>
      </c>
      <c r="L49" s="13">
        <v>-6.3829787234042596</v>
      </c>
      <c r="M49" s="5">
        <v>-1.34228187919463</v>
      </c>
      <c r="N49" s="5">
        <v>-11.6438356164384</v>
      </c>
      <c r="O49" s="5">
        <v>-17.164179104477601</v>
      </c>
      <c r="Q49" s="13">
        <v>0</v>
      </c>
      <c r="R49" s="5">
        <v>-0.75187969924812603</v>
      </c>
      <c r="S49" s="5">
        <v>-0.56179775280899302</v>
      </c>
      <c r="T49" s="5">
        <v>-0.78740157480315498</v>
      </c>
      <c r="V49" s="13">
        <v>-10.6741573033708</v>
      </c>
      <c r="W49" s="5">
        <v>2.2222222222222201</v>
      </c>
      <c r="X49" s="5">
        <v>-6.8421052631579</v>
      </c>
      <c r="Y49" s="5">
        <v>-80</v>
      </c>
      <c r="AA49" s="13">
        <v>-8.0645161290322598</v>
      </c>
      <c r="AB49" s="5">
        <v>-2.32558139534884</v>
      </c>
      <c r="AC49" s="5">
        <v>-2.0100502512562701</v>
      </c>
      <c r="AD49" s="5">
        <v>-3.9473684210526301</v>
      </c>
      <c r="AF49" s="13">
        <v>0</v>
      </c>
      <c r="AG49" s="5">
        <v>0</v>
      </c>
      <c r="AH49" s="5">
        <v>-0.970873786407774</v>
      </c>
      <c r="AI49" s="5">
        <v>-0.54347826086956896</v>
      </c>
      <c r="AK49" s="13">
        <v>4.1666666666666696</v>
      </c>
      <c r="AL49" s="5">
        <v>0.76335877862596002</v>
      </c>
      <c r="AM49" s="5">
        <v>-2.64900662251656</v>
      </c>
      <c r="AN49" s="5">
        <v>-5.18134715025906</v>
      </c>
      <c r="AP49" s="13">
        <v>-0.460829493087551</v>
      </c>
      <c r="AQ49" s="5">
        <v>0.86206896551724799</v>
      </c>
      <c r="AR49" s="5">
        <v>-4.2253521126760596</v>
      </c>
      <c r="AS49" s="5">
        <v>-1.9920318725099699</v>
      </c>
      <c r="AU49" s="13">
        <v>-5.6179775280898898</v>
      </c>
      <c r="AV49" s="5">
        <v>-10.7438016528926</v>
      </c>
      <c r="AW49" s="5">
        <v>-32.1608040201005</v>
      </c>
      <c r="AX49" s="5">
        <v>-28.061224489795901</v>
      </c>
      <c r="AZ49" s="13">
        <v>1.4388489208633</v>
      </c>
      <c r="BA49" s="5">
        <v>0</v>
      </c>
      <c r="BB49" s="5">
        <v>0.84033613445378796</v>
      </c>
      <c r="BC49" s="5">
        <v>-1.4925373134328299</v>
      </c>
      <c r="BE49" s="13">
        <v>2.3715415019762802</v>
      </c>
      <c r="BF49" s="5">
        <v>0</v>
      </c>
      <c r="BG49" s="5">
        <v>1.47058823529411</v>
      </c>
      <c r="BH49" s="5">
        <v>0.65789473684210997</v>
      </c>
      <c r="BJ49" s="13">
        <v>-12.3376623376623</v>
      </c>
      <c r="BK49" s="5">
        <v>5.2631578947368398</v>
      </c>
      <c r="BL49" s="5">
        <v>-9.4674556213017809</v>
      </c>
      <c r="BM49" s="5">
        <v>-4.14201183431953</v>
      </c>
      <c r="BO49" s="13">
        <v>-65.830115830115801</v>
      </c>
      <c r="BP49" s="5">
        <v>-2.1001615508885298</v>
      </c>
      <c r="BQ49" s="5">
        <v>-3.8461538461538498</v>
      </c>
      <c r="BR49" s="5">
        <v>10.126582278480999</v>
      </c>
      <c r="BT49" s="13">
        <v>-20.975609756097601</v>
      </c>
      <c r="BU49" s="5">
        <v>0.74626865671642295</v>
      </c>
      <c r="BV49" s="5">
        <v>-19.148936170212799</v>
      </c>
      <c r="BW49" s="5">
        <v>-0.59171597633136497</v>
      </c>
      <c r="BY49" s="13">
        <v>-34.6645367412141</v>
      </c>
      <c r="BZ49" s="5">
        <v>4.9079754601227004</v>
      </c>
      <c r="CA49" s="5">
        <v>9.0909090909091006</v>
      </c>
      <c r="CB49" s="5">
        <v>-23.255813953488399</v>
      </c>
      <c r="CD49" s="13">
        <v>-4.3243243243243201</v>
      </c>
      <c r="CE49" s="5">
        <v>-1.92307692307692</v>
      </c>
      <c r="CF49" s="5">
        <v>0</v>
      </c>
      <c r="CG49" s="5">
        <v>-7.3732718894009199</v>
      </c>
      <c r="CI49" s="13">
        <v>-0.95497953615280096</v>
      </c>
      <c r="CJ49" s="5">
        <v>-15.3696498054475</v>
      </c>
      <c r="CK49" s="5">
        <v>-15.4545454545454</v>
      </c>
      <c r="CL49" s="5">
        <v>-7.5757575757575797</v>
      </c>
      <c r="CN49" s="13">
        <v>-8.0645161290322598</v>
      </c>
      <c r="CO49" s="5">
        <v>0.68493150684932003</v>
      </c>
      <c r="CP49" s="5">
        <v>-15.311004784689001</v>
      </c>
      <c r="CQ49" s="5">
        <v>-6.8965517241379297</v>
      </c>
      <c r="CS49" s="13">
        <v>-31.818181818181799</v>
      </c>
      <c r="CT49" s="5">
        <v>35</v>
      </c>
      <c r="CU49" s="5">
        <v>7.2847682119205297</v>
      </c>
      <c r="CV49" s="5">
        <v>-65.306122448979593</v>
      </c>
      <c r="CX49" s="13">
        <v>-3.9408866995073999</v>
      </c>
      <c r="CY49" s="25">
        <v>-11.2</v>
      </c>
      <c r="CZ49" s="5">
        <v>8.0568720379146992</v>
      </c>
      <c r="DA49" s="5">
        <v>5.6521739130434696</v>
      </c>
      <c r="DC49" s="13">
        <v>-32.616872649113397</v>
      </c>
      <c r="DD49" s="5">
        <v>-10.627177700348399</v>
      </c>
      <c r="DE49" s="5">
        <v>6.0975609756097597</v>
      </c>
      <c r="DF49" s="5">
        <v>10.2409638554217</v>
      </c>
      <c r="DH49" s="13">
        <v>-7.8313253012048403</v>
      </c>
      <c r="DI49" s="5">
        <v>4.04624277456647</v>
      </c>
      <c r="DJ49" s="5">
        <v>-7.8313253012048403</v>
      </c>
      <c r="DK49" s="5">
        <v>-1.9073569482288799</v>
      </c>
      <c r="DM49" s="13">
        <v>-19.230769230769202</v>
      </c>
      <c r="DN49" s="5">
        <v>4.46428571428571</v>
      </c>
      <c r="DO49" s="5">
        <v>-10.9677419354839</v>
      </c>
      <c r="DP49" s="5">
        <v>-12.0689655172414</v>
      </c>
      <c r="DR49" s="13">
        <v>-70</v>
      </c>
      <c r="DS49" s="5">
        <v>-13.8888888888889</v>
      </c>
      <c r="DT49" s="5">
        <v>-13.7931034482759</v>
      </c>
      <c r="DU49" s="5">
        <v>6.0773480662983399</v>
      </c>
      <c r="DW49" s="13">
        <v>46.567967698519503</v>
      </c>
      <c r="DX49" s="5">
        <v>-14.010989010989</v>
      </c>
      <c r="DY49" s="5">
        <v>15.714285714285699</v>
      </c>
      <c r="DZ49" s="5">
        <v>-18.518518518518501</v>
      </c>
      <c r="EB49" s="13">
        <v>-8.3333333333333304</v>
      </c>
      <c r="EC49" s="5">
        <v>2.8571428571428599</v>
      </c>
      <c r="ED49" s="5">
        <v>1.8518518518518501</v>
      </c>
      <c r="EE49" s="5">
        <v>0</v>
      </c>
      <c r="EG49" s="13">
        <v>-45.915492957746501</v>
      </c>
      <c r="EH49" s="5">
        <v>14.018691588785</v>
      </c>
      <c r="EI49" s="5">
        <v>-39.495798319327697</v>
      </c>
      <c r="EJ49" s="5">
        <v>-19.310344827586199</v>
      </c>
      <c r="EL49" s="13">
        <v>-21.465968586387401</v>
      </c>
      <c r="EM49" s="25">
        <v>2.5</v>
      </c>
      <c r="EN49" s="5">
        <v>-27.586206896551701</v>
      </c>
      <c r="EO49" s="5">
        <v>-6.25</v>
      </c>
      <c r="EQ49" s="13">
        <v>-4.0000000000000098</v>
      </c>
      <c r="ER49" s="5">
        <v>1.6207455429497499</v>
      </c>
      <c r="ES49" s="5">
        <v>-37.209302325581397</v>
      </c>
      <c r="ET49" s="5">
        <v>-12.5</v>
      </c>
    </row>
    <row r="50" spans="1:150" x14ac:dyDescent="0.3">
      <c r="A50" s="24">
        <v>1410</v>
      </c>
      <c r="B50" s="13">
        <v>-2.0408163265306101</v>
      </c>
      <c r="C50" s="5">
        <v>6.61157024793388</v>
      </c>
      <c r="D50" s="5">
        <v>-9.8265895953757205</v>
      </c>
      <c r="E50" s="5">
        <v>0</v>
      </c>
      <c r="G50" s="13">
        <v>-2.2471910112359601</v>
      </c>
      <c r="H50" s="5">
        <v>2.0833333333333299</v>
      </c>
      <c r="I50" s="5">
        <v>8.8235294117647101</v>
      </c>
      <c r="J50" s="5">
        <v>4.1666666666666696</v>
      </c>
      <c r="L50" s="13">
        <v>-6.3829787234042596</v>
      </c>
      <c r="M50" s="5">
        <v>0.67114093959732002</v>
      </c>
      <c r="N50" s="5">
        <v>-11.6438356164384</v>
      </c>
      <c r="O50" s="5">
        <v>-14.9253731343284</v>
      </c>
      <c r="Q50" s="13">
        <v>0</v>
      </c>
      <c r="R50" s="5">
        <v>-0.75187969924812603</v>
      </c>
      <c r="S50" s="5">
        <v>-2.2471910112359601</v>
      </c>
      <c r="T50" s="5">
        <v>-0.78740157480315498</v>
      </c>
      <c r="V50" s="13">
        <v>-14.044943820224701</v>
      </c>
      <c r="W50" s="5">
        <v>2.2222222222222201</v>
      </c>
      <c r="X50" s="5">
        <v>-8.4210526315789505</v>
      </c>
      <c r="Y50" s="5">
        <v>-75.384615384615401</v>
      </c>
      <c r="AA50" s="13">
        <v>-12.9032258064516</v>
      </c>
      <c r="AB50" s="5">
        <v>0</v>
      </c>
      <c r="AC50" s="5">
        <v>1.0050251256281499</v>
      </c>
      <c r="AD50" s="5">
        <v>-1.31578947368421</v>
      </c>
      <c r="AF50" s="13">
        <v>0</v>
      </c>
      <c r="AG50" s="5">
        <v>0</v>
      </c>
      <c r="AH50" s="5">
        <v>-0.970873786407774</v>
      </c>
      <c r="AI50" s="5">
        <v>-0.54347826086956896</v>
      </c>
      <c r="AK50" s="13">
        <v>2.0833333333333299</v>
      </c>
      <c r="AL50" s="5">
        <v>0.76335877862596002</v>
      </c>
      <c r="AM50" s="5">
        <v>-2.64900662251656</v>
      </c>
      <c r="AN50" s="5">
        <v>-5.18134715025906</v>
      </c>
      <c r="AP50" s="13">
        <v>-1.84331797235022</v>
      </c>
      <c r="AQ50" s="5">
        <v>0.86206896551724799</v>
      </c>
      <c r="AR50" s="5">
        <v>-5.6338028169014098</v>
      </c>
      <c r="AS50" s="5">
        <v>-3.1872509960159401</v>
      </c>
      <c r="AU50" s="13">
        <v>-19.101123595505602</v>
      </c>
      <c r="AV50" s="5">
        <v>-5.7851239669421499</v>
      </c>
      <c r="AW50" s="5">
        <v>-42.713567839196003</v>
      </c>
      <c r="AX50" s="5">
        <v>-40.3061224489796</v>
      </c>
      <c r="AZ50" s="13">
        <v>-0.71942446043165997</v>
      </c>
      <c r="BA50" s="5">
        <v>0</v>
      </c>
      <c r="BB50" s="5">
        <v>-1.6806722689075599</v>
      </c>
      <c r="BC50" s="5">
        <v>0.74626865671642295</v>
      </c>
      <c r="BE50" s="13">
        <v>0</v>
      </c>
      <c r="BF50" s="5">
        <v>0</v>
      </c>
      <c r="BG50" s="5">
        <v>-0.73529411764706398</v>
      </c>
      <c r="BH50" s="5">
        <v>-1.31578947368421</v>
      </c>
      <c r="BJ50" s="13">
        <v>-14.285714285714301</v>
      </c>
      <c r="BK50" s="5">
        <v>5.2631578947368398</v>
      </c>
      <c r="BL50" s="5">
        <v>-11.2426035502959</v>
      </c>
      <c r="BM50" s="5">
        <v>-5.9171597633136104</v>
      </c>
      <c r="BO50" s="13">
        <v>-66.988416988417001</v>
      </c>
      <c r="BP50" s="5">
        <v>-1.6155088852988599</v>
      </c>
      <c r="BQ50" s="5">
        <v>-5.7692307692307701</v>
      </c>
      <c r="BR50" s="5">
        <v>6.32911392405064</v>
      </c>
      <c r="BT50" s="13">
        <v>-22.439024390243901</v>
      </c>
      <c r="BU50" s="5">
        <v>0.74626865671642295</v>
      </c>
      <c r="BV50" s="5">
        <v>-17.021276595744698</v>
      </c>
      <c r="BW50" s="5">
        <v>1.1834319526627199</v>
      </c>
      <c r="BY50" s="13">
        <v>-34.345047923322703</v>
      </c>
      <c r="BZ50" s="5">
        <v>4.1191936897458499</v>
      </c>
      <c r="CA50" s="5">
        <v>9.0909090909091006</v>
      </c>
      <c r="CB50" s="5">
        <v>-23.255813953488399</v>
      </c>
      <c r="CD50" s="13">
        <v>-18.918918918918902</v>
      </c>
      <c r="CE50" s="5">
        <v>-1.92307692307692</v>
      </c>
      <c r="CF50" s="5">
        <v>0</v>
      </c>
      <c r="CG50" s="5">
        <v>-8.7557603686635908</v>
      </c>
      <c r="CI50" s="13">
        <v>-3.4106412005457001</v>
      </c>
      <c r="CJ50" s="5">
        <v>-13.326848249027201</v>
      </c>
      <c r="CK50" s="5">
        <v>-18.181818181818201</v>
      </c>
      <c r="CL50" s="5">
        <v>-10.6060606060606</v>
      </c>
      <c r="CN50" s="13">
        <v>-10.4838709677419</v>
      </c>
      <c r="CO50" s="5">
        <v>0.68493150684932003</v>
      </c>
      <c r="CP50" s="5">
        <v>-15.311004784689001</v>
      </c>
      <c r="CQ50" s="5">
        <v>-27.586206896551701</v>
      </c>
      <c r="CS50" s="13">
        <v>-30.614973262032098</v>
      </c>
      <c r="CT50" s="5">
        <v>38.75</v>
      </c>
      <c r="CU50" s="5">
        <v>7.2847682119205297</v>
      </c>
      <c r="CV50" s="5">
        <v>-66.6666666666667</v>
      </c>
      <c r="CX50" s="13">
        <v>-11.330049261083699</v>
      </c>
      <c r="CY50" s="25">
        <v>-6.4</v>
      </c>
      <c r="CZ50" s="5">
        <v>5.2132701421801002</v>
      </c>
      <c r="DA50" s="5">
        <v>3.0434782608695601</v>
      </c>
      <c r="DC50" s="13">
        <v>-37.130574959699103</v>
      </c>
      <c r="DD50" s="5">
        <v>-10.627177700348399</v>
      </c>
      <c r="DE50" s="5">
        <v>0.60975609756098004</v>
      </c>
      <c r="DF50" s="5">
        <v>6.62650602409638</v>
      </c>
      <c r="DH50" s="13">
        <v>-8.2831325301204899</v>
      </c>
      <c r="DI50" s="5">
        <v>3.4682080924855399</v>
      </c>
      <c r="DJ50" s="5">
        <v>-8.2831325301204899</v>
      </c>
      <c r="DK50" s="5">
        <v>-2.72479564032697</v>
      </c>
      <c r="DM50" s="13">
        <v>-19.230769230769202</v>
      </c>
      <c r="DN50" s="5">
        <v>4.46428571428571</v>
      </c>
      <c r="DO50" s="5">
        <v>-10.9677419354839</v>
      </c>
      <c r="DP50" s="5">
        <v>-12.0689655172414</v>
      </c>
      <c r="DR50" s="13">
        <v>-73.243243243243199</v>
      </c>
      <c r="DS50" s="5">
        <v>-11.1111111111111</v>
      </c>
      <c r="DT50" s="5">
        <v>-17.241379310344801</v>
      </c>
      <c r="DU50" s="5">
        <v>4.4198895027624303</v>
      </c>
      <c r="DW50" s="13">
        <v>41.318977119784698</v>
      </c>
      <c r="DX50" s="5">
        <v>-14.010989010989</v>
      </c>
      <c r="DY50" s="5">
        <v>11.4285714285714</v>
      </c>
      <c r="DZ50" s="5">
        <v>-22.2222222222222</v>
      </c>
      <c r="EB50" s="13">
        <v>-8.3333333333333304</v>
      </c>
      <c r="EC50" s="5">
        <v>2.8571428571428599</v>
      </c>
      <c r="ED50" s="5">
        <v>-3.7037037037037002</v>
      </c>
      <c r="EE50" s="5">
        <v>-6.25</v>
      </c>
      <c r="EG50" s="13">
        <v>-47.042253521126803</v>
      </c>
      <c r="EH50" s="5">
        <v>14.018691588785</v>
      </c>
      <c r="EI50" s="5">
        <v>-82.352941176470594</v>
      </c>
      <c r="EJ50" s="5">
        <v>-19.310344827586199</v>
      </c>
      <c r="EL50" s="13">
        <v>-23.0366492146597</v>
      </c>
      <c r="EM50" s="25">
        <v>2.5</v>
      </c>
      <c r="EN50" s="5">
        <v>-27.586206896551701</v>
      </c>
      <c r="EO50" s="5">
        <v>-13.28125</v>
      </c>
      <c r="EQ50" s="13">
        <v>-5.6551724137931103</v>
      </c>
      <c r="ER50" s="5">
        <v>1.86385737439222</v>
      </c>
      <c r="ES50" s="5">
        <v>-30.232558139534898</v>
      </c>
      <c r="ET50" s="5">
        <v>-18.75</v>
      </c>
    </row>
    <row r="51" spans="1:150" x14ac:dyDescent="0.3">
      <c r="A51" s="24">
        <v>1440</v>
      </c>
      <c r="B51" s="13">
        <v>-2.0408163265306101</v>
      </c>
      <c r="C51" s="5">
        <v>6.61157024793388</v>
      </c>
      <c r="D51" s="5">
        <v>-9.8265895953757205</v>
      </c>
      <c r="E51" s="5">
        <v>1.2820512820512799</v>
      </c>
      <c r="G51" s="13">
        <v>1.1235955056179701</v>
      </c>
      <c r="H51" s="5">
        <v>2.0833333333333299</v>
      </c>
      <c r="I51" s="5">
        <v>8.8235294117647101</v>
      </c>
      <c r="J51" s="5">
        <v>4.1666666666666696</v>
      </c>
      <c r="L51" s="13">
        <v>-6.3829787234042596</v>
      </c>
      <c r="M51" s="5">
        <v>0.67114093959732002</v>
      </c>
      <c r="N51" s="5">
        <v>-9.5890410958904102</v>
      </c>
      <c r="O51" s="5">
        <v>-8.2089552238805901</v>
      </c>
      <c r="Q51" s="13">
        <v>-2.1739130434782599</v>
      </c>
      <c r="R51" s="5">
        <v>-0.75187969924812603</v>
      </c>
      <c r="S51" s="5">
        <v>-2.2471910112359601</v>
      </c>
      <c r="T51" s="5">
        <v>-0.78740157480315498</v>
      </c>
      <c r="V51" s="13">
        <v>-12.3595505617978</v>
      </c>
      <c r="W51" s="5">
        <v>0</v>
      </c>
      <c r="X51" s="5">
        <v>-11.578947368421099</v>
      </c>
      <c r="Y51" s="5">
        <v>-63.076923076923102</v>
      </c>
      <c r="AA51" s="13">
        <v>-12.9032258064516</v>
      </c>
      <c r="AB51" s="5">
        <v>0</v>
      </c>
      <c r="AC51" s="5">
        <v>-2.0100502512562701</v>
      </c>
      <c r="AD51" s="5">
        <v>-2.6315789473684199</v>
      </c>
      <c r="AF51" s="13">
        <v>0</v>
      </c>
      <c r="AG51" s="5">
        <v>0</v>
      </c>
      <c r="AH51" s="5">
        <v>0.48543689320387701</v>
      </c>
      <c r="AI51" s="5">
        <v>2.7173913043478199</v>
      </c>
      <c r="AK51" s="13">
        <v>2.0833333333333299</v>
      </c>
      <c r="AL51" s="5">
        <v>0.76335877862596002</v>
      </c>
      <c r="AM51" s="5">
        <v>-0.66225165562914401</v>
      </c>
      <c r="AN51" s="5">
        <v>-3.6269430051813401</v>
      </c>
      <c r="AP51" s="13">
        <v>-1.84331797235022</v>
      </c>
      <c r="AQ51" s="5">
        <v>-1.72413793103448</v>
      </c>
      <c r="AR51" s="5">
        <v>-7.0422535211267601</v>
      </c>
      <c r="AS51" s="5">
        <v>-3.1872509960159401</v>
      </c>
      <c r="AU51" s="13">
        <v>-35.955056179775298</v>
      </c>
      <c r="AV51" s="5">
        <v>-0.826446280991741</v>
      </c>
      <c r="AW51" s="5">
        <v>-36.683417085427102</v>
      </c>
      <c r="AX51" s="5">
        <v>-37.244897959183703</v>
      </c>
      <c r="AZ51" s="13">
        <v>-0.71942446043165997</v>
      </c>
      <c r="BA51" s="5">
        <v>0</v>
      </c>
      <c r="BB51" s="5">
        <v>0.84033613445378796</v>
      </c>
      <c r="BC51" s="5">
        <v>0.74626865671642295</v>
      </c>
      <c r="BD51" s="30" t="s">
        <v>20</v>
      </c>
      <c r="BE51" s="13">
        <v>-2.37154150197629</v>
      </c>
      <c r="BF51" s="5">
        <v>0</v>
      </c>
      <c r="BG51" s="5">
        <v>-0.73529411764706398</v>
      </c>
      <c r="BH51" s="5">
        <v>0.65789473684210997</v>
      </c>
      <c r="BI51" s="30" t="s">
        <v>20</v>
      </c>
      <c r="BJ51" s="13">
        <v>-14.285714285714301</v>
      </c>
      <c r="BK51" s="5">
        <v>5.2631578947368398</v>
      </c>
      <c r="BL51" s="5">
        <v>-14.792899408284001</v>
      </c>
      <c r="BM51" s="5">
        <v>-13.017751479289901</v>
      </c>
      <c r="BO51" s="13">
        <v>-64.671814671814701</v>
      </c>
      <c r="BP51" s="5">
        <v>-1.6155088852988599</v>
      </c>
      <c r="BQ51" s="5">
        <v>-7.6923076923076898</v>
      </c>
      <c r="BR51" s="5">
        <v>2.53164556962026</v>
      </c>
      <c r="BT51" s="13">
        <v>-26.829268292682901</v>
      </c>
      <c r="BU51" s="5">
        <v>0.74626865671642295</v>
      </c>
      <c r="BV51" s="5">
        <v>-21.2765957446809</v>
      </c>
      <c r="BW51" s="5">
        <v>-2.3668639053254501</v>
      </c>
      <c r="BY51" s="13">
        <v>-34.025559105431299</v>
      </c>
      <c r="BZ51" s="5">
        <v>3.5933391761612601</v>
      </c>
      <c r="CA51" s="5">
        <v>3.6363636363636398</v>
      </c>
      <c r="CB51" s="5">
        <v>-30.232558139534898</v>
      </c>
      <c r="CD51" s="13">
        <v>-23.7837837837838</v>
      </c>
      <c r="CE51" s="5">
        <v>-1.92307692307692</v>
      </c>
      <c r="CF51" s="5">
        <v>-9.8039215686274499</v>
      </c>
      <c r="CG51" s="5">
        <v>-12.9032258064516</v>
      </c>
      <c r="CI51" s="13">
        <v>-7.0941336971350699</v>
      </c>
      <c r="CJ51" s="5">
        <v>-11.5758754863813</v>
      </c>
      <c r="CK51" s="5">
        <v>-18.181818181818201</v>
      </c>
      <c r="CL51" s="5">
        <v>-10.6060606060606</v>
      </c>
      <c r="CN51" s="13">
        <v>-22.580645161290299</v>
      </c>
      <c r="CO51" s="5">
        <v>0.68493150684932003</v>
      </c>
      <c r="CP51" s="5">
        <v>-18.181818181818201</v>
      </c>
      <c r="CQ51" s="5">
        <v>-31.034482758620701</v>
      </c>
      <c r="CS51" s="13">
        <v>-31.417112299465199</v>
      </c>
      <c r="CT51" s="5">
        <v>39.875</v>
      </c>
      <c r="CU51" s="5">
        <v>9.2715231788079393</v>
      </c>
      <c r="CV51" s="5">
        <v>-68.027210884353707</v>
      </c>
      <c r="CX51" s="13">
        <v>-14.285714285714301</v>
      </c>
      <c r="CY51" s="25">
        <v>-3.9999999999999898</v>
      </c>
      <c r="CZ51" s="5">
        <v>-1.8957345971563899</v>
      </c>
      <c r="DA51" s="5">
        <v>-4.7826086956521801</v>
      </c>
      <c r="DC51" s="13">
        <v>-42.450295540032201</v>
      </c>
      <c r="DD51" s="5">
        <v>-8.7979094076655109</v>
      </c>
      <c r="DE51" s="5">
        <v>-8.5365853658536608</v>
      </c>
      <c r="DF51" s="5">
        <v>-0.60240963855422103</v>
      </c>
      <c r="DH51" s="13">
        <v>-9.6385542168674796</v>
      </c>
      <c r="DI51" s="5">
        <v>3.1791907514450899</v>
      </c>
      <c r="DJ51" s="5">
        <v>-9.6385542168674796</v>
      </c>
      <c r="DK51" s="5">
        <v>-3.54223433242506</v>
      </c>
      <c r="DM51" s="13">
        <v>-19.230769230769202</v>
      </c>
      <c r="DN51" s="5">
        <v>4.46428571428571</v>
      </c>
      <c r="DO51" s="5">
        <v>-12.9032258064516</v>
      </c>
      <c r="DP51" s="5">
        <v>-12.0689655172414</v>
      </c>
      <c r="DR51" s="13">
        <v>-74.864864864864899</v>
      </c>
      <c r="DS51" s="5">
        <v>-11.1111111111111</v>
      </c>
      <c r="DT51" s="5">
        <v>-20.689655172413801</v>
      </c>
      <c r="DU51" s="5">
        <v>16.022099447513799</v>
      </c>
      <c r="DW51" s="13">
        <v>39.300134589502001</v>
      </c>
      <c r="DX51" s="5">
        <v>-14.285714285714301</v>
      </c>
      <c r="DY51" s="5">
        <v>9.28571428571429</v>
      </c>
      <c r="DZ51" s="5">
        <v>-22.2222222222222</v>
      </c>
      <c r="EB51" s="13">
        <v>-8.3333333333333304</v>
      </c>
      <c r="EC51" s="5">
        <v>2.8571428571428599</v>
      </c>
      <c r="ED51" s="5">
        <v>-5.5555555555555598</v>
      </c>
      <c r="EE51" s="5">
        <v>-6.25</v>
      </c>
      <c r="EG51" s="13">
        <v>-48.169014084507097</v>
      </c>
      <c r="EH51" s="5">
        <v>14.018691588785</v>
      </c>
      <c r="EI51" s="5">
        <v>-82.352941176470594</v>
      </c>
      <c r="EJ51" s="5">
        <v>-21.379310344827601</v>
      </c>
      <c r="EL51" s="13">
        <v>-26.1780104712042</v>
      </c>
      <c r="EM51" s="25">
        <v>2.5</v>
      </c>
      <c r="EN51" s="5">
        <v>-34.482758620689701</v>
      </c>
      <c r="EO51" s="5">
        <v>-6.25</v>
      </c>
      <c r="EQ51" s="13">
        <v>-3.1724137931034599</v>
      </c>
      <c r="ER51" s="5">
        <v>1.6207455429497499</v>
      </c>
      <c r="ES51" s="5">
        <v>-51.162790697674403</v>
      </c>
      <c r="ET51" s="5">
        <v>-12.5</v>
      </c>
    </row>
    <row r="52" spans="1:150" x14ac:dyDescent="0.3">
      <c r="A52" s="24">
        <v>1470</v>
      </c>
      <c r="B52" s="13">
        <v>0</v>
      </c>
      <c r="C52" s="5">
        <v>4.1322314049586701</v>
      </c>
      <c r="D52" s="5">
        <v>-11.560693641618499</v>
      </c>
      <c r="E52" s="5">
        <v>0</v>
      </c>
      <c r="G52" s="13">
        <v>1.1235955056179701</v>
      </c>
      <c r="H52" s="5">
        <v>2.0833333333333299</v>
      </c>
      <c r="I52" s="5">
        <v>8.8235294117647101</v>
      </c>
      <c r="J52" s="5">
        <v>4.1666666666666696</v>
      </c>
      <c r="L52" s="13">
        <v>-4.2553191489361701</v>
      </c>
      <c r="M52" s="5">
        <v>0.67114093959732002</v>
      </c>
      <c r="N52" s="5">
        <v>-9.5890410958904102</v>
      </c>
      <c r="O52" s="5">
        <v>-12.686567164179101</v>
      </c>
      <c r="Q52" s="13">
        <v>-4.3478260869565197</v>
      </c>
      <c r="R52" s="5">
        <v>1.5037593984962401</v>
      </c>
      <c r="S52" s="5">
        <v>-3.9325842696629301</v>
      </c>
      <c r="T52" s="5">
        <v>178.74015748031499</v>
      </c>
      <c r="V52" s="13">
        <v>-14.044943820224701</v>
      </c>
      <c r="W52" s="5">
        <v>2.2222222222222201</v>
      </c>
      <c r="X52" s="5">
        <v>-8.4210526315789505</v>
      </c>
      <c r="Y52" s="5">
        <v>-55.384615384615401</v>
      </c>
      <c r="AA52" s="13">
        <v>-12.9032258064516</v>
      </c>
      <c r="AB52" s="5">
        <v>0</v>
      </c>
      <c r="AC52" s="5">
        <v>2.51256281407036</v>
      </c>
      <c r="AD52" s="5">
        <v>0</v>
      </c>
      <c r="AF52" s="13">
        <v>-1.88679245283019</v>
      </c>
      <c r="AG52" s="5">
        <v>0</v>
      </c>
      <c r="AH52" s="5">
        <v>0.48543689320387701</v>
      </c>
      <c r="AI52" s="5">
        <v>2.7173913043478199</v>
      </c>
      <c r="AK52" s="13">
        <v>4.1666666666666696</v>
      </c>
      <c r="AL52" s="5">
        <v>0.76335877862596002</v>
      </c>
      <c r="AM52" s="5">
        <v>-2.64900662251656</v>
      </c>
      <c r="AN52" s="5">
        <v>-3.6269430051813401</v>
      </c>
      <c r="AP52" s="13">
        <v>-1.84331797235022</v>
      </c>
      <c r="AQ52" s="5">
        <v>-1.72413793103448</v>
      </c>
      <c r="AR52" s="5">
        <v>-5.6338028169014098</v>
      </c>
      <c r="AS52" s="5">
        <v>-3.1872509960159401</v>
      </c>
      <c r="AU52" s="13">
        <v>-44.382022471910098</v>
      </c>
      <c r="AV52" s="5">
        <v>4.1322314049586701</v>
      </c>
      <c r="AW52" s="5">
        <v>-30.653266331658301</v>
      </c>
      <c r="AX52" s="5">
        <v>-31.122448979591798</v>
      </c>
      <c r="AZ52" s="13">
        <v>-2.8776978417266199</v>
      </c>
      <c r="BA52" s="5">
        <v>0</v>
      </c>
      <c r="BB52" s="5">
        <v>-1.6806722689075599</v>
      </c>
      <c r="BC52" s="5">
        <v>0.74626865671642295</v>
      </c>
      <c r="BE52" s="13">
        <v>-3.9525691699604701</v>
      </c>
      <c r="BF52" s="5">
        <v>0</v>
      </c>
      <c r="BG52" s="5">
        <v>-0.73529411764706398</v>
      </c>
      <c r="BH52" s="5">
        <v>0.65789473684210997</v>
      </c>
      <c r="BJ52" s="13">
        <v>-14.285714285714301</v>
      </c>
      <c r="BK52" s="5">
        <v>5.2631578947368398</v>
      </c>
      <c r="BL52" s="5">
        <v>-11.2426035502959</v>
      </c>
      <c r="BM52" s="5">
        <v>-7.6923076923076996</v>
      </c>
      <c r="BO52" s="13">
        <v>-61.776061776061802</v>
      </c>
      <c r="BP52" s="5">
        <v>-2.1001615508885298</v>
      </c>
      <c r="BQ52" s="5">
        <v>-5.7692307692307701</v>
      </c>
      <c r="BR52" s="5">
        <v>6.32911392405064</v>
      </c>
      <c r="BT52" s="13">
        <v>-28.292682926829301</v>
      </c>
      <c r="BU52" s="5">
        <v>0.74626865671642295</v>
      </c>
      <c r="BV52" s="5">
        <v>-23.404255319148898</v>
      </c>
      <c r="BW52" s="5">
        <v>-5.9171597633136104</v>
      </c>
      <c r="BY52" s="13">
        <v>-34.6645367412141</v>
      </c>
      <c r="BZ52" s="5">
        <v>2.80455740578441</v>
      </c>
      <c r="CA52" s="5">
        <v>-7.2727272727272698</v>
      </c>
      <c r="CB52" s="5">
        <v>-37.209302325581397</v>
      </c>
      <c r="CD52" s="13">
        <v>-27.027027027027</v>
      </c>
      <c r="CE52" s="5">
        <v>0.961538461538468</v>
      </c>
      <c r="CF52" s="5">
        <v>-15.6862745098039</v>
      </c>
      <c r="CG52" s="5">
        <v>-15.668202764977</v>
      </c>
      <c r="CI52" s="13">
        <v>-10.3683492496589</v>
      </c>
      <c r="CJ52" s="5">
        <v>-9.2412451361867607</v>
      </c>
      <c r="CK52" s="5">
        <v>-18.181818181818201</v>
      </c>
      <c r="CL52" s="5">
        <v>-9.0909090909090899</v>
      </c>
      <c r="CN52" s="13">
        <v>-27.419354838709701</v>
      </c>
      <c r="CO52" s="5">
        <v>2.7397260273972699</v>
      </c>
      <c r="CP52" s="5">
        <v>-16.746411483253599</v>
      </c>
      <c r="CQ52" s="5">
        <v>-17.241379310344801</v>
      </c>
      <c r="CS52" s="13">
        <v>-24.5989304812834</v>
      </c>
      <c r="CT52" s="5">
        <v>40.25</v>
      </c>
      <c r="CU52" s="5">
        <v>13.245033112582799</v>
      </c>
      <c r="CV52" s="5">
        <v>-65.986394557823104</v>
      </c>
      <c r="CX52" s="13">
        <v>-12.807881773399</v>
      </c>
      <c r="CY52" s="25">
        <v>-1.5999999999999901</v>
      </c>
      <c r="CZ52" s="5">
        <v>-10.4265402843602</v>
      </c>
      <c r="DA52" s="5">
        <v>-12.6086956521739</v>
      </c>
      <c r="DC52" s="13">
        <v>-45.513164965072598</v>
      </c>
      <c r="DD52" s="5">
        <v>-5.66202090592334</v>
      </c>
      <c r="DE52" s="5">
        <v>-19.512195121951201</v>
      </c>
      <c r="DF52" s="5">
        <v>-13.253012048192801</v>
      </c>
      <c r="DH52" s="13">
        <v>-10.9939759036145</v>
      </c>
      <c r="DI52" s="5">
        <v>3.1791907514450899</v>
      </c>
      <c r="DJ52" s="5">
        <v>-10.9939759036145</v>
      </c>
      <c r="DK52" s="5">
        <v>-4.3596730245231603</v>
      </c>
      <c r="DM52" s="13">
        <v>-20.879120879120901</v>
      </c>
      <c r="DN52" s="5">
        <v>7.1428571428571397</v>
      </c>
      <c r="DO52" s="5">
        <v>-12.9032258064516</v>
      </c>
      <c r="DP52" s="5">
        <v>-12.0689655172414</v>
      </c>
      <c r="DR52" s="13">
        <v>-74.864864864864899</v>
      </c>
      <c r="DS52" s="5">
        <v>-11.1111111111111</v>
      </c>
      <c r="DT52" s="5">
        <v>-13.7931034482759</v>
      </c>
      <c r="DU52" s="5">
        <v>19.337016574585601</v>
      </c>
      <c r="DW52" s="13">
        <v>35.6662180349933</v>
      </c>
      <c r="DX52" s="5">
        <v>-13.7362637362637</v>
      </c>
      <c r="DY52" s="5">
        <v>13.5714285714286</v>
      </c>
      <c r="DZ52" s="5">
        <v>-18.518518518518501</v>
      </c>
      <c r="EB52" s="13">
        <v>-8.3333333333333304</v>
      </c>
      <c r="EC52" s="5">
        <v>2.8571428571428599</v>
      </c>
      <c r="ED52" s="5">
        <v>-5.5555555555555598</v>
      </c>
      <c r="EE52" s="5">
        <v>-8.3333333333333304</v>
      </c>
      <c r="EG52" s="13">
        <v>-48.732394366197198</v>
      </c>
      <c r="EH52" s="5">
        <v>14.3302180685358</v>
      </c>
      <c r="EI52" s="5">
        <v>-67.226890756302495</v>
      </c>
      <c r="EJ52" s="5">
        <v>-21.379310344827601</v>
      </c>
      <c r="EL52" s="13">
        <v>-26.1780104712042</v>
      </c>
      <c r="EM52" s="25">
        <v>2.5</v>
      </c>
      <c r="EN52" s="5">
        <v>-27.586206896551701</v>
      </c>
      <c r="EO52" s="5">
        <v>-1.56249999999999</v>
      </c>
      <c r="EQ52" s="13">
        <v>-1.5172413793103501</v>
      </c>
      <c r="ER52" s="5">
        <v>0.89141004862236795</v>
      </c>
      <c r="ES52" s="5">
        <v>-30.232558139534898</v>
      </c>
      <c r="ET52" s="5">
        <v>-6.25</v>
      </c>
    </row>
    <row r="53" spans="1:150" x14ac:dyDescent="0.3">
      <c r="A53" s="24">
        <v>1500</v>
      </c>
      <c r="B53" s="13">
        <v>0</v>
      </c>
      <c r="C53" s="5">
        <v>4.1322314049586701</v>
      </c>
      <c r="D53" s="5">
        <v>-11.560693641618499</v>
      </c>
      <c r="E53" s="5">
        <v>-1.2820512820512799</v>
      </c>
      <c r="G53" s="13">
        <v>1.1235955056179701</v>
      </c>
      <c r="H53" s="5">
        <v>2.0833333333333299</v>
      </c>
      <c r="I53" s="5">
        <v>2.9411764705882399</v>
      </c>
      <c r="J53" s="5">
        <v>4.1666666666666696</v>
      </c>
      <c r="L53" s="13">
        <v>-2.12765957446809</v>
      </c>
      <c r="M53" s="5">
        <v>0.67114093959732002</v>
      </c>
      <c r="N53" s="5">
        <v>-5.4794520547945202</v>
      </c>
      <c r="O53" s="5">
        <v>9.70149253731344</v>
      </c>
      <c r="Q53" s="13">
        <v>-6.5217391304347796</v>
      </c>
      <c r="R53" s="5">
        <v>1.5037593984962401</v>
      </c>
      <c r="S53" s="5">
        <v>-5.6179775280898898</v>
      </c>
      <c r="T53" s="5">
        <v>110.236220472441</v>
      </c>
      <c r="V53" s="13">
        <v>-15.730337078651701</v>
      </c>
      <c r="W53" s="5">
        <v>2.2222222222222201</v>
      </c>
      <c r="X53" s="5">
        <v>-6.8421052631579</v>
      </c>
      <c r="Y53" s="5">
        <v>-50.769230769230802</v>
      </c>
      <c r="AA53" s="13">
        <v>-12.9032258064516</v>
      </c>
      <c r="AB53" s="5">
        <v>0</v>
      </c>
      <c r="AC53" s="5">
        <v>2.51256281407036</v>
      </c>
      <c r="AD53" s="5">
        <v>1.31578947368421</v>
      </c>
      <c r="AF53" s="13">
        <v>0</v>
      </c>
      <c r="AG53" s="5">
        <v>0</v>
      </c>
      <c r="AH53" s="5">
        <v>-0.970873786407774</v>
      </c>
      <c r="AI53" s="5">
        <v>-2.1739130434782599</v>
      </c>
      <c r="AK53" s="13">
        <v>2.0833333333333299</v>
      </c>
      <c r="AL53" s="5">
        <v>0.76335877862596002</v>
      </c>
      <c r="AM53" s="5">
        <v>-2.64900662251656</v>
      </c>
      <c r="AN53" s="5">
        <v>-3.6269430051813401</v>
      </c>
      <c r="AP53" s="13">
        <v>-3.2258064516128999</v>
      </c>
      <c r="AQ53" s="5">
        <v>-1.72413793103448</v>
      </c>
      <c r="AR53" s="5">
        <v>-7.0422535211267601</v>
      </c>
      <c r="AS53" s="5">
        <v>-3.1872509960159401</v>
      </c>
      <c r="AU53" s="13">
        <v>-47.752808988764002</v>
      </c>
      <c r="AV53" s="5">
        <v>6.61157024793388</v>
      </c>
      <c r="AW53" s="5">
        <v>-12.5628140703518</v>
      </c>
      <c r="AX53" s="5">
        <v>-15.8163265306122</v>
      </c>
      <c r="AZ53" s="13">
        <v>-0.71942446043165997</v>
      </c>
      <c r="BA53" s="5">
        <v>0</v>
      </c>
      <c r="BB53" s="5">
        <v>-1.6806722689075599</v>
      </c>
      <c r="BC53" s="5">
        <v>0.74626865671642295</v>
      </c>
      <c r="BE53" s="13">
        <v>-5.9288537549407101</v>
      </c>
      <c r="BF53" s="5">
        <v>0.26809651474531199</v>
      </c>
      <c r="BG53" s="5">
        <v>1.47058823529411</v>
      </c>
      <c r="BH53" s="5">
        <v>-1.31578947368421</v>
      </c>
      <c r="BJ53" s="13">
        <v>-10.3896103896104</v>
      </c>
      <c r="BK53" s="5">
        <v>5.2631578947368398</v>
      </c>
      <c r="BL53" s="5">
        <v>-11.2426035502959</v>
      </c>
      <c r="BM53" s="5">
        <v>-5.9171597633136104</v>
      </c>
      <c r="BO53" s="13">
        <v>-61.776061776061802</v>
      </c>
      <c r="BP53" s="5">
        <v>-2.3424878836833698</v>
      </c>
      <c r="BQ53" s="5">
        <v>-3.8461538461538498</v>
      </c>
      <c r="BR53" s="5">
        <v>6.32911392405064</v>
      </c>
      <c r="BT53" s="13">
        <v>-29.756097560975601</v>
      </c>
      <c r="BU53" s="5">
        <v>0.74626865671642295</v>
      </c>
      <c r="BV53" s="5">
        <v>-21.2765957446809</v>
      </c>
      <c r="BW53" s="5">
        <v>-2.3668639053254501</v>
      </c>
      <c r="BY53" s="13">
        <v>-37.0607028753994</v>
      </c>
      <c r="BZ53" s="5">
        <v>2.80455740578441</v>
      </c>
      <c r="CA53" s="5">
        <v>-1.8181818181818099</v>
      </c>
      <c r="CB53" s="5">
        <v>-30.232558139534898</v>
      </c>
      <c r="CD53" s="13">
        <v>-28.648648648648599</v>
      </c>
      <c r="CE53" s="5">
        <v>0.961538461538468</v>
      </c>
      <c r="CF53" s="5">
        <v>-17.647058823529399</v>
      </c>
      <c r="CG53" s="5">
        <v>-15.668202764977</v>
      </c>
      <c r="CI53" s="13">
        <v>-12.824010914051801</v>
      </c>
      <c r="CJ53" s="5">
        <v>-8.3657587548638208</v>
      </c>
      <c r="CK53" s="5">
        <v>-16.818181818181799</v>
      </c>
      <c r="CL53" s="5">
        <v>-9.0909090909090899</v>
      </c>
      <c r="CN53" s="13">
        <v>-27.419354838709701</v>
      </c>
      <c r="CO53" s="5">
        <v>2.7397260273972699</v>
      </c>
      <c r="CP53" s="5">
        <v>-16.746411483253599</v>
      </c>
      <c r="CQ53" s="5">
        <v>-24.137931034482801</v>
      </c>
      <c r="CS53" s="13">
        <v>-15.775401069518701</v>
      </c>
      <c r="CT53" s="5">
        <v>39.125</v>
      </c>
      <c r="CU53" s="5">
        <v>13.245033112582799</v>
      </c>
      <c r="CV53" s="5">
        <v>-65.306122448979593</v>
      </c>
      <c r="CX53" s="13">
        <v>-14.285714285714301</v>
      </c>
      <c r="CY53" s="25">
        <v>0.80000000000000604</v>
      </c>
      <c r="CZ53" s="5">
        <v>-9.0047393364928894</v>
      </c>
      <c r="DA53" s="5">
        <v>-13.913043478260899</v>
      </c>
      <c r="DC53" s="13">
        <v>-45.351961311123098</v>
      </c>
      <c r="DD53" s="5">
        <v>-3.5714285714285698</v>
      </c>
      <c r="DE53" s="5">
        <v>-21.341463414634099</v>
      </c>
      <c r="DF53" s="5">
        <v>-13.253012048192801</v>
      </c>
      <c r="DH53" s="13">
        <v>-11.897590361445801</v>
      </c>
      <c r="DI53" s="5">
        <v>3.4682080924855399</v>
      </c>
      <c r="DJ53" s="5">
        <v>-11.897590361445801</v>
      </c>
      <c r="DK53" s="5">
        <v>-5.9945504087193404</v>
      </c>
      <c r="DM53" s="13">
        <v>-22.527472527472501</v>
      </c>
      <c r="DN53" s="5">
        <v>7.1428571428571397</v>
      </c>
      <c r="DO53" s="5">
        <v>-12.9032258064516</v>
      </c>
      <c r="DP53" s="5">
        <v>-14.6551724137931</v>
      </c>
      <c r="DR53" s="13">
        <v>-74.864864864864899</v>
      </c>
      <c r="DS53" s="5">
        <v>-8.3333333333333304</v>
      </c>
      <c r="DT53" s="5">
        <v>-3.4482758620689702</v>
      </c>
      <c r="DU53" s="5">
        <v>16.022099447513799</v>
      </c>
      <c r="DW53" s="13">
        <v>31.2247644683715</v>
      </c>
      <c r="DX53" s="5">
        <v>-12.6373626373626</v>
      </c>
      <c r="DY53" s="5">
        <v>11.4285714285714</v>
      </c>
      <c r="DZ53" s="5">
        <v>-14.814814814814801</v>
      </c>
      <c r="EB53" s="13">
        <v>-8.3333333333333304</v>
      </c>
      <c r="EC53" s="5">
        <v>2.8571428571428599</v>
      </c>
      <c r="ED53" s="5">
        <v>-9.2592592592592595</v>
      </c>
      <c r="EE53" s="5">
        <v>-12.5</v>
      </c>
      <c r="EG53" s="13">
        <v>-50.422535211267601</v>
      </c>
      <c r="EH53" s="5">
        <v>14.953271028037401</v>
      </c>
      <c r="EI53" s="5">
        <v>-67.226890756302495</v>
      </c>
      <c r="EJ53" s="5">
        <v>-21.379310344827601</v>
      </c>
      <c r="EL53" s="13">
        <v>-26.1780104712042</v>
      </c>
      <c r="EM53" s="25">
        <v>2.5</v>
      </c>
      <c r="EN53" s="5">
        <v>-24.137931034482801</v>
      </c>
      <c r="EO53" s="5">
        <v>-3.9062499999999898</v>
      </c>
      <c r="EQ53" s="13">
        <v>-4.0000000000000098</v>
      </c>
      <c r="ER53" s="5">
        <v>0.89141004862236795</v>
      </c>
      <c r="ES53" s="5">
        <v>-23.255813953488399</v>
      </c>
      <c r="ET53" s="5">
        <v>-9.375</v>
      </c>
    </row>
    <row r="54" spans="1:150" x14ac:dyDescent="0.3">
      <c r="A54" s="24">
        <v>1530</v>
      </c>
      <c r="B54" s="13">
        <v>-2.0408163265306101</v>
      </c>
      <c r="C54" s="5">
        <v>4.1322314049586701</v>
      </c>
      <c r="D54" s="5">
        <v>-8.0924855491329399</v>
      </c>
      <c r="E54" s="5">
        <v>0</v>
      </c>
      <c r="G54" s="13">
        <v>1.1235955056179701</v>
      </c>
      <c r="H54" s="5">
        <v>2.0833333333333299</v>
      </c>
      <c r="I54" s="5">
        <v>5.8823529411764701</v>
      </c>
      <c r="J54" s="5">
        <v>6.25</v>
      </c>
      <c r="L54" s="13">
        <v>-4.2553191489361701</v>
      </c>
      <c r="M54" s="5">
        <v>-1.34228187919463</v>
      </c>
      <c r="N54" s="5">
        <v>-3.4246575342465699</v>
      </c>
      <c r="O54" s="5">
        <v>16.417910447761201</v>
      </c>
      <c r="Q54" s="13">
        <v>-8.6956521739130395</v>
      </c>
      <c r="R54" s="5">
        <v>1.5037593984962401</v>
      </c>
      <c r="S54" s="5">
        <v>-5.6179775280898898</v>
      </c>
      <c r="T54" s="5">
        <v>275.590551181102</v>
      </c>
      <c r="V54" s="13">
        <v>-14.044943820224701</v>
      </c>
      <c r="W54" s="5">
        <v>0</v>
      </c>
      <c r="X54" s="5">
        <v>-10</v>
      </c>
      <c r="Y54" s="5">
        <v>-46.153846153846203</v>
      </c>
      <c r="AA54" s="13">
        <v>-8.0645161290322598</v>
      </c>
      <c r="AB54" s="5">
        <v>0</v>
      </c>
      <c r="AC54" s="5">
        <v>-0.50251256281406298</v>
      </c>
      <c r="AD54" s="5">
        <v>-2.6315789473684199</v>
      </c>
      <c r="AF54" s="13">
        <v>1.88679245283019</v>
      </c>
      <c r="AG54" s="5">
        <v>0</v>
      </c>
      <c r="AH54" s="5">
        <v>0.48543689320387701</v>
      </c>
      <c r="AI54" s="5">
        <v>1.0869565217391299</v>
      </c>
      <c r="AK54" s="13">
        <v>2.0833333333333299</v>
      </c>
      <c r="AL54" s="5">
        <v>0.76335877862596002</v>
      </c>
      <c r="AM54" s="5">
        <v>3.3112582781456901</v>
      </c>
      <c r="AN54" s="5">
        <v>1.03626943005182</v>
      </c>
      <c r="AP54" s="13">
        <v>-4.6082949308755703</v>
      </c>
      <c r="AQ54" s="5">
        <v>-1.72413793103448</v>
      </c>
      <c r="AR54" s="5">
        <v>-7.0422535211267601</v>
      </c>
      <c r="AS54" s="5">
        <v>-3.1872509960159401</v>
      </c>
      <c r="AU54" s="13">
        <v>-42.696629213483199</v>
      </c>
      <c r="AV54" s="5">
        <v>9.0909090909090899</v>
      </c>
      <c r="AW54" s="5">
        <v>-0.50251256281406298</v>
      </c>
      <c r="AX54" s="5">
        <v>-0.51020408163264597</v>
      </c>
      <c r="AZ54" s="13">
        <v>12.2302158273381</v>
      </c>
      <c r="BA54" s="5">
        <v>-2.2222222222222201</v>
      </c>
      <c r="BB54" s="5">
        <v>0.84033613445378796</v>
      </c>
      <c r="BC54" s="5">
        <v>2.9850746268656798</v>
      </c>
      <c r="BE54" s="13">
        <v>-6.3241106719367597</v>
      </c>
      <c r="BF54" s="5">
        <v>0.80428954423593602</v>
      </c>
      <c r="BG54" s="5">
        <v>-0.73529411764706398</v>
      </c>
      <c r="BH54" s="5">
        <v>0.65789473684210997</v>
      </c>
      <c r="BJ54" s="13">
        <v>-8.4415584415584508</v>
      </c>
      <c r="BK54" s="5">
        <v>5.2631578947368398</v>
      </c>
      <c r="BL54" s="5">
        <v>-11.2426035502959</v>
      </c>
      <c r="BM54" s="5">
        <v>-5.9171597633136104</v>
      </c>
      <c r="BO54" s="13">
        <v>-60.038610038610003</v>
      </c>
      <c r="BP54" s="5">
        <v>-2.3424878836833698</v>
      </c>
      <c r="BQ54" s="5">
        <v>-3.8461538461538498</v>
      </c>
      <c r="BR54" s="5">
        <v>10.126582278480999</v>
      </c>
      <c r="BT54" s="13">
        <v>-31.219512195121901</v>
      </c>
      <c r="BU54" s="5">
        <v>0.74626865671642295</v>
      </c>
      <c r="BV54" s="5">
        <v>-23.404255319148898</v>
      </c>
      <c r="BW54" s="5">
        <v>-4.14201183431953</v>
      </c>
      <c r="BY54" s="13">
        <v>-37.220447284345099</v>
      </c>
      <c r="BZ54" s="5">
        <v>2.80455740578441</v>
      </c>
      <c r="CA54" s="5">
        <v>-1.8181818181818099</v>
      </c>
      <c r="CB54" s="5">
        <v>-30.232558139534898</v>
      </c>
      <c r="CD54" s="13">
        <v>-22.1621621621622</v>
      </c>
      <c r="CE54" s="5">
        <v>-1.92307692307692</v>
      </c>
      <c r="CF54" s="5">
        <v>-19.6078431372549</v>
      </c>
      <c r="CG54" s="5">
        <v>-17.050691244239601</v>
      </c>
      <c r="CI54" s="13">
        <v>-13.4379263301501</v>
      </c>
      <c r="CJ54" s="5">
        <v>-7.7821011673151697</v>
      </c>
      <c r="CK54" s="5">
        <v>-18.181818181818201</v>
      </c>
      <c r="CL54" s="5">
        <v>-10.6060606060606</v>
      </c>
      <c r="CN54" s="13">
        <v>-22.580645161290299</v>
      </c>
      <c r="CO54" s="5">
        <v>2.7397260273972699</v>
      </c>
      <c r="CP54" s="5">
        <v>-16.746411483253599</v>
      </c>
      <c r="CQ54" s="5">
        <v>-27.586206896551701</v>
      </c>
      <c r="CS54" s="13">
        <v>-2.9411764705882399</v>
      </c>
      <c r="CT54" s="5">
        <v>38.375</v>
      </c>
      <c r="CU54" s="5">
        <v>11.2582781456954</v>
      </c>
      <c r="CV54" s="5">
        <v>-63.945578231292501</v>
      </c>
      <c r="CX54" s="13">
        <v>-12.807881773399</v>
      </c>
      <c r="CY54" s="25">
        <v>3.2000000000000099</v>
      </c>
      <c r="CZ54" s="5">
        <v>-4.73933649289099</v>
      </c>
      <c r="DA54" s="5">
        <v>-8.6956521739130501</v>
      </c>
      <c r="DC54" s="13">
        <v>-46.963997850618</v>
      </c>
      <c r="DD54" s="5">
        <v>-0.95818815331010598</v>
      </c>
      <c r="DE54" s="5">
        <v>-12.1951219512195</v>
      </c>
      <c r="DF54" s="5">
        <v>-4.2168674698795199</v>
      </c>
      <c r="DH54" s="13">
        <v>-12.3493975903615</v>
      </c>
      <c r="DI54" s="5">
        <v>4.04624277456647</v>
      </c>
      <c r="DJ54" s="5">
        <v>-12.3493975903615</v>
      </c>
      <c r="DK54" s="5">
        <v>-6.8119891008174402</v>
      </c>
      <c r="DM54" s="13">
        <v>-20.879120879120901</v>
      </c>
      <c r="DN54" s="5">
        <v>7.1428571428571397</v>
      </c>
      <c r="DO54" s="5">
        <v>-18.709677419354801</v>
      </c>
      <c r="DP54" s="5">
        <v>-14.6551724137931</v>
      </c>
      <c r="DR54" s="13">
        <v>-74.864864864864899</v>
      </c>
      <c r="DS54" s="5">
        <v>-8.3333333333333304</v>
      </c>
      <c r="DT54" s="5">
        <v>6.8965517241379297</v>
      </c>
      <c r="DU54" s="5">
        <v>16.022099447513799</v>
      </c>
      <c r="DW54" s="13">
        <v>29.6096904441454</v>
      </c>
      <c r="DX54" s="5">
        <v>-11.8131868131868</v>
      </c>
      <c r="DY54" s="5">
        <v>15.714285714285699</v>
      </c>
      <c r="DZ54" s="5">
        <v>-11.1111111111111</v>
      </c>
      <c r="EB54" s="13">
        <v>-8.3333333333333304</v>
      </c>
      <c r="EC54" s="5">
        <v>2.8571428571428599</v>
      </c>
      <c r="ED54" s="5">
        <v>-9.2592592592592595</v>
      </c>
      <c r="EE54" s="5">
        <v>-10.4166666666667</v>
      </c>
      <c r="EG54" s="13">
        <v>-51.267605633802802</v>
      </c>
      <c r="EH54" s="5">
        <v>14.953271028037401</v>
      </c>
      <c r="EI54" s="5">
        <v>-67.226890756302495</v>
      </c>
      <c r="EJ54" s="5">
        <v>-23.448275862069</v>
      </c>
      <c r="EL54" s="13">
        <v>-27.7486910994764</v>
      </c>
      <c r="EM54" s="25">
        <v>2.5</v>
      </c>
      <c r="EN54" s="5">
        <v>-31.034482758620701</v>
      </c>
      <c r="EO54" s="5">
        <v>-3.9062499999999898</v>
      </c>
      <c r="EQ54" s="13">
        <v>-3.58620689655173</v>
      </c>
      <c r="ER54" s="5">
        <v>0.89141004862236795</v>
      </c>
      <c r="ES54" s="5">
        <v>-30.232558139534898</v>
      </c>
      <c r="ET54" s="5">
        <v>-9.375</v>
      </c>
    </row>
    <row r="55" spans="1:150" x14ac:dyDescent="0.3">
      <c r="A55" s="24">
        <v>1560</v>
      </c>
      <c r="B55" s="13">
        <v>-2.0408163265306101</v>
      </c>
      <c r="C55" s="5">
        <v>4.1322314049586701</v>
      </c>
      <c r="D55" s="5">
        <v>-8.0924855491329399</v>
      </c>
      <c r="E55" s="5">
        <v>0</v>
      </c>
      <c r="G55" s="13">
        <v>1.1235955056179701</v>
      </c>
      <c r="H55" s="5">
        <v>2.0833333333333299</v>
      </c>
      <c r="I55" s="5">
        <v>5.8823529411764701</v>
      </c>
      <c r="J55" s="5">
        <v>4.1666666666666696</v>
      </c>
      <c r="L55" s="13">
        <v>-4.2553191489361701</v>
      </c>
      <c r="M55" s="5">
        <v>-1.34228187919463</v>
      </c>
      <c r="N55" s="5">
        <v>-3.4246575342465699</v>
      </c>
      <c r="O55" s="5">
        <v>20.8955223880597</v>
      </c>
      <c r="Q55" s="13">
        <v>-10.869565217391299</v>
      </c>
      <c r="R55" s="5">
        <v>1.5037593984962401</v>
      </c>
      <c r="S55" s="5">
        <v>6.1797752808988697</v>
      </c>
      <c r="T55" s="5">
        <v>166.92913385826799</v>
      </c>
      <c r="V55" s="13">
        <v>-12.3595505617978</v>
      </c>
      <c r="W55" s="5">
        <v>0</v>
      </c>
      <c r="X55" s="5">
        <v>-10</v>
      </c>
      <c r="Y55" s="5">
        <v>-41.538461538461497</v>
      </c>
      <c r="AA55" s="13">
        <v>-8.0645161290322598</v>
      </c>
      <c r="AB55" s="5">
        <v>-2.32558139534884</v>
      </c>
      <c r="AC55" s="5">
        <v>1.0050251256281499</v>
      </c>
      <c r="AD55" s="5">
        <v>-1.31578947368421</v>
      </c>
      <c r="AF55" s="13">
        <v>0</v>
      </c>
      <c r="AG55" s="5">
        <v>0</v>
      </c>
      <c r="AH55" s="5">
        <v>0.48543689320387701</v>
      </c>
      <c r="AI55" s="5">
        <v>1.0869565217391299</v>
      </c>
      <c r="AK55" s="13">
        <v>2.0833333333333299</v>
      </c>
      <c r="AL55" s="5">
        <v>0.76335877862596002</v>
      </c>
      <c r="AM55" s="5">
        <v>3.3112582781456901</v>
      </c>
      <c r="AN55" s="5">
        <v>1.03626943005182</v>
      </c>
      <c r="AP55" s="13">
        <v>-5.9907834101382402</v>
      </c>
      <c r="AQ55" s="5">
        <v>-1.72413793103448</v>
      </c>
      <c r="AR55" s="5">
        <v>-7.0422535211267601</v>
      </c>
      <c r="AS55" s="5">
        <v>-3.1872509960159401</v>
      </c>
      <c r="AU55" s="13">
        <v>-29.2134831460674</v>
      </c>
      <c r="AV55" s="5">
        <v>9.0909090909090899</v>
      </c>
      <c r="AW55" s="5">
        <v>-3.5175879396984899</v>
      </c>
      <c r="AX55" s="5">
        <v>-2.0408163265306101</v>
      </c>
      <c r="AZ55" s="13">
        <v>12.2302158273381</v>
      </c>
      <c r="BA55" s="5">
        <v>-2.2222222222222201</v>
      </c>
      <c r="BB55" s="5">
        <v>18.487394957983199</v>
      </c>
      <c r="BC55" s="5">
        <v>25.373134328358201</v>
      </c>
      <c r="BE55" s="13">
        <v>2.3715415019762802</v>
      </c>
      <c r="BF55" s="5">
        <v>0.26809651474531199</v>
      </c>
      <c r="BG55" s="5">
        <v>8.0882352941176396</v>
      </c>
      <c r="BH55" s="5">
        <v>20.394736842105299</v>
      </c>
      <c r="BJ55" s="13">
        <v>-6.4935064935064997</v>
      </c>
      <c r="BK55" s="5">
        <v>5.2631578947368398</v>
      </c>
      <c r="BL55" s="5">
        <v>-9.4674556213017809</v>
      </c>
      <c r="BM55" s="5">
        <v>-4.14201183431953</v>
      </c>
      <c r="BO55" s="13">
        <v>-58.880308880308903</v>
      </c>
      <c r="BP55" s="5">
        <v>-2.3424878836833698</v>
      </c>
      <c r="BQ55" s="5">
        <v>-3.8461538461538498</v>
      </c>
      <c r="BR55" s="5">
        <v>10.126582278480999</v>
      </c>
      <c r="BT55" s="13">
        <v>-31.219512195121901</v>
      </c>
      <c r="BU55" s="5">
        <v>0.74626865671642295</v>
      </c>
      <c r="BV55" s="5">
        <v>-27.659574468085101</v>
      </c>
      <c r="BW55" s="5">
        <v>-7.6923076923076996</v>
      </c>
      <c r="BY55" s="13">
        <v>-37.699680511182102</v>
      </c>
      <c r="BZ55" s="5">
        <v>2.80455740578441</v>
      </c>
      <c r="CA55" s="5">
        <v>-7.2727272727272698</v>
      </c>
      <c r="CB55" s="5">
        <v>-37.209302325581397</v>
      </c>
      <c r="CD55" s="13">
        <v>-17.297297297297298</v>
      </c>
      <c r="CE55" s="5">
        <v>-7.6923076923076898</v>
      </c>
      <c r="CF55" s="5">
        <v>-19.6078431372549</v>
      </c>
      <c r="CG55" s="5">
        <v>-14.285714285714301</v>
      </c>
      <c r="CI55" s="13">
        <v>-13.8472032742156</v>
      </c>
      <c r="CJ55" s="5">
        <v>-7.19844357976653</v>
      </c>
      <c r="CK55" s="5">
        <v>-12.7272727272727</v>
      </c>
      <c r="CL55" s="5">
        <v>-3.0303030303030298</v>
      </c>
      <c r="CN55" s="13">
        <v>-37.096774193548399</v>
      </c>
      <c r="CO55" s="5">
        <v>2.7397260273972699</v>
      </c>
      <c r="CP55" s="5">
        <v>34.928229665071797</v>
      </c>
      <c r="CQ55" s="5">
        <v>-20.689655172413801</v>
      </c>
      <c r="CS55" s="13">
        <v>6.6844919786096302</v>
      </c>
      <c r="CT55" s="5">
        <v>36.875</v>
      </c>
      <c r="CU55" s="5">
        <v>9.2715231788079393</v>
      </c>
      <c r="CV55" s="5">
        <v>-64.625850340136097</v>
      </c>
      <c r="CX55" s="13">
        <v>-8.37438423645321</v>
      </c>
      <c r="CY55" s="25">
        <v>3.2000000000000099</v>
      </c>
      <c r="CZ55" s="5">
        <v>-7.5829383886255899</v>
      </c>
      <c r="DA55" s="5">
        <v>-11.304347826087</v>
      </c>
      <c r="DC55" s="13">
        <v>-45.835572272971497</v>
      </c>
      <c r="DD55" s="5">
        <v>0.87108013937282902</v>
      </c>
      <c r="DE55" s="5">
        <v>-17.6829268292683</v>
      </c>
      <c r="DF55" s="5">
        <v>-11.445783132530099</v>
      </c>
      <c r="DH55" s="13">
        <v>-11.445783132530099</v>
      </c>
      <c r="DI55" s="5">
        <v>4.04624277456647</v>
      </c>
      <c r="DJ55" s="5">
        <v>-11.445783132530099</v>
      </c>
      <c r="DK55" s="5">
        <v>-7.6294277929155303</v>
      </c>
      <c r="DM55" s="13">
        <v>-19.230769230769202</v>
      </c>
      <c r="DN55" s="5">
        <v>7.1428571428571397</v>
      </c>
      <c r="DO55" s="5">
        <v>-20.645161290322601</v>
      </c>
      <c r="DP55" s="5">
        <v>-14.6551724137931</v>
      </c>
      <c r="DR55" s="13">
        <v>-74.864864864864899</v>
      </c>
      <c r="DS55" s="5">
        <v>-5.5555555555555598</v>
      </c>
      <c r="DT55" s="5">
        <v>3.4482758620689702</v>
      </c>
      <c r="DU55" s="5">
        <v>14.3646408839779</v>
      </c>
      <c r="DW55" s="13">
        <v>33.647375504710602</v>
      </c>
      <c r="DX55" s="5">
        <v>-11.2637362637363</v>
      </c>
      <c r="DY55" s="5">
        <v>9.28571428571429</v>
      </c>
      <c r="DZ55" s="5">
        <v>-18.518518518518501</v>
      </c>
      <c r="EB55" s="13">
        <v>-8.3333333333333304</v>
      </c>
      <c r="EC55" s="5">
        <v>2.8571428571428599</v>
      </c>
      <c r="ED55" s="5">
        <v>-7.4074074074074101</v>
      </c>
      <c r="EE55" s="5">
        <v>-8.3333333333333304</v>
      </c>
      <c r="EG55" s="13">
        <v>-52.112676056338003</v>
      </c>
      <c r="EH55" s="5">
        <v>15.576323987538901</v>
      </c>
      <c r="EI55" s="5">
        <v>-42.016806722689097</v>
      </c>
      <c r="EJ55" s="5">
        <v>-21.379310344827601</v>
      </c>
      <c r="EL55" s="13">
        <v>-27.7486910994764</v>
      </c>
      <c r="EM55" s="25">
        <v>2.5</v>
      </c>
      <c r="EN55" s="5">
        <v>-27.586206896551701</v>
      </c>
      <c r="EO55" s="5">
        <v>-3.9062499999999898</v>
      </c>
      <c r="EQ55" s="13">
        <v>-4.8275862068965596</v>
      </c>
      <c r="ER55" s="5">
        <v>0.89141004862236795</v>
      </c>
      <c r="ES55" s="5">
        <v>-37.209302325581397</v>
      </c>
      <c r="ET55" s="5">
        <v>-9.375</v>
      </c>
    </row>
    <row r="56" spans="1:150" x14ac:dyDescent="0.3">
      <c r="A56" s="24">
        <v>1590</v>
      </c>
      <c r="B56" s="13">
        <v>0</v>
      </c>
      <c r="C56" s="5">
        <v>4.1322314049586701</v>
      </c>
      <c r="D56" s="5">
        <v>-8.0924855491329399</v>
      </c>
      <c r="E56" s="5">
        <v>0</v>
      </c>
      <c r="G56" s="13">
        <v>1.1235955056179701</v>
      </c>
      <c r="H56" s="5">
        <v>2.0833333333333299</v>
      </c>
      <c r="I56" s="5">
        <v>2.9411764705882399</v>
      </c>
      <c r="J56" s="5">
        <v>2.0833333333333299</v>
      </c>
      <c r="L56" s="13">
        <v>-6.3829787234042596</v>
      </c>
      <c r="M56" s="5">
        <v>0.67114093959732002</v>
      </c>
      <c r="N56" s="5">
        <v>-1.3698630136986301</v>
      </c>
      <c r="O56" s="5">
        <v>23.134328358209</v>
      </c>
      <c r="Q56" s="13">
        <v>-13.0434782608696</v>
      </c>
      <c r="R56" s="5">
        <v>1.5037593984962401</v>
      </c>
      <c r="S56" s="5">
        <v>-10.6741573033708</v>
      </c>
      <c r="T56" s="5">
        <v>25.196850393700799</v>
      </c>
      <c r="V56" s="13">
        <v>-14.044943820224701</v>
      </c>
      <c r="W56" s="5">
        <v>0</v>
      </c>
      <c r="X56" s="5">
        <v>-8.4210526315789505</v>
      </c>
      <c r="Y56" s="5">
        <v>-40</v>
      </c>
      <c r="AA56" s="13">
        <v>-3.2258064516129101</v>
      </c>
      <c r="AB56" s="5">
        <v>-2.32558139534884</v>
      </c>
      <c r="AC56" s="5">
        <v>1.0050251256281499</v>
      </c>
      <c r="AD56" s="5">
        <v>0</v>
      </c>
      <c r="AF56" s="13">
        <v>0</v>
      </c>
      <c r="AG56" s="5">
        <v>0</v>
      </c>
      <c r="AH56" s="5">
        <v>0.48543689320387701</v>
      </c>
      <c r="AI56" s="5">
        <v>1.0869565217391299</v>
      </c>
      <c r="AK56" s="13">
        <v>4.1666666666666696</v>
      </c>
      <c r="AL56" s="5">
        <v>-1.5267175572519001</v>
      </c>
      <c r="AM56" s="5">
        <v>3.3112582781456901</v>
      </c>
      <c r="AN56" s="5">
        <v>2.5906735751295402</v>
      </c>
      <c r="AP56" s="13">
        <v>-5.9907834101382402</v>
      </c>
      <c r="AQ56" s="5">
        <v>-1.72413793103448</v>
      </c>
      <c r="AR56" s="5">
        <v>-5.6338028169014098</v>
      </c>
      <c r="AS56" s="5">
        <v>-1.9920318725099699</v>
      </c>
      <c r="AU56" s="13">
        <v>-22.471910112359598</v>
      </c>
      <c r="AV56" s="5">
        <v>6.61157024793388</v>
      </c>
      <c r="AW56" s="5">
        <v>-2.0100502512562701</v>
      </c>
      <c r="AX56" s="5">
        <v>-0.51020408163264597</v>
      </c>
      <c r="AZ56" s="13">
        <v>3.5971223021582701</v>
      </c>
      <c r="BA56" s="5">
        <v>0</v>
      </c>
      <c r="BB56" s="5">
        <v>0.84033613445378796</v>
      </c>
      <c r="BC56" s="5">
        <v>16.417910447761201</v>
      </c>
      <c r="BE56" s="13">
        <v>2.7667984189723298</v>
      </c>
      <c r="BF56" s="5">
        <v>0</v>
      </c>
      <c r="BG56" s="5">
        <v>1.47058823529411</v>
      </c>
      <c r="BH56" s="5">
        <v>14.473684210526301</v>
      </c>
      <c r="BJ56" s="13">
        <v>-8.4415584415584508</v>
      </c>
      <c r="BK56" s="5">
        <v>5.2631578947368398</v>
      </c>
      <c r="BL56" s="5">
        <v>-7.6923076923076996</v>
      </c>
      <c r="BM56" s="5">
        <v>-4.14201183431953</v>
      </c>
      <c r="BO56" s="13">
        <v>-57.722007722007703</v>
      </c>
      <c r="BP56" s="5">
        <v>-2.3424878836833698</v>
      </c>
      <c r="BQ56" s="5">
        <v>-3.8461538461538498</v>
      </c>
      <c r="BR56" s="5">
        <v>10.126582278480999</v>
      </c>
      <c r="BT56" s="13">
        <v>-32.682926829268297</v>
      </c>
      <c r="BU56" s="5">
        <v>2.9850746268656798</v>
      </c>
      <c r="BV56" s="5">
        <v>-23.404255319148898</v>
      </c>
      <c r="BW56" s="5">
        <v>-4.14201183431953</v>
      </c>
      <c r="BY56" s="13">
        <v>-39.137380191693303</v>
      </c>
      <c r="BZ56" s="5">
        <v>2.27870289219983</v>
      </c>
      <c r="CA56" s="5">
        <v>-1.8181818181818099</v>
      </c>
      <c r="CB56" s="5">
        <v>-37.209302325581397</v>
      </c>
      <c r="CD56" s="13">
        <v>-14.054054054054101</v>
      </c>
      <c r="CE56" s="5">
        <v>-10.5769230769231</v>
      </c>
      <c r="CF56" s="5">
        <v>-17.647058823529399</v>
      </c>
      <c r="CG56" s="5">
        <v>-10.138248847926301</v>
      </c>
      <c r="CI56" s="13">
        <v>-14.0518417462483</v>
      </c>
      <c r="CJ56" s="5">
        <v>-6.3229571984435697</v>
      </c>
      <c r="CK56" s="5">
        <v>-5.9090909090909003</v>
      </c>
      <c r="CL56" s="5">
        <v>4.5454545454545503</v>
      </c>
      <c r="CN56" s="13">
        <v>-44.354838709677402</v>
      </c>
      <c r="CO56" s="5">
        <v>2.7397260273972699</v>
      </c>
      <c r="CP56" s="5">
        <v>30.622009569378001</v>
      </c>
      <c r="CQ56" s="5">
        <v>-17.241379310344801</v>
      </c>
      <c r="CS56" s="13">
        <v>7.4866310160427796</v>
      </c>
      <c r="CT56" s="5">
        <v>35.75</v>
      </c>
      <c r="CU56" s="5">
        <v>13.245033112582799</v>
      </c>
      <c r="CV56" s="5">
        <v>-63.945578231292501</v>
      </c>
      <c r="CX56" s="13">
        <v>-3.9408866995073999</v>
      </c>
      <c r="CY56" s="25">
        <v>0.80000000000000604</v>
      </c>
      <c r="CZ56" s="5">
        <v>-3.3175355450236901</v>
      </c>
      <c r="DA56" s="5">
        <v>-8.6956521739130501</v>
      </c>
      <c r="DC56" s="13">
        <v>-41.966684578183802</v>
      </c>
      <c r="DD56" s="5">
        <v>1.39372822299651</v>
      </c>
      <c r="DE56" s="5">
        <v>-10.365853658536601</v>
      </c>
      <c r="DF56" s="5">
        <v>-6.0240963855421699</v>
      </c>
      <c r="DH56" s="13">
        <v>-11.445783132530099</v>
      </c>
      <c r="DI56" s="5">
        <v>4.04624277456647</v>
      </c>
      <c r="DJ56" s="5">
        <v>-11.445783132530099</v>
      </c>
      <c r="DK56" s="5">
        <v>-8.4468664850136204</v>
      </c>
      <c r="DM56" s="13">
        <v>-19.230769230769202</v>
      </c>
      <c r="DN56" s="5">
        <v>7.1428571428571397</v>
      </c>
      <c r="DO56" s="5">
        <v>-22.580645161290299</v>
      </c>
      <c r="DP56" s="5">
        <v>-14.6551724137931</v>
      </c>
      <c r="DR56" s="13">
        <v>-74.054054054054106</v>
      </c>
      <c r="DS56" s="5">
        <v>-5.5555555555555598</v>
      </c>
      <c r="DT56" s="5">
        <v>10.3448275862069</v>
      </c>
      <c r="DU56" s="5">
        <v>14.3646408839779</v>
      </c>
      <c r="DW56" s="13">
        <v>34.051144010767203</v>
      </c>
      <c r="DX56" s="5">
        <v>-10.439560439560401</v>
      </c>
      <c r="DY56" s="5">
        <v>17.8571428571429</v>
      </c>
      <c r="DZ56" s="5">
        <v>-14.814814814814801</v>
      </c>
      <c r="EB56" s="13">
        <v>-8.3333333333333304</v>
      </c>
      <c r="EC56" s="5">
        <v>2.8571428571428599</v>
      </c>
      <c r="ED56" s="5">
        <v>-7.4074074074074101</v>
      </c>
      <c r="EE56" s="5">
        <v>-6.25</v>
      </c>
      <c r="EG56" s="13">
        <v>-51.830985915493002</v>
      </c>
      <c r="EH56" s="5">
        <v>15.887850467289701</v>
      </c>
      <c r="EI56" s="5">
        <v>-19.327731092436998</v>
      </c>
      <c r="EJ56" s="5">
        <v>-19.310344827586199</v>
      </c>
      <c r="EL56" s="13">
        <v>-27.7486910994764</v>
      </c>
      <c r="EM56" s="25">
        <v>2.5</v>
      </c>
      <c r="EN56" s="5">
        <v>-27.586206896551701</v>
      </c>
      <c r="EO56" s="5">
        <v>-3.9062499999999898</v>
      </c>
      <c r="EQ56" s="13">
        <v>-7.7241379310344902</v>
      </c>
      <c r="ER56" s="5">
        <v>0.89141004862236795</v>
      </c>
      <c r="ES56" s="5">
        <v>-37.209302325581397</v>
      </c>
      <c r="ET56" s="5">
        <v>-12.5</v>
      </c>
    </row>
    <row r="57" spans="1:150" x14ac:dyDescent="0.3">
      <c r="A57" s="24">
        <v>1620</v>
      </c>
      <c r="B57" s="13">
        <v>2.0408163265306101</v>
      </c>
      <c r="C57" s="5">
        <v>1.65289256198347</v>
      </c>
      <c r="D57" s="5">
        <v>-8.0924855491329399</v>
      </c>
      <c r="E57" s="5">
        <v>0</v>
      </c>
      <c r="G57" s="13">
        <v>1.1235955056179701</v>
      </c>
      <c r="H57" s="5">
        <v>0</v>
      </c>
      <c r="I57" s="5">
        <v>0</v>
      </c>
      <c r="J57" s="5">
        <v>0</v>
      </c>
      <c r="L57" s="13">
        <v>-6.3829787234042596</v>
      </c>
      <c r="M57" s="5">
        <v>0.67114093959732002</v>
      </c>
      <c r="N57" s="5">
        <v>-5.4794520547945202</v>
      </c>
      <c r="O57" s="5">
        <v>9.70149253731344</v>
      </c>
      <c r="Q57" s="13">
        <v>-17.3913043478261</v>
      </c>
      <c r="R57" s="5">
        <v>1.5037593984962401</v>
      </c>
      <c r="S57" s="5">
        <v>-64.606741573033702</v>
      </c>
      <c r="T57" s="5">
        <v>-14.9606299212598</v>
      </c>
      <c r="V57" s="13">
        <v>-12.3595505617978</v>
      </c>
      <c r="W57" s="5">
        <v>2.2222222222222201</v>
      </c>
      <c r="X57" s="5">
        <v>-8.4210526315789505</v>
      </c>
      <c r="Y57" s="5">
        <v>-36.923076923076898</v>
      </c>
      <c r="AA57" s="13">
        <v>-3.2258064516129101</v>
      </c>
      <c r="AB57" s="5">
        <v>-2.32558139534884</v>
      </c>
      <c r="AC57" s="5">
        <v>-3.5175879396984899</v>
      </c>
      <c r="AD57" s="5">
        <v>-5.2631578947368398</v>
      </c>
      <c r="AF57" s="13">
        <v>0</v>
      </c>
      <c r="AG57" s="5">
        <v>0</v>
      </c>
      <c r="AH57" s="5">
        <v>-0.970873786407774</v>
      </c>
      <c r="AI57" s="5">
        <v>-0.54347826086956896</v>
      </c>
      <c r="AK57" s="13">
        <v>8.3333333333333304</v>
      </c>
      <c r="AL57" s="5">
        <v>-1.5267175572519001</v>
      </c>
      <c r="AM57" s="5">
        <v>5.2980132450331103</v>
      </c>
      <c r="AN57" s="5">
        <v>2.5906735751295402</v>
      </c>
      <c r="AP57" s="13">
        <v>-4.6082949308755703</v>
      </c>
      <c r="AQ57" s="5">
        <v>-1.72413793103448</v>
      </c>
      <c r="AR57" s="5">
        <v>-5.6338028169014098</v>
      </c>
      <c r="AS57" s="5">
        <v>-1.9920318725099699</v>
      </c>
      <c r="AU57" s="13">
        <v>-19.101123595505602</v>
      </c>
      <c r="AV57" s="5">
        <v>4.1322314049586701</v>
      </c>
      <c r="AW57" s="5">
        <v>-0.50251256281406298</v>
      </c>
      <c r="AX57" s="5">
        <v>-0.51020408163264597</v>
      </c>
      <c r="AZ57" s="13">
        <v>-5.0359712230215896</v>
      </c>
      <c r="BA57" s="5">
        <v>0</v>
      </c>
      <c r="BB57" s="5">
        <v>-6.7226890756302504</v>
      </c>
      <c r="BC57" s="5">
        <v>2.9850746268656798</v>
      </c>
      <c r="BE57" s="13">
        <v>-0.39525691699605298</v>
      </c>
      <c r="BF57" s="5">
        <v>0</v>
      </c>
      <c r="BG57" s="5">
        <v>-11.764705882352899</v>
      </c>
      <c r="BH57" s="5">
        <v>4.6052631578947398</v>
      </c>
      <c r="BJ57" s="13">
        <v>-8.4415584415584508</v>
      </c>
      <c r="BK57" s="5">
        <v>5.2631578947368398</v>
      </c>
      <c r="BL57" s="5">
        <v>-9.4674556213017809</v>
      </c>
      <c r="BM57" s="5">
        <v>-4.14201183431953</v>
      </c>
      <c r="BO57" s="13">
        <v>-55.984555984556003</v>
      </c>
      <c r="BP57" s="5">
        <v>-2.58481421647818</v>
      </c>
      <c r="BQ57" s="5">
        <v>-1.92307692307692</v>
      </c>
      <c r="BR57" s="5">
        <v>6.32911392405064</v>
      </c>
      <c r="BT57" s="13">
        <v>-32.682926829268297</v>
      </c>
      <c r="BU57" s="5">
        <v>2.9850746268656798</v>
      </c>
      <c r="BV57" s="5">
        <v>-27.659574468085101</v>
      </c>
      <c r="BW57" s="5">
        <v>-7.6923076923076996</v>
      </c>
      <c r="BY57" s="13">
        <v>-39.137380191693303</v>
      </c>
      <c r="BZ57" s="5">
        <v>2.27870289219983</v>
      </c>
      <c r="CA57" s="5">
        <v>-7.2727272727272698</v>
      </c>
      <c r="CB57" s="5">
        <v>-44.1860465116279</v>
      </c>
      <c r="CD57" s="13">
        <v>-10.8108108108108</v>
      </c>
      <c r="CE57" s="5">
        <v>-13.461538461538501</v>
      </c>
      <c r="CF57" s="5">
        <v>-9.8039215686274499</v>
      </c>
      <c r="CG57" s="5">
        <v>-7.3732718894009199</v>
      </c>
      <c r="CI57" s="13">
        <v>-9.95907230559345</v>
      </c>
      <c r="CJ57" s="5">
        <v>-7.19844357976653</v>
      </c>
      <c r="CK57" s="5">
        <v>-1.8181818181818099</v>
      </c>
      <c r="CL57" s="5">
        <v>7.5757575757575797</v>
      </c>
      <c r="CN57" s="13">
        <v>-41.935483870967701</v>
      </c>
      <c r="CO57" s="5">
        <v>4.7945205479452104</v>
      </c>
      <c r="CP57" s="5">
        <v>-5.2631578947368496</v>
      </c>
      <c r="CQ57" s="5">
        <v>-3.4482758620689702</v>
      </c>
      <c r="CS57" s="13">
        <v>4.2780748663101598</v>
      </c>
      <c r="CT57" s="5">
        <v>36.125</v>
      </c>
      <c r="CU57" s="5">
        <v>9.2715231788079393</v>
      </c>
      <c r="CV57" s="5">
        <v>-64.625850340136097</v>
      </c>
      <c r="CX57" s="13">
        <v>0.49261083743841699</v>
      </c>
      <c r="CY57" s="25">
        <v>-1.5999999999999901</v>
      </c>
      <c r="CZ57" s="5">
        <v>2.3696682464454999</v>
      </c>
      <c r="DA57" s="5">
        <v>-3.47826086956522</v>
      </c>
      <c r="DC57" s="13">
        <v>-37.614185921547602</v>
      </c>
      <c r="DD57" s="5">
        <v>1.1324041811846799</v>
      </c>
      <c r="DE57" s="5">
        <v>-3.0487804878048701</v>
      </c>
      <c r="DF57" s="5">
        <v>-0.60240963855422103</v>
      </c>
      <c r="DH57" s="13">
        <v>-11.445783132530099</v>
      </c>
      <c r="DI57" s="5">
        <v>4.04624277456647</v>
      </c>
      <c r="DJ57" s="5">
        <v>-11.445783132530099</v>
      </c>
      <c r="DK57" s="5">
        <v>-9.2643051771117104</v>
      </c>
      <c r="DM57" s="13">
        <v>-19.230769230769202</v>
      </c>
      <c r="DN57" s="5">
        <v>7.1428571428571397</v>
      </c>
      <c r="DO57" s="5">
        <v>-22.580645161290299</v>
      </c>
      <c r="DP57" s="5">
        <v>-17.241379310344801</v>
      </c>
      <c r="DR57" s="13">
        <v>-74.054054054054106</v>
      </c>
      <c r="DS57" s="5">
        <v>-5.5555555555555598</v>
      </c>
      <c r="DT57" s="5">
        <v>6.8965517241379297</v>
      </c>
      <c r="DU57" s="5">
        <v>12.707182320442</v>
      </c>
      <c r="DW57" s="13">
        <v>31.2247644683715</v>
      </c>
      <c r="DX57" s="5">
        <v>-9.3406593406593394</v>
      </c>
      <c r="DY57" s="5">
        <v>20</v>
      </c>
      <c r="DZ57" s="5">
        <v>-14.814814814814801</v>
      </c>
      <c r="EB57" s="13">
        <v>-8.3333333333333304</v>
      </c>
      <c r="EC57" s="5">
        <v>2.8571428571428599</v>
      </c>
      <c r="ED57" s="5">
        <v>-5.5555555555555598</v>
      </c>
      <c r="EE57" s="5">
        <v>-4.1666666666666696</v>
      </c>
      <c r="EG57" s="13">
        <v>-50.704225352112701</v>
      </c>
      <c r="EH57" s="5">
        <v>15.887850467289701</v>
      </c>
      <c r="EI57" s="5">
        <v>-4.2016806722688997</v>
      </c>
      <c r="EJ57" s="5">
        <v>-15.1724137931035</v>
      </c>
      <c r="EL57" s="13">
        <v>-30.890052356020899</v>
      </c>
      <c r="EM57" s="25">
        <v>5</v>
      </c>
      <c r="EN57" s="5">
        <v>-31.034482758620701</v>
      </c>
      <c r="EO57" s="5">
        <v>-6.25</v>
      </c>
      <c r="EQ57" s="13">
        <v>-6.8965517241379404</v>
      </c>
      <c r="ER57" s="5">
        <v>0.89141004862236795</v>
      </c>
      <c r="ES57" s="5">
        <v>-44.1860465116279</v>
      </c>
      <c r="ET57" s="5">
        <v>-12.5</v>
      </c>
    </row>
    <row r="58" spans="1:150" x14ac:dyDescent="0.3">
      <c r="A58" s="24">
        <v>1650</v>
      </c>
      <c r="B58" s="13">
        <v>2.0408163265306101</v>
      </c>
      <c r="C58" s="5">
        <v>1.65289256198347</v>
      </c>
      <c r="D58" s="5">
        <v>-6.35838150289017</v>
      </c>
      <c r="E58" s="5">
        <v>1.2820512820512799</v>
      </c>
      <c r="G58" s="13">
        <v>1.1235955056179701</v>
      </c>
      <c r="H58" s="5">
        <v>0</v>
      </c>
      <c r="I58" s="5">
        <v>0</v>
      </c>
      <c r="J58" s="5">
        <v>0</v>
      </c>
      <c r="L58" s="13">
        <v>-4.2553191489361701</v>
      </c>
      <c r="M58" s="5">
        <v>0.67114093959732002</v>
      </c>
      <c r="N58" s="5">
        <v>-3.4246575342465699</v>
      </c>
      <c r="O58" s="5">
        <v>7.46268656716419</v>
      </c>
      <c r="Q58" s="13">
        <v>-43.478260869565197</v>
      </c>
      <c r="R58" s="5">
        <v>3.7593984962406002</v>
      </c>
      <c r="S58" s="5">
        <v>-78.089887640449405</v>
      </c>
      <c r="T58" s="5">
        <v>-71.653543307086593</v>
      </c>
      <c r="V58" s="13">
        <v>-10.6741573033708</v>
      </c>
      <c r="W58" s="5">
        <v>2.2222222222222201</v>
      </c>
      <c r="X58" s="5">
        <v>-8.4210526315789505</v>
      </c>
      <c r="Y58" s="5">
        <v>-35.384615384615401</v>
      </c>
      <c r="AA58" s="13">
        <v>-3.2258064516129101</v>
      </c>
      <c r="AB58" s="5">
        <v>-2.32558139534884</v>
      </c>
      <c r="AC58" s="5">
        <v>-3.5175879396984899</v>
      </c>
      <c r="AD58" s="5">
        <v>-5.2631578947368398</v>
      </c>
      <c r="AF58" s="13">
        <v>0</v>
      </c>
      <c r="AG58" s="5">
        <v>0</v>
      </c>
      <c r="AH58" s="5">
        <v>0.48543689320387701</v>
      </c>
      <c r="AI58" s="5">
        <v>-0.54347826086956896</v>
      </c>
      <c r="AK58" s="13">
        <v>10.4166666666667</v>
      </c>
      <c r="AL58" s="5">
        <v>-1.5267175572519001</v>
      </c>
      <c r="AM58" s="5">
        <v>7.2847682119205297</v>
      </c>
      <c r="AN58" s="5">
        <v>4.1450777202072597</v>
      </c>
      <c r="AP58" s="13">
        <v>-3.2258064516128999</v>
      </c>
      <c r="AQ58" s="5">
        <v>-1.72413793103448</v>
      </c>
      <c r="AR58" s="5">
        <v>-5.6338028169014098</v>
      </c>
      <c r="AS58" s="5">
        <v>-1.9920318725099699</v>
      </c>
      <c r="AU58" s="13">
        <v>-15.730337078651701</v>
      </c>
      <c r="AV58" s="5">
        <v>4.1322314049586701</v>
      </c>
      <c r="AW58" s="5">
        <v>-5.0251256281407004</v>
      </c>
      <c r="AX58" s="5">
        <v>-5.1020408163265198</v>
      </c>
      <c r="AZ58" s="13">
        <v>-7.19424460431655</v>
      </c>
      <c r="BA58" s="5">
        <v>0</v>
      </c>
      <c r="BB58" s="5">
        <v>-11.764705882352899</v>
      </c>
      <c r="BC58" s="5">
        <v>-1.4925373134328299</v>
      </c>
      <c r="BE58" s="13">
        <v>-3.5573122529644401</v>
      </c>
      <c r="BF58" s="5">
        <v>0</v>
      </c>
      <c r="BG58" s="5">
        <v>-20.588235294117698</v>
      </c>
      <c r="BH58" s="5">
        <v>-3.2894736842105199</v>
      </c>
      <c r="BJ58" s="13">
        <v>-8.4415584415584508</v>
      </c>
      <c r="BK58" s="5">
        <v>5.2631578947368398</v>
      </c>
      <c r="BL58" s="5">
        <v>-9.4674556213017809</v>
      </c>
      <c r="BM58" s="5">
        <v>-0.59171597633136497</v>
      </c>
      <c r="BO58" s="13">
        <v>-54.247104247104197</v>
      </c>
      <c r="BP58" s="5">
        <v>-2.58481421647818</v>
      </c>
      <c r="BQ58" s="5">
        <v>-1.92307692307692</v>
      </c>
      <c r="BR58" s="5">
        <v>13.924050632911401</v>
      </c>
      <c r="BT58" s="13">
        <v>-32.682926829268297</v>
      </c>
      <c r="BU58" s="5">
        <v>2.9850746268656798</v>
      </c>
      <c r="BV58" s="5">
        <v>-25.531914893617</v>
      </c>
      <c r="BW58" s="5">
        <v>-5.9171597633136104</v>
      </c>
      <c r="BY58" s="13">
        <v>-40.255591054313101</v>
      </c>
      <c r="BZ58" s="5">
        <v>2.80455740578441</v>
      </c>
      <c r="CA58" s="5">
        <v>-7.2727272727272698</v>
      </c>
      <c r="CB58" s="5">
        <v>-44.1860465116279</v>
      </c>
      <c r="CD58" s="13">
        <v>-10.8108108108108</v>
      </c>
      <c r="CE58" s="5">
        <v>-13.461538461538501</v>
      </c>
      <c r="CF58" s="5">
        <v>-9.8039215686274499</v>
      </c>
      <c r="CG58" s="5">
        <v>-7.3732718894009199</v>
      </c>
      <c r="CI58" s="13">
        <v>-4.4338335607094104</v>
      </c>
      <c r="CJ58" s="5">
        <v>-10.116731517509701</v>
      </c>
      <c r="CK58" s="5">
        <v>-0.45454545454544798</v>
      </c>
      <c r="CL58" s="5">
        <v>9.0909090909090899</v>
      </c>
      <c r="CN58" s="13">
        <v>-37.096774193548399</v>
      </c>
      <c r="CO58" s="5">
        <v>4.7945205479452104</v>
      </c>
      <c r="CP58" s="5">
        <v>122.488038277512</v>
      </c>
      <c r="CQ58" s="5">
        <v>6.8965517241379297</v>
      </c>
      <c r="CS58" s="13">
        <v>8.6898395721925201</v>
      </c>
      <c r="CT58" s="5">
        <v>36.125</v>
      </c>
      <c r="CU58" s="5">
        <v>13.245033112582799</v>
      </c>
      <c r="CV58" s="5">
        <v>-65.986394557823104</v>
      </c>
      <c r="CX58" s="13">
        <v>4.9261083743842304</v>
      </c>
      <c r="CY58" s="25">
        <v>-3.9999999999999898</v>
      </c>
      <c r="CZ58" s="5">
        <v>8.0568720379146992</v>
      </c>
      <c r="DA58" s="5">
        <v>1.7391304347826</v>
      </c>
      <c r="DC58" s="13">
        <v>-33.584094572810301</v>
      </c>
      <c r="DD58" s="5">
        <v>-0.17421602787455501</v>
      </c>
      <c r="DE58" s="5">
        <v>2.4390243902439099</v>
      </c>
      <c r="DF58" s="5">
        <v>6.62650602409638</v>
      </c>
      <c r="DH58" s="13">
        <v>-10.5421686746988</v>
      </c>
      <c r="DI58" s="5">
        <v>3.4682080924855399</v>
      </c>
      <c r="DJ58" s="5">
        <v>-10.5421686746988</v>
      </c>
      <c r="DK58" s="5">
        <v>-10.899182561307899</v>
      </c>
      <c r="DM58" s="13">
        <v>-19.230769230769202</v>
      </c>
      <c r="DN58" s="5">
        <v>7.1428571428571397</v>
      </c>
      <c r="DO58" s="5">
        <v>-22.580645161290299</v>
      </c>
      <c r="DP58" s="5">
        <v>-22.413793103448299</v>
      </c>
      <c r="DR58" s="13">
        <v>-75.675675675675706</v>
      </c>
      <c r="DS58" s="5">
        <v>-5.5555555555555598</v>
      </c>
      <c r="DT58" s="5">
        <v>0</v>
      </c>
      <c r="DU58" s="5">
        <v>9.3922651933701609</v>
      </c>
      <c r="DW58" s="13">
        <v>33.647375504710602</v>
      </c>
      <c r="DX58" s="5">
        <v>-7.6923076923076801</v>
      </c>
      <c r="DY58" s="5">
        <v>2.8571428571428599</v>
      </c>
      <c r="DZ58" s="5">
        <v>-22.2222222222222</v>
      </c>
      <c r="EB58" s="13">
        <v>-8.3333333333333304</v>
      </c>
      <c r="EC58" s="5">
        <v>2.8571428571428599</v>
      </c>
      <c r="ED58" s="5">
        <v>-5.5555555555555598</v>
      </c>
      <c r="EE58" s="5">
        <v>-4.1666666666666696</v>
      </c>
      <c r="EG58" s="13">
        <v>-50.1408450704225</v>
      </c>
      <c r="EH58" s="5">
        <v>15.576323987538901</v>
      </c>
      <c r="EI58" s="5">
        <v>3.3613445378151301</v>
      </c>
      <c r="EJ58" s="5">
        <v>-15.1724137931035</v>
      </c>
      <c r="EL58" s="13">
        <v>-30.890052356020899</v>
      </c>
      <c r="EM58" s="25">
        <v>5</v>
      </c>
      <c r="EN58" s="5">
        <v>-27.586206896551701</v>
      </c>
      <c r="EO58" s="5">
        <v>-8.59375</v>
      </c>
      <c r="EQ58" s="13">
        <v>-7.3103448275862197</v>
      </c>
      <c r="ER58" s="5">
        <v>0.89141004862236795</v>
      </c>
      <c r="ES58" s="5">
        <v>-30.232558139534898</v>
      </c>
      <c r="ET58" s="5">
        <v>-15.625</v>
      </c>
    </row>
    <row r="59" spans="1:150" x14ac:dyDescent="0.3">
      <c r="A59" s="24">
        <v>1680</v>
      </c>
      <c r="B59" s="13">
        <v>4.0816326530612299</v>
      </c>
      <c r="C59" s="5">
        <v>1.65289256198347</v>
      </c>
      <c r="D59" s="5">
        <v>-4.6242774566474001</v>
      </c>
      <c r="E59" s="5">
        <v>2.5641025641025599</v>
      </c>
      <c r="G59" s="13">
        <v>1.1235955056179701</v>
      </c>
      <c r="H59" s="5">
        <v>0</v>
      </c>
      <c r="I59" s="5">
        <v>0</v>
      </c>
      <c r="J59" s="5">
        <v>0</v>
      </c>
      <c r="L59" s="13">
        <v>-2.12765957446809</v>
      </c>
      <c r="M59" s="5">
        <v>-1.34228187919463</v>
      </c>
      <c r="N59" s="5">
        <v>-3.4246575342465699</v>
      </c>
      <c r="O59" s="5">
        <v>5.2238805970149302</v>
      </c>
      <c r="Q59" s="13">
        <v>-65.2173913043478</v>
      </c>
      <c r="R59" s="5">
        <v>3.7593984962406002</v>
      </c>
      <c r="S59" s="5">
        <v>-78.089887640449405</v>
      </c>
      <c r="T59" s="5">
        <v>-7.8740157480314998</v>
      </c>
      <c r="V59" s="13">
        <v>-7.3033707865168598</v>
      </c>
      <c r="W59" s="5">
        <v>0</v>
      </c>
      <c r="X59" s="5">
        <v>-8.4210526315789505</v>
      </c>
      <c r="Y59" s="5">
        <v>-30.769230769230798</v>
      </c>
      <c r="AA59" s="13">
        <v>-8.0645161290322598</v>
      </c>
      <c r="AB59" s="5">
        <v>-2.32558139534884</v>
      </c>
      <c r="AC59" s="5">
        <v>-3.5175879396984899</v>
      </c>
      <c r="AD59" s="5">
        <v>-3.9473684210526301</v>
      </c>
      <c r="AF59" s="13">
        <v>0</v>
      </c>
      <c r="AG59" s="5">
        <v>0</v>
      </c>
      <c r="AH59" s="5">
        <v>1.94174757281553</v>
      </c>
      <c r="AI59" s="5">
        <v>2.7173913043478199</v>
      </c>
      <c r="AK59" s="13">
        <v>14.5833333333333</v>
      </c>
      <c r="AL59" s="5">
        <v>-1.5267175572519001</v>
      </c>
      <c r="AM59" s="5">
        <v>5.2980132450331103</v>
      </c>
      <c r="AN59" s="5">
        <v>2.5906735751295402</v>
      </c>
      <c r="AP59" s="13">
        <v>-3.2258064516128999</v>
      </c>
      <c r="AQ59" s="5">
        <v>-1.72413793103448</v>
      </c>
      <c r="AR59" s="5">
        <v>-7.0422535211267601</v>
      </c>
      <c r="AS59" s="5">
        <v>-1.9920318725099699</v>
      </c>
      <c r="AU59" s="13">
        <v>-15.730337078651701</v>
      </c>
      <c r="AV59" s="5">
        <v>4.1322314049586701</v>
      </c>
      <c r="AW59" s="5">
        <v>-6.5326633165829104</v>
      </c>
      <c r="AX59" s="5">
        <v>-6.6326530612244801</v>
      </c>
      <c r="AZ59" s="13">
        <v>-7.19424460431655</v>
      </c>
      <c r="BA59" s="5">
        <v>0</v>
      </c>
      <c r="BB59" s="5">
        <v>-9.2436974789915904</v>
      </c>
      <c r="BC59" s="5">
        <v>-1.4925373134328299</v>
      </c>
      <c r="BE59" s="13">
        <v>-5.1383399209486198</v>
      </c>
      <c r="BF59" s="5">
        <v>0</v>
      </c>
      <c r="BG59" s="5">
        <v>-20.588235294117698</v>
      </c>
      <c r="BH59" s="5">
        <v>-3.2894736842105199</v>
      </c>
      <c r="BJ59" s="13">
        <v>-6.4935064935064997</v>
      </c>
      <c r="BK59" s="5">
        <v>5.2631578947368398</v>
      </c>
      <c r="BL59" s="5">
        <v>-7.6923076923076996</v>
      </c>
      <c r="BM59" s="5">
        <v>-0.59171597633136497</v>
      </c>
      <c r="BO59" s="13">
        <v>-54.247104247104197</v>
      </c>
      <c r="BP59" s="5">
        <v>-3.0694668820678501</v>
      </c>
      <c r="BQ59" s="5">
        <v>0</v>
      </c>
      <c r="BR59" s="5">
        <v>17.721518987341799</v>
      </c>
      <c r="BT59" s="13">
        <v>-35.609756097560997</v>
      </c>
      <c r="BU59" s="5">
        <v>5.2238805970149302</v>
      </c>
      <c r="BV59" s="5">
        <v>-25.531914893617</v>
      </c>
      <c r="BW59" s="5">
        <v>-5.9171597633136104</v>
      </c>
      <c r="BX59" s="30" t="s">
        <v>187</v>
      </c>
      <c r="BY59" s="13">
        <v>-40.255591054313101</v>
      </c>
      <c r="BZ59" s="5">
        <v>3.3304119193689701</v>
      </c>
      <c r="CA59" s="5">
        <v>-7.2727272727272698</v>
      </c>
      <c r="CB59" s="5">
        <v>-44.1860465116279</v>
      </c>
      <c r="CC59" s="30" t="s">
        <v>187</v>
      </c>
      <c r="CD59" s="13">
        <v>-12.4324324324324</v>
      </c>
      <c r="CE59" s="5">
        <v>-16.346153846153801</v>
      </c>
      <c r="CF59" s="5">
        <v>-7.8431372549019596</v>
      </c>
      <c r="CG59" s="5">
        <v>-8.7557603686635908</v>
      </c>
      <c r="CI59" s="13">
        <v>0.88676671214187597</v>
      </c>
      <c r="CJ59" s="5">
        <v>-13.618677042801499</v>
      </c>
      <c r="CK59" s="5">
        <v>-0.45454545454544798</v>
      </c>
      <c r="CL59" s="5">
        <v>9.0909090909090899</v>
      </c>
      <c r="CN59" s="13">
        <v>-37.096774193548399</v>
      </c>
      <c r="CO59" s="5">
        <v>4.7945205479452104</v>
      </c>
      <c r="CP59" s="5">
        <v>118.181818181818</v>
      </c>
      <c r="CQ59" s="5">
        <v>296.55172413793099</v>
      </c>
      <c r="CS59" s="13">
        <v>11.096256684491999</v>
      </c>
      <c r="CT59" s="5">
        <v>36.125</v>
      </c>
      <c r="CU59" s="5">
        <v>15.231788079470199</v>
      </c>
      <c r="CV59" s="5">
        <v>-65.986394557823104</v>
      </c>
      <c r="CX59" s="13">
        <v>6.4039408866995</v>
      </c>
      <c r="CY59" s="25">
        <v>-3.9999999999999898</v>
      </c>
      <c r="CZ59" s="5">
        <v>12.3222748815166</v>
      </c>
      <c r="DA59" s="5">
        <v>5.6521739130434696</v>
      </c>
      <c r="DC59" s="13">
        <v>-31.8108543793659</v>
      </c>
      <c r="DD59" s="5">
        <v>-2.0034843205574902</v>
      </c>
      <c r="DE59" s="5">
        <v>7.92682926829269</v>
      </c>
      <c r="DF59" s="5">
        <v>12.048192771084301</v>
      </c>
      <c r="DH59" s="13">
        <v>-9.1867469879518104</v>
      </c>
      <c r="DI59" s="5">
        <v>3.1791907514450899</v>
      </c>
      <c r="DJ59" s="5">
        <v>-9.1867469879518104</v>
      </c>
      <c r="DK59" s="5">
        <v>-12.534059945504101</v>
      </c>
      <c r="DM59" s="13">
        <v>-19.230769230769202</v>
      </c>
      <c r="DN59" s="5">
        <v>7.1428571428571397</v>
      </c>
      <c r="DO59" s="5">
        <v>-24.5161290322581</v>
      </c>
      <c r="DP59" s="5">
        <v>-25</v>
      </c>
      <c r="DR59" s="13">
        <v>-75.675675675675706</v>
      </c>
      <c r="DS59" s="5">
        <v>-2.7777777777777799</v>
      </c>
      <c r="DT59" s="5">
        <v>-3.4482758620689702</v>
      </c>
      <c r="DU59" s="5">
        <v>9.3922651933701609</v>
      </c>
      <c r="DW59" s="13">
        <v>40.915208613728097</v>
      </c>
      <c r="DX59" s="5">
        <v>-7.1428571428571503</v>
      </c>
      <c r="DY59" s="5">
        <v>7.1428571428571503</v>
      </c>
      <c r="DZ59" s="5">
        <v>-22.2222222222222</v>
      </c>
      <c r="EB59" s="13">
        <v>-8.3333333333333304</v>
      </c>
      <c r="EC59" s="5">
        <v>2.8571428571428599</v>
      </c>
      <c r="ED59" s="5">
        <v>-7.4074074074074101</v>
      </c>
      <c r="EE59" s="5">
        <v>-8.3333333333333304</v>
      </c>
      <c r="EG59" s="13">
        <v>-50.985915492957702</v>
      </c>
      <c r="EH59" s="5">
        <v>14.953271028037401</v>
      </c>
      <c r="EI59" s="5">
        <v>-1.6806722689075599</v>
      </c>
      <c r="EJ59" s="5">
        <v>-17.241379310344801</v>
      </c>
      <c r="EL59" s="13">
        <v>-32.460732984293202</v>
      </c>
      <c r="EM59" s="25">
        <v>5</v>
      </c>
      <c r="EN59" s="5">
        <v>-27.586206896551701</v>
      </c>
      <c r="EO59" s="5">
        <v>-8.59375</v>
      </c>
      <c r="EQ59" s="13">
        <v>-6.0689655172413897</v>
      </c>
      <c r="ER59" s="5">
        <v>1.3776337115073001</v>
      </c>
      <c r="ES59" s="5">
        <v>-23.255813953488399</v>
      </c>
      <c r="ET59" s="5">
        <v>-12.5</v>
      </c>
    </row>
    <row r="60" spans="1:150" x14ac:dyDescent="0.3">
      <c r="A60" s="24">
        <v>1710</v>
      </c>
      <c r="B60" s="13">
        <v>4.0816326530612299</v>
      </c>
      <c r="C60" s="5">
        <v>1.65289256198347</v>
      </c>
      <c r="D60" s="5">
        <v>-6.35838150289017</v>
      </c>
      <c r="E60" s="5">
        <v>1.2820512820512799</v>
      </c>
      <c r="G60" s="13">
        <v>-2.2471910112359601</v>
      </c>
      <c r="H60" s="5">
        <v>0</v>
      </c>
      <c r="I60" s="5">
        <v>0</v>
      </c>
      <c r="J60" s="5">
        <v>0</v>
      </c>
      <c r="L60" s="13">
        <v>0</v>
      </c>
      <c r="M60" s="5">
        <v>-1.34228187919463</v>
      </c>
      <c r="N60" s="5">
        <v>-1.3698630136986301</v>
      </c>
      <c r="O60" s="5">
        <v>0.74626865671642295</v>
      </c>
      <c r="Q60" s="13">
        <v>-78.260869565217405</v>
      </c>
      <c r="R60" s="5">
        <v>6.0150375939849603</v>
      </c>
      <c r="S60" s="5">
        <v>-57.865168539325801</v>
      </c>
      <c r="T60" s="5">
        <v>159.84251968503901</v>
      </c>
      <c r="V60" s="13">
        <v>-7.3033707865168598</v>
      </c>
      <c r="W60" s="5">
        <v>0</v>
      </c>
      <c r="X60" s="5">
        <v>-5.2631578947368496</v>
      </c>
      <c r="Y60" s="5">
        <v>-27.692307692307701</v>
      </c>
      <c r="AA60" s="13">
        <v>-8.0645161290322598</v>
      </c>
      <c r="AB60" s="5">
        <v>-2.32558139534884</v>
      </c>
      <c r="AC60" s="5">
        <v>-3.5175879396984899</v>
      </c>
      <c r="AD60" s="5">
        <v>-3.9473684210526301</v>
      </c>
      <c r="AF60" s="13">
        <v>0</v>
      </c>
      <c r="AG60" s="5">
        <v>0</v>
      </c>
      <c r="AH60" s="5">
        <v>6.31067961165048</v>
      </c>
      <c r="AI60" s="5">
        <v>5.9782608695652097</v>
      </c>
      <c r="AK60" s="13">
        <v>14.5833333333333</v>
      </c>
      <c r="AL60" s="5">
        <v>-1.5267175572519001</v>
      </c>
      <c r="AM60" s="5">
        <v>5.2980132450331103</v>
      </c>
      <c r="AN60" s="5">
        <v>1.03626943005182</v>
      </c>
      <c r="AP60" s="13">
        <v>-3.2258064516128999</v>
      </c>
      <c r="AQ60" s="5">
        <v>-1.72413793103448</v>
      </c>
      <c r="AR60" s="5">
        <v>-5.6338028169014098</v>
      </c>
      <c r="AS60" s="5">
        <v>-1.9920318725099699</v>
      </c>
      <c r="AU60" s="13">
        <v>-17.415730337078699</v>
      </c>
      <c r="AV60" s="5">
        <v>6.61157024793388</v>
      </c>
      <c r="AW60" s="5">
        <v>1.0050251256281499</v>
      </c>
      <c r="AX60" s="5">
        <v>-2.0408163265306101</v>
      </c>
      <c r="AZ60" s="13">
        <v>-5.0359712230215896</v>
      </c>
      <c r="BA60" s="5">
        <v>2.2222222222222201</v>
      </c>
      <c r="BB60" s="5">
        <v>-9.2436974789915904</v>
      </c>
      <c r="BC60" s="5">
        <v>0.74626865671642295</v>
      </c>
      <c r="BE60" s="13">
        <v>-4.3478260869565304</v>
      </c>
      <c r="BF60" s="5">
        <v>0</v>
      </c>
      <c r="BG60" s="5">
        <v>-20.588235294117698</v>
      </c>
      <c r="BH60" s="5">
        <v>-1.31578947368421</v>
      </c>
      <c r="BJ60" s="13">
        <v>-6.4935064935064997</v>
      </c>
      <c r="BK60" s="5">
        <v>5.2631578947368398</v>
      </c>
      <c r="BL60" s="5">
        <v>-11.2426035502959</v>
      </c>
      <c r="BM60" s="5">
        <v>-5.9171597633136104</v>
      </c>
      <c r="BO60" s="13">
        <v>-51.930501930501897</v>
      </c>
      <c r="BP60" s="5">
        <v>-2.8271405492730199</v>
      </c>
      <c r="BQ60" s="5">
        <v>-5.7692307692307701</v>
      </c>
      <c r="BR60" s="5">
        <v>2.53164556962026</v>
      </c>
      <c r="BT60" s="13">
        <v>-38.536585365853703</v>
      </c>
      <c r="BU60" s="5">
        <v>5.2238805970149302</v>
      </c>
      <c r="BV60" s="5">
        <v>-27.659574468085101</v>
      </c>
      <c r="BW60" s="5">
        <v>-9.4674556213017809</v>
      </c>
      <c r="BY60" s="13">
        <v>-40.255591054313101</v>
      </c>
      <c r="BZ60" s="5">
        <v>3.5933391761612601</v>
      </c>
      <c r="CA60" s="5">
        <v>-7.2727272727272698</v>
      </c>
      <c r="CB60" s="5">
        <v>-51.162790697674403</v>
      </c>
      <c r="CD60" s="13">
        <v>-17.297297297297298</v>
      </c>
      <c r="CE60" s="5">
        <v>-13.461538461538501</v>
      </c>
      <c r="CF60" s="5">
        <v>-9.8039215686274499</v>
      </c>
      <c r="CG60" s="5">
        <v>-7.3732718894009199</v>
      </c>
      <c r="CI60" s="13">
        <v>3.5470668485675301</v>
      </c>
      <c r="CJ60" s="5">
        <v>-17.120622568093399</v>
      </c>
      <c r="CK60" s="5">
        <v>-0.45454545454544798</v>
      </c>
      <c r="CL60" s="5">
        <v>9.0909090909090899</v>
      </c>
      <c r="CN60" s="13">
        <v>-29.838709677419399</v>
      </c>
      <c r="CO60" s="5">
        <v>4.7945205479452104</v>
      </c>
      <c r="CP60" s="5">
        <v>40.669856459330099</v>
      </c>
      <c r="CQ60" s="5">
        <v>75.862068965517196</v>
      </c>
      <c r="CS60" s="13">
        <v>8.6898395721925201</v>
      </c>
      <c r="CT60" s="5">
        <v>36.125</v>
      </c>
      <c r="CU60" s="5">
        <v>21.192052980132399</v>
      </c>
      <c r="CV60" s="5">
        <v>-65.306122448979593</v>
      </c>
      <c r="CX60" s="13">
        <v>-0.98522167487685397</v>
      </c>
      <c r="CY60" s="25">
        <v>-1.5999999999999901</v>
      </c>
      <c r="CZ60" s="5">
        <v>13.744075829383901</v>
      </c>
      <c r="DA60" s="5">
        <v>6.9565217391304301</v>
      </c>
      <c r="DC60" s="13">
        <v>-33.584094572810301</v>
      </c>
      <c r="DD60" s="5">
        <v>-2.78745644599302</v>
      </c>
      <c r="DE60" s="5">
        <v>7.92682926829269</v>
      </c>
      <c r="DF60" s="5">
        <v>13.855421686747</v>
      </c>
      <c r="DH60" s="13">
        <v>-8.2831325301204899</v>
      </c>
      <c r="DI60" s="5">
        <v>3.1791907514450899</v>
      </c>
      <c r="DJ60" s="5">
        <v>-8.2831325301204899</v>
      </c>
      <c r="DK60" s="5">
        <v>-14.168937329700301</v>
      </c>
      <c r="DM60" s="13">
        <v>-19.230769230769202</v>
      </c>
      <c r="DN60" s="5">
        <v>7.1428571428571397</v>
      </c>
      <c r="DO60" s="5">
        <v>-24.5161290322581</v>
      </c>
      <c r="DP60" s="5">
        <v>-25</v>
      </c>
      <c r="DR60" s="13">
        <v>-74.864864864864899</v>
      </c>
      <c r="DS60" s="5">
        <v>-2.7777777777777799</v>
      </c>
      <c r="DT60" s="5">
        <v>-6.8965517241379297</v>
      </c>
      <c r="DU60" s="5">
        <v>9.3922651933701609</v>
      </c>
      <c r="DW60" s="13">
        <v>38.088829071332498</v>
      </c>
      <c r="DX60" s="5">
        <v>-7.6923076923076801</v>
      </c>
      <c r="DY60" s="5">
        <v>15.714285714285699</v>
      </c>
      <c r="DZ60" s="5">
        <v>-18.518518518518501</v>
      </c>
      <c r="EB60" s="13">
        <v>-6.25</v>
      </c>
      <c r="EC60" s="5">
        <v>2.8571428571428599</v>
      </c>
      <c r="ED60" s="5">
        <v>-9.2592592592592595</v>
      </c>
      <c r="EE60" s="5">
        <v>-8.3333333333333304</v>
      </c>
      <c r="EG60" s="13">
        <v>-51.549295774647902</v>
      </c>
      <c r="EH60" s="5">
        <v>14.953271028037401</v>
      </c>
      <c r="EI60" s="5">
        <v>-4.2016806722688997</v>
      </c>
      <c r="EJ60" s="5">
        <v>-19.310344827586199</v>
      </c>
      <c r="EL60" s="13">
        <v>-32.460732984293202</v>
      </c>
      <c r="EM60" s="25">
        <v>5</v>
      </c>
      <c r="EN60" s="5">
        <v>-31.034482758620701</v>
      </c>
      <c r="EO60" s="5">
        <v>-10.9375</v>
      </c>
      <c r="EQ60" s="13">
        <v>-8.1379310344827704</v>
      </c>
      <c r="ER60" s="5">
        <v>1.6207455429497499</v>
      </c>
      <c r="ES60" s="5">
        <v>-16.2790697674419</v>
      </c>
      <c r="ET60" s="5">
        <v>-18.75</v>
      </c>
    </row>
    <row r="61" spans="1:150" x14ac:dyDescent="0.3">
      <c r="A61" s="24">
        <v>1740</v>
      </c>
      <c r="B61" s="13">
        <v>6.12244897959184</v>
      </c>
      <c r="C61" s="5">
        <v>-0.826446280991741</v>
      </c>
      <c r="D61" s="5">
        <v>-4.6242774566474001</v>
      </c>
      <c r="E61" s="5">
        <v>1.2820512820512799</v>
      </c>
      <c r="G61" s="13">
        <v>-2.2471910112359601</v>
      </c>
      <c r="H61" s="5">
        <v>0</v>
      </c>
      <c r="I61" s="5">
        <v>0</v>
      </c>
      <c r="J61" s="5">
        <v>0</v>
      </c>
      <c r="L61" s="13">
        <v>0</v>
      </c>
      <c r="M61" s="5">
        <v>-1.34228187919463</v>
      </c>
      <c r="N61" s="5">
        <v>-1.3698630136986301</v>
      </c>
      <c r="O61" s="5">
        <v>2.9850746268656798</v>
      </c>
      <c r="Q61" s="13">
        <v>-73.913043478260903</v>
      </c>
      <c r="R61" s="5">
        <v>6.0150375939849603</v>
      </c>
      <c r="S61" s="5">
        <v>-32.5842696629214</v>
      </c>
      <c r="T61" s="5">
        <v>185.82677165354301</v>
      </c>
      <c r="V61" s="13">
        <v>-7.3033707865168598</v>
      </c>
      <c r="W61" s="5">
        <v>2.2222222222222201</v>
      </c>
      <c r="X61" s="5">
        <v>-5.2631578947368496</v>
      </c>
      <c r="Y61" s="5">
        <v>-26.153846153846199</v>
      </c>
      <c r="AA61" s="13">
        <v>-3.2258064516129101</v>
      </c>
      <c r="AB61" s="5">
        <v>-2.32558139534884</v>
      </c>
      <c r="AC61" s="5">
        <v>-3.5175879396984899</v>
      </c>
      <c r="AD61" s="5">
        <v>-3.9473684210526301</v>
      </c>
      <c r="AF61" s="13">
        <v>1.88679245283019</v>
      </c>
      <c r="AG61" s="5">
        <v>-2.0408163265306101</v>
      </c>
      <c r="AH61" s="5">
        <v>1.94174757281553</v>
      </c>
      <c r="AI61" s="5">
        <v>-2.1739130434782599</v>
      </c>
      <c r="AK61" s="13">
        <v>12.5</v>
      </c>
      <c r="AL61" s="5">
        <v>-1.5267175572519001</v>
      </c>
      <c r="AM61" s="5">
        <v>9.2715231788079393</v>
      </c>
      <c r="AN61" s="5">
        <v>4.1450777202072597</v>
      </c>
      <c r="AP61" s="13">
        <v>-3.2258064516128999</v>
      </c>
      <c r="AQ61" s="5">
        <v>-1.72413793103448</v>
      </c>
      <c r="AR61" s="5">
        <v>-5.6338028169014098</v>
      </c>
      <c r="AS61" s="5">
        <v>-1.9920318725099699</v>
      </c>
      <c r="AU61" s="13">
        <v>-19.101123595505602</v>
      </c>
      <c r="AV61" s="5">
        <v>6.61157024793388</v>
      </c>
      <c r="AW61" s="5">
        <v>5.5276381909547796</v>
      </c>
      <c r="AX61" s="5">
        <v>7.1428571428571503</v>
      </c>
      <c r="AZ61" s="13">
        <v>1.4388489208633</v>
      </c>
      <c r="BA61" s="5">
        <v>0</v>
      </c>
      <c r="BB61" s="5">
        <v>-4.2016806722688997</v>
      </c>
      <c r="BC61" s="5">
        <v>5.2238805970149302</v>
      </c>
      <c r="BE61" s="13">
        <v>-0.79051383399209196</v>
      </c>
      <c r="BF61" s="5">
        <v>0</v>
      </c>
      <c r="BG61" s="5">
        <v>-16.176470588235301</v>
      </c>
      <c r="BH61" s="5">
        <v>2.6315789473684301</v>
      </c>
      <c r="BJ61" s="13">
        <v>-4.5454545454545503</v>
      </c>
      <c r="BK61" s="5">
        <v>2.6315789473684199</v>
      </c>
      <c r="BL61" s="5">
        <v>-9.4674556213017809</v>
      </c>
      <c r="BM61" s="5">
        <v>1.1834319526627199</v>
      </c>
      <c r="BO61" s="13">
        <v>-58.880308880308903</v>
      </c>
      <c r="BP61" s="5">
        <v>-3.79644588045233</v>
      </c>
      <c r="BQ61" s="5">
        <v>1.92307692307692</v>
      </c>
      <c r="BR61" s="5">
        <v>25.3164556962025</v>
      </c>
      <c r="BT61" s="13">
        <v>-38.536585365853703</v>
      </c>
      <c r="BU61" s="5">
        <v>5.2238805970149302</v>
      </c>
      <c r="BV61" s="5">
        <v>-36.170212765957501</v>
      </c>
      <c r="BW61" s="5">
        <v>-14.792899408284001</v>
      </c>
      <c r="BY61" s="13">
        <v>-42.172523961661298</v>
      </c>
      <c r="BZ61" s="5">
        <v>4.3821209465381399</v>
      </c>
      <c r="CA61" s="5">
        <v>-12.7272727272727</v>
      </c>
      <c r="CB61" s="5">
        <v>-58.139534883720899</v>
      </c>
      <c r="CD61" s="13">
        <v>-17.297297297297298</v>
      </c>
      <c r="CE61" s="5">
        <v>-13.461538461538501</v>
      </c>
      <c r="CF61" s="5">
        <v>-13.7254901960784</v>
      </c>
      <c r="CG61" s="5">
        <v>-12.9032258064516</v>
      </c>
      <c r="CI61" s="13">
        <v>4.7748976807639902</v>
      </c>
      <c r="CJ61" s="5">
        <v>-19.1634241245136</v>
      </c>
      <c r="CK61" s="5">
        <v>-1.8181818181818099</v>
      </c>
      <c r="CL61" s="5">
        <v>6.0606060606060597</v>
      </c>
      <c r="CN61" s="13">
        <v>-22.580645161290299</v>
      </c>
      <c r="CO61" s="5">
        <v>4.7945205479452104</v>
      </c>
      <c r="CP61" s="5">
        <v>-49.760765550239199</v>
      </c>
      <c r="CQ61" s="5">
        <v>196.55172413793099</v>
      </c>
      <c r="CS61" s="13">
        <v>9.0909090909090899</v>
      </c>
      <c r="CT61" s="5">
        <v>36.125</v>
      </c>
      <c r="CU61" s="5">
        <v>21.192052980132399</v>
      </c>
      <c r="CV61" s="5">
        <v>-62.585034013605402</v>
      </c>
      <c r="CX61" s="13">
        <v>-11.330049261083699</v>
      </c>
      <c r="CY61" s="25">
        <v>0.80000000000000604</v>
      </c>
      <c r="CZ61" s="5">
        <v>12.3222748815166</v>
      </c>
      <c r="DA61" s="5">
        <v>6.9565217391304301</v>
      </c>
      <c r="DB61" s="30" t="s">
        <v>187</v>
      </c>
      <c r="DC61" s="13">
        <v>-35.8409457281032</v>
      </c>
      <c r="DD61" s="5">
        <v>-1.7421602787456401</v>
      </c>
      <c r="DE61" s="5">
        <v>7.92682926829269</v>
      </c>
      <c r="DF61" s="5">
        <v>13.855421686747</v>
      </c>
      <c r="DG61" s="30" t="s">
        <v>187</v>
      </c>
      <c r="DH61" s="13">
        <v>-7.8313253012048403</v>
      </c>
      <c r="DI61" s="5">
        <v>3.1791907514450899</v>
      </c>
      <c r="DJ61" s="5">
        <v>-7.8313253012048403</v>
      </c>
      <c r="DK61" s="5">
        <v>-15.8038147138965</v>
      </c>
      <c r="DM61" s="13">
        <v>-20.879120879120901</v>
      </c>
      <c r="DN61" s="5">
        <v>7.1428571428571397</v>
      </c>
      <c r="DO61" s="5">
        <v>-26.451612903225801</v>
      </c>
      <c r="DP61" s="5">
        <v>-25</v>
      </c>
      <c r="DR61" s="13">
        <v>-70.810810810810807</v>
      </c>
      <c r="DS61" s="5">
        <v>-5.5555555555555598</v>
      </c>
      <c r="DT61" s="5">
        <v>-6.8965517241379297</v>
      </c>
      <c r="DU61" s="5">
        <v>11.049723756906101</v>
      </c>
      <c r="DW61" s="13">
        <v>23.956931359354002</v>
      </c>
      <c r="DX61" s="5">
        <v>-5.7692307692307701</v>
      </c>
      <c r="DY61" s="5">
        <v>20</v>
      </c>
      <c r="DZ61" s="5">
        <v>-14.814814814814801</v>
      </c>
      <c r="EB61" s="13">
        <v>-6.25</v>
      </c>
      <c r="EC61" s="5">
        <v>2.8571428571428599</v>
      </c>
      <c r="ED61" s="5">
        <v>-9.2592592592592595</v>
      </c>
      <c r="EE61" s="5">
        <v>-10.4166666666667</v>
      </c>
      <c r="EG61" s="13">
        <v>-52.394366197183103</v>
      </c>
      <c r="EH61" s="5">
        <v>14.953271028037401</v>
      </c>
      <c r="EI61" s="5">
        <v>-14.285714285714301</v>
      </c>
      <c r="EJ61" s="5">
        <v>-23.448275862069</v>
      </c>
      <c r="EL61" s="13">
        <v>-34.031413612565402</v>
      </c>
      <c r="EM61" s="25">
        <v>5</v>
      </c>
      <c r="EN61" s="5">
        <v>-34.482758620689701</v>
      </c>
      <c r="EO61" s="5">
        <v>-10.9375</v>
      </c>
      <c r="EQ61" s="13">
        <v>-8.9655172413793203</v>
      </c>
      <c r="ER61" s="5">
        <v>1.86385737439222</v>
      </c>
      <c r="ES61" s="5">
        <v>-37.209302325581397</v>
      </c>
      <c r="ET61" s="5">
        <v>-18.75</v>
      </c>
    </row>
    <row r="62" spans="1:150" x14ac:dyDescent="0.3">
      <c r="A62" s="24">
        <v>1770</v>
      </c>
      <c r="B62" s="13">
        <v>6.12244897959184</v>
      </c>
      <c r="C62" s="5">
        <v>-0.826446280991741</v>
      </c>
      <c r="D62" s="5">
        <v>-2.8901734104046199</v>
      </c>
      <c r="E62" s="5">
        <v>2.5641025641025599</v>
      </c>
      <c r="G62" s="13">
        <v>-2.2471910112359601</v>
      </c>
      <c r="H62" s="5">
        <v>0</v>
      </c>
      <c r="I62" s="5">
        <v>0</v>
      </c>
      <c r="J62" s="5">
        <v>2.0833333333333299</v>
      </c>
      <c r="L62" s="13">
        <v>4.2553191489361701</v>
      </c>
      <c r="M62" s="5">
        <v>-1.34228187919463</v>
      </c>
      <c r="N62" s="5">
        <v>0.68493150684932003</v>
      </c>
      <c r="O62" s="5">
        <v>5.2238805970149302</v>
      </c>
      <c r="Q62" s="13">
        <v>-60.869565217391298</v>
      </c>
      <c r="R62" s="5">
        <v>8.2706766917293209</v>
      </c>
      <c r="S62" s="5">
        <v>-30.898876404494398</v>
      </c>
      <c r="T62" s="5">
        <v>221.25984251968501</v>
      </c>
      <c r="V62" s="13">
        <v>-3.9325842696629301</v>
      </c>
      <c r="W62" s="5">
        <v>2.2222222222222201</v>
      </c>
      <c r="X62" s="5">
        <v>-3.6842105263157898</v>
      </c>
      <c r="Y62" s="5">
        <v>-24.615384615384599</v>
      </c>
      <c r="AA62" s="13">
        <v>-3.2258064516129101</v>
      </c>
      <c r="AB62" s="5">
        <v>-2.32558139534884</v>
      </c>
      <c r="AC62" s="5">
        <v>-3.5175879396984899</v>
      </c>
      <c r="AD62" s="5">
        <v>-3.9473684210526301</v>
      </c>
      <c r="AF62" s="13">
        <v>0</v>
      </c>
      <c r="AG62" s="5">
        <v>0</v>
      </c>
      <c r="AH62" s="5">
        <v>0.48543689320387701</v>
      </c>
      <c r="AI62" s="5">
        <v>-2.1739130434782599</v>
      </c>
      <c r="AK62" s="13">
        <v>12.5</v>
      </c>
      <c r="AL62" s="5">
        <v>0.76335877862596002</v>
      </c>
      <c r="AM62" s="5">
        <v>7.2847682119205297</v>
      </c>
      <c r="AN62" s="5">
        <v>4.1450777202072597</v>
      </c>
      <c r="AP62" s="13">
        <v>-1.84331797235022</v>
      </c>
      <c r="AQ62" s="5">
        <v>-1.72413793103448</v>
      </c>
      <c r="AR62" s="5">
        <v>-5.6338028169014098</v>
      </c>
      <c r="AS62" s="5">
        <v>-1.9920318725099699</v>
      </c>
      <c r="AU62" s="13">
        <v>-14.044943820224701</v>
      </c>
      <c r="AV62" s="5">
        <v>6.61157024793388</v>
      </c>
      <c r="AW62" s="5">
        <v>-12.5628140703518</v>
      </c>
      <c r="AX62" s="5">
        <v>-8.1632653061224403</v>
      </c>
      <c r="AZ62" s="13">
        <v>10.071942446043201</v>
      </c>
      <c r="BA62" s="5">
        <v>0</v>
      </c>
      <c r="BB62" s="5">
        <v>5.8823529411764799</v>
      </c>
      <c r="BC62" s="5">
        <v>16.417910447761201</v>
      </c>
      <c r="BE62" s="13">
        <v>6.7193675889328004</v>
      </c>
      <c r="BF62" s="5">
        <v>-0.268096514745293</v>
      </c>
      <c r="BG62" s="5">
        <v>-11.764705882352899</v>
      </c>
      <c r="BH62" s="5">
        <v>8.5526315789473699</v>
      </c>
      <c r="BJ62" s="13">
        <v>-6.4935064935064997</v>
      </c>
      <c r="BK62" s="5">
        <v>5.2631578947368398</v>
      </c>
      <c r="BL62" s="5">
        <v>-20.118343195266299</v>
      </c>
      <c r="BM62" s="5">
        <v>-18.3431952662722</v>
      </c>
      <c r="BO62" s="13">
        <v>-57.142857142857103</v>
      </c>
      <c r="BP62" s="5">
        <v>-2.8271405492730199</v>
      </c>
      <c r="BQ62" s="5">
        <v>-11.538461538461499</v>
      </c>
      <c r="BR62" s="5">
        <v>-5.0632911392404996</v>
      </c>
      <c r="BT62" s="13">
        <v>-37.0731707317073</v>
      </c>
      <c r="BU62" s="5">
        <v>5.2238805970149302</v>
      </c>
      <c r="BV62" s="5">
        <v>-38.297872340425499</v>
      </c>
      <c r="BW62" s="5">
        <v>-14.792899408284001</v>
      </c>
      <c r="BY62" s="13">
        <v>-43.450479233226801</v>
      </c>
      <c r="BZ62" s="5">
        <v>5.1709027169149904</v>
      </c>
      <c r="CA62" s="5">
        <v>-18.181818181818201</v>
      </c>
      <c r="CB62" s="5">
        <v>-72.093023255814003</v>
      </c>
      <c r="CD62" s="13">
        <v>-14.054054054054101</v>
      </c>
      <c r="CE62" s="5">
        <v>-13.461538461538501</v>
      </c>
      <c r="CF62" s="5">
        <v>-13.7254901960784</v>
      </c>
      <c r="CG62" s="5">
        <v>-12.9032258064516</v>
      </c>
      <c r="CI62" s="13">
        <v>4.5702592087312404</v>
      </c>
      <c r="CJ62" s="5">
        <v>-20.914396887159501</v>
      </c>
      <c r="CK62" s="5">
        <v>-4.5454545454545396</v>
      </c>
      <c r="CL62" s="5">
        <v>4.5454545454545503</v>
      </c>
      <c r="CN62" s="13">
        <v>-15.322580645161301</v>
      </c>
      <c r="CO62" s="5">
        <v>4.7945205479452104</v>
      </c>
      <c r="CP62" s="5">
        <v>121.052631578947</v>
      </c>
      <c r="CQ62" s="5">
        <v>441.37931034482801</v>
      </c>
      <c r="CS62" s="13">
        <v>10.695187165775399</v>
      </c>
      <c r="CT62" s="5">
        <v>36.125</v>
      </c>
      <c r="CU62" s="5">
        <v>19.205298013244999</v>
      </c>
      <c r="CV62" s="5">
        <v>-62.585034013605402</v>
      </c>
      <c r="CX62" s="13">
        <v>-15.7635467980296</v>
      </c>
      <c r="CY62" s="25">
        <v>0.80000000000000604</v>
      </c>
      <c r="CZ62" s="5">
        <v>8.0568720379146992</v>
      </c>
      <c r="DA62" s="5">
        <v>1.7391304347826</v>
      </c>
      <c r="DC62" s="13">
        <v>-42.933906501880699</v>
      </c>
      <c r="DD62" s="5">
        <v>-0.17421602787455501</v>
      </c>
      <c r="DE62" s="5">
        <v>0.60975609756098004</v>
      </c>
      <c r="DF62" s="5">
        <v>8.4337349397590309</v>
      </c>
      <c r="DH62" s="13">
        <v>-8.7349397590361608</v>
      </c>
      <c r="DI62" s="5">
        <v>3.1791907514450899</v>
      </c>
      <c r="DJ62" s="5">
        <v>-8.7349397590361608</v>
      </c>
      <c r="DK62" s="5">
        <v>-16.621253405994501</v>
      </c>
      <c r="DL62" s="30" t="s">
        <v>22</v>
      </c>
      <c r="DM62" s="13">
        <v>-20.879120879120901</v>
      </c>
      <c r="DN62" s="5">
        <v>7.1428571428571397</v>
      </c>
      <c r="DO62" s="5">
        <v>-26.451612903225801</v>
      </c>
      <c r="DP62" s="5">
        <v>-25</v>
      </c>
      <c r="DQ62" s="30" t="s">
        <v>22</v>
      </c>
      <c r="DR62" s="13">
        <v>-14.8648648648649</v>
      </c>
      <c r="DS62" s="5">
        <v>-5.5555555555555598</v>
      </c>
      <c r="DT62" s="5">
        <v>-6.8965517241379297</v>
      </c>
      <c r="DU62" s="5">
        <v>11.049723756906101</v>
      </c>
      <c r="DW62" s="13">
        <v>26.783310901749701</v>
      </c>
      <c r="DX62" s="5">
        <v>-4.3956043956044004</v>
      </c>
      <c r="DY62" s="5">
        <v>20</v>
      </c>
      <c r="DZ62" s="5">
        <v>-14.814814814814801</v>
      </c>
      <c r="EB62" s="13">
        <v>-6.25</v>
      </c>
      <c r="EC62" s="5">
        <v>2.8571428571428599</v>
      </c>
      <c r="ED62" s="5">
        <v>-11.1111111111111</v>
      </c>
      <c r="EE62" s="5">
        <v>-12.5</v>
      </c>
      <c r="EG62" s="13">
        <v>-53.239436619718298</v>
      </c>
      <c r="EH62" s="5">
        <v>14.953271028037401</v>
      </c>
      <c r="EI62" s="5">
        <v>-11.764705882352899</v>
      </c>
      <c r="EJ62" s="5">
        <v>-23.448275862069</v>
      </c>
      <c r="EL62" s="13">
        <v>-34.031413612565402</v>
      </c>
      <c r="EM62" s="25">
        <v>5</v>
      </c>
      <c r="EN62" s="5">
        <v>-31.034482758620701</v>
      </c>
      <c r="EO62" s="5">
        <v>-22.65625</v>
      </c>
      <c r="EQ62" s="13">
        <v>-8.1379310344827704</v>
      </c>
      <c r="ER62" s="5">
        <v>2.3500810372771501</v>
      </c>
      <c r="ES62" s="5">
        <v>-23.255813953488399</v>
      </c>
      <c r="ET62" s="5">
        <v>-28.125</v>
      </c>
    </row>
    <row r="63" spans="1:150" x14ac:dyDescent="0.3">
      <c r="A63" s="24">
        <v>1800</v>
      </c>
      <c r="B63" s="13">
        <v>4.0816326530612299</v>
      </c>
      <c r="C63" s="5">
        <v>-0.826446280991741</v>
      </c>
      <c r="D63" s="5">
        <v>-1.15606936416185</v>
      </c>
      <c r="E63" s="5">
        <v>3.8461538461538498</v>
      </c>
      <c r="G63" s="13">
        <v>-5.6179775280898898</v>
      </c>
      <c r="H63" s="5">
        <v>0</v>
      </c>
      <c r="I63" s="5">
        <v>-2.9411764705882399</v>
      </c>
      <c r="J63" s="5">
        <v>4.1666666666666696</v>
      </c>
      <c r="L63" s="13">
        <v>4.2553191489361701</v>
      </c>
      <c r="M63" s="5">
        <v>-3.3557046979865701</v>
      </c>
      <c r="N63" s="5">
        <v>-1.3698630136986301</v>
      </c>
      <c r="O63" s="5">
        <v>0.74626865671642295</v>
      </c>
      <c r="Q63" s="13">
        <v>-50</v>
      </c>
      <c r="R63" s="5">
        <v>10.526315789473699</v>
      </c>
      <c r="S63" s="5">
        <v>-17.415730337078699</v>
      </c>
      <c r="T63" s="5">
        <v>13.3858267716535</v>
      </c>
      <c r="V63" s="13">
        <v>-3.9325842696629301</v>
      </c>
      <c r="W63" s="5">
        <v>2.2222222222222201</v>
      </c>
      <c r="X63" s="5">
        <v>-2.1052631578947398</v>
      </c>
      <c r="Y63" s="5">
        <v>-23.076923076923102</v>
      </c>
      <c r="AA63" s="13">
        <v>-3.2258064516129101</v>
      </c>
      <c r="AB63" s="5">
        <v>0</v>
      </c>
      <c r="AC63" s="5">
        <v>-3.5175879396984899</v>
      </c>
      <c r="AD63" s="5">
        <v>-3.9473684210526301</v>
      </c>
      <c r="AF63" s="13">
        <v>0</v>
      </c>
      <c r="AG63" s="5">
        <v>0</v>
      </c>
      <c r="AH63" s="5">
        <v>-2.42718446601942</v>
      </c>
      <c r="AI63" s="5">
        <v>-3.8043478260869601</v>
      </c>
      <c r="AK63" s="13">
        <v>16.6666666666667</v>
      </c>
      <c r="AL63" s="5">
        <v>-1.5267175572519001</v>
      </c>
      <c r="AM63" s="5">
        <v>3.3112582781456901</v>
      </c>
      <c r="AN63" s="5">
        <v>-0.51813471502589903</v>
      </c>
      <c r="AP63" s="13">
        <v>-1.84331797235022</v>
      </c>
      <c r="AQ63" s="5">
        <v>0.86206896551724799</v>
      </c>
      <c r="AR63" s="5">
        <v>-4.2253521126760596</v>
      </c>
      <c r="AS63" s="5">
        <v>-1.9920318725099699</v>
      </c>
      <c r="AU63" s="13">
        <v>-10.6741573033708</v>
      </c>
      <c r="AV63" s="5">
        <v>4.1322314049586701</v>
      </c>
      <c r="AW63" s="5">
        <v>-27.638190954773901</v>
      </c>
      <c r="AX63" s="5">
        <v>-25</v>
      </c>
      <c r="AZ63" s="13">
        <v>10.071942446043201</v>
      </c>
      <c r="BA63" s="5">
        <v>-2.2222222222222201</v>
      </c>
      <c r="BB63" s="5">
        <v>10.924369747899201</v>
      </c>
      <c r="BC63" s="5">
        <v>20.8955223880597</v>
      </c>
      <c r="BE63" s="13">
        <v>11.4624505928854</v>
      </c>
      <c r="BF63" s="5">
        <v>-1.07238605898123</v>
      </c>
      <c r="BG63" s="5">
        <v>-5.1470588235294201</v>
      </c>
      <c r="BH63" s="5">
        <v>16.447368421052602</v>
      </c>
      <c r="BJ63" s="13">
        <v>-4.5454545454545503</v>
      </c>
      <c r="BK63" s="5">
        <v>5.2631578947368398</v>
      </c>
      <c r="BL63" s="5">
        <v>-11.2426035502959</v>
      </c>
      <c r="BM63" s="5">
        <v>-7.6923076923076996</v>
      </c>
      <c r="BO63" s="13">
        <v>-56.563706563706603</v>
      </c>
      <c r="BP63" s="5">
        <v>-2.3424878836833698</v>
      </c>
      <c r="BQ63" s="5">
        <v>-1.92307692307692</v>
      </c>
      <c r="BR63" s="5">
        <v>13.924050632911401</v>
      </c>
      <c r="BT63" s="13">
        <v>-37.0731707317073</v>
      </c>
      <c r="BU63" s="5">
        <v>5.2238805970149302</v>
      </c>
      <c r="BV63" s="5">
        <v>-38.297872340425499</v>
      </c>
      <c r="BW63" s="5">
        <v>-13.017751479289901</v>
      </c>
      <c r="BY63" s="13">
        <v>-43.290734824281202</v>
      </c>
      <c r="BZ63" s="5">
        <v>5.9596844872918497</v>
      </c>
      <c r="CA63" s="5">
        <v>-12.7272727272727</v>
      </c>
      <c r="CB63" s="5">
        <v>-72.093023255814003</v>
      </c>
      <c r="CD63" s="13">
        <v>-9.1891891891891895</v>
      </c>
      <c r="CE63" s="5">
        <v>-16.346153846153801</v>
      </c>
      <c r="CF63" s="5">
        <v>-13.7254901960784</v>
      </c>
      <c r="CG63" s="5">
        <v>-11.5207373271889</v>
      </c>
      <c r="CI63" s="13">
        <v>2.9331514324693</v>
      </c>
      <c r="CJ63" s="5">
        <v>-21.789883268482502</v>
      </c>
      <c r="CK63" s="5">
        <v>-3.1818181818181799</v>
      </c>
      <c r="CL63" s="5">
        <v>4.5454545454545503</v>
      </c>
      <c r="CN63" s="13">
        <v>-8.0645161290322598</v>
      </c>
      <c r="CO63" s="5">
        <v>2.7397260273972699</v>
      </c>
      <c r="CP63" s="5">
        <v>4.7846889952152996</v>
      </c>
      <c r="CQ63" s="5">
        <v>441.37931034482801</v>
      </c>
      <c r="CS63" s="13">
        <v>15.508021390374299</v>
      </c>
      <c r="CT63" s="5">
        <v>36.125</v>
      </c>
      <c r="CU63" s="5">
        <v>11.2582781456954</v>
      </c>
      <c r="CV63" s="5">
        <v>-59.863945578231302</v>
      </c>
      <c r="CX63" s="13">
        <v>-14.285714285714301</v>
      </c>
      <c r="CY63" s="25">
        <v>0.80000000000000604</v>
      </c>
      <c r="CZ63" s="5">
        <v>0.94786729857820595</v>
      </c>
      <c r="DA63" s="5">
        <v>-8.6956521739130501</v>
      </c>
      <c r="DC63" s="13">
        <v>-44.8683503492746</v>
      </c>
      <c r="DD63" s="5">
        <v>0.60975609756097804</v>
      </c>
      <c r="DE63" s="5">
        <v>-10.365853658536601</v>
      </c>
      <c r="DF63" s="5">
        <v>-0.60240963855422103</v>
      </c>
      <c r="DH63" s="13">
        <v>-8.7349397590361608</v>
      </c>
      <c r="DI63" s="5">
        <v>3.4682080924855399</v>
      </c>
      <c r="DJ63" s="5">
        <v>-8.7349397590361608</v>
      </c>
      <c r="DK63" s="5">
        <v>-16.621253405994501</v>
      </c>
      <c r="DM63" s="13">
        <v>-22.527472527472501</v>
      </c>
      <c r="DN63" s="5">
        <v>7.1428571428571397</v>
      </c>
      <c r="DO63" s="5">
        <v>-26.451612903225801</v>
      </c>
      <c r="DP63" s="5">
        <v>-25</v>
      </c>
      <c r="DR63" s="13">
        <v>-9.1891891891891895</v>
      </c>
      <c r="DS63" s="5">
        <v>-8.3333333333333304</v>
      </c>
      <c r="DT63" s="5">
        <v>-6.8965517241379297</v>
      </c>
      <c r="DU63" s="5">
        <v>12.707182320442</v>
      </c>
      <c r="DW63" s="13">
        <v>34.454912516823697</v>
      </c>
      <c r="DX63" s="5">
        <v>-4.9450549450549399</v>
      </c>
      <c r="DY63" s="5">
        <v>24.285714285714299</v>
      </c>
      <c r="DZ63" s="5">
        <v>-11.1111111111111</v>
      </c>
      <c r="EB63" s="13">
        <v>-6.25</v>
      </c>
      <c r="EC63" s="5">
        <v>2.8571428571428599</v>
      </c>
      <c r="ED63" s="5">
        <v>-12.962962962962999</v>
      </c>
      <c r="EE63" s="5">
        <v>-14.5833333333333</v>
      </c>
      <c r="EG63" s="13">
        <v>-54.647887323943699</v>
      </c>
      <c r="EH63" s="5">
        <v>15.576323987538901</v>
      </c>
      <c r="EI63" s="5">
        <v>-14.285714285714301</v>
      </c>
      <c r="EJ63" s="5">
        <v>-25.517241379310299</v>
      </c>
      <c r="EL63" s="13">
        <v>-35.602094240837701</v>
      </c>
      <c r="EM63" s="25">
        <v>5</v>
      </c>
      <c r="EN63" s="5">
        <v>-31.034482758620701</v>
      </c>
      <c r="EO63" s="5">
        <v>-10.9375</v>
      </c>
      <c r="EQ63" s="13">
        <v>-6.4827586206896504</v>
      </c>
      <c r="ER63" s="5">
        <v>2.59319286871962</v>
      </c>
      <c r="ES63" s="5">
        <v>-37.209302325581397</v>
      </c>
      <c r="ET63" s="5">
        <v>-18.75</v>
      </c>
    </row>
    <row r="64" spans="1:150" x14ac:dyDescent="0.3">
      <c r="A64" s="24">
        <v>1830</v>
      </c>
      <c r="B64" s="13">
        <v>4.0816326530612299</v>
      </c>
      <c r="C64" s="5">
        <v>-0.826446280991741</v>
      </c>
      <c r="D64" s="5">
        <v>0.57803468208092901</v>
      </c>
      <c r="E64" s="5">
        <v>3.8461538461538498</v>
      </c>
      <c r="G64" s="13">
        <v>-5.6179775280898898</v>
      </c>
      <c r="H64" s="5">
        <v>2.0833333333333299</v>
      </c>
      <c r="I64" s="5">
        <v>-2.9411764705882399</v>
      </c>
      <c r="J64" s="5">
        <v>-2.0833333333333299</v>
      </c>
      <c r="L64" s="13">
        <v>6.3829787234042596</v>
      </c>
      <c r="M64" s="5">
        <v>-3.3557046979865701</v>
      </c>
      <c r="N64" s="5">
        <v>-5.4794520547945202</v>
      </c>
      <c r="O64" s="5">
        <v>-10.4477611940298</v>
      </c>
      <c r="Q64" s="13">
        <v>-39.130434782608702</v>
      </c>
      <c r="R64" s="5">
        <v>3.7593984962406002</v>
      </c>
      <c r="S64" s="5">
        <v>-15.730337078651701</v>
      </c>
      <c r="T64" s="5">
        <v>-3.1496062992125999</v>
      </c>
      <c r="V64" s="13">
        <v>-5.6179775280898898</v>
      </c>
      <c r="W64" s="5">
        <v>2.2222222222222201</v>
      </c>
      <c r="X64" s="5">
        <v>-2.1052631578947398</v>
      </c>
      <c r="Y64" s="5">
        <v>-23.076923076923102</v>
      </c>
      <c r="AA64" s="13">
        <v>-3.2258064516129101</v>
      </c>
      <c r="AB64" s="5">
        <v>0</v>
      </c>
      <c r="AC64" s="5">
        <v>-3.5175879396984899</v>
      </c>
      <c r="AD64" s="5">
        <v>-2.6315789473684199</v>
      </c>
      <c r="AF64" s="13">
        <v>0</v>
      </c>
      <c r="AG64" s="5">
        <v>0</v>
      </c>
      <c r="AH64" s="5">
        <v>-0.970873786407774</v>
      </c>
      <c r="AI64" s="5">
        <v>-2.1739130434782599</v>
      </c>
      <c r="AK64" s="13">
        <v>12.5</v>
      </c>
      <c r="AL64" s="5">
        <v>-1.5267175572519001</v>
      </c>
      <c r="AM64" s="5">
        <v>-0.66225165562914401</v>
      </c>
      <c r="AN64" s="5">
        <v>-2.0725388601036201</v>
      </c>
      <c r="AP64" s="13">
        <v>-1.84331797235022</v>
      </c>
      <c r="AQ64" s="5">
        <v>-1.72413793103448</v>
      </c>
      <c r="AR64" s="5">
        <v>-2.8169014084507</v>
      </c>
      <c r="AS64" s="5">
        <v>-1.9920318725099699</v>
      </c>
      <c r="AU64" s="13">
        <v>-20.7865168539326</v>
      </c>
      <c r="AV64" s="5">
        <v>4.1322314049586701</v>
      </c>
      <c r="AW64" s="5">
        <v>-17.085427135678401</v>
      </c>
      <c r="AX64" s="5">
        <v>-14.285714285714301</v>
      </c>
      <c r="AZ64" s="13">
        <v>5.75539568345323</v>
      </c>
      <c r="BA64" s="5">
        <v>0</v>
      </c>
      <c r="BB64" s="5">
        <v>0.84033613445378796</v>
      </c>
      <c r="BC64" s="5">
        <v>9.70149253731344</v>
      </c>
      <c r="BE64" s="13">
        <v>10.671936758893301</v>
      </c>
      <c r="BF64" s="5">
        <v>-1.6085790884718301</v>
      </c>
      <c r="BG64" s="5">
        <v>-5.1470588235294201</v>
      </c>
      <c r="BH64" s="5">
        <v>10.526315789473699</v>
      </c>
      <c r="BJ64" s="13">
        <v>-8.4415584415584508</v>
      </c>
      <c r="BK64" s="5">
        <v>5.2631578947368398</v>
      </c>
      <c r="BL64" s="5">
        <v>-11.2426035502959</v>
      </c>
      <c r="BM64" s="5">
        <v>-7.6923076923076996</v>
      </c>
      <c r="BN64" s="30" t="s">
        <v>187</v>
      </c>
      <c r="BO64" s="13">
        <v>-53.667953667953697</v>
      </c>
      <c r="BP64" s="5">
        <v>-1.6155088852988599</v>
      </c>
      <c r="BQ64" s="5">
        <v>-3.8461538461538498</v>
      </c>
      <c r="BR64" s="5">
        <v>6.32911392405064</v>
      </c>
      <c r="BS64" s="30" t="s">
        <v>187</v>
      </c>
      <c r="BT64" s="13">
        <v>-37.0731707317073</v>
      </c>
      <c r="BU64" s="5">
        <v>5.2238805970149302</v>
      </c>
      <c r="BV64" s="5">
        <v>-38.297872340425499</v>
      </c>
      <c r="BW64" s="5">
        <v>-11.2426035502959</v>
      </c>
      <c r="BY64" s="13">
        <v>-42.012779552715699</v>
      </c>
      <c r="BZ64" s="5">
        <v>5.9596844872918497</v>
      </c>
      <c r="CA64" s="5">
        <v>-1.8181818181818099</v>
      </c>
      <c r="CB64" s="5">
        <v>-72.093023255814003</v>
      </c>
      <c r="CD64" s="13">
        <v>-7.5675675675675604</v>
      </c>
      <c r="CE64" s="5">
        <v>-19.230769230769202</v>
      </c>
      <c r="CF64" s="5">
        <v>-13.7254901960784</v>
      </c>
      <c r="CG64" s="5">
        <v>-8.7557603686635908</v>
      </c>
      <c r="CI64" s="13">
        <v>2.1145975443383298</v>
      </c>
      <c r="CJ64" s="5">
        <v>-20.622568093385201</v>
      </c>
      <c r="CK64" s="5">
        <v>-0.45454545454544798</v>
      </c>
      <c r="CL64" s="5">
        <v>7.5757575757575797</v>
      </c>
      <c r="CN64" s="13">
        <v>4.0322580645161201</v>
      </c>
      <c r="CO64" s="5">
        <v>2.7397260273972699</v>
      </c>
      <c r="CP64" s="5">
        <v>-42.583732057416299</v>
      </c>
      <c r="CQ64" s="5">
        <v>437.931034482759</v>
      </c>
      <c r="CS64" s="13">
        <v>19.919786096256701</v>
      </c>
      <c r="CT64" s="5">
        <v>36.125</v>
      </c>
      <c r="CU64" s="5">
        <v>11.2582781456954</v>
      </c>
      <c r="CV64" s="5">
        <v>-61.904761904761898</v>
      </c>
      <c r="CX64" s="13">
        <v>-14.285714285714301</v>
      </c>
      <c r="CY64" s="25">
        <v>-1.5999999999999901</v>
      </c>
      <c r="CZ64" s="5">
        <v>0.94786729857820595</v>
      </c>
      <c r="DA64" s="5">
        <v>-11.304347826087</v>
      </c>
      <c r="DC64" s="13">
        <v>-45.835572272971497</v>
      </c>
      <c r="DD64" s="5">
        <v>0.348432055749128</v>
      </c>
      <c r="DE64" s="5">
        <v>-19.512195121951201</v>
      </c>
      <c r="DF64" s="5">
        <v>-2.4096385542168699</v>
      </c>
      <c r="DH64" s="13">
        <v>-9.1867469879518104</v>
      </c>
      <c r="DI64" s="5">
        <v>3.4682080924855399</v>
      </c>
      <c r="DJ64" s="5">
        <v>-9.1867469879518104</v>
      </c>
      <c r="DK64" s="5">
        <v>-18.256130790190699</v>
      </c>
      <c r="DM64" s="13">
        <v>-27.472527472527499</v>
      </c>
      <c r="DN64" s="5">
        <v>7.1428571428571397</v>
      </c>
      <c r="DO64" s="5">
        <v>-26.451612903225801</v>
      </c>
      <c r="DP64" s="5">
        <v>-25</v>
      </c>
      <c r="DR64" s="13">
        <v>-7.5675675675675604</v>
      </c>
      <c r="DS64" s="5">
        <v>-8.3333333333333304</v>
      </c>
      <c r="DT64" s="5">
        <v>-3.4482758620689702</v>
      </c>
      <c r="DU64" s="5">
        <v>12.707182320442</v>
      </c>
      <c r="DW64" s="13">
        <v>42.934051144010802</v>
      </c>
      <c r="DX64" s="5">
        <v>-6.5934065934065904</v>
      </c>
      <c r="DY64" s="5">
        <v>17.8571428571429</v>
      </c>
      <c r="DZ64" s="5">
        <v>-11.1111111111111</v>
      </c>
      <c r="EB64" s="13">
        <v>-6.25</v>
      </c>
      <c r="EC64" s="5">
        <v>2.8571428571428599</v>
      </c>
      <c r="ED64" s="5">
        <v>-14.814814814814801</v>
      </c>
      <c r="EE64" s="5">
        <v>-14.5833333333333</v>
      </c>
      <c r="EG64" s="13">
        <v>-56.056338028169002</v>
      </c>
      <c r="EH64" s="5">
        <v>15.887850467289701</v>
      </c>
      <c r="EI64" s="5">
        <v>-16.806722689075599</v>
      </c>
      <c r="EJ64" s="5">
        <v>-27.586206896551701</v>
      </c>
      <c r="EL64" s="13">
        <v>-35.602094240837701</v>
      </c>
      <c r="EM64" s="25">
        <v>5</v>
      </c>
      <c r="EN64" s="5">
        <v>-31.034482758620701</v>
      </c>
      <c r="EO64" s="5">
        <v>-17.96875</v>
      </c>
      <c r="EQ64" s="13">
        <v>-6.8965517241379404</v>
      </c>
      <c r="ER64" s="5">
        <v>3.0794165316045401</v>
      </c>
      <c r="ES64" s="5">
        <v>-30.232558139534898</v>
      </c>
      <c r="ET64" s="5">
        <v>-21.875</v>
      </c>
    </row>
    <row r="65" spans="1:151" x14ac:dyDescent="0.3">
      <c r="A65" s="24">
        <v>1860</v>
      </c>
      <c r="B65" s="13">
        <v>6.12244897959184</v>
      </c>
      <c r="C65" s="5">
        <v>-0.826446280991741</v>
      </c>
      <c r="D65" s="5">
        <v>-1.15606936416185</v>
      </c>
      <c r="E65" s="5">
        <v>3.8461538461538498</v>
      </c>
      <c r="G65" s="13">
        <v>-5.6179775280898898</v>
      </c>
      <c r="H65" s="5">
        <v>2.0833333333333299</v>
      </c>
      <c r="I65" s="5">
        <v>-8.8235294117647101</v>
      </c>
      <c r="J65" s="5">
        <v>-4.1666666666666696</v>
      </c>
      <c r="L65" s="13">
        <v>2.12765957446809</v>
      </c>
      <c r="M65" s="5">
        <v>-3.3557046979865701</v>
      </c>
      <c r="N65" s="5">
        <v>-5.4794520547945202</v>
      </c>
      <c r="O65" s="5">
        <v>-3.7313432835820799</v>
      </c>
      <c r="Q65" s="13">
        <v>-30.434782608695699</v>
      </c>
      <c r="R65" s="5">
        <v>3.7593984962406002</v>
      </c>
      <c r="S65" s="5">
        <v>-19.101123595505602</v>
      </c>
      <c r="T65" s="5">
        <v>-17.3228346456693</v>
      </c>
      <c r="U65" s="30" t="s">
        <v>20</v>
      </c>
      <c r="V65" s="13">
        <v>-7.3033707865168598</v>
      </c>
      <c r="W65" s="5">
        <v>0</v>
      </c>
      <c r="X65" s="5">
        <v>-0.52631578947368796</v>
      </c>
      <c r="Y65" s="5">
        <v>-21.538461538461501</v>
      </c>
      <c r="AA65" s="13">
        <v>-3.2258064516129101</v>
      </c>
      <c r="AB65" s="5">
        <v>0</v>
      </c>
      <c r="AC65" s="5">
        <v>-2.0100502512562701</v>
      </c>
      <c r="AD65" s="5">
        <v>-2.6315789473684199</v>
      </c>
      <c r="AF65" s="13">
        <v>-1.88679245283019</v>
      </c>
      <c r="AG65" s="5">
        <v>0</v>
      </c>
      <c r="AH65" s="5">
        <v>-2.42718446601942</v>
      </c>
      <c r="AI65" s="5">
        <v>4.3478260869565197</v>
      </c>
      <c r="AK65" s="13">
        <v>8.3333333333333304</v>
      </c>
      <c r="AL65" s="5">
        <v>0.76335877862596002</v>
      </c>
      <c r="AM65" s="5">
        <v>-0.66225165562914401</v>
      </c>
      <c r="AN65" s="5">
        <v>-2.0725388601036201</v>
      </c>
      <c r="AP65" s="13">
        <v>-0.460829493087551</v>
      </c>
      <c r="AQ65" s="5">
        <v>-1.72413793103448</v>
      </c>
      <c r="AR65" s="5">
        <v>-1.40845070422535</v>
      </c>
      <c r="AS65" s="5">
        <v>-1.9920318725099699</v>
      </c>
      <c r="AU65" s="13">
        <v>-32.5842696629214</v>
      </c>
      <c r="AV65" s="5">
        <v>9.0909090909090899</v>
      </c>
      <c r="AW65" s="5">
        <v>-21.608040201005</v>
      </c>
      <c r="AX65" s="5">
        <v>-21.938775510204099</v>
      </c>
      <c r="AZ65" s="13">
        <v>1.4388489208633</v>
      </c>
      <c r="BA65" s="5">
        <v>0</v>
      </c>
      <c r="BB65" s="5">
        <v>3.3613445378151301</v>
      </c>
      <c r="BC65" s="5">
        <v>11.9402985074627</v>
      </c>
      <c r="BE65" s="13">
        <v>8.6956521739130395</v>
      </c>
      <c r="BF65" s="5">
        <v>-1.6085790884718301</v>
      </c>
      <c r="BG65" s="5">
        <v>-9.5588235294117698</v>
      </c>
      <c r="BH65" s="5">
        <v>8.5526315789473699</v>
      </c>
      <c r="BJ65" s="13">
        <v>-18.181818181818201</v>
      </c>
      <c r="BK65" s="5">
        <v>5.2631578947368398</v>
      </c>
      <c r="BL65" s="5">
        <v>-9.4674556213017809</v>
      </c>
      <c r="BM65" s="5">
        <v>-7.6923076923076996</v>
      </c>
      <c r="BO65" s="13">
        <v>-54.826254826254797</v>
      </c>
      <c r="BP65" s="5">
        <v>-1.13085621970921</v>
      </c>
      <c r="BQ65" s="5">
        <v>-5.7692307692307701</v>
      </c>
      <c r="BR65" s="5">
        <v>13.924050632911401</v>
      </c>
      <c r="BT65" s="13">
        <v>-38.536585365853703</v>
      </c>
      <c r="BU65" s="5">
        <v>5.2238805970149302</v>
      </c>
      <c r="BV65" s="5">
        <v>-40.425531914893597</v>
      </c>
      <c r="BW65" s="5">
        <v>-13.017751479289901</v>
      </c>
      <c r="BY65" s="13">
        <v>-42.332268370606997</v>
      </c>
      <c r="BZ65" s="5">
        <v>5.9596844872918497</v>
      </c>
      <c r="CA65" s="5">
        <v>-12.7272727272727</v>
      </c>
      <c r="CB65" s="5">
        <v>-79.069767441860506</v>
      </c>
      <c r="CD65" s="13">
        <v>-14.054054054054101</v>
      </c>
      <c r="CE65" s="5">
        <v>-19.230769230769202</v>
      </c>
      <c r="CF65" s="5">
        <v>-11.764705882352899</v>
      </c>
      <c r="CG65" s="5">
        <v>-8.7557603686635908</v>
      </c>
      <c r="CI65" s="13">
        <v>2.9331514324693</v>
      </c>
      <c r="CJ65" s="5">
        <v>-20.622568093385201</v>
      </c>
      <c r="CK65" s="5">
        <v>0.90909090909091606</v>
      </c>
      <c r="CL65" s="5">
        <v>7.5757575757575797</v>
      </c>
      <c r="CN65" s="13">
        <v>16.129032258064498</v>
      </c>
      <c r="CO65" s="5">
        <v>0.68493150684932003</v>
      </c>
      <c r="CP65" s="5">
        <v>118.181818181818</v>
      </c>
      <c r="CQ65" s="5">
        <v>82.758620689655203</v>
      </c>
      <c r="CS65" s="13">
        <v>23.529411764705898</v>
      </c>
      <c r="CT65" s="5">
        <v>35</v>
      </c>
      <c r="CU65" s="5">
        <v>23.178807947019902</v>
      </c>
      <c r="CV65" s="5">
        <v>-62.585034013605402</v>
      </c>
      <c r="CX65" s="13">
        <v>-15.7635467980296</v>
      </c>
      <c r="CY65" s="25">
        <v>-1.5999999999999901</v>
      </c>
      <c r="CZ65" s="5">
        <v>6.6350710900473997</v>
      </c>
      <c r="DA65" s="5">
        <v>-7.3913043478260896</v>
      </c>
      <c r="DC65" s="13">
        <v>-46.802794196668501</v>
      </c>
      <c r="DD65" s="5">
        <v>-0.17421602787455501</v>
      </c>
      <c r="DE65" s="5">
        <v>-14.024390243902401</v>
      </c>
      <c r="DF65" s="5">
        <v>6.62650602409638</v>
      </c>
      <c r="DH65" s="13">
        <v>-10.0903614457832</v>
      </c>
      <c r="DI65" s="5">
        <v>3.4682080924855399</v>
      </c>
      <c r="DJ65" s="5">
        <v>-10.0903614457832</v>
      </c>
      <c r="DK65" s="5">
        <v>-19.891008174386901</v>
      </c>
      <c r="DM65" s="13">
        <v>-27.472527472527499</v>
      </c>
      <c r="DN65" s="5">
        <v>7.1428571428571397</v>
      </c>
      <c r="DO65" s="5">
        <v>-24.5161290322581</v>
      </c>
      <c r="DP65" s="5">
        <v>-22.413793103448299</v>
      </c>
      <c r="DR65" s="13">
        <v>-6.7567567567567499</v>
      </c>
      <c r="DS65" s="5">
        <v>-8.3333333333333304</v>
      </c>
      <c r="DT65" s="5">
        <v>-6.8965517241379297</v>
      </c>
      <c r="DU65" s="5">
        <v>12.707182320442</v>
      </c>
      <c r="DW65" s="13">
        <v>47.375504710632597</v>
      </c>
      <c r="DX65" s="5">
        <v>-7.6923076923076801</v>
      </c>
      <c r="DY65" s="5">
        <v>17.8571428571429</v>
      </c>
      <c r="DZ65" s="5">
        <v>-14.814814814814801</v>
      </c>
      <c r="EB65" s="13">
        <v>-12.5</v>
      </c>
      <c r="EC65" s="5">
        <v>2.8571428571428599</v>
      </c>
      <c r="ED65" s="5">
        <v>-14.814814814814801</v>
      </c>
      <c r="EE65" s="5">
        <v>-14.5833333333333</v>
      </c>
      <c r="EG65" s="13">
        <v>-56.338028169014102</v>
      </c>
      <c r="EH65" s="5">
        <v>16.199376947040498</v>
      </c>
      <c r="EI65" s="5">
        <v>-19.327731092436998</v>
      </c>
      <c r="EJ65" s="5">
        <v>-27.586206896551701</v>
      </c>
      <c r="EL65" s="13">
        <v>-35.602094240837701</v>
      </c>
      <c r="EM65" s="25">
        <v>7.5</v>
      </c>
      <c r="EN65" s="5">
        <v>-34.482758620689701</v>
      </c>
      <c r="EO65" s="5">
        <v>-20.3125</v>
      </c>
      <c r="EQ65" s="13">
        <v>-6.8965517241379404</v>
      </c>
      <c r="ER65" s="5">
        <v>3.3225283630470002</v>
      </c>
      <c r="ES65" s="5">
        <v>-30.232558139534898</v>
      </c>
      <c r="ET65" s="5">
        <v>-25</v>
      </c>
    </row>
    <row r="66" spans="1:151" x14ac:dyDescent="0.3">
      <c r="A66" s="24">
        <v>1890</v>
      </c>
      <c r="B66" s="13">
        <v>8.1632653061224492</v>
      </c>
      <c r="C66" s="5">
        <v>-3.3057851239669498</v>
      </c>
      <c r="D66" s="5">
        <v>-1.15606936416185</v>
      </c>
      <c r="E66" s="5">
        <v>3.8461538461538498</v>
      </c>
      <c r="G66" s="13">
        <v>-8.9887640449438209</v>
      </c>
      <c r="H66" s="5">
        <v>0</v>
      </c>
      <c r="I66" s="5">
        <v>-11.764705882352899</v>
      </c>
      <c r="J66" s="5">
        <v>-4.1666666666666696</v>
      </c>
      <c r="L66" s="13">
        <v>-4.2553191489361701</v>
      </c>
      <c r="M66" s="5">
        <v>-3.3557046979865701</v>
      </c>
      <c r="N66" s="5">
        <v>-3.4246575342465699</v>
      </c>
      <c r="O66" s="5">
        <v>2.9850746268656798</v>
      </c>
      <c r="Q66" s="13">
        <v>-21.739130434782599</v>
      </c>
      <c r="R66" s="5">
        <v>6.0150375939849603</v>
      </c>
      <c r="S66" s="5">
        <v>-24.157303370786501</v>
      </c>
      <c r="T66" s="5">
        <v>-40.944881889763799</v>
      </c>
      <c r="V66" s="13">
        <v>-5.6179775280898898</v>
      </c>
      <c r="W66" s="5">
        <v>0</v>
      </c>
      <c r="X66" s="5">
        <v>-2.1052631578947398</v>
      </c>
      <c r="Y66" s="5">
        <v>-20</v>
      </c>
      <c r="AA66" s="13">
        <v>-3.2258064516129101</v>
      </c>
      <c r="AB66" s="5">
        <v>0</v>
      </c>
      <c r="AC66" s="5">
        <v>-2.0100502512562701</v>
      </c>
      <c r="AD66" s="5">
        <v>-2.6315789473684199</v>
      </c>
      <c r="AF66" s="13">
        <v>-1.88679245283019</v>
      </c>
      <c r="AG66" s="5">
        <v>0</v>
      </c>
      <c r="AH66" s="5">
        <v>-0.970873786407774</v>
      </c>
      <c r="AI66" s="5">
        <v>1.0869565217391299</v>
      </c>
      <c r="AJ66" s="30" t="s">
        <v>20</v>
      </c>
      <c r="AK66" s="13">
        <v>6.25</v>
      </c>
      <c r="AL66" s="5">
        <v>0.76335877862596002</v>
      </c>
      <c r="AM66" s="5">
        <v>-2.64900662251656</v>
      </c>
      <c r="AN66" s="5">
        <v>-3.6269430051813401</v>
      </c>
      <c r="AP66" s="13">
        <v>-0.460829493087551</v>
      </c>
      <c r="AQ66" s="5">
        <v>-1.72413793103448</v>
      </c>
      <c r="AR66" s="5">
        <v>0</v>
      </c>
      <c r="AS66" s="5">
        <v>-0.79681274900399002</v>
      </c>
      <c r="AU66" s="13">
        <v>-32.5842696629214</v>
      </c>
      <c r="AV66" s="5">
        <v>9.0909090909090899</v>
      </c>
      <c r="AW66" s="5">
        <v>-11.055276381909501</v>
      </c>
      <c r="AX66" s="5">
        <v>-11.2244897959184</v>
      </c>
      <c r="AZ66" s="13">
        <v>1.4388489208633</v>
      </c>
      <c r="BA66" s="5">
        <v>0</v>
      </c>
      <c r="BB66" s="5">
        <v>-1.6806722689075599</v>
      </c>
      <c r="BC66" s="5">
        <v>7.46268656716419</v>
      </c>
      <c r="BE66" s="13">
        <v>7.9051383399209501</v>
      </c>
      <c r="BF66" s="5">
        <v>-1.6085790884718301</v>
      </c>
      <c r="BG66" s="5">
        <v>-13.9705882352941</v>
      </c>
      <c r="BH66" s="5">
        <v>4.6052631578947398</v>
      </c>
      <c r="BJ66" s="13">
        <v>-25.974025974025999</v>
      </c>
      <c r="BK66" s="5">
        <v>5.2631578947368398</v>
      </c>
      <c r="BL66" s="5">
        <v>-20.118343195266299</v>
      </c>
      <c r="BM66" s="5">
        <v>-11.2426035502959</v>
      </c>
      <c r="BO66" s="13">
        <v>-54.826254826254797</v>
      </c>
      <c r="BP66" s="5">
        <v>-1.6155088852988599</v>
      </c>
      <c r="BQ66" s="5">
        <v>-5.7692307692307701</v>
      </c>
      <c r="BR66" s="5">
        <v>6.32911392405064</v>
      </c>
      <c r="BT66" s="13">
        <v>-40</v>
      </c>
      <c r="BU66" s="5">
        <v>5.2238805970149302</v>
      </c>
      <c r="BV66" s="5">
        <v>-40.425531914893597</v>
      </c>
      <c r="BW66" s="5">
        <v>-13.017751479289901</v>
      </c>
      <c r="BY66" s="13">
        <v>-42.651757188498401</v>
      </c>
      <c r="BZ66" s="5">
        <v>5.9596844872918497</v>
      </c>
      <c r="CA66" s="5">
        <v>-12.7272727272727</v>
      </c>
      <c r="CB66" s="5">
        <v>-79.069767441860506</v>
      </c>
      <c r="CD66" s="13">
        <v>-17.297297297297298</v>
      </c>
      <c r="CE66" s="5">
        <v>-19.230769230769202</v>
      </c>
      <c r="CF66" s="5">
        <v>-9.8039215686274499</v>
      </c>
      <c r="CG66" s="5">
        <v>-8.7557603686635908</v>
      </c>
      <c r="CI66" s="13">
        <v>3.7517053206002799</v>
      </c>
      <c r="CJ66" s="5">
        <v>-22.373540856031099</v>
      </c>
      <c r="CK66" s="5">
        <v>-0.45454545454544798</v>
      </c>
      <c r="CL66" s="5">
        <v>6.0606060606060597</v>
      </c>
      <c r="CN66" s="13">
        <v>20.9677419354839</v>
      </c>
      <c r="CO66" s="5">
        <v>-1.3698630136986301</v>
      </c>
      <c r="CP66" s="5">
        <v>0.47846889952152399</v>
      </c>
      <c r="CQ66" s="5">
        <v>-6.8965517241379297</v>
      </c>
      <c r="CS66" s="13">
        <v>30.748663101604301</v>
      </c>
      <c r="CT66" s="5">
        <v>34.625</v>
      </c>
      <c r="CU66" s="5">
        <v>25.165562913907301</v>
      </c>
      <c r="CV66" s="5">
        <v>-64.625850340136097</v>
      </c>
      <c r="CX66" s="13">
        <v>-15.7635467980296</v>
      </c>
      <c r="CY66" s="25">
        <v>-3.9999999999999898</v>
      </c>
      <c r="CZ66" s="5">
        <v>9.4786729857819996</v>
      </c>
      <c r="DA66" s="5">
        <v>-4.7826086956521801</v>
      </c>
      <c r="DC66" s="13">
        <v>-46.157979580870503</v>
      </c>
      <c r="DD66" s="5">
        <v>-0.95818815331010598</v>
      </c>
      <c r="DE66" s="5">
        <v>-10.365853658536601</v>
      </c>
      <c r="DF66" s="5">
        <v>8.4337349397590309</v>
      </c>
      <c r="DH66" s="13">
        <v>-10.5421686746988</v>
      </c>
      <c r="DI66" s="5">
        <v>4.04624277456647</v>
      </c>
      <c r="DJ66" s="5">
        <v>-10.5421686746988</v>
      </c>
      <c r="DK66" s="5">
        <v>-22.343324250681199</v>
      </c>
      <c r="DM66" s="13">
        <v>-29.120879120879099</v>
      </c>
      <c r="DN66" s="5">
        <v>9.8214285714285605</v>
      </c>
      <c r="DO66" s="5">
        <v>-26.451612903225801</v>
      </c>
      <c r="DP66" s="5">
        <v>-25</v>
      </c>
      <c r="DR66" s="13">
        <v>-6.7567567567567499</v>
      </c>
      <c r="DS66" s="5">
        <v>-8.3333333333333304</v>
      </c>
      <c r="DT66" s="5">
        <v>-6.8965517241379297</v>
      </c>
      <c r="DU66" s="5">
        <v>14.3646408839779</v>
      </c>
      <c r="DW66" s="13">
        <v>51.413189771197899</v>
      </c>
      <c r="DX66" s="5">
        <v>-9.3406593406593394</v>
      </c>
      <c r="DY66" s="5">
        <v>28.571428571428601</v>
      </c>
      <c r="DZ66" s="5">
        <v>-14.814814814814801</v>
      </c>
      <c r="EB66" s="13">
        <v>-14.5833333333333</v>
      </c>
      <c r="EC66" s="5">
        <v>5.71428571428571</v>
      </c>
      <c r="ED66" s="5">
        <v>-14.814814814814801</v>
      </c>
      <c r="EE66" s="5">
        <v>-14.5833333333333</v>
      </c>
      <c r="EG66" s="13">
        <v>-56.056338028169002</v>
      </c>
      <c r="EH66" s="5">
        <v>16.199376947040498</v>
      </c>
      <c r="EI66" s="5">
        <v>-19.327731092436998</v>
      </c>
      <c r="EJ66" s="5">
        <v>-23.448275862069</v>
      </c>
      <c r="EL66" s="13">
        <v>-37.17277486911</v>
      </c>
      <c r="EM66" s="25">
        <v>7.5</v>
      </c>
      <c r="EN66" s="5">
        <v>-34.482758620689701</v>
      </c>
      <c r="EO66" s="5">
        <v>-15.625</v>
      </c>
      <c r="EQ66" s="13">
        <v>-8.1379310344827704</v>
      </c>
      <c r="ER66" s="5">
        <v>3.8087520259319398</v>
      </c>
      <c r="ES66" s="5">
        <v>-37.209302325581397</v>
      </c>
      <c r="ET66" s="5">
        <v>-21.875</v>
      </c>
    </row>
    <row r="67" spans="1:151" x14ac:dyDescent="0.3">
      <c r="A67" s="24">
        <v>1920</v>
      </c>
      <c r="B67" s="13">
        <v>6.12244897959184</v>
      </c>
      <c r="C67" s="5">
        <v>-3.3057851239669498</v>
      </c>
      <c r="D67" s="5">
        <v>-2.8901734104046199</v>
      </c>
      <c r="E67" s="5">
        <v>2.5641025641025599</v>
      </c>
      <c r="G67" s="13">
        <v>-15.730337078651701</v>
      </c>
      <c r="H67" s="5">
        <v>2.0833333333333299</v>
      </c>
      <c r="I67" s="5">
        <v>-5.8823529411764701</v>
      </c>
      <c r="J67" s="5">
        <v>-2.0833333333333299</v>
      </c>
      <c r="L67" s="13">
        <v>-4.2553191489361701</v>
      </c>
      <c r="M67" s="5">
        <v>-3.3557046979865701</v>
      </c>
      <c r="N67" s="5">
        <v>-1.3698630136986301</v>
      </c>
      <c r="O67" s="5">
        <v>7.46268656716419</v>
      </c>
      <c r="Q67" s="13">
        <v>-19.565217391304301</v>
      </c>
      <c r="R67" s="5">
        <v>8.2706766917293209</v>
      </c>
      <c r="S67" s="5">
        <v>-25.842696629213499</v>
      </c>
      <c r="T67" s="5">
        <v>266.14173228346499</v>
      </c>
      <c r="V67" s="13">
        <v>-7.3033707865168598</v>
      </c>
      <c r="W67" s="5">
        <v>-2.2222222222222201</v>
      </c>
      <c r="X67" s="5">
        <v>1.0526315789473599</v>
      </c>
      <c r="Y67" s="5">
        <v>-18.461538461538499</v>
      </c>
      <c r="AA67" s="13">
        <v>-3.2258064516129101</v>
      </c>
      <c r="AB67" s="5">
        <v>0</v>
      </c>
      <c r="AC67" s="5">
        <v>-2.0100502512562701</v>
      </c>
      <c r="AD67" s="5">
        <v>-1.31578947368421</v>
      </c>
      <c r="AF67" s="13">
        <v>1.88679245283019</v>
      </c>
      <c r="AG67" s="5">
        <v>-2.0408163265306101</v>
      </c>
      <c r="AH67" s="5">
        <v>-0.970873786407774</v>
      </c>
      <c r="AI67" s="5">
        <v>1.0869565217391299</v>
      </c>
      <c r="AK67" s="13">
        <v>4.1666666666666696</v>
      </c>
      <c r="AL67" s="5">
        <v>0.76335877862596002</v>
      </c>
      <c r="AM67" s="5">
        <v>1.32450331125827</v>
      </c>
      <c r="AN67" s="5">
        <v>-0.51813471502589903</v>
      </c>
      <c r="AP67" s="13">
        <v>0.92165898617512199</v>
      </c>
      <c r="AQ67" s="5">
        <v>-1.72413793103448</v>
      </c>
      <c r="AR67" s="5">
        <v>-1.40845070422535</v>
      </c>
      <c r="AS67" s="5">
        <v>-0.79681274900399002</v>
      </c>
      <c r="AU67" s="13">
        <v>-34.269662921348299</v>
      </c>
      <c r="AV67" s="5">
        <v>11.5702479338843</v>
      </c>
      <c r="AW67" s="5">
        <v>-2.0100502512562701</v>
      </c>
      <c r="AX67" s="5">
        <v>-2.0408163265306101</v>
      </c>
      <c r="AZ67" s="13">
        <v>1.4388489208633</v>
      </c>
      <c r="BA67" s="5">
        <v>0</v>
      </c>
      <c r="BB67" s="5">
        <v>0.84033613445378796</v>
      </c>
      <c r="BC67" s="5">
        <v>9.70149253731344</v>
      </c>
      <c r="BE67" s="13">
        <v>7.1146245059288598</v>
      </c>
      <c r="BF67" s="5">
        <v>-1.34048257372654</v>
      </c>
      <c r="BG67" s="5">
        <v>-11.764705882352899</v>
      </c>
      <c r="BH67" s="5">
        <v>6.5789473684210602</v>
      </c>
      <c r="BJ67" s="13">
        <v>-31.818181818181799</v>
      </c>
      <c r="BK67" s="5">
        <v>5.2631578947368398</v>
      </c>
      <c r="BL67" s="5">
        <v>-21.8934911242604</v>
      </c>
      <c r="BM67" s="5">
        <v>-13.017751479289901</v>
      </c>
      <c r="BO67" s="13">
        <v>-50.772200772200797</v>
      </c>
      <c r="BP67" s="5">
        <v>-2.8271405492730199</v>
      </c>
      <c r="BQ67" s="5">
        <v>-3.8461538461538498</v>
      </c>
      <c r="BR67" s="5">
        <v>13.924050632911401</v>
      </c>
      <c r="BT67" s="13">
        <v>-40</v>
      </c>
      <c r="BU67" s="5">
        <v>5.2238805970149302</v>
      </c>
      <c r="BV67" s="5">
        <v>-42.553191489361701</v>
      </c>
      <c r="BW67" s="5">
        <v>-16.568047337278099</v>
      </c>
      <c r="BY67" s="13">
        <v>-44.089456869009602</v>
      </c>
      <c r="BZ67" s="5">
        <v>6.7484662576687198</v>
      </c>
      <c r="CA67" s="5">
        <v>-18.181818181818201</v>
      </c>
      <c r="CB67" s="5">
        <v>-86.046511627906995</v>
      </c>
      <c r="CD67" s="13">
        <v>-12.4324324324324</v>
      </c>
      <c r="CE67" s="5">
        <v>-19.230769230769202</v>
      </c>
      <c r="CF67" s="5">
        <v>-11.764705882352899</v>
      </c>
      <c r="CG67" s="5">
        <v>-10.138248847926301</v>
      </c>
      <c r="CI67" s="13">
        <v>3.7517053206002799</v>
      </c>
      <c r="CJ67" s="5">
        <v>-23.540856031128399</v>
      </c>
      <c r="CK67" s="5">
        <v>-1.8181818181818099</v>
      </c>
      <c r="CL67" s="5">
        <v>6.0606060606060597</v>
      </c>
      <c r="CN67" s="13">
        <v>25.806451612903199</v>
      </c>
      <c r="CO67" s="5">
        <v>-3.4246575342465699</v>
      </c>
      <c r="CP67" s="5">
        <v>-62.679425837320601</v>
      </c>
      <c r="CQ67" s="5">
        <v>-17.241379310344801</v>
      </c>
      <c r="CS67" s="13">
        <v>42.379679144385001</v>
      </c>
      <c r="CT67" s="5">
        <v>33.875</v>
      </c>
      <c r="CU67" s="5">
        <v>33.112582781456901</v>
      </c>
      <c r="CV67" s="5">
        <v>-61.904761904761898</v>
      </c>
      <c r="CX67" s="13">
        <v>-15.7635467980296</v>
      </c>
      <c r="CY67" s="25">
        <v>-6.4</v>
      </c>
      <c r="CZ67" s="5">
        <v>9.4786729857819996</v>
      </c>
      <c r="DA67" s="5">
        <v>-4.7826086956521801</v>
      </c>
      <c r="DC67" s="13">
        <v>-47.447608812466399</v>
      </c>
      <c r="DD67" s="5">
        <v>-3.0487804878048701</v>
      </c>
      <c r="DE67" s="5">
        <v>-12.1951219512195</v>
      </c>
      <c r="DF67" s="5">
        <v>10.2409638554217</v>
      </c>
      <c r="DH67" s="13">
        <v>-11.445783132530099</v>
      </c>
      <c r="DI67" s="5">
        <v>4.3352601156069399</v>
      </c>
      <c r="DJ67" s="5">
        <v>-11.445783132530099</v>
      </c>
      <c r="DK67" s="5">
        <v>-23.978201634877401</v>
      </c>
      <c r="DM67" s="13">
        <v>-29.120879120879099</v>
      </c>
      <c r="DN67" s="5">
        <v>9.8214285714285605</v>
      </c>
      <c r="DO67" s="5">
        <v>-26.451612903225801</v>
      </c>
      <c r="DP67" s="5">
        <v>-25</v>
      </c>
      <c r="DR67" s="13">
        <v>-6.7567567567567499</v>
      </c>
      <c r="DS67" s="5">
        <v>-11.1111111111111</v>
      </c>
      <c r="DT67" s="5">
        <v>-6.8965517241379297</v>
      </c>
      <c r="DU67" s="5">
        <v>14.3646408839779</v>
      </c>
      <c r="DW67" s="13">
        <v>44.952893674293399</v>
      </c>
      <c r="DX67" s="5">
        <v>-10.1648351648352</v>
      </c>
      <c r="DY67" s="5">
        <v>26.428571428571399</v>
      </c>
      <c r="DZ67" s="5">
        <v>-11.1111111111111</v>
      </c>
      <c r="EB67" s="13">
        <v>-16.6666666666667</v>
      </c>
      <c r="EC67" s="5">
        <v>5.71428571428571</v>
      </c>
      <c r="ED67" s="5">
        <v>-14.814814814814801</v>
      </c>
      <c r="EE67" s="5">
        <v>-14.5833333333333</v>
      </c>
      <c r="EG67" s="13">
        <v>-56.056338028169002</v>
      </c>
      <c r="EH67" s="5">
        <v>16.510903426791302</v>
      </c>
      <c r="EI67" s="5">
        <v>-14.285714285714301</v>
      </c>
      <c r="EJ67" s="5">
        <v>-23.448275862069</v>
      </c>
      <c r="EL67" s="13">
        <v>-37.17277486911</v>
      </c>
      <c r="EM67" s="25">
        <v>7.5</v>
      </c>
      <c r="EN67" s="5">
        <v>-34.482758620689701</v>
      </c>
      <c r="EO67" s="5">
        <v>-25</v>
      </c>
      <c r="EQ67" s="13">
        <v>-5.2413793103448398</v>
      </c>
      <c r="ER67" s="5">
        <v>3.56564019448947</v>
      </c>
      <c r="ES67" s="5">
        <v>-30.232558139534898</v>
      </c>
      <c r="ET67" s="5">
        <v>-28.125</v>
      </c>
    </row>
    <row r="68" spans="1:151" x14ac:dyDescent="0.3">
      <c r="A68" s="24">
        <v>1950</v>
      </c>
      <c r="B68" s="13">
        <v>6.12244897959184</v>
      </c>
      <c r="C68" s="5">
        <v>-3.3057851239669498</v>
      </c>
      <c r="D68" s="5">
        <v>-2.8901734104046199</v>
      </c>
      <c r="E68" s="5">
        <v>2.5641025641025599</v>
      </c>
      <c r="G68" s="13">
        <v>-22.471910112359598</v>
      </c>
      <c r="H68" s="5">
        <v>2.0833333333333299</v>
      </c>
      <c r="I68" s="5">
        <v>-5.8823529411764701</v>
      </c>
      <c r="J68" s="5">
        <v>-4.1666666666666696</v>
      </c>
      <c r="L68" s="13">
        <v>-2.12765957446809</v>
      </c>
      <c r="M68" s="5">
        <v>-3.3557046979865701</v>
      </c>
      <c r="N68" s="5">
        <v>0.68493150684932003</v>
      </c>
      <c r="O68" s="5">
        <v>16.417910447761201</v>
      </c>
      <c r="Q68" s="13">
        <v>-19.565217391304301</v>
      </c>
      <c r="R68" s="5">
        <v>8.2706766917293209</v>
      </c>
      <c r="S68" s="5">
        <v>-22.471910112359598</v>
      </c>
      <c r="T68" s="5">
        <v>181.10236220472399</v>
      </c>
      <c r="V68" s="13">
        <v>-2.2471910112359601</v>
      </c>
      <c r="W68" s="5">
        <v>-2.2222222222222201</v>
      </c>
      <c r="X68" s="5">
        <v>-3.6842105263157898</v>
      </c>
      <c r="Y68" s="5">
        <v>-18.461538461538499</v>
      </c>
      <c r="AA68" s="13">
        <v>-3.2258064516129101</v>
      </c>
      <c r="AB68" s="5">
        <v>0</v>
      </c>
      <c r="AC68" s="5">
        <v>1.0050251256281499</v>
      </c>
      <c r="AD68" s="5">
        <v>0</v>
      </c>
      <c r="AF68" s="13">
        <v>1.88679245283019</v>
      </c>
      <c r="AG68" s="5">
        <v>-2.0408163265306101</v>
      </c>
      <c r="AH68" s="5">
        <v>-2.42718446601942</v>
      </c>
      <c r="AI68" s="5">
        <v>2.7173913043478199</v>
      </c>
      <c r="AK68" s="13">
        <v>4.1666666666666696</v>
      </c>
      <c r="AL68" s="5">
        <v>0.76335877862596002</v>
      </c>
      <c r="AM68" s="5">
        <v>7.2847682119205297</v>
      </c>
      <c r="AN68" s="5">
        <v>2.5906735751295402</v>
      </c>
      <c r="AP68" s="13">
        <v>0.92165898617512199</v>
      </c>
      <c r="AQ68" s="5">
        <v>0.86206896551724799</v>
      </c>
      <c r="AR68" s="5">
        <v>0</v>
      </c>
      <c r="AS68" s="5">
        <v>0.39840637450198602</v>
      </c>
      <c r="AU68" s="13">
        <v>-29.2134831460674</v>
      </c>
      <c r="AV68" s="5">
        <v>14.049586776859501</v>
      </c>
      <c r="AW68" s="5">
        <v>-11.055276381909501</v>
      </c>
      <c r="AX68" s="5">
        <v>-8.1632653061224403</v>
      </c>
      <c r="AZ68" s="13">
        <v>5.75539568345323</v>
      </c>
      <c r="BA68" s="5">
        <v>0</v>
      </c>
      <c r="BB68" s="5">
        <v>3.3613445378151301</v>
      </c>
      <c r="BC68" s="5">
        <v>16.417910447761201</v>
      </c>
      <c r="BE68" s="13">
        <v>9.4861660079051298</v>
      </c>
      <c r="BF68" s="5">
        <v>-1.07238605898123</v>
      </c>
      <c r="BG68" s="5">
        <v>-13.9705882352941</v>
      </c>
      <c r="BH68" s="5">
        <v>6.5789473684210602</v>
      </c>
      <c r="BJ68" s="13">
        <v>-33.766233766233803</v>
      </c>
      <c r="BK68" s="5">
        <v>5.2631578947368398</v>
      </c>
      <c r="BL68" s="5">
        <v>-18.3431952662722</v>
      </c>
      <c r="BM68" s="5">
        <v>-11.2426035502959</v>
      </c>
      <c r="BO68" s="13">
        <v>-58.301158301158303</v>
      </c>
      <c r="BP68" s="5">
        <v>-2.3424878836833698</v>
      </c>
      <c r="BQ68" s="5">
        <v>1.92307692307692</v>
      </c>
      <c r="BR68" s="5">
        <v>21.518987341772199</v>
      </c>
      <c r="BT68" s="13">
        <v>-38.536585365853703</v>
      </c>
      <c r="BU68" s="5">
        <v>5.2238805970149302</v>
      </c>
      <c r="BV68" s="5">
        <v>-44.680851063829799</v>
      </c>
      <c r="BW68" s="5">
        <v>-16.568047337278099</v>
      </c>
      <c r="BY68" s="13">
        <v>-44.568690095846598</v>
      </c>
      <c r="BZ68" s="5">
        <v>6.7484662576687198</v>
      </c>
      <c r="CA68" s="5">
        <v>-18.181818181818201</v>
      </c>
      <c r="CB68" s="5">
        <v>-86.046511627906995</v>
      </c>
      <c r="CD68" s="13">
        <v>-9.1891891891891895</v>
      </c>
      <c r="CE68" s="5">
        <v>-19.230769230769202</v>
      </c>
      <c r="CF68" s="5">
        <v>-7.8431372549019596</v>
      </c>
      <c r="CG68" s="5">
        <v>-8.7557603686635908</v>
      </c>
      <c r="CI68" s="13">
        <v>2.5238744884038198</v>
      </c>
      <c r="CJ68" s="5">
        <v>-25</v>
      </c>
      <c r="CK68" s="5">
        <v>-0.45454545454544798</v>
      </c>
      <c r="CL68" s="5">
        <v>6.0606060606060597</v>
      </c>
      <c r="CN68" s="13">
        <v>25.806451612903199</v>
      </c>
      <c r="CO68" s="5">
        <v>-5.4794520547945202</v>
      </c>
      <c r="CP68" s="5">
        <v>-81.339712918660297</v>
      </c>
      <c r="CQ68" s="5">
        <v>-58.620689655172399</v>
      </c>
      <c r="CS68" s="13">
        <v>47.192513368984002</v>
      </c>
      <c r="CT68" s="5">
        <v>31.625</v>
      </c>
      <c r="CU68" s="5">
        <v>31.125827814569501</v>
      </c>
      <c r="CV68" s="5">
        <v>-60.544217687074799</v>
      </c>
      <c r="CX68" s="13">
        <v>-17.241379310344801</v>
      </c>
      <c r="CY68" s="25">
        <v>-3.9999999999999898</v>
      </c>
      <c r="CZ68" s="5">
        <v>13.744075829383901</v>
      </c>
      <c r="DA68" s="5">
        <v>-2.1739130434782701</v>
      </c>
      <c r="DC68" s="13">
        <v>-49.3820526598603</v>
      </c>
      <c r="DD68" s="5">
        <v>-4.09407665505225</v>
      </c>
      <c r="DE68" s="5">
        <v>-8.5365853658536608</v>
      </c>
      <c r="DF68" s="5">
        <v>13.855421686747</v>
      </c>
      <c r="DH68" s="13">
        <v>-12.3493975903615</v>
      </c>
      <c r="DI68" s="5">
        <v>4.3352601156069399</v>
      </c>
      <c r="DJ68" s="5">
        <v>-12.3493975903615</v>
      </c>
      <c r="DK68" s="5">
        <v>-24.795640326975501</v>
      </c>
      <c r="DM68" s="13">
        <v>-27.472527472527499</v>
      </c>
      <c r="DN68" s="5">
        <v>9.8214285714285605</v>
      </c>
      <c r="DO68" s="5">
        <v>-24.5161290322581</v>
      </c>
      <c r="DP68" s="5">
        <v>-22.413793103448299</v>
      </c>
      <c r="DR68" s="13">
        <v>-7.5675675675675604</v>
      </c>
      <c r="DS68" s="5">
        <v>-11.1111111111111</v>
      </c>
      <c r="DT68" s="5">
        <v>-10.3448275862069</v>
      </c>
      <c r="DU68" s="5">
        <v>16.022099447513799</v>
      </c>
      <c r="DW68" s="13">
        <v>50.201884253028297</v>
      </c>
      <c r="DX68" s="5">
        <v>-10.1648351648352</v>
      </c>
      <c r="DY68" s="5">
        <v>22.142857142857199</v>
      </c>
      <c r="DZ68" s="5">
        <v>-25.925925925925899</v>
      </c>
      <c r="EB68" s="13">
        <v>-18.75</v>
      </c>
      <c r="EC68" s="5">
        <v>5.71428571428571</v>
      </c>
      <c r="ED68" s="5">
        <v>-14.814814814814801</v>
      </c>
      <c r="EE68" s="5">
        <v>-14.5833333333333</v>
      </c>
      <c r="EG68" s="13">
        <v>-56.056338028169002</v>
      </c>
      <c r="EH68" s="5">
        <v>16.510903426791302</v>
      </c>
      <c r="EI68" s="5">
        <v>-14.285714285714301</v>
      </c>
      <c r="EJ68" s="5">
        <v>-25.517241379310299</v>
      </c>
      <c r="EL68" s="13">
        <v>-35.602094240837701</v>
      </c>
      <c r="EM68" s="25">
        <v>7.5</v>
      </c>
      <c r="EN68" s="5">
        <v>-31.034482758620701</v>
      </c>
      <c r="EO68" s="5">
        <v>-1.56249999999999</v>
      </c>
      <c r="EP68" s="30" t="s">
        <v>188</v>
      </c>
      <c r="EQ68" s="13">
        <v>-2.3448275862068999</v>
      </c>
      <c r="ER68" s="5">
        <v>2.59319286871962</v>
      </c>
      <c r="ES68" s="5">
        <v>-65.116279069767401</v>
      </c>
      <c r="ET68" s="5">
        <v>-9.375</v>
      </c>
      <c r="EU68" s="30" t="s">
        <v>188</v>
      </c>
    </row>
    <row r="69" spans="1:151" x14ac:dyDescent="0.3">
      <c r="A69" s="24">
        <v>1980</v>
      </c>
      <c r="B69" s="13">
        <v>4.0816326530612299</v>
      </c>
      <c r="C69" s="5">
        <v>-3.3057851239669498</v>
      </c>
      <c r="D69" s="5">
        <v>-4.6242774566474001</v>
      </c>
      <c r="E69" s="5">
        <v>1.2820512820512799</v>
      </c>
      <c r="G69" s="13">
        <v>-25.842696629213499</v>
      </c>
      <c r="H69" s="5">
        <v>2.0833333333333299</v>
      </c>
      <c r="I69" s="5">
        <v>-5.8823529411764701</v>
      </c>
      <c r="J69" s="5">
        <v>-4.1666666666666696</v>
      </c>
      <c r="K69" s="30" t="s">
        <v>20</v>
      </c>
      <c r="L69" s="13">
        <v>0</v>
      </c>
      <c r="M69" s="5">
        <v>-3.3557046979865701</v>
      </c>
      <c r="N69" s="5">
        <v>0.68493150684932003</v>
      </c>
      <c r="O69" s="5">
        <v>11.9402985074627</v>
      </c>
      <c r="Q69" s="13">
        <v>-21.739130434782599</v>
      </c>
      <c r="R69" s="5">
        <v>6.0150375939849603</v>
      </c>
      <c r="S69" s="5">
        <v>-15.730337078651701</v>
      </c>
      <c r="T69" s="5">
        <v>263.779527559055</v>
      </c>
      <c r="V69" s="13">
        <v>-0.56179775280899302</v>
      </c>
      <c r="W69" s="5">
        <v>-2.2222222222222201</v>
      </c>
      <c r="X69" s="5">
        <v>-10</v>
      </c>
      <c r="Y69" s="5">
        <v>-23.076923076923102</v>
      </c>
      <c r="AA69" s="13">
        <v>1.61290322580645</v>
      </c>
      <c r="AB69" s="5">
        <v>0</v>
      </c>
      <c r="AC69" s="5">
        <v>-0.50251256281406298</v>
      </c>
      <c r="AD69" s="5">
        <v>0</v>
      </c>
      <c r="AF69" s="13">
        <v>1.88679245283019</v>
      </c>
      <c r="AG69" s="5">
        <v>-2.0408163265306101</v>
      </c>
      <c r="AH69" s="5">
        <v>-6.7961165048543801</v>
      </c>
      <c r="AI69" s="5">
        <v>-2.1739130434782599</v>
      </c>
      <c r="AK69" s="13">
        <v>6.25</v>
      </c>
      <c r="AL69" s="5">
        <v>0.76335877862596002</v>
      </c>
      <c r="AM69" s="5">
        <v>9.2715231788079393</v>
      </c>
      <c r="AN69" s="5">
        <v>5.6994818652849801</v>
      </c>
      <c r="AP69" s="13">
        <v>3.6866359447004702</v>
      </c>
      <c r="AQ69" s="5">
        <v>0.86206896551724799</v>
      </c>
      <c r="AR69" s="5">
        <v>0</v>
      </c>
      <c r="AS69" s="5">
        <v>0.39840637450198602</v>
      </c>
      <c r="AU69" s="13">
        <v>-22.471910112359598</v>
      </c>
      <c r="AV69" s="5">
        <v>11.5702479338843</v>
      </c>
      <c r="AW69" s="5">
        <v>-18.5929648241206</v>
      </c>
      <c r="AX69" s="5">
        <v>-20.408163265306101</v>
      </c>
      <c r="AZ69" s="13">
        <v>7.9136690647482002</v>
      </c>
      <c r="BA69" s="5">
        <v>0</v>
      </c>
      <c r="BB69" s="5">
        <v>8.4033613445378208</v>
      </c>
      <c r="BC69" s="5">
        <v>16.417910447761201</v>
      </c>
      <c r="BE69" s="13">
        <v>11.4624505928854</v>
      </c>
      <c r="BF69" s="5">
        <v>-1.07238605898123</v>
      </c>
      <c r="BG69" s="5">
        <v>-9.5588235294117698</v>
      </c>
      <c r="BH69" s="5">
        <v>12.5</v>
      </c>
      <c r="BJ69" s="13">
        <v>-37.662337662337698</v>
      </c>
      <c r="BK69" s="5">
        <v>7.8947368421052602</v>
      </c>
      <c r="BL69" s="5">
        <v>-21.8934911242604</v>
      </c>
      <c r="BM69" s="5">
        <v>-14.792899408284001</v>
      </c>
      <c r="BO69" s="13">
        <v>-57.722007722007703</v>
      </c>
      <c r="BP69" s="5">
        <v>-2.1001615508885298</v>
      </c>
      <c r="BQ69" s="5">
        <v>-3.8461538461538498</v>
      </c>
      <c r="BR69" s="5">
        <v>2.53164556962026</v>
      </c>
      <c r="BT69" s="13">
        <v>-37.0731707317073</v>
      </c>
      <c r="BU69" s="5">
        <v>5.2238805970149302</v>
      </c>
      <c r="BV69" s="5">
        <v>-42.553191489361701</v>
      </c>
      <c r="BW69" s="5">
        <v>-14.792899408284001</v>
      </c>
      <c r="BY69" s="13">
        <v>-44.089456869009602</v>
      </c>
      <c r="BZ69" s="5">
        <v>7.0113935144610098</v>
      </c>
      <c r="CA69" s="5">
        <v>-12.7272727272727</v>
      </c>
      <c r="CB69" s="5">
        <v>-86.046511627906995</v>
      </c>
      <c r="CD69" s="13">
        <v>-9.1891891891891895</v>
      </c>
      <c r="CE69" s="5">
        <v>-19.230769230769202</v>
      </c>
      <c r="CF69" s="5">
        <v>-7.8431372549019596</v>
      </c>
      <c r="CG69" s="5">
        <v>-8.7557603686635908</v>
      </c>
      <c r="CI69" s="13">
        <v>1.9099590723055899</v>
      </c>
      <c r="CJ69" s="5">
        <v>-25.2918287937743</v>
      </c>
      <c r="CK69" s="5">
        <v>0.90909090909091606</v>
      </c>
      <c r="CL69" s="5">
        <v>6.0606060606060597</v>
      </c>
      <c r="CN69" s="13">
        <v>18.548387096774199</v>
      </c>
      <c r="CO69" s="5">
        <v>-5.4794520547945202</v>
      </c>
      <c r="CP69" s="5">
        <v>-85.6459330143541</v>
      </c>
      <c r="CQ69" s="5">
        <v>-82.758620689655203</v>
      </c>
      <c r="CS69" s="13">
        <v>47.593582887700499</v>
      </c>
      <c r="CT69" s="5">
        <v>29.375</v>
      </c>
      <c r="CU69" s="5">
        <v>11.2582781456954</v>
      </c>
      <c r="CV69" s="5">
        <v>-59.863945578231302</v>
      </c>
      <c r="CX69" s="13">
        <v>-15.7635467980296</v>
      </c>
      <c r="CY69" s="25">
        <v>-6.4</v>
      </c>
      <c r="CZ69" s="5">
        <v>12.3222748815166</v>
      </c>
      <c r="DA69" s="5">
        <v>-3.47826086956522</v>
      </c>
      <c r="DC69" s="13">
        <v>-49.704459967759298</v>
      </c>
      <c r="DD69" s="5">
        <v>-4.3554006968641099</v>
      </c>
      <c r="DE69" s="5">
        <v>-10.365853658536601</v>
      </c>
      <c r="DF69" s="5">
        <v>13.855421686747</v>
      </c>
      <c r="DH69" s="13">
        <v>-11.897590361445801</v>
      </c>
      <c r="DI69" s="5">
        <v>4.3352601156069399</v>
      </c>
      <c r="DJ69" s="5">
        <v>-11.897590361445801</v>
      </c>
      <c r="DK69" s="5">
        <v>-26.430517711171699</v>
      </c>
      <c r="DM69" s="13">
        <v>-27.472527472527499</v>
      </c>
      <c r="DN69" s="5">
        <v>9.8214285714285605</v>
      </c>
      <c r="DO69" s="5">
        <v>-24.5161290322581</v>
      </c>
      <c r="DP69" s="5">
        <v>-25</v>
      </c>
      <c r="DR69" s="13">
        <v>-6.7567567567567499</v>
      </c>
      <c r="DS69" s="5">
        <v>-11.1111111111111</v>
      </c>
      <c r="DT69" s="5">
        <v>-13.7931034482759</v>
      </c>
      <c r="DU69" s="5">
        <v>16.022099447513799</v>
      </c>
      <c r="DV69" s="30" t="s">
        <v>188</v>
      </c>
      <c r="DW69" s="13">
        <v>57.8734858681023</v>
      </c>
      <c r="DX69" s="5">
        <v>-11.8131868131868</v>
      </c>
      <c r="DY69" s="5">
        <v>17.8571428571429</v>
      </c>
      <c r="DZ69" s="5">
        <v>-40.740740740740698</v>
      </c>
      <c r="EA69" s="30" t="s">
        <v>188</v>
      </c>
      <c r="EB69" s="13">
        <v>-20.8333333333333</v>
      </c>
      <c r="EC69" s="5">
        <v>5.71428571428571</v>
      </c>
      <c r="ED69" s="5">
        <v>-14.814814814814801</v>
      </c>
      <c r="EE69" s="5">
        <v>-12.5</v>
      </c>
      <c r="EF69" s="30" t="s">
        <v>188</v>
      </c>
      <c r="EG69" s="13">
        <v>-56.338028169014102</v>
      </c>
      <c r="EH69" s="5">
        <v>16.510903426791302</v>
      </c>
      <c r="EI69" s="5">
        <v>-14.285714285714301</v>
      </c>
      <c r="EJ69" s="5">
        <v>-25.517241379310299</v>
      </c>
      <c r="EK69" s="30" t="s">
        <v>188</v>
      </c>
      <c r="EL69" s="13">
        <v>-35.602094240837701</v>
      </c>
      <c r="EM69" s="25">
        <v>7.5</v>
      </c>
      <c r="EN69" s="5">
        <v>-24.137931034482801</v>
      </c>
      <c r="EO69" s="5">
        <v>0.781250000000006</v>
      </c>
      <c r="EQ69" s="13">
        <v>0.13793103448275101</v>
      </c>
      <c r="ER69" s="5">
        <v>2.1069692058346901</v>
      </c>
      <c r="ES69" s="5">
        <v>-44.1860465116279</v>
      </c>
      <c r="ET69" s="5">
        <v>-6.25</v>
      </c>
    </row>
    <row r="70" spans="1:151" x14ac:dyDescent="0.3">
      <c r="A70" s="24">
        <v>2010</v>
      </c>
      <c r="B70" s="13">
        <v>4.0816326530612299</v>
      </c>
      <c r="C70" s="5">
        <v>-3.3057851239669498</v>
      </c>
      <c r="D70" s="5">
        <v>-2.8901734104046199</v>
      </c>
      <c r="E70" s="5">
        <v>0</v>
      </c>
      <c r="G70" s="13">
        <v>-25.842696629213499</v>
      </c>
      <c r="H70" s="5">
        <v>4.1666666666666696</v>
      </c>
      <c r="I70" s="5">
        <v>-5.8823529411764701</v>
      </c>
      <c r="J70" s="5">
        <v>-4.1666666666666696</v>
      </c>
      <c r="L70" s="13">
        <v>4.2553191489361701</v>
      </c>
      <c r="M70" s="5">
        <v>-3.3557046979865701</v>
      </c>
      <c r="N70" s="5">
        <v>-3.4246575342465699</v>
      </c>
      <c r="O70" s="5">
        <v>2.9850746268656798</v>
      </c>
      <c r="Q70" s="13">
        <v>-21.739130434782599</v>
      </c>
      <c r="R70" s="5">
        <v>8.2706766917293209</v>
      </c>
      <c r="S70" s="5">
        <v>-12.3595505617978</v>
      </c>
      <c r="T70" s="5">
        <v>266.14173228346499</v>
      </c>
      <c r="V70" s="13">
        <v>-3.9325842696629301</v>
      </c>
      <c r="W70" s="5">
        <v>-4.44444444444445</v>
      </c>
      <c r="X70" s="5">
        <v>-6.8421052631579</v>
      </c>
      <c r="Y70" s="5">
        <v>-23.076923076923102</v>
      </c>
      <c r="AA70" s="13">
        <v>1.61290322580645</v>
      </c>
      <c r="AB70" s="5">
        <v>0</v>
      </c>
      <c r="AC70" s="5">
        <v>-0.50251256281406298</v>
      </c>
      <c r="AD70" s="5">
        <v>0</v>
      </c>
      <c r="AF70" s="13">
        <v>-7.5471698113207601</v>
      </c>
      <c r="AG70" s="5">
        <v>0</v>
      </c>
      <c r="AH70" s="5">
        <v>-15.5339805825243</v>
      </c>
      <c r="AI70" s="5">
        <v>1.0869565217391299</v>
      </c>
      <c r="AK70" s="13">
        <v>8.3333333333333304</v>
      </c>
      <c r="AL70" s="5">
        <v>-1.5267175572519001</v>
      </c>
      <c r="AM70" s="5">
        <v>9.2715231788079393</v>
      </c>
      <c r="AN70" s="5">
        <v>5.6994818652849801</v>
      </c>
      <c r="AP70" s="13">
        <v>3.6866359447004702</v>
      </c>
      <c r="AQ70" s="5">
        <v>0.86206896551724799</v>
      </c>
      <c r="AR70" s="5">
        <v>-4.2253521126760596</v>
      </c>
      <c r="AS70" s="5">
        <v>-1.9920318725099699</v>
      </c>
      <c r="AU70" s="13">
        <v>-24.157303370786501</v>
      </c>
      <c r="AV70" s="5">
        <v>11.5702479338843</v>
      </c>
      <c r="AW70" s="5">
        <v>-8.0402010050251196</v>
      </c>
      <c r="AX70" s="5">
        <v>-11.2244897959184</v>
      </c>
      <c r="AZ70" s="13">
        <v>7.9136690647482002</v>
      </c>
      <c r="BA70" s="5">
        <v>0</v>
      </c>
      <c r="BB70" s="5">
        <v>5.8823529411764799</v>
      </c>
      <c r="BC70" s="5">
        <v>14.179104477611901</v>
      </c>
      <c r="BE70" s="13">
        <v>11.4624505928854</v>
      </c>
      <c r="BF70" s="5">
        <v>-1.34048257372654</v>
      </c>
      <c r="BG70" s="5">
        <v>-9.5588235294117698</v>
      </c>
      <c r="BH70" s="5">
        <v>14.473684210526301</v>
      </c>
      <c r="BJ70" s="13">
        <v>-37.662337662337698</v>
      </c>
      <c r="BK70" s="5">
        <v>7.8947368421052602</v>
      </c>
      <c r="BL70" s="5">
        <v>-25.443786982248501</v>
      </c>
      <c r="BM70" s="5">
        <v>-18.3431952662722</v>
      </c>
      <c r="BO70" s="13">
        <v>-62.355212355212402</v>
      </c>
      <c r="BP70" s="5">
        <v>-2.58481421647818</v>
      </c>
      <c r="BQ70" s="5">
        <v>-3.8461538461538498</v>
      </c>
      <c r="BR70" s="5">
        <v>2.53164556962026</v>
      </c>
      <c r="BT70" s="13">
        <v>-35.609756097560997</v>
      </c>
      <c r="BU70" s="5">
        <v>5.2238805970149302</v>
      </c>
      <c r="BV70" s="5">
        <v>-40.425531914893597</v>
      </c>
      <c r="BW70" s="5">
        <v>-13.017751479289901</v>
      </c>
      <c r="BY70" s="13">
        <v>-43.130990415335503</v>
      </c>
      <c r="BZ70" s="5">
        <v>7.0113935144610098</v>
      </c>
      <c r="CA70" s="5">
        <v>-1.8181818181818099</v>
      </c>
      <c r="CB70" s="5">
        <v>-86.046511627906995</v>
      </c>
      <c r="CD70" s="13">
        <v>-5.9459459459459403</v>
      </c>
      <c r="CE70" s="5">
        <v>-19.230769230769202</v>
      </c>
      <c r="CF70" s="5">
        <v>-7.8431372549019596</v>
      </c>
      <c r="CG70" s="5">
        <v>-8.7557603686635908</v>
      </c>
      <c r="CI70" s="13">
        <v>1.2960436562073701</v>
      </c>
      <c r="CJ70" s="5">
        <v>-25.875486381323</v>
      </c>
      <c r="CK70" s="5">
        <v>-1.8181818181818099</v>
      </c>
      <c r="CL70" s="5">
        <v>6.0606060606060597</v>
      </c>
      <c r="CN70" s="13">
        <v>8.8709677419354804</v>
      </c>
      <c r="CO70" s="5">
        <v>-5.4794520547945202</v>
      </c>
      <c r="CP70" s="5">
        <v>-97.129186602870803</v>
      </c>
      <c r="CQ70" s="5">
        <v>-89.655172413793096</v>
      </c>
      <c r="CS70" s="13">
        <v>51.604278074866301</v>
      </c>
      <c r="CT70" s="5">
        <v>29</v>
      </c>
      <c r="CU70" s="5">
        <v>15.231788079470199</v>
      </c>
      <c r="CV70" s="5">
        <v>-61.224489795918402</v>
      </c>
      <c r="CX70" s="13">
        <v>-17.241379310344801</v>
      </c>
      <c r="CY70" s="25">
        <v>-3.9999999999999898</v>
      </c>
      <c r="CZ70" s="5">
        <v>10.9004739336493</v>
      </c>
      <c r="DA70" s="5">
        <v>-4.7826086956521801</v>
      </c>
      <c r="DC70" s="13">
        <v>-51.3164965072542</v>
      </c>
      <c r="DD70" s="5">
        <v>-4.8780487804878101</v>
      </c>
      <c r="DE70" s="5">
        <v>-12.1951219512195</v>
      </c>
      <c r="DF70" s="5">
        <v>10.2409638554217</v>
      </c>
      <c r="DH70" s="13">
        <v>-12.3493975903615</v>
      </c>
      <c r="DI70" s="5">
        <v>4.04624277456647</v>
      </c>
      <c r="DJ70" s="5">
        <v>-12.3493975903615</v>
      </c>
      <c r="DK70" s="5">
        <v>-27.2479564032698</v>
      </c>
      <c r="DM70" s="13">
        <v>-27.472527472527499</v>
      </c>
      <c r="DN70" s="5">
        <v>9.8214285714285605</v>
      </c>
      <c r="DO70" s="5">
        <v>-24.5161290322581</v>
      </c>
      <c r="DP70" s="5">
        <v>-25</v>
      </c>
      <c r="DR70" s="13">
        <v>-6.7567567567567499</v>
      </c>
      <c r="DS70" s="5">
        <v>-8.3333333333333304</v>
      </c>
      <c r="DT70" s="5">
        <v>-20.689655172413801</v>
      </c>
      <c r="DU70" s="5">
        <v>14.3646408839779</v>
      </c>
      <c r="DW70" s="13">
        <v>60.699865410497999</v>
      </c>
      <c r="DX70" s="5">
        <v>-12.3626373626374</v>
      </c>
      <c r="DY70" s="5">
        <v>11.4285714285714</v>
      </c>
      <c r="DZ70" s="5">
        <v>-48.148148148148103</v>
      </c>
      <c r="EB70" s="13">
        <v>-20.8333333333333</v>
      </c>
      <c r="EC70" s="5">
        <v>5.71428571428571</v>
      </c>
      <c r="ED70" s="5">
        <v>-14.814814814814801</v>
      </c>
      <c r="EE70" s="5">
        <v>-14.5833333333333</v>
      </c>
      <c r="EG70" s="13">
        <v>-57.183098591549303</v>
      </c>
      <c r="EH70" s="5">
        <v>16.510903426791302</v>
      </c>
      <c r="EI70" s="5">
        <v>-19.327731092436998</v>
      </c>
      <c r="EJ70" s="5">
        <v>-27.586206896551701</v>
      </c>
      <c r="EL70" s="13">
        <v>-35.602094240837701</v>
      </c>
      <c r="EM70" s="25">
        <v>5</v>
      </c>
      <c r="EN70" s="5">
        <v>-27.586206896551701</v>
      </c>
      <c r="EO70" s="5">
        <v>0.781250000000006</v>
      </c>
      <c r="EQ70" s="13">
        <v>0.13793103448275101</v>
      </c>
      <c r="ER70" s="5">
        <v>1.86385737439222</v>
      </c>
      <c r="ES70" s="5">
        <v>-51.162790697674403</v>
      </c>
      <c r="ET70" s="5">
        <v>-9.375</v>
      </c>
    </row>
    <row r="71" spans="1:151" x14ac:dyDescent="0.3">
      <c r="A71" s="24">
        <v>2040</v>
      </c>
      <c r="B71" s="13">
        <v>2.0408163265306101</v>
      </c>
      <c r="C71" s="5">
        <v>-3.3057851239669498</v>
      </c>
      <c r="D71" s="5">
        <v>-2.8901734104046199</v>
      </c>
      <c r="E71" s="5">
        <v>1.2820512820512799</v>
      </c>
      <c r="G71" s="13">
        <v>-22.471910112359598</v>
      </c>
      <c r="H71" s="5">
        <v>4.1666666666666696</v>
      </c>
      <c r="I71" s="5">
        <v>-2.9411764705882399</v>
      </c>
      <c r="J71" s="5">
        <v>2.0833333333333299</v>
      </c>
      <c r="L71" s="13">
        <v>8.5106382978723403</v>
      </c>
      <c r="M71" s="5">
        <v>-5.3691275167785202</v>
      </c>
      <c r="N71" s="5">
        <v>-3.4246575342465699</v>
      </c>
      <c r="O71" s="5">
        <v>-1.4925373134328299</v>
      </c>
      <c r="Q71" s="13">
        <v>-19.565217391304301</v>
      </c>
      <c r="R71" s="5">
        <v>6.0150375939849603</v>
      </c>
      <c r="S71" s="5">
        <v>-5.6179775280898898</v>
      </c>
      <c r="T71" s="5">
        <v>162.204724409449</v>
      </c>
      <c r="V71" s="13">
        <v>-10.6741573033708</v>
      </c>
      <c r="W71" s="5">
        <v>0</v>
      </c>
      <c r="X71" s="5">
        <v>-0.52631578947368796</v>
      </c>
      <c r="Y71" s="5">
        <v>-18.461538461538499</v>
      </c>
      <c r="AA71" s="13">
        <v>1.61290322580645</v>
      </c>
      <c r="AB71" s="5">
        <v>0</v>
      </c>
      <c r="AC71" s="5">
        <v>2.51256281407036</v>
      </c>
      <c r="AD71" s="5">
        <v>3.9473684210526301</v>
      </c>
      <c r="AF71" s="13">
        <v>-3.7735849056603801</v>
      </c>
      <c r="AG71" s="5">
        <v>0</v>
      </c>
      <c r="AH71" s="5">
        <v>-14.0776699029126</v>
      </c>
      <c r="AI71" s="5">
        <v>1.0869565217391299</v>
      </c>
      <c r="AK71" s="13">
        <v>10.4166666666667</v>
      </c>
      <c r="AL71" s="5">
        <v>-1.5267175572519001</v>
      </c>
      <c r="AM71" s="5">
        <v>7.2847682119205297</v>
      </c>
      <c r="AN71" s="5">
        <v>4.1450777202072597</v>
      </c>
      <c r="AP71" s="13">
        <v>2.30414746543779</v>
      </c>
      <c r="AQ71" s="5">
        <v>-1.72413793103448</v>
      </c>
      <c r="AR71" s="5">
        <v>-2.8169014084507</v>
      </c>
      <c r="AS71" s="5">
        <v>-1.9920318725099699</v>
      </c>
      <c r="AU71" s="13">
        <v>-30.898876404494398</v>
      </c>
      <c r="AV71" s="5">
        <v>14.049586776859501</v>
      </c>
      <c r="AW71" s="5">
        <v>-0.50251256281406298</v>
      </c>
      <c r="AX71" s="5">
        <v>-2.0408163265306101</v>
      </c>
      <c r="AZ71" s="13">
        <v>10.071942446043201</v>
      </c>
      <c r="BA71" s="5">
        <v>0</v>
      </c>
      <c r="BB71" s="5">
        <v>5.8823529411764799</v>
      </c>
      <c r="BC71" s="5">
        <v>16.417910447761201</v>
      </c>
      <c r="BE71" s="13">
        <v>13.833992094861699</v>
      </c>
      <c r="BF71" s="5">
        <v>-1.34048257372654</v>
      </c>
      <c r="BG71" s="5">
        <v>-11.764705882352899</v>
      </c>
      <c r="BH71" s="5">
        <v>14.473684210526301</v>
      </c>
      <c r="BJ71" s="13">
        <v>-39.610389610389603</v>
      </c>
      <c r="BK71" s="5">
        <v>7.8947368421052602</v>
      </c>
      <c r="BL71" s="5">
        <v>-25.443786982248501</v>
      </c>
      <c r="BM71" s="5">
        <v>-18.3431952662722</v>
      </c>
      <c r="BO71" s="13">
        <v>-62.355212355212402</v>
      </c>
      <c r="BP71" s="5">
        <v>-2.8271405492730199</v>
      </c>
      <c r="BQ71" s="5">
        <v>-5.7692307692307701</v>
      </c>
      <c r="BR71" s="5">
        <v>-1.26582278481012</v>
      </c>
      <c r="BT71" s="13">
        <v>-35.609756097560997</v>
      </c>
      <c r="BU71" s="5">
        <v>5.2238805970149302</v>
      </c>
      <c r="BV71" s="5">
        <v>-42.553191489361701</v>
      </c>
      <c r="BW71" s="5">
        <v>-11.2426035502959</v>
      </c>
      <c r="BY71" s="13">
        <v>-41.373801916932898</v>
      </c>
      <c r="BZ71" s="5">
        <v>6.7484662576687198</v>
      </c>
      <c r="CA71" s="5">
        <v>3.6363636363636398</v>
      </c>
      <c r="CB71" s="5">
        <v>-86.046511627906995</v>
      </c>
      <c r="CD71" s="13">
        <v>-5.9459459459459403</v>
      </c>
      <c r="CE71" s="5">
        <v>-19.230769230769202</v>
      </c>
      <c r="CF71" s="5">
        <v>-3.9215686274509798</v>
      </c>
      <c r="CG71" s="5">
        <v>-7.3732718894009199</v>
      </c>
      <c r="CH71" s="30" t="s">
        <v>188</v>
      </c>
      <c r="CI71" s="13">
        <v>1.5006821282401099</v>
      </c>
      <c r="CJ71" s="5">
        <v>-26.167315175097301</v>
      </c>
      <c r="CK71" s="5">
        <v>-1.8181818181818099</v>
      </c>
      <c r="CL71" s="5">
        <v>4.5454545454545503</v>
      </c>
      <c r="CM71" s="30" t="s">
        <v>188</v>
      </c>
      <c r="CN71" s="13">
        <v>4.0322580645161201</v>
      </c>
      <c r="CO71" s="5">
        <v>-5.4794520547945202</v>
      </c>
      <c r="CP71" s="5">
        <v>-98.564593301435394</v>
      </c>
      <c r="CQ71" s="5">
        <v>-82.758620689655203</v>
      </c>
      <c r="CS71" s="13">
        <v>57.219251336898402</v>
      </c>
      <c r="CT71" s="5">
        <v>29</v>
      </c>
      <c r="CU71" s="5">
        <v>17.218543046357599</v>
      </c>
      <c r="CV71" s="5">
        <v>-66.6666666666667</v>
      </c>
      <c r="CX71" s="13">
        <v>-17.241379310344801</v>
      </c>
      <c r="CY71" s="25">
        <v>-3.9999999999999898</v>
      </c>
      <c r="CZ71" s="5">
        <v>10.9004739336493</v>
      </c>
      <c r="DA71" s="5">
        <v>-6.0869565217391397</v>
      </c>
      <c r="DC71" s="13">
        <v>-53.412144008597501</v>
      </c>
      <c r="DD71" s="5">
        <v>-4.3554006968641099</v>
      </c>
      <c r="DE71" s="5">
        <v>-12.1951219512195</v>
      </c>
      <c r="DF71" s="5">
        <v>12.048192771084301</v>
      </c>
      <c r="DH71" s="13">
        <v>-14.1566265060241</v>
      </c>
      <c r="DI71" s="5">
        <v>4.3352601156069399</v>
      </c>
      <c r="DJ71" s="5">
        <v>-14.1566265060241</v>
      </c>
      <c r="DK71" s="5">
        <v>-28.065395095367801</v>
      </c>
      <c r="DM71" s="13">
        <v>-27.472527472527499</v>
      </c>
      <c r="DN71" s="5">
        <v>9.8214285714285605</v>
      </c>
      <c r="DO71" s="5">
        <v>-22.580645161290299</v>
      </c>
      <c r="DP71" s="5">
        <v>-25</v>
      </c>
      <c r="DR71" s="13">
        <v>-6.7567567567567499</v>
      </c>
      <c r="DS71" s="5">
        <v>-8.3333333333333304</v>
      </c>
      <c r="DT71" s="5">
        <v>-24.137931034482801</v>
      </c>
      <c r="DU71" s="5">
        <v>14.3646408839779</v>
      </c>
      <c r="DW71" s="13">
        <v>58.681022880215302</v>
      </c>
      <c r="DX71" s="5">
        <v>-12.6373626373626</v>
      </c>
      <c r="DY71" s="5">
        <v>13.5714285714286</v>
      </c>
      <c r="DZ71" s="5">
        <v>-48.148148148148103</v>
      </c>
      <c r="EB71" s="13">
        <v>-20.8333333333333</v>
      </c>
      <c r="EC71" s="5">
        <v>2.8571428571428599</v>
      </c>
      <c r="ED71" s="5">
        <v>-18.518518518518501</v>
      </c>
      <c r="EE71" s="5">
        <v>-18.75</v>
      </c>
      <c r="EG71" s="13">
        <v>-58.309859154929597</v>
      </c>
      <c r="EH71" s="5">
        <v>16.510903426791302</v>
      </c>
      <c r="EI71" s="5">
        <v>-69.747899159663902</v>
      </c>
      <c r="EJ71" s="5">
        <v>-33.7931034482759</v>
      </c>
      <c r="EL71" s="13">
        <v>-37.17277486911</v>
      </c>
      <c r="EM71" s="25">
        <v>5</v>
      </c>
      <c r="EN71" s="5">
        <v>-34.482758620689701</v>
      </c>
      <c r="EO71" s="5">
        <v>-3.9062499999999898</v>
      </c>
      <c r="EQ71" s="13">
        <v>0.55172413793103303</v>
      </c>
      <c r="ER71" s="5">
        <v>1.6207455429497499</v>
      </c>
      <c r="ES71" s="5">
        <v>-72.093023255814003</v>
      </c>
      <c r="ET71" s="5">
        <v>-18.75</v>
      </c>
    </row>
    <row r="72" spans="1:151" x14ac:dyDescent="0.3">
      <c r="A72" s="24">
        <v>2070</v>
      </c>
      <c r="B72" s="13">
        <v>-2.0408163265306101</v>
      </c>
      <c r="C72" s="5">
        <v>-0.826446280991741</v>
      </c>
      <c r="D72" s="5">
        <v>-8.0924855491329399</v>
      </c>
      <c r="E72" s="5">
        <v>-1.2820512820512799</v>
      </c>
      <c r="G72" s="13">
        <v>-19.101123595505602</v>
      </c>
      <c r="H72" s="5">
        <v>4.1666666666666696</v>
      </c>
      <c r="I72" s="5">
        <v>2.9411764705882399</v>
      </c>
      <c r="J72" s="5">
        <v>2.0833333333333299</v>
      </c>
      <c r="L72" s="13">
        <v>6.3829787234042596</v>
      </c>
      <c r="M72" s="5">
        <v>-3.3557046979865701</v>
      </c>
      <c r="N72" s="5">
        <v>-1.3698630136986301</v>
      </c>
      <c r="O72" s="5">
        <v>0.74626865671642295</v>
      </c>
      <c r="Q72" s="13">
        <v>-15.2173913043478</v>
      </c>
      <c r="R72" s="5">
        <v>6.0150375939849603</v>
      </c>
      <c r="S72" s="5">
        <v>-10.6741573033708</v>
      </c>
      <c r="T72" s="5">
        <v>27.559055118110201</v>
      </c>
      <c r="V72" s="13">
        <v>-10.6741573033708</v>
      </c>
      <c r="W72" s="5">
        <v>0</v>
      </c>
      <c r="X72" s="5">
        <v>-0.52631578947368796</v>
      </c>
      <c r="Y72" s="5">
        <v>-16.923076923076898</v>
      </c>
      <c r="AA72" s="13">
        <v>1.61290322580645</v>
      </c>
      <c r="AB72" s="5">
        <v>0</v>
      </c>
      <c r="AC72" s="5">
        <v>4.0201005025125696</v>
      </c>
      <c r="AD72" s="5">
        <v>0</v>
      </c>
      <c r="AF72" s="13">
        <v>0</v>
      </c>
      <c r="AG72" s="5">
        <v>0</v>
      </c>
      <c r="AH72" s="5">
        <v>-12.621359223301001</v>
      </c>
      <c r="AI72" s="5">
        <v>1.0869565217391299</v>
      </c>
      <c r="AK72" s="13">
        <v>12.5</v>
      </c>
      <c r="AL72" s="5">
        <v>-3.8167938931297698</v>
      </c>
      <c r="AM72" s="5">
        <v>5.2980132450331103</v>
      </c>
      <c r="AN72" s="5">
        <v>-0.51813471502589903</v>
      </c>
      <c r="AP72" s="13">
        <v>0.92165898617512199</v>
      </c>
      <c r="AQ72" s="5">
        <v>-1.72413793103448</v>
      </c>
      <c r="AR72" s="5">
        <v>1.40845070422535</v>
      </c>
      <c r="AS72" s="5">
        <v>0.39840637450198602</v>
      </c>
      <c r="AU72" s="13">
        <v>-27.528089887640501</v>
      </c>
      <c r="AV72" s="5">
        <v>14.049586776859501</v>
      </c>
      <c r="AW72" s="5">
        <v>2.51256281407036</v>
      </c>
      <c r="AX72" s="5">
        <v>2.5510204081632701</v>
      </c>
      <c r="AZ72" s="13">
        <v>10.071942446043201</v>
      </c>
      <c r="BA72" s="5">
        <v>0</v>
      </c>
      <c r="BB72" s="5">
        <v>5.8823529411764799</v>
      </c>
      <c r="BC72" s="5">
        <v>16.417910447761201</v>
      </c>
      <c r="BE72" s="13">
        <v>14.6245059288538</v>
      </c>
      <c r="BF72" s="5">
        <v>-1.6085790884718301</v>
      </c>
      <c r="BG72" s="5">
        <v>-9.5588235294117698</v>
      </c>
      <c r="BH72" s="5">
        <v>16.447368421052602</v>
      </c>
      <c r="BJ72" s="13">
        <v>-39.610389610389603</v>
      </c>
      <c r="BK72" s="5">
        <v>7.8947368421052602</v>
      </c>
      <c r="BL72" s="5">
        <v>-28.9940828402367</v>
      </c>
      <c r="BM72" s="5">
        <v>-20.118343195266299</v>
      </c>
      <c r="BO72" s="13">
        <v>-64.671814671814701</v>
      </c>
      <c r="BP72" s="5">
        <v>-2.58481421647818</v>
      </c>
      <c r="BQ72" s="5">
        <v>-5.7692307692307701</v>
      </c>
      <c r="BR72" s="5">
        <v>-1.26582278481012</v>
      </c>
      <c r="BT72" s="13">
        <v>-35.609756097560997</v>
      </c>
      <c r="BU72" s="5">
        <v>5.2238805970149302</v>
      </c>
      <c r="BV72" s="5">
        <v>-42.553191489361701</v>
      </c>
      <c r="BW72" s="5">
        <v>-13.017751479289901</v>
      </c>
      <c r="BY72" s="13">
        <v>-41.533546325878604</v>
      </c>
      <c r="BZ72" s="5">
        <v>6.2226117440841398</v>
      </c>
      <c r="CA72" s="5">
        <v>3.6363636363636398</v>
      </c>
      <c r="CB72" s="5">
        <v>-86.046511627906995</v>
      </c>
      <c r="CD72" s="13">
        <v>-22.1621621621622</v>
      </c>
      <c r="CE72" s="5">
        <v>-19.230769230769202</v>
      </c>
      <c r="CF72" s="5">
        <v>-3.9215686274509798</v>
      </c>
      <c r="CG72" s="5">
        <v>-7.3732718894009199</v>
      </c>
      <c r="CI72" s="13">
        <v>1.09140518417462</v>
      </c>
      <c r="CJ72" s="5">
        <v>-25.875486381323</v>
      </c>
      <c r="CK72" s="5">
        <v>-1.8181818181818099</v>
      </c>
      <c r="CL72" s="5">
        <v>4.5454545454545503</v>
      </c>
      <c r="CN72" s="13">
        <v>-0.80645161290323197</v>
      </c>
      <c r="CO72" s="5">
        <v>-5.4794520547945202</v>
      </c>
      <c r="CP72" s="5">
        <v>-98.564593301435394</v>
      </c>
      <c r="CQ72" s="5">
        <v>-65.517241379310406</v>
      </c>
      <c r="CR72" s="30" t="s">
        <v>187</v>
      </c>
      <c r="CS72" s="13">
        <v>59.224598930481299</v>
      </c>
      <c r="CT72" s="5">
        <v>29.375</v>
      </c>
      <c r="CU72" s="5">
        <v>19.205298013244999</v>
      </c>
      <c r="CV72" s="5">
        <v>-63.945578231292501</v>
      </c>
      <c r="CW72" s="30" t="s">
        <v>187</v>
      </c>
      <c r="CX72" s="13">
        <v>-18.7192118226601</v>
      </c>
      <c r="CY72" s="25">
        <v>-1.5999999999999901</v>
      </c>
      <c r="CZ72" s="5">
        <v>6.6350710900473997</v>
      </c>
      <c r="DA72" s="5">
        <v>-8.6956521739130501</v>
      </c>
      <c r="DC72" s="13">
        <v>-54.701773240193397</v>
      </c>
      <c r="DD72" s="5">
        <v>-3.5714285714285698</v>
      </c>
      <c r="DE72" s="5">
        <v>-15.853658536585399</v>
      </c>
      <c r="DF72" s="5">
        <v>8.4337349397590309</v>
      </c>
      <c r="DH72" s="13">
        <v>-11.445783132530099</v>
      </c>
      <c r="DI72" s="5">
        <v>4.3352601156069399</v>
      </c>
      <c r="DJ72" s="5">
        <v>-11.445783132530099</v>
      </c>
      <c r="DK72" s="5">
        <v>-29.700272479563999</v>
      </c>
      <c r="DM72" s="13">
        <v>-27.472527472527499</v>
      </c>
      <c r="DN72" s="5">
        <v>9.8214285714285605</v>
      </c>
      <c r="DO72" s="5">
        <v>-22.580645161290299</v>
      </c>
      <c r="DP72" s="5">
        <v>-22.413793103448299</v>
      </c>
      <c r="DR72" s="13">
        <v>-6.7567567567567499</v>
      </c>
      <c r="DS72" s="5">
        <v>-8.3333333333333304</v>
      </c>
      <c r="DT72" s="5">
        <v>-24.137931034482801</v>
      </c>
      <c r="DU72" s="5">
        <v>12.707182320442</v>
      </c>
      <c r="DW72" s="13">
        <v>51.8169582772544</v>
      </c>
      <c r="DX72" s="5">
        <v>-12.6373626373626</v>
      </c>
      <c r="DY72" s="5">
        <v>15.714285714285699</v>
      </c>
      <c r="DZ72" s="5">
        <v>-48.148148148148103</v>
      </c>
      <c r="EB72" s="13">
        <v>-20.8333333333333</v>
      </c>
      <c r="EC72" s="5">
        <v>2.8571428571428599</v>
      </c>
      <c r="ED72" s="5">
        <v>-18.518518518518501</v>
      </c>
      <c r="EE72" s="5">
        <v>-18.75</v>
      </c>
      <c r="EG72" s="13">
        <v>-58.591549295774698</v>
      </c>
      <c r="EH72" s="5">
        <v>16.822429906541998</v>
      </c>
      <c r="EI72" s="5">
        <v>-59.663865546218503</v>
      </c>
      <c r="EJ72" s="5">
        <v>-33.7931034482759</v>
      </c>
      <c r="EL72" s="13">
        <v>-38.7434554973822</v>
      </c>
      <c r="EM72" s="25">
        <v>5</v>
      </c>
      <c r="EN72" s="5">
        <v>-41.379310344827601</v>
      </c>
      <c r="EO72" s="5">
        <v>-8.59375</v>
      </c>
      <c r="EQ72" s="13">
        <v>2.2068965517241299</v>
      </c>
      <c r="ER72" s="5">
        <v>1.86385737439222</v>
      </c>
      <c r="ES72" s="5">
        <v>-72.093023255814003</v>
      </c>
      <c r="ET72" s="5">
        <v>-21.875</v>
      </c>
    </row>
    <row r="73" spans="1:151" x14ac:dyDescent="0.3">
      <c r="A73" s="24">
        <v>2100</v>
      </c>
      <c r="B73" s="13">
        <v>0</v>
      </c>
      <c r="C73" s="5">
        <v>-0.826446280991741</v>
      </c>
      <c r="D73" s="5">
        <v>-6.35838150289017</v>
      </c>
      <c r="E73" s="5">
        <v>0</v>
      </c>
      <c r="G73" s="13">
        <v>-15.730337078651701</v>
      </c>
      <c r="H73" s="5">
        <v>4.1666666666666696</v>
      </c>
      <c r="I73" s="5">
        <v>0</v>
      </c>
      <c r="J73" s="5">
        <v>6.25</v>
      </c>
      <c r="L73" s="13">
        <v>2.12765957446809</v>
      </c>
      <c r="M73" s="5">
        <v>-3.3557046979865701</v>
      </c>
      <c r="N73" s="5">
        <v>-1.3698630136986301</v>
      </c>
      <c r="O73" s="5">
        <v>5.2238805970149302</v>
      </c>
      <c r="Q73" s="13">
        <v>-15.2173913043478</v>
      </c>
      <c r="R73" s="5">
        <v>6.0150375939849603</v>
      </c>
      <c r="S73" s="5">
        <v>-17.415730337078699</v>
      </c>
      <c r="T73" s="5">
        <v>-5.5118110236220499</v>
      </c>
      <c r="V73" s="13">
        <v>-8.9887640449438209</v>
      </c>
      <c r="W73" s="5">
        <v>0</v>
      </c>
      <c r="X73" s="5">
        <v>-0.52631578947368796</v>
      </c>
      <c r="Y73" s="5">
        <v>-15.384615384615399</v>
      </c>
      <c r="AA73" s="13">
        <v>6.4516129032257998</v>
      </c>
      <c r="AB73" s="5">
        <v>0</v>
      </c>
      <c r="AC73" s="5">
        <v>4.0201005025125696</v>
      </c>
      <c r="AD73" s="5">
        <v>1.31578947368421</v>
      </c>
      <c r="AF73" s="13">
        <v>1.88679245283019</v>
      </c>
      <c r="AG73" s="5">
        <v>-2.0408163265306101</v>
      </c>
      <c r="AH73" s="5">
        <v>-12.621359223301001</v>
      </c>
      <c r="AI73" s="5">
        <v>1.0869565217391299</v>
      </c>
      <c r="AK73" s="13">
        <v>10.4166666666667</v>
      </c>
      <c r="AL73" s="5">
        <v>-1.5267175572519001</v>
      </c>
      <c r="AM73" s="5">
        <v>7.2847682119205297</v>
      </c>
      <c r="AN73" s="5">
        <v>1.03626943005182</v>
      </c>
      <c r="AP73" s="13">
        <v>-0.460829493087551</v>
      </c>
      <c r="AQ73" s="5">
        <v>0.86206896551724799</v>
      </c>
      <c r="AR73" s="5">
        <v>0</v>
      </c>
      <c r="AS73" s="5">
        <v>0.39840637450198602</v>
      </c>
      <c r="AU73" s="13">
        <v>-20.7865168539326</v>
      </c>
      <c r="AV73" s="5">
        <v>14.049586776859501</v>
      </c>
      <c r="AW73" s="5">
        <v>-8.0402010050251196</v>
      </c>
      <c r="AX73" s="5">
        <v>-6.6326530612244801</v>
      </c>
      <c r="AZ73" s="13">
        <v>7.9136690647482002</v>
      </c>
      <c r="BA73" s="5">
        <v>0</v>
      </c>
      <c r="BB73" s="5">
        <v>3.3613445378151301</v>
      </c>
      <c r="BC73" s="5">
        <v>14.179104477611901</v>
      </c>
      <c r="BE73" s="13">
        <v>13.438735177865601</v>
      </c>
      <c r="BF73" s="5">
        <v>-1.34048257372654</v>
      </c>
      <c r="BG73" s="5">
        <v>-11.764705882352899</v>
      </c>
      <c r="BH73" s="5">
        <v>12.5</v>
      </c>
      <c r="BJ73" s="13">
        <v>-39.610389610389603</v>
      </c>
      <c r="BK73" s="5">
        <v>7.8947368421052602</v>
      </c>
      <c r="BL73" s="5">
        <v>-28.9940828402367</v>
      </c>
      <c r="BM73" s="5">
        <v>-21.8934911242604</v>
      </c>
      <c r="BO73" s="13">
        <v>-62.355212355212402</v>
      </c>
      <c r="BP73" s="5">
        <v>-2.1001615508885298</v>
      </c>
      <c r="BQ73" s="5">
        <v>-9.6153846153846203</v>
      </c>
      <c r="BR73" s="5">
        <v>-5.0632911392404996</v>
      </c>
      <c r="BT73" s="13">
        <v>-34.146341463414601</v>
      </c>
      <c r="BU73" s="5">
        <v>5.2238805970149302</v>
      </c>
      <c r="BV73" s="5">
        <v>-40.425531914893597</v>
      </c>
      <c r="BW73" s="5">
        <v>-13.017751479289901</v>
      </c>
      <c r="BY73" s="13">
        <v>-41.533546325878604</v>
      </c>
      <c r="BZ73" s="5">
        <v>6.7484662576687198</v>
      </c>
      <c r="CA73" s="5">
        <v>3.6363636363636398</v>
      </c>
      <c r="CB73" s="5">
        <v>-86.046511627906995</v>
      </c>
      <c r="CD73" s="13">
        <v>-35.135135135135101</v>
      </c>
      <c r="CE73" s="5">
        <v>-16.346153846153801</v>
      </c>
      <c r="CF73" s="5">
        <v>-3.9215686274509798</v>
      </c>
      <c r="CG73" s="5">
        <v>-7.3732718894009199</v>
      </c>
      <c r="CI73" s="13">
        <v>0.88676671214187597</v>
      </c>
      <c r="CJ73" s="5">
        <v>-25.583657587548601</v>
      </c>
      <c r="CK73" s="5">
        <v>-0.45454545454544798</v>
      </c>
      <c r="CL73" s="5">
        <v>6.0606060606060597</v>
      </c>
      <c r="CN73" s="13">
        <v>-3.2258064516129101</v>
      </c>
      <c r="CO73" s="5">
        <v>-5.4794520547945202</v>
      </c>
      <c r="CP73" s="5">
        <v>-98.564593301435394</v>
      </c>
      <c r="CQ73" s="5">
        <v>-68.965517241379303</v>
      </c>
      <c r="CS73" s="13">
        <v>58.823529411764703</v>
      </c>
      <c r="CT73" s="5">
        <v>29</v>
      </c>
      <c r="CU73" s="5">
        <v>21.192052980132399</v>
      </c>
      <c r="CV73" s="5">
        <v>-62.585034013605402</v>
      </c>
      <c r="CX73" s="13">
        <v>-18.7192118226601</v>
      </c>
      <c r="CY73" s="25">
        <v>-1.5999999999999901</v>
      </c>
      <c r="CZ73" s="5">
        <v>8.0568720379146992</v>
      </c>
      <c r="DA73" s="5">
        <v>-8.6956521739130501</v>
      </c>
      <c r="DC73" s="13">
        <v>-54.862976894142903</v>
      </c>
      <c r="DD73" s="5">
        <v>-3.0487804878048701</v>
      </c>
      <c r="DE73" s="5">
        <v>-14.024390243902401</v>
      </c>
      <c r="DF73" s="5">
        <v>8.4337349397590309</v>
      </c>
      <c r="DH73" s="13">
        <v>-13.253012048192801</v>
      </c>
      <c r="DI73" s="5">
        <v>4.9132947976878496</v>
      </c>
      <c r="DJ73" s="5">
        <v>-13.253012048192801</v>
      </c>
      <c r="DK73" s="5">
        <v>-32.970027247956402</v>
      </c>
      <c r="DM73" s="13">
        <v>-29.120879120879099</v>
      </c>
      <c r="DN73" s="5">
        <v>12.5</v>
      </c>
      <c r="DO73" s="5">
        <v>-24.5161290322581</v>
      </c>
      <c r="DP73" s="5">
        <v>-25</v>
      </c>
      <c r="DR73" s="13">
        <v>-9.1891891891891895</v>
      </c>
      <c r="DS73" s="5">
        <v>-8.3333333333333304</v>
      </c>
      <c r="DT73" s="5">
        <v>-24.137931034482801</v>
      </c>
      <c r="DU73" s="5">
        <v>12.707182320442</v>
      </c>
      <c r="DW73" s="13">
        <v>44.145356662180397</v>
      </c>
      <c r="DX73" s="5">
        <v>-10.989010989011</v>
      </c>
      <c r="DY73" s="5">
        <v>17.8571428571429</v>
      </c>
      <c r="DZ73" s="5">
        <v>-48.148148148148103</v>
      </c>
      <c r="EB73" s="13">
        <v>-18.75</v>
      </c>
      <c r="EC73" s="5">
        <v>2.8571428571428599</v>
      </c>
      <c r="ED73" s="5">
        <v>-18.518518518518501</v>
      </c>
      <c r="EE73" s="5">
        <v>-18.75</v>
      </c>
      <c r="EG73" s="13">
        <v>-58.591549295774698</v>
      </c>
      <c r="EH73" s="5">
        <v>17.133956386292802</v>
      </c>
      <c r="EI73" s="5">
        <v>-39.495798319327697</v>
      </c>
      <c r="EJ73" s="5">
        <v>-31.724137931034502</v>
      </c>
      <c r="EL73" s="13">
        <v>-40.3141361256545</v>
      </c>
      <c r="EM73" s="25">
        <v>7.5</v>
      </c>
      <c r="EN73" s="5">
        <v>-37.931034482758598</v>
      </c>
      <c r="EO73" s="5">
        <v>-8.59375</v>
      </c>
      <c r="EQ73" s="13">
        <v>-0.68965517241379803</v>
      </c>
      <c r="ER73" s="5">
        <v>1.86385737439222</v>
      </c>
      <c r="ES73" s="5">
        <v>-65.116279069767401</v>
      </c>
      <c r="ET73" s="5">
        <v>-18.75</v>
      </c>
    </row>
    <row r="74" spans="1:151" x14ac:dyDescent="0.3">
      <c r="A74" s="24">
        <v>2130</v>
      </c>
      <c r="B74" s="13">
        <v>-2.0408163265306101</v>
      </c>
      <c r="C74" s="5">
        <v>-3.3057851239669498</v>
      </c>
      <c r="D74" s="5">
        <v>-2.8901734104046199</v>
      </c>
      <c r="E74" s="5">
        <v>2.5641025641025599</v>
      </c>
      <c r="G74" s="13">
        <v>-22.471910112359598</v>
      </c>
      <c r="H74" s="5">
        <v>4.1666666666666696</v>
      </c>
      <c r="I74" s="5">
        <v>-5.8823529411764701</v>
      </c>
      <c r="J74" s="5">
        <v>2.0833333333333299</v>
      </c>
      <c r="L74" s="13">
        <v>2.12765957446809</v>
      </c>
      <c r="M74" s="5">
        <v>-3.3557046979865701</v>
      </c>
      <c r="N74" s="5">
        <v>-1.3698630136986301</v>
      </c>
      <c r="O74" s="5">
        <v>2.9850746268656798</v>
      </c>
      <c r="Q74" s="13">
        <v>-17.3913043478261</v>
      </c>
      <c r="R74" s="5">
        <v>6.0150375939849603</v>
      </c>
      <c r="S74" s="5">
        <v>-19.101123595505602</v>
      </c>
      <c r="T74" s="5">
        <v>-14.9606299212598</v>
      </c>
      <c r="V74" s="13">
        <v>-7.3033707865168598</v>
      </c>
      <c r="W74" s="5">
        <v>-2.2222222222222201</v>
      </c>
      <c r="X74" s="5">
        <v>-5.2631578947368496</v>
      </c>
      <c r="Y74" s="5">
        <v>-18.461538461538499</v>
      </c>
      <c r="AA74" s="13">
        <v>-8.0645161290322598</v>
      </c>
      <c r="AB74" s="5">
        <v>-2.32558139534884</v>
      </c>
      <c r="AC74" s="5">
        <v>2.51256281407036</v>
      </c>
      <c r="AD74" s="5">
        <v>-1.31578947368421</v>
      </c>
      <c r="AF74" s="13">
        <v>1.88679245283019</v>
      </c>
      <c r="AG74" s="5">
        <v>0</v>
      </c>
      <c r="AH74" s="5">
        <v>-12.621359223301001</v>
      </c>
      <c r="AI74" s="5">
        <v>-0.54347826086956896</v>
      </c>
      <c r="AK74" s="13">
        <v>8.3333333333333304</v>
      </c>
      <c r="AL74" s="5">
        <v>-1.5267175572519001</v>
      </c>
      <c r="AM74" s="5">
        <v>5.2980132450331103</v>
      </c>
      <c r="AN74" s="5">
        <v>1.03626943005182</v>
      </c>
      <c r="AP74" s="13">
        <v>-0.460829493087551</v>
      </c>
      <c r="AQ74" s="5">
        <v>0.86206896551724799</v>
      </c>
      <c r="AR74" s="5">
        <v>-1.40845070422535</v>
      </c>
      <c r="AS74" s="5">
        <v>-0.79681274900399002</v>
      </c>
      <c r="AU74" s="13">
        <v>-15.730337078651701</v>
      </c>
      <c r="AV74" s="5">
        <v>11.5702479338843</v>
      </c>
      <c r="AW74" s="5">
        <v>-21.608040201005</v>
      </c>
      <c r="AX74" s="5">
        <v>-20.408163265306101</v>
      </c>
      <c r="AZ74" s="13">
        <v>5.75539568345323</v>
      </c>
      <c r="BA74" s="5">
        <v>0</v>
      </c>
      <c r="BB74" s="5">
        <v>0.84033613445378796</v>
      </c>
      <c r="BC74" s="5">
        <v>11.9402985074627</v>
      </c>
      <c r="BE74" s="13">
        <v>12.6482213438735</v>
      </c>
      <c r="BF74" s="5">
        <v>-1.07238605898123</v>
      </c>
      <c r="BG74" s="5">
        <v>-13.9705882352941</v>
      </c>
      <c r="BH74" s="5">
        <v>10.526315789473699</v>
      </c>
      <c r="BJ74" s="13">
        <v>-41.558441558441601</v>
      </c>
      <c r="BK74" s="5">
        <v>7.8947368421052602</v>
      </c>
      <c r="BL74" s="5">
        <v>-28.9940828402367</v>
      </c>
      <c r="BM74" s="5">
        <v>-20.118343195266299</v>
      </c>
      <c r="BO74" s="13">
        <v>-61.196911196911202</v>
      </c>
      <c r="BP74" s="5">
        <v>-2.1001615508885298</v>
      </c>
      <c r="BQ74" s="5">
        <v>-9.6153846153846203</v>
      </c>
      <c r="BR74" s="5">
        <v>-1.26582278481012</v>
      </c>
      <c r="BT74" s="13">
        <v>-32.682926829268297</v>
      </c>
      <c r="BU74" s="5">
        <v>5.2238805970149302</v>
      </c>
      <c r="BV74" s="5">
        <v>-38.297872340425499</v>
      </c>
      <c r="BW74" s="5">
        <v>-11.2426035502959</v>
      </c>
      <c r="BY74" s="13">
        <v>-40.894568690095902</v>
      </c>
      <c r="BZ74" s="5">
        <v>6.7484662576687198</v>
      </c>
      <c r="CA74" s="5">
        <v>9.0909090909091006</v>
      </c>
      <c r="CB74" s="5">
        <v>-86.046511627906995</v>
      </c>
      <c r="CD74" s="13">
        <v>-43.243243243243199</v>
      </c>
      <c r="CE74" s="5">
        <v>-13.461538461538501</v>
      </c>
      <c r="CF74" s="5">
        <v>-11.764705882352899</v>
      </c>
      <c r="CG74" s="5">
        <v>-14.285714285714301</v>
      </c>
      <c r="CI74" s="13">
        <v>-1.3642564802182799</v>
      </c>
      <c r="CJ74" s="5">
        <v>-25.583657587548601</v>
      </c>
      <c r="CK74" s="5">
        <v>-4.5454545454545396</v>
      </c>
      <c r="CL74" s="5">
        <v>3.0303030303030298</v>
      </c>
      <c r="CN74" s="13">
        <v>-17.741935483871</v>
      </c>
      <c r="CO74" s="5">
        <v>-3.4246575342465699</v>
      </c>
      <c r="CP74" s="5">
        <v>-98.564593301435394</v>
      </c>
      <c r="CQ74" s="5">
        <v>-68.965517241379303</v>
      </c>
      <c r="CS74" s="13">
        <v>54.812834224598902</v>
      </c>
      <c r="CT74" s="5">
        <v>27.875</v>
      </c>
      <c r="CU74" s="5">
        <v>19.205298013244999</v>
      </c>
      <c r="CV74" s="5">
        <v>-63.265306122448997</v>
      </c>
      <c r="CX74" s="13">
        <v>-15.7635467980296</v>
      </c>
      <c r="CY74" s="25">
        <v>-3.9999999999999898</v>
      </c>
      <c r="CZ74" s="5">
        <v>8.0568720379146992</v>
      </c>
      <c r="DA74" s="5">
        <v>-8.6956521739130501</v>
      </c>
      <c r="DC74" s="13">
        <v>-53.573347662547</v>
      </c>
      <c r="DD74" s="5">
        <v>-3.5714285714285698</v>
      </c>
      <c r="DE74" s="5">
        <v>-12.1951219512195</v>
      </c>
      <c r="DF74" s="5">
        <v>6.62650602409638</v>
      </c>
      <c r="DH74" s="13">
        <v>-13.253012048192801</v>
      </c>
      <c r="DI74" s="5">
        <v>4.9132947976878496</v>
      </c>
      <c r="DJ74" s="5">
        <v>-13.253012048192801</v>
      </c>
      <c r="DK74" s="5">
        <v>-35.422343324250697</v>
      </c>
      <c r="DM74" s="13">
        <v>-29.120879120879099</v>
      </c>
      <c r="DN74" s="5">
        <v>12.5</v>
      </c>
      <c r="DO74" s="5">
        <v>-28.387096774193498</v>
      </c>
      <c r="DP74" s="5">
        <v>-22.413793103448299</v>
      </c>
      <c r="DR74" s="13">
        <v>-7.5675675675675604</v>
      </c>
      <c r="DS74" s="5">
        <v>-8.3333333333333304</v>
      </c>
      <c r="DT74" s="5">
        <v>-24.137931034482801</v>
      </c>
      <c r="DU74" s="5">
        <v>12.707182320442</v>
      </c>
      <c r="DW74" s="13">
        <v>42.934051144010802</v>
      </c>
      <c r="DX74" s="5">
        <v>-9.8901098901098905</v>
      </c>
      <c r="DY74" s="5">
        <v>17.8571428571429</v>
      </c>
      <c r="DZ74" s="5">
        <v>-40.740740740740698</v>
      </c>
      <c r="EB74" s="13">
        <v>-18.75</v>
      </c>
      <c r="EC74" s="5">
        <v>2.8571428571428599</v>
      </c>
      <c r="ED74" s="5">
        <v>-20.370370370370399</v>
      </c>
      <c r="EE74" s="5">
        <v>-18.75</v>
      </c>
      <c r="EG74" s="13">
        <v>-59.154929577464799</v>
      </c>
      <c r="EH74" s="5">
        <v>17.445482866043601</v>
      </c>
      <c r="EI74" s="5">
        <v>-34.453781512604998</v>
      </c>
      <c r="EJ74" s="5">
        <v>-31.724137931034502</v>
      </c>
      <c r="EL74" s="13">
        <v>-41.8848167539267</v>
      </c>
      <c r="EM74" s="25">
        <v>7.5</v>
      </c>
      <c r="EN74" s="5">
        <v>-48.275862068965502</v>
      </c>
      <c r="EO74" s="5">
        <v>-13.28125</v>
      </c>
      <c r="EQ74" s="13">
        <v>0.96551724137929995</v>
      </c>
      <c r="ER74" s="5">
        <v>2.1069692058346901</v>
      </c>
      <c r="ES74" s="5">
        <v>-79.069767441860506</v>
      </c>
      <c r="ET74" s="5">
        <v>-28.125</v>
      </c>
    </row>
    <row r="75" spans="1:151" x14ac:dyDescent="0.3">
      <c r="A75" s="24">
        <v>2160</v>
      </c>
      <c r="B75" s="13">
        <v>-2.0408163265306101</v>
      </c>
      <c r="C75" s="5">
        <v>-0.826446280991741</v>
      </c>
      <c r="D75" s="5">
        <v>-4.6242774566474001</v>
      </c>
      <c r="E75" s="5">
        <v>0</v>
      </c>
      <c r="G75" s="13">
        <v>-25.842696629213499</v>
      </c>
      <c r="H75" s="5">
        <v>2.0833333333333299</v>
      </c>
      <c r="I75" s="5">
        <v>-8.8235294117647101</v>
      </c>
      <c r="J75" s="5">
        <v>2.0833333333333299</v>
      </c>
      <c r="L75" s="13">
        <v>2.12765957446809</v>
      </c>
      <c r="M75" s="5">
        <v>-3.3557046979865701</v>
      </c>
      <c r="N75" s="5">
        <v>-3.4246575342465699</v>
      </c>
      <c r="O75" s="5">
        <v>-1.4925373134328299</v>
      </c>
      <c r="Q75" s="13">
        <v>-17.3913043478261</v>
      </c>
      <c r="R75" s="5">
        <v>6.0150375939849603</v>
      </c>
      <c r="S75" s="5">
        <v>-17.415730337078699</v>
      </c>
      <c r="T75" s="5">
        <v>-17.3228346456693</v>
      </c>
      <c r="V75" s="13">
        <v>-5.6179775280898898</v>
      </c>
      <c r="W75" s="5">
        <v>-4.44444444444445</v>
      </c>
      <c r="X75" s="5">
        <v>-6.8421052631579</v>
      </c>
      <c r="Y75" s="5">
        <v>-16.923076923076898</v>
      </c>
      <c r="AA75" s="13">
        <v>-17.741935483871</v>
      </c>
      <c r="AB75" s="5">
        <v>0</v>
      </c>
      <c r="AC75" s="5">
        <v>-0.50251256281406298</v>
      </c>
      <c r="AD75" s="5">
        <v>-2.6315789473684199</v>
      </c>
      <c r="AF75" s="13">
        <v>1.88679245283019</v>
      </c>
      <c r="AG75" s="5">
        <v>0</v>
      </c>
      <c r="AH75" s="5">
        <v>-14.0776699029126</v>
      </c>
      <c r="AI75" s="5">
        <v>-0.54347826086956896</v>
      </c>
      <c r="AK75" s="13">
        <v>8.3333333333333304</v>
      </c>
      <c r="AL75" s="5">
        <v>-1.5267175572519001</v>
      </c>
      <c r="AM75" s="5">
        <v>5.2980132450331103</v>
      </c>
      <c r="AN75" s="5">
        <v>1.03626943005182</v>
      </c>
      <c r="AP75" s="13">
        <v>0.92165898617512199</v>
      </c>
      <c r="AQ75" s="5">
        <v>-1.72413793103448</v>
      </c>
      <c r="AR75" s="5">
        <v>-2.8169014084507</v>
      </c>
      <c r="AS75" s="5">
        <v>-0.79681274900399002</v>
      </c>
      <c r="AU75" s="13">
        <v>-17.415730337078699</v>
      </c>
      <c r="AV75" s="5">
        <v>11.5702479338843</v>
      </c>
      <c r="AW75" s="5">
        <v>-17.085427135678401</v>
      </c>
      <c r="AX75" s="5">
        <v>-18.877551020408202</v>
      </c>
      <c r="AZ75" s="13">
        <v>3.5971223021582701</v>
      </c>
      <c r="BA75" s="5">
        <v>0</v>
      </c>
      <c r="BB75" s="5">
        <v>3.3613445378151301</v>
      </c>
      <c r="BC75" s="5">
        <v>11.9402985074627</v>
      </c>
      <c r="BE75" s="13">
        <v>11.0671936758893</v>
      </c>
      <c r="BF75" s="5">
        <v>-1.07238605898123</v>
      </c>
      <c r="BG75" s="5">
        <v>-13.9705882352941</v>
      </c>
      <c r="BH75" s="5">
        <v>12.5</v>
      </c>
      <c r="BJ75" s="13">
        <v>-41.558441558441601</v>
      </c>
      <c r="BK75" s="5">
        <v>7.8947368421052602</v>
      </c>
      <c r="BL75" s="5">
        <v>-30.769230769230798</v>
      </c>
      <c r="BM75" s="5">
        <v>-18.3431952662722</v>
      </c>
      <c r="BO75" s="13">
        <v>-62.355212355212402</v>
      </c>
      <c r="BP75" s="5">
        <v>-2.3424878836833698</v>
      </c>
      <c r="BQ75" s="5">
        <v>-5.7692307692307701</v>
      </c>
      <c r="BR75" s="5">
        <v>6.32911392405064</v>
      </c>
      <c r="BT75" s="13">
        <v>-29.756097560975601</v>
      </c>
      <c r="BU75" s="5">
        <v>5.2238805970149302</v>
      </c>
      <c r="BV75" s="5">
        <v>-38.297872340425499</v>
      </c>
      <c r="BW75" s="5">
        <v>-9.4674556213017809</v>
      </c>
      <c r="BY75" s="13">
        <v>-39.4568690095847</v>
      </c>
      <c r="BZ75" s="5">
        <v>6.7484662576687198</v>
      </c>
      <c r="CA75" s="5">
        <v>14.5454545454546</v>
      </c>
      <c r="CB75" s="5">
        <v>-86.046511627906995</v>
      </c>
      <c r="CD75" s="13">
        <v>-49.729729729729698</v>
      </c>
      <c r="CE75" s="5">
        <v>-13.461538461538501</v>
      </c>
      <c r="CF75" s="5">
        <v>-17.647058823529399</v>
      </c>
      <c r="CG75" s="5">
        <v>-18.433179723502299</v>
      </c>
      <c r="CI75" s="13">
        <v>-9.5497953615279592</v>
      </c>
      <c r="CJ75" s="5">
        <v>-25.583657587548601</v>
      </c>
      <c r="CK75" s="5">
        <v>-8.6363636363636296</v>
      </c>
      <c r="CL75" s="5">
        <v>0</v>
      </c>
      <c r="CN75" s="13">
        <v>-29.838709677419399</v>
      </c>
      <c r="CO75" s="5">
        <v>-3.4246575342465699</v>
      </c>
      <c r="CP75" s="5">
        <v>-98.564593301435394</v>
      </c>
      <c r="CQ75" s="5">
        <v>-55.172413793103402</v>
      </c>
      <c r="CS75" s="13">
        <v>45.187165775401098</v>
      </c>
      <c r="CT75" s="5">
        <v>28.25</v>
      </c>
      <c r="CU75" s="5">
        <v>17.218543046357599</v>
      </c>
      <c r="CV75" s="5">
        <v>-62.585034013605402</v>
      </c>
      <c r="CX75" s="13">
        <v>-17.241379310344801</v>
      </c>
      <c r="CY75" s="25">
        <v>-3.9999999999999898</v>
      </c>
      <c r="CZ75" s="5">
        <v>3.7914691943127998</v>
      </c>
      <c r="DA75" s="5">
        <v>-7.3913043478260896</v>
      </c>
      <c r="DC75" s="13">
        <v>-54.056958624395499</v>
      </c>
      <c r="DD75" s="5">
        <v>-4.09407665505225</v>
      </c>
      <c r="DE75" s="5">
        <v>-10.365853658536601</v>
      </c>
      <c r="DF75" s="5">
        <v>10.2409638554217</v>
      </c>
      <c r="DH75" s="13">
        <v>-12.8012048192771</v>
      </c>
      <c r="DI75" s="5">
        <v>4.9132947976878496</v>
      </c>
      <c r="DJ75" s="5">
        <v>-12.8012048192771</v>
      </c>
      <c r="DK75" s="5">
        <v>-37.057220708446899</v>
      </c>
      <c r="DM75" s="13">
        <v>-29.120879120879099</v>
      </c>
      <c r="DN75" s="5">
        <v>12.5</v>
      </c>
      <c r="DO75" s="5">
        <v>-36.129032258064498</v>
      </c>
      <c r="DP75" s="5">
        <v>-22.413793103448299</v>
      </c>
      <c r="DR75" s="13">
        <v>-8.3783783783783807</v>
      </c>
      <c r="DS75" s="5">
        <v>-8.3333333333333304</v>
      </c>
      <c r="DT75" s="5">
        <v>-24.137931034482801</v>
      </c>
      <c r="DU75" s="5">
        <v>11.049723756906101</v>
      </c>
      <c r="DW75" s="13">
        <v>44.549125168236898</v>
      </c>
      <c r="DX75" s="5">
        <v>-10.1648351648352</v>
      </c>
      <c r="DY75" s="5">
        <v>15.714285714285699</v>
      </c>
      <c r="DZ75" s="5">
        <v>-51.851851851851897</v>
      </c>
      <c r="EB75" s="13">
        <v>-20.8333333333333</v>
      </c>
      <c r="EC75" s="5">
        <v>2.8571428571428599</v>
      </c>
      <c r="ED75" s="5">
        <v>-18.518518518518501</v>
      </c>
      <c r="EE75" s="5">
        <v>-18.75</v>
      </c>
      <c r="EG75" s="13">
        <v>-58.591549295774698</v>
      </c>
      <c r="EH75" s="5">
        <v>18.068535825545201</v>
      </c>
      <c r="EI75" s="5">
        <v>-36.974789915966397</v>
      </c>
      <c r="EJ75" s="5">
        <v>-33.7931034482759</v>
      </c>
      <c r="EL75" s="13">
        <v>-43.455497382198999</v>
      </c>
      <c r="EM75" s="25">
        <v>7.5</v>
      </c>
      <c r="EN75" s="5">
        <v>-41.379310344827601</v>
      </c>
      <c r="EO75" s="5">
        <v>-13.28125</v>
      </c>
      <c r="EQ75" s="13">
        <v>-4.4137931034482802</v>
      </c>
      <c r="ER75" s="5">
        <v>2.3500810372771501</v>
      </c>
      <c r="ES75" s="5">
        <v>-65.116279069767401</v>
      </c>
      <c r="ET75" s="5">
        <v>-25</v>
      </c>
    </row>
    <row r="76" spans="1:151" x14ac:dyDescent="0.3">
      <c r="A76" s="24">
        <v>2190</v>
      </c>
      <c r="B76" s="13">
        <v>0</v>
      </c>
      <c r="C76" s="5">
        <v>-0.826446280991741</v>
      </c>
      <c r="D76" s="5">
        <v>-2.8901734104046199</v>
      </c>
      <c r="E76" s="5">
        <v>0</v>
      </c>
      <c r="G76" s="13">
        <v>-29.2134831460674</v>
      </c>
      <c r="H76" s="5">
        <v>2.0833333333333299</v>
      </c>
      <c r="I76" s="5">
        <v>-11.764705882352899</v>
      </c>
      <c r="J76" s="5">
        <v>0</v>
      </c>
      <c r="L76" s="13">
        <v>-2.12765957446809</v>
      </c>
      <c r="M76" s="5">
        <v>-3.3557046979865701</v>
      </c>
      <c r="N76" s="5">
        <v>-3.4246575342465699</v>
      </c>
      <c r="O76" s="5">
        <v>-3.7313432835820799</v>
      </c>
      <c r="Q76" s="13">
        <v>-15.2173913043478</v>
      </c>
      <c r="R76" s="5">
        <v>6.0150375939849603</v>
      </c>
      <c r="S76" s="5">
        <v>-14.044943820224701</v>
      </c>
      <c r="T76" s="5">
        <v>-22.0472440944882</v>
      </c>
      <c r="V76" s="13">
        <v>-7.3033707865168598</v>
      </c>
      <c r="W76" s="5">
        <v>-4.44444444444445</v>
      </c>
      <c r="X76" s="5">
        <v>-6.8421052631579</v>
      </c>
      <c r="Y76" s="5">
        <v>-16.923076923076898</v>
      </c>
      <c r="AA76" s="13">
        <v>-22.580645161290299</v>
      </c>
      <c r="AB76" s="5">
        <v>0</v>
      </c>
      <c r="AC76" s="5">
        <v>-0.50251256281406298</v>
      </c>
      <c r="AD76" s="5">
        <v>-2.6315789473684199</v>
      </c>
      <c r="AF76" s="13">
        <v>1.88679245283019</v>
      </c>
      <c r="AG76" s="5">
        <v>0</v>
      </c>
      <c r="AH76" s="5">
        <v>-14.0776699029126</v>
      </c>
      <c r="AI76" s="5">
        <v>2.7173913043478199</v>
      </c>
      <c r="AK76" s="13">
        <v>6.25</v>
      </c>
      <c r="AL76" s="5">
        <v>-1.5267175572519001</v>
      </c>
      <c r="AM76" s="5">
        <v>1.32450331125827</v>
      </c>
      <c r="AN76" s="5">
        <v>-0.51813471502589903</v>
      </c>
      <c r="AP76" s="13">
        <v>0.92165898617512199</v>
      </c>
      <c r="AQ76" s="5">
        <v>-1.72413793103448</v>
      </c>
      <c r="AR76" s="5">
        <v>-1.40845070422535</v>
      </c>
      <c r="AS76" s="5">
        <v>-0.79681274900399002</v>
      </c>
      <c r="AU76" s="13">
        <v>-27.528089887640501</v>
      </c>
      <c r="AV76" s="5">
        <v>14.049586776859501</v>
      </c>
      <c r="AW76" s="5">
        <v>-3.5175879396984899</v>
      </c>
      <c r="AX76" s="5">
        <v>-5.1020408163265198</v>
      </c>
      <c r="AZ76" s="13">
        <v>-0.71942446043165997</v>
      </c>
      <c r="BA76" s="5">
        <v>0</v>
      </c>
      <c r="BB76" s="5">
        <v>-1.6806722689075599</v>
      </c>
      <c r="BC76" s="5">
        <v>5.2238805970149302</v>
      </c>
      <c r="BD76" s="30" t="s">
        <v>187</v>
      </c>
      <c r="BE76" s="13">
        <v>7.9051383399209501</v>
      </c>
      <c r="BF76" s="5">
        <v>-1.07238605898123</v>
      </c>
      <c r="BG76" s="5">
        <v>-13.9705882352941</v>
      </c>
      <c r="BH76" s="5">
        <v>6.5789473684210602</v>
      </c>
      <c r="BI76" s="30" t="s">
        <v>187</v>
      </c>
      <c r="BJ76" s="13">
        <v>-43.506493506493499</v>
      </c>
      <c r="BK76" s="5">
        <v>7.8947368421052602</v>
      </c>
      <c r="BL76" s="5">
        <v>-28.9940828402367</v>
      </c>
      <c r="BM76" s="5">
        <v>-16.568047337278099</v>
      </c>
      <c r="BO76" s="13">
        <v>-60.038610038610003</v>
      </c>
      <c r="BP76" s="5">
        <v>-2.58481421647818</v>
      </c>
      <c r="BQ76" s="5">
        <v>-3.8461538461538498</v>
      </c>
      <c r="BR76" s="5">
        <v>10.126582278480999</v>
      </c>
      <c r="BT76" s="13">
        <v>-29.756097560975601</v>
      </c>
      <c r="BU76" s="5">
        <v>5.2238805970149302</v>
      </c>
      <c r="BV76" s="5">
        <v>-38.297872340425499</v>
      </c>
      <c r="BW76" s="5">
        <v>-7.6923076923076996</v>
      </c>
      <c r="BY76" s="13">
        <v>-38.178913738019197</v>
      </c>
      <c r="BZ76" s="5">
        <v>5.9596844872918497</v>
      </c>
      <c r="CA76" s="5">
        <v>25.454545454545499</v>
      </c>
      <c r="CB76" s="5">
        <v>-79.069767441860506</v>
      </c>
      <c r="CD76" s="13">
        <v>-43.243243243243199</v>
      </c>
      <c r="CE76" s="5">
        <v>-13.461538461538501</v>
      </c>
      <c r="CF76" s="5">
        <v>-17.647058823529399</v>
      </c>
      <c r="CG76" s="5">
        <v>-17.050691244239601</v>
      </c>
      <c r="CI76" s="13">
        <v>-17.5306957708049</v>
      </c>
      <c r="CJ76" s="5">
        <v>-24.7081712062257</v>
      </c>
      <c r="CK76" s="5">
        <v>-9.9999999999999893</v>
      </c>
      <c r="CL76" s="5">
        <v>-1.51515151515152</v>
      </c>
      <c r="CN76" s="13">
        <v>-39.5161290322581</v>
      </c>
      <c r="CO76" s="5">
        <v>-1.3698630136986301</v>
      </c>
      <c r="CP76" s="5">
        <v>-98.564593301435394</v>
      </c>
      <c r="CQ76" s="5">
        <v>-51.724137931034498</v>
      </c>
      <c r="CS76" s="13">
        <v>33.556149732620298</v>
      </c>
      <c r="CT76" s="5">
        <v>30.5</v>
      </c>
      <c r="CU76" s="5">
        <v>27.152317880794701</v>
      </c>
      <c r="CV76" s="5">
        <v>-62.585034013605402</v>
      </c>
      <c r="CX76" s="13">
        <v>-21.674876847290601</v>
      </c>
      <c r="CY76" s="25">
        <v>-1.5999999999999901</v>
      </c>
      <c r="CZ76" s="5">
        <v>6.6350710900473997</v>
      </c>
      <c r="DA76" s="5">
        <v>-6.0869565217391397</v>
      </c>
      <c r="DC76" s="13">
        <v>-55.8301988178399</v>
      </c>
      <c r="DD76" s="5">
        <v>-3.0487804878048701</v>
      </c>
      <c r="DE76" s="5">
        <v>-8.5365853658536608</v>
      </c>
      <c r="DF76" s="5">
        <v>12.048192771084301</v>
      </c>
      <c r="DH76" s="13">
        <v>-14.1566265060241</v>
      </c>
      <c r="DI76" s="5">
        <v>4.9132947976878496</v>
      </c>
      <c r="DJ76" s="5">
        <v>-14.1566265060241</v>
      </c>
      <c r="DK76" s="5">
        <v>-37.874659400544999</v>
      </c>
      <c r="DM76" s="13">
        <v>-29.120879120879099</v>
      </c>
      <c r="DN76" s="5">
        <v>12.5</v>
      </c>
      <c r="DO76" s="5">
        <v>-41.935483870967701</v>
      </c>
      <c r="DP76" s="5">
        <v>-19.827586206896498</v>
      </c>
      <c r="DR76" s="13">
        <v>-7.5675675675675604</v>
      </c>
      <c r="DS76" s="5">
        <v>-8.3333333333333304</v>
      </c>
      <c r="DT76" s="5">
        <v>-27.586206896551701</v>
      </c>
      <c r="DU76" s="5">
        <v>11.049723756906101</v>
      </c>
      <c r="DW76" s="13">
        <v>47.779273216689099</v>
      </c>
      <c r="DX76" s="5">
        <v>-10.989010989011</v>
      </c>
      <c r="DY76" s="5">
        <v>17.8571428571429</v>
      </c>
      <c r="DZ76" s="5">
        <v>-59.259259259259302</v>
      </c>
      <c r="EB76" s="13">
        <v>-20.8333333333333</v>
      </c>
      <c r="EC76" s="5">
        <v>5.71428571428571</v>
      </c>
      <c r="ED76" s="5">
        <v>-18.518518518518501</v>
      </c>
      <c r="EE76" s="5">
        <v>-16.6666666666667</v>
      </c>
      <c r="EG76" s="13">
        <v>-58.591549295774698</v>
      </c>
      <c r="EH76" s="5">
        <v>18.068535825545201</v>
      </c>
      <c r="EI76" s="5">
        <v>-34.453781512604998</v>
      </c>
      <c r="EJ76" s="5">
        <v>-31.724137931034502</v>
      </c>
      <c r="EL76" s="13">
        <v>-45.026178010471199</v>
      </c>
      <c r="EM76" s="25">
        <v>7.5</v>
      </c>
      <c r="EN76" s="5">
        <v>-51.724137931034498</v>
      </c>
      <c r="EO76" s="5">
        <v>-20.3125</v>
      </c>
      <c r="EQ76" s="13">
        <v>-2.3448275862068999</v>
      </c>
      <c r="ER76" s="5">
        <v>2.59319286871962</v>
      </c>
      <c r="ES76" s="5">
        <v>-79.069767441860506</v>
      </c>
      <c r="ET76" s="5">
        <v>-34.375</v>
      </c>
    </row>
    <row r="77" spans="1:151" x14ac:dyDescent="0.3">
      <c r="A77" s="24">
        <v>2220</v>
      </c>
      <c r="B77" s="13">
        <v>0</v>
      </c>
      <c r="C77" s="5">
        <v>-0.826446280991741</v>
      </c>
      <c r="D77" s="5">
        <v>0.57803468208092901</v>
      </c>
      <c r="E77" s="5">
        <v>1.2820512820512799</v>
      </c>
      <c r="G77" s="13">
        <v>-32.5842696629214</v>
      </c>
      <c r="H77" s="5">
        <v>4.1666666666666696</v>
      </c>
      <c r="I77" s="5">
        <v>-14.705882352941201</v>
      </c>
      <c r="J77" s="5">
        <v>-4.1666666666666696</v>
      </c>
      <c r="L77" s="13">
        <v>-4.2553191489361701</v>
      </c>
      <c r="M77" s="5">
        <v>-3.3557046979865701</v>
      </c>
      <c r="N77" s="5">
        <v>-5.4794520547945202</v>
      </c>
      <c r="O77" s="5">
        <v>-3.7313432835820799</v>
      </c>
      <c r="Q77" s="13">
        <v>-19.565217391304301</v>
      </c>
      <c r="R77" s="5">
        <v>6.0150375939849603</v>
      </c>
      <c r="S77" s="5">
        <v>-20.7865168539326</v>
      </c>
      <c r="T77" s="5">
        <v>-22.0472440944882</v>
      </c>
      <c r="V77" s="13">
        <v>-7.3033707865168598</v>
      </c>
      <c r="W77" s="5">
        <v>-4.44444444444445</v>
      </c>
      <c r="X77" s="5">
        <v>-5.2631578947368496</v>
      </c>
      <c r="Y77" s="5">
        <v>-13.846153846153801</v>
      </c>
      <c r="AA77" s="13">
        <v>-27.419354838709701</v>
      </c>
      <c r="AB77" s="5">
        <v>0</v>
      </c>
      <c r="AC77" s="5">
        <v>-5.0251256281407004</v>
      </c>
      <c r="AD77" s="5">
        <v>-6.5789473684210504</v>
      </c>
      <c r="AF77" s="13">
        <v>1.88679245283019</v>
      </c>
      <c r="AG77" s="5">
        <v>0</v>
      </c>
      <c r="AH77" s="5">
        <v>-15.5339805825243</v>
      </c>
      <c r="AI77" s="5">
        <v>-0.54347826086956896</v>
      </c>
      <c r="AK77" s="13">
        <v>4.1666666666666696</v>
      </c>
      <c r="AL77" s="5">
        <v>-1.5267175572519001</v>
      </c>
      <c r="AM77" s="5">
        <v>-2.64900662251656</v>
      </c>
      <c r="AN77" s="5">
        <v>-2.0725388601036201</v>
      </c>
      <c r="AP77" s="13">
        <v>-0.460829493087551</v>
      </c>
      <c r="AQ77" s="5">
        <v>0.86206896551724799</v>
      </c>
      <c r="AR77" s="5">
        <v>-1.40845070422535</v>
      </c>
      <c r="AS77" s="5">
        <v>0.39840637450198602</v>
      </c>
      <c r="AU77" s="13">
        <v>-32.5842696629214</v>
      </c>
      <c r="AV77" s="5">
        <v>16.528925619834698</v>
      </c>
      <c r="AW77" s="5">
        <v>-6.5326633165829104</v>
      </c>
      <c r="AX77" s="5">
        <v>-6.6326530612244801</v>
      </c>
      <c r="AZ77" s="13">
        <v>1.4388489208633</v>
      </c>
      <c r="BA77" s="5">
        <v>0</v>
      </c>
      <c r="BB77" s="5">
        <v>0.84033613445378796</v>
      </c>
      <c r="BC77" s="5">
        <v>9.70149253731344</v>
      </c>
      <c r="BE77" s="13">
        <v>5.9288537549407101</v>
      </c>
      <c r="BF77" s="5">
        <v>-1.07238605898123</v>
      </c>
      <c r="BG77" s="5">
        <v>-16.176470588235301</v>
      </c>
      <c r="BH77" s="5">
        <v>8.5526315789473699</v>
      </c>
      <c r="BJ77" s="13">
        <v>-45.454545454545503</v>
      </c>
      <c r="BK77" s="5">
        <v>7.8947368421052602</v>
      </c>
      <c r="BL77" s="5">
        <v>-34.319526627218899</v>
      </c>
      <c r="BM77" s="5">
        <v>-18.3431952662722</v>
      </c>
      <c r="BO77" s="13">
        <v>-60.038610038610003</v>
      </c>
      <c r="BP77" s="5">
        <v>-2.58481421647818</v>
      </c>
      <c r="BQ77" s="5">
        <v>-5.7692307692307701</v>
      </c>
      <c r="BR77" s="5">
        <v>2.53164556962026</v>
      </c>
      <c r="BT77" s="13">
        <v>-31.219512195121901</v>
      </c>
      <c r="BU77" s="5">
        <v>2.9850746268656798</v>
      </c>
      <c r="BV77" s="5">
        <v>-36.170212765957501</v>
      </c>
      <c r="BW77" s="5">
        <v>-5.9171597633136104</v>
      </c>
      <c r="BY77" s="13">
        <v>-37.539936102236403</v>
      </c>
      <c r="BZ77" s="5">
        <v>5.6967572304995802</v>
      </c>
      <c r="CA77" s="5">
        <v>20</v>
      </c>
      <c r="CB77" s="5">
        <v>-79.069767441860506</v>
      </c>
      <c r="CD77" s="13">
        <v>-40</v>
      </c>
      <c r="CE77" s="5">
        <v>-13.461538461538501</v>
      </c>
      <c r="CF77" s="5">
        <v>-17.647058823529399</v>
      </c>
      <c r="CG77" s="5">
        <v>-17.050691244239601</v>
      </c>
      <c r="CI77" s="13">
        <v>-24.079126875852701</v>
      </c>
      <c r="CJ77" s="5">
        <v>-22.665369649805399</v>
      </c>
      <c r="CK77" s="5">
        <v>-7.2727272727272698</v>
      </c>
      <c r="CL77" s="5">
        <v>1.51515151515152</v>
      </c>
      <c r="CN77" s="13">
        <v>-46.774193548387103</v>
      </c>
      <c r="CO77" s="5">
        <v>-1.3698630136986301</v>
      </c>
      <c r="CP77" s="5">
        <v>-98.564593301435394</v>
      </c>
      <c r="CQ77" s="5">
        <v>-37.931034482758598</v>
      </c>
      <c r="CS77" s="13">
        <v>23.930481283422498</v>
      </c>
      <c r="CT77" s="5">
        <v>31.625</v>
      </c>
      <c r="CU77" s="5">
        <v>31.125827814569501</v>
      </c>
      <c r="CV77" s="5">
        <v>-62.585034013605402</v>
      </c>
      <c r="CX77" s="13">
        <v>-26.108374384236502</v>
      </c>
      <c r="CY77" s="25">
        <v>0.80000000000000604</v>
      </c>
      <c r="CZ77" s="5">
        <v>5.2132701421801002</v>
      </c>
      <c r="DA77" s="5">
        <v>-8.6956521739130501</v>
      </c>
      <c r="DC77" s="13">
        <v>-57.603439011284301</v>
      </c>
      <c r="DD77" s="5">
        <v>-1.48083623693379</v>
      </c>
      <c r="DE77" s="5">
        <v>-10.365853658536601</v>
      </c>
      <c r="DF77" s="5">
        <v>12.048192771084301</v>
      </c>
      <c r="DH77" s="13">
        <v>-14.1566265060241</v>
      </c>
      <c r="DI77" s="5">
        <v>5.2023121387283204</v>
      </c>
      <c r="DJ77" s="5">
        <v>-14.1566265060241</v>
      </c>
      <c r="DK77" s="5">
        <v>-38.6920980926431</v>
      </c>
      <c r="DM77" s="13">
        <v>-30.769230769230798</v>
      </c>
      <c r="DN77" s="5">
        <v>12.5</v>
      </c>
      <c r="DO77" s="5">
        <v>-43.870967741935502</v>
      </c>
      <c r="DP77" s="5">
        <v>-19.827586206896498</v>
      </c>
      <c r="DR77" s="13">
        <v>-7.5675675675675604</v>
      </c>
      <c r="DS77" s="5">
        <v>-8.3333333333333304</v>
      </c>
      <c r="DT77" s="5">
        <v>-27.586206896551701</v>
      </c>
      <c r="DU77" s="5">
        <v>11.049723756906101</v>
      </c>
      <c r="DW77" s="13">
        <v>48.586810228802101</v>
      </c>
      <c r="DX77" s="5">
        <v>-10.989010989011</v>
      </c>
      <c r="DY77" s="5">
        <v>15.714285714285699</v>
      </c>
      <c r="DZ77" s="5">
        <v>-55.5555555555556</v>
      </c>
      <c r="EB77" s="13">
        <v>-22.9166666666667</v>
      </c>
      <c r="EC77" s="5">
        <v>5.71428571428571</v>
      </c>
      <c r="ED77" s="5">
        <v>-18.518518518518501</v>
      </c>
      <c r="EE77" s="5">
        <v>-16.6666666666667</v>
      </c>
      <c r="EG77" s="13">
        <v>-58.873239436619698</v>
      </c>
      <c r="EH77" s="5">
        <v>18.068535825545201</v>
      </c>
      <c r="EI77" s="5">
        <v>-36.974789915966397</v>
      </c>
      <c r="EJ77" s="5">
        <v>-29.6551724137931</v>
      </c>
      <c r="EL77" s="13">
        <v>-46.596858638743498</v>
      </c>
      <c r="EM77" s="25">
        <v>7.5</v>
      </c>
      <c r="EN77" s="5">
        <v>-44.827586206896598</v>
      </c>
      <c r="EO77" s="5">
        <v>-20.3125</v>
      </c>
      <c r="EQ77" s="13">
        <v>-6.0689655172413897</v>
      </c>
      <c r="ER77" s="5">
        <v>3.3225283630470002</v>
      </c>
      <c r="ES77" s="5">
        <v>-65.116279069767401</v>
      </c>
      <c r="ET77" s="5">
        <v>-31.25</v>
      </c>
    </row>
    <row r="78" spans="1:151" x14ac:dyDescent="0.3">
      <c r="A78" s="24">
        <v>2250</v>
      </c>
      <c r="B78" s="13">
        <v>-4.0816326530612299</v>
      </c>
      <c r="C78" s="5">
        <v>1.65289256198347</v>
      </c>
      <c r="D78" s="5">
        <v>-2.8901734104046199</v>
      </c>
      <c r="E78" s="5">
        <v>0</v>
      </c>
      <c r="G78" s="13">
        <v>-32.5842696629214</v>
      </c>
      <c r="H78" s="5">
        <v>4.1666666666666696</v>
      </c>
      <c r="I78" s="5">
        <v>-11.764705882352899</v>
      </c>
      <c r="J78" s="5">
        <v>-2.0833333333333299</v>
      </c>
      <c r="L78" s="13">
        <v>-4.2553191489361701</v>
      </c>
      <c r="M78" s="5">
        <v>-1.34228187919463</v>
      </c>
      <c r="N78" s="5">
        <v>-5.4794520547945202</v>
      </c>
      <c r="O78" s="5">
        <v>-5.9701492537313401</v>
      </c>
      <c r="Q78" s="13">
        <v>-43.478260869565197</v>
      </c>
      <c r="R78" s="5">
        <v>3.7593984962406002</v>
      </c>
      <c r="S78" s="5">
        <v>-29.2134831460674</v>
      </c>
      <c r="T78" s="5">
        <v>-24.409448818897602</v>
      </c>
      <c r="V78" s="13">
        <v>-7.3033707865168598</v>
      </c>
      <c r="W78" s="5">
        <v>-2.2222222222222201</v>
      </c>
      <c r="X78" s="5">
        <v>-3.6842105263157898</v>
      </c>
      <c r="Y78" s="5">
        <v>-16.923076923076898</v>
      </c>
      <c r="AA78" s="13">
        <v>-32.258064516128997</v>
      </c>
      <c r="AB78" s="5">
        <v>-2.32558139534884</v>
      </c>
      <c r="AC78" s="5">
        <v>-5.0251256281407004</v>
      </c>
      <c r="AD78" s="5">
        <v>-6.5789473684210504</v>
      </c>
      <c r="AE78" s="30" t="s">
        <v>20</v>
      </c>
      <c r="AF78" s="13">
        <v>1.88679245283019</v>
      </c>
      <c r="AG78" s="5">
        <v>0</v>
      </c>
      <c r="AH78" s="5">
        <v>-15.5339805825243</v>
      </c>
      <c r="AI78" s="5">
        <v>1.0869565217391299</v>
      </c>
      <c r="AK78" s="13">
        <v>2.0833333333333299</v>
      </c>
      <c r="AL78" s="5">
        <v>-1.5267175572519001</v>
      </c>
      <c r="AM78" s="5">
        <v>-2.64900662251656</v>
      </c>
      <c r="AN78" s="5">
        <v>-2.0725388601036201</v>
      </c>
      <c r="AP78" s="13">
        <v>0.92165898617512199</v>
      </c>
      <c r="AQ78" s="5">
        <v>0.86206896551724799</v>
      </c>
      <c r="AR78" s="5">
        <v>-2.8169014084507</v>
      </c>
      <c r="AS78" s="5">
        <v>-0.79681274900399002</v>
      </c>
      <c r="AU78" s="13">
        <v>-27.528089887640501</v>
      </c>
      <c r="AV78" s="5">
        <v>16.528925619834698</v>
      </c>
      <c r="AW78" s="5">
        <v>-6.5326633165829104</v>
      </c>
      <c r="AX78" s="5">
        <v>-6.6326530612244801</v>
      </c>
      <c r="AZ78" s="13">
        <v>-0.71942446043165997</v>
      </c>
      <c r="BA78" s="5">
        <v>0</v>
      </c>
      <c r="BB78" s="5">
        <v>0.84033613445378796</v>
      </c>
      <c r="BC78" s="5">
        <v>9.70149253731344</v>
      </c>
      <c r="BE78" s="13">
        <v>3.9525691699604701</v>
      </c>
      <c r="BF78" s="5">
        <v>-0.53619302949060499</v>
      </c>
      <c r="BG78" s="5">
        <v>-16.176470588235301</v>
      </c>
      <c r="BH78" s="5">
        <v>8.5526315789473699</v>
      </c>
      <c r="BJ78" s="13">
        <v>-45.454545454545503</v>
      </c>
      <c r="BK78" s="5">
        <v>7.8947368421052602</v>
      </c>
      <c r="BL78" s="5">
        <v>-32.544378698224897</v>
      </c>
      <c r="BM78" s="5">
        <v>-14.792899408284001</v>
      </c>
      <c r="BO78" s="13">
        <v>-59.459459459459502</v>
      </c>
      <c r="BP78" s="5">
        <v>-2.3424878836833698</v>
      </c>
      <c r="BQ78" s="5">
        <v>-1.92307692307692</v>
      </c>
      <c r="BR78" s="5">
        <v>13.924050632911401</v>
      </c>
      <c r="BT78" s="13">
        <v>-29.756097560975601</v>
      </c>
      <c r="BU78" s="5">
        <v>2.9850746268656798</v>
      </c>
      <c r="BV78" s="5">
        <v>-36.170212765957501</v>
      </c>
      <c r="BW78" s="5">
        <v>-5.9171597633136104</v>
      </c>
      <c r="BY78" s="13">
        <v>-37.0607028753994</v>
      </c>
      <c r="BZ78" s="5">
        <v>5.1709027169149904</v>
      </c>
      <c r="CA78" s="5">
        <v>20</v>
      </c>
      <c r="CB78" s="5">
        <v>-79.069767441860506</v>
      </c>
      <c r="CD78" s="13">
        <v>-36.756756756756801</v>
      </c>
      <c r="CE78" s="5">
        <v>-13.461538461538501</v>
      </c>
      <c r="CF78" s="5">
        <v>-19.6078431372549</v>
      </c>
      <c r="CG78" s="5">
        <v>-15.668202764977</v>
      </c>
      <c r="CI78" s="13">
        <v>-28.581173260572999</v>
      </c>
      <c r="CJ78" s="5">
        <v>-20.330739299610901</v>
      </c>
      <c r="CK78" s="5">
        <v>-5.9090909090909003</v>
      </c>
      <c r="CL78" s="5">
        <v>3.0303030303030298</v>
      </c>
      <c r="CN78" s="13">
        <v>-44.354838709677402</v>
      </c>
      <c r="CO78" s="5">
        <v>0.68493150684932003</v>
      </c>
      <c r="CP78" s="5">
        <v>-98.564593301435394</v>
      </c>
      <c r="CQ78" s="5">
        <v>-20.689655172413801</v>
      </c>
      <c r="CS78" s="13">
        <v>23.529411764705898</v>
      </c>
      <c r="CT78" s="5">
        <v>32.75</v>
      </c>
      <c r="CU78" s="5">
        <v>31.125827814569501</v>
      </c>
      <c r="CV78" s="5">
        <v>-61.904761904761898</v>
      </c>
      <c r="CX78" s="13">
        <v>-24.630541871921199</v>
      </c>
      <c r="CY78" s="25">
        <v>0.80000000000000604</v>
      </c>
      <c r="CZ78" s="5">
        <v>-0.47393364928909298</v>
      </c>
      <c r="DA78" s="5">
        <v>-13.913043478260899</v>
      </c>
      <c r="DC78" s="13">
        <v>-56.958624395486297</v>
      </c>
      <c r="DD78" s="5">
        <v>-0.17421602787455501</v>
      </c>
      <c r="DE78" s="5">
        <v>-17.6829268292683</v>
      </c>
      <c r="DF78" s="5">
        <v>4.81927710843373</v>
      </c>
      <c r="DH78" s="13">
        <v>-14.1566265060241</v>
      </c>
      <c r="DI78" s="5">
        <v>5.2023121387283204</v>
      </c>
      <c r="DJ78" s="5">
        <v>-14.1566265060241</v>
      </c>
      <c r="DK78" s="5">
        <v>-39.509536784741101</v>
      </c>
      <c r="DM78" s="13">
        <v>-30.769230769230798</v>
      </c>
      <c r="DN78" s="5">
        <v>12.5</v>
      </c>
      <c r="DO78" s="5">
        <v>-43.870967741935502</v>
      </c>
      <c r="DP78" s="5">
        <v>-25</v>
      </c>
      <c r="DR78" s="13">
        <v>-6.7567567567567499</v>
      </c>
      <c r="DS78" s="5">
        <v>-8.3333333333333304</v>
      </c>
      <c r="DT78" s="5">
        <v>13.7931034482759</v>
      </c>
      <c r="DU78" s="5">
        <v>11.049723756906101</v>
      </c>
      <c r="DW78" s="13">
        <v>46.567967698519503</v>
      </c>
      <c r="DX78" s="5">
        <v>-10.989010989011</v>
      </c>
      <c r="DY78" s="5">
        <v>20</v>
      </c>
      <c r="DZ78" s="5">
        <v>-51.851851851851897</v>
      </c>
      <c r="EB78" s="13">
        <v>-25</v>
      </c>
      <c r="EC78" s="5">
        <v>5.71428571428571</v>
      </c>
      <c r="ED78" s="5">
        <v>-18.518518518518501</v>
      </c>
      <c r="EE78" s="5">
        <v>-16.6666666666667</v>
      </c>
      <c r="EG78" s="13">
        <v>-58.591549295774698</v>
      </c>
      <c r="EH78" s="5">
        <v>18.068535825545201</v>
      </c>
      <c r="EI78" s="5">
        <v>-39.495798319327697</v>
      </c>
      <c r="EJ78" s="5">
        <v>-29.6551724137931</v>
      </c>
      <c r="EL78" s="13">
        <v>-48.167539267015698</v>
      </c>
      <c r="EM78" s="25">
        <v>7.5</v>
      </c>
      <c r="EN78" s="5">
        <v>-51.724137931034498</v>
      </c>
      <c r="EO78" s="5">
        <v>-17.96875</v>
      </c>
      <c r="EQ78" s="13">
        <v>-2.3448275862068999</v>
      </c>
      <c r="ER78" s="5">
        <v>3.3225283630470002</v>
      </c>
      <c r="ES78" s="5">
        <v>-86.046511627906995</v>
      </c>
      <c r="ET78" s="5">
        <v>-37.5</v>
      </c>
    </row>
    <row r="79" spans="1:151" x14ac:dyDescent="0.3">
      <c r="A79" s="24">
        <v>2280</v>
      </c>
      <c r="B79" s="13">
        <v>-2.0408163265306101</v>
      </c>
      <c r="C79" s="5">
        <v>1.65289256198347</v>
      </c>
      <c r="D79" s="5">
        <v>0.57803468208092901</v>
      </c>
      <c r="E79" s="5">
        <v>1.2820512820512799</v>
      </c>
      <c r="G79" s="13">
        <v>-35.955056179775298</v>
      </c>
      <c r="H79" s="5">
        <v>4.1666666666666696</v>
      </c>
      <c r="I79" s="5">
        <v>-11.764705882352899</v>
      </c>
      <c r="J79" s="5">
        <v>-4.1666666666666696</v>
      </c>
      <c r="L79" s="13">
        <v>-6.3829787234042596</v>
      </c>
      <c r="M79" s="5">
        <v>-1.34228187919463</v>
      </c>
      <c r="N79" s="5">
        <v>-5.4794520547945202</v>
      </c>
      <c r="O79" s="5">
        <v>2.9850746268656798</v>
      </c>
      <c r="Q79" s="13">
        <v>-50</v>
      </c>
      <c r="R79" s="5">
        <v>3.7593984962406002</v>
      </c>
      <c r="S79" s="5">
        <v>-27.528089887640501</v>
      </c>
      <c r="T79" s="5">
        <v>-19.685039370078702</v>
      </c>
      <c r="V79" s="13">
        <v>-5.6179775280898898</v>
      </c>
      <c r="W79" s="5">
        <v>-2.2222222222222201</v>
      </c>
      <c r="X79" s="5">
        <v>-0.52631578947368796</v>
      </c>
      <c r="Y79" s="5">
        <v>-12.307692307692299</v>
      </c>
      <c r="AA79" s="13">
        <v>-32.258064516128997</v>
      </c>
      <c r="AB79" s="5">
        <v>0</v>
      </c>
      <c r="AC79" s="5">
        <v>-2.0100502512562701</v>
      </c>
      <c r="AD79" s="5">
        <v>-2.6315789473684199</v>
      </c>
      <c r="AF79" s="13">
        <v>1.88679245283019</v>
      </c>
      <c r="AG79" s="5">
        <v>0</v>
      </c>
      <c r="AH79" s="5">
        <v>-15.5339805825243</v>
      </c>
      <c r="AI79" s="5">
        <v>-0.54347826086956896</v>
      </c>
      <c r="AK79" s="13">
        <v>0</v>
      </c>
      <c r="AL79" s="5">
        <v>0.76335877862596002</v>
      </c>
      <c r="AM79" s="5">
        <v>3.3112582781456901</v>
      </c>
      <c r="AN79" s="5">
        <v>2.5906735751295402</v>
      </c>
      <c r="AP79" s="13">
        <v>0.92165898617512199</v>
      </c>
      <c r="AQ79" s="5">
        <v>0.86206896551724799</v>
      </c>
      <c r="AR79" s="5">
        <v>-2.8169014084507</v>
      </c>
      <c r="AS79" s="5">
        <v>-0.79681274900399002</v>
      </c>
      <c r="AU79" s="13">
        <v>-25.842696629213499</v>
      </c>
      <c r="AV79" s="5">
        <v>14.049586776859501</v>
      </c>
      <c r="AW79" s="5">
        <v>-8.0402010050251196</v>
      </c>
      <c r="AX79" s="5">
        <v>-8.1632653061224403</v>
      </c>
      <c r="AZ79" s="13">
        <v>-5.0359712230215896</v>
      </c>
      <c r="BA79" s="5">
        <v>0</v>
      </c>
      <c r="BB79" s="5">
        <v>-1.6806722689075599</v>
      </c>
      <c r="BC79" s="5">
        <v>7.46268656716419</v>
      </c>
      <c r="BE79" s="13">
        <v>0</v>
      </c>
      <c r="BF79" s="5">
        <v>-0.268096514745293</v>
      </c>
      <c r="BG79" s="5">
        <v>-22.794117647058801</v>
      </c>
      <c r="BH79" s="5">
        <v>6.5789473684210602</v>
      </c>
      <c r="BJ79" s="13">
        <v>-45.454545454545503</v>
      </c>
      <c r="BK79" s="5">
        <v>7.8947368421052602</v>
      </c>
      <c r="BL79" s="5">
        <v>-37.869822485207102</v>
      </c>
      <c r="BM79" s="5">
        <v>-18.3431952662722</v>
      </c>
      <c r="BO79" s="13">
        <v>-56.563706563706603</v>
      </c>
      <c r="BP79" s="5">
        <v>-2.8271405492730199</v>
      </c>
      <c r="BQ79" s="5">
        <v>-5.7692307692307701</v>
      </c>
      <c r="BR79" s="5">
        <v>6.32911392405064</v>
      </c>
      <c r="BT79" s="13">
        <v>-31.219512195121901</v>
      </c>
      <c r="BU79" s="5">
        <v>2.9850746268656798</v>
      </c>
      <c r="BV79" s="5">
        <v>-36.170212765957501</v>
      </c>
      <c r="BW79" s="5">
        <v>-5.9171597633136104</v>
      </c>
      <c r="BY79" s="13">
        <v>-36.741214057508003</v>
      </c>
      <c r="BZ79" s="5">
        <v>4.6450482033304104</v>
      </c>
      <c r="CA79" s="5">
        <v>20</v>
      </c>
      <c r="CB79" s="5">
        <v>-79.069767441860506</v>
      </c>
      <c r="CD79" s="13">
        <v>-43.243243243243199</v>
      </c>
      <c r="CE79" s="5">
        <v>-13.461538461538501</v>
      </c>
      <c r="CF79" s="5">
        <v>-21.568627450980401</v>
      </c>
      <c r="CG79" s="5">
        <v>-14.285714285714301</v>
      </c>
      <c r="CI79" s="13">
        <v>-29.604365620736701</v>
      </c>
      <c r="CJ79" s="5">
        <v>-16.828793774319099</v>
      </c>
      <c r="CK79" s="5">
        <v>-4.5454545454545396</v>
      </c>
      <c r="CL79" s="5">
        <v>3.0303030303030298</v>
      </c>
      <c r="CN79" s="13">
        <v>-37.096774193548399</v>
      </c>
      <c r="CO79" s="5">
        <v>0.68493150684932003</v>
      </c>
      <c r="CP79" s="5">
        <v>-98.564593301435394</v>
      </c>
      <c r="CQ79" s="5">
        <v>-20.689655172413801</v>
      </c>
      <c r="CS79" s="13">
        <v>29.946524064171101</v>
      </c>
      <c r="CT79" s="5">
        <v>32.75</v>
      </c>
      <c r="CU79" s="5">
        <v>39.072847682119203</v>
      </c>
      <c r="CV79" s="5">
        <v>-58.503401360544203</v>
      </c>
      <c r="CX79" s="13">
        <v>-21.674876847290601</v>
      </c>
      <c r="CY79" s="25">
        <v>0.80000000000000604</v>
      </c>
      <c r="CZ79" s="5">
        <v>-1.8957345971563899</v>
      </c>
      <c r="DA79" s="5">
        <v>-17.826086956521699</v>
      </c>
      <c r="DC79" s="13">
        <v>-56.475013433637798</v>
      </c>
      <c r="DD79" s="5">
        <v>-0.17421602787455501</v>
      </c>
      <c r="DE79" s="5">
        <v>-21.341463414634099</v>
      </c>
      <c r="DF79" s="5">
        <v>-2.4096385542168699</v>
      </c>
      <c r="DH79" s="13">
        <v>-12.8012048192771</v>
      </c>
      <c r="DI79" s="5">
        <v>5.7803468208092497</v>
      </c>
      <c r="DJ79" s="5">
        <v>-12.8012048192771</v>
      </c>
      <c r="DK79" s="5">
        <v>-39.509536784741101</v>
      </c>
      <c r="DM79" s="13">
        <v>-29.120879120879099</v>
      </c>
      <c r="DN79" s="5">
        <v>12.5</v>
      </c>
      <c r="DO79" s="5">
        <v>-45.806451612903203</v>
      </c>
      <c r="DP79" s="5">
        <v>-32.758620689655203</v>
      </c>
      <c r="DR79" s="13">
        <v>-6.7567567567567499</v>
      </c>
      <c r="DS79" s="5">
        <v>-11.1111111111111</v>
      </c>
      <c r="DT79" s="5">
        <v>13.7931034482759</v>
      </c>
      <c r="DU79" s="5">
        <v>9.3922651933701609</v>
      </c>
      <c r="DW79" s="13">
        <v>48.1830417227456</v>
      </c>
      <c r="DX79" s="5">
        <v>-11.538461538461499</v>
      </c>
      <c r="DY79" s="5">
        <v>15.714285714285699</v>
      </c>
      <c r="DZ79" s="5">
        <v>-51.851851851851897</v>
      </c>
      <c r="EB79" s="13">
        <v>-25</v>
      </c>
      <c r="EC79" s="5">
        <v>5.71428571428571</v>
      </c>
      <c r="ED79" s="5">
        <v>-18.518518518518501</v>
      </c>
      <c r="EE79" s="5">
        <v>-16.6666666666667</v>
      </c>
      <c r="EG79" s="13">
        <v>-58.309859154929597</v>
      </c>
      <c r="EH79" s="5">
        <v>18.068535825545201</v>
      </c>
      <c r="EI79" s="5">
        <v>-31.932773109243701</v>
      </c>
      <c r="EJ79" s="5">
        <v>-27.586206896551701</v>
      </c>
      <c r="EL79" s="13">
        <v>-46.596858638743498</v>
      </c>
      <c r="EM79" s="25">
        <v>7.5</v>
      </c>
      <c r="EN79" s="5">
        <v>-41.379310344827601</v>
      </c>
      <c r="EO79" s="5">
        <v>-13.28125</v>
      </c>
      <c r="EQ79" s="13">
        <v>-2.7586206896551801</v>
      </c>
      <c r="ER79" s="5">
        <v>3.3225283630470002</v>
      </c>
      <c r="ES79" s="5">
        <v>-72.093023255814003</v>
      </c>
      <c r="ET79" s="5">
        <v>-28.125</v>
      </c>
    </row>
    <row r="80" spans="1:151" x14ac:dyDescent="0.3">
      <c r="A80" s="24">
        <v>2310</v>
      </c>
      <c r="B80" s="13">
        <v>0</v>
      </c>
      <c r="C80" s="5">
        <v>-0.826446280991741</v>
      </c>
      <c r="D80" s="5">
        <v>-1.15606936416185</v>
      </c>
      <c r="E80" s="5">
        <v>1.2820512820512799</v>
      </c>
      <c r="G80" s="13">
        <v>-39.325842696629202</v>
      </c>
      <c r="H80" s="5">
        <v>4.1666666666666696</v>
      </c>
      <c r="I80" s="5">
        <v>-14.705882352941201</v>
      </c>
      <c r="J80" s="5">
        <v>-4.1666666666666696</v>
      </c>
      <c r="L80" s="13">
        <v>-6.3829787234042596</v>
      </c>
      <c r="M80" s="5">
        <v>0.67114093959732002</v>
      </c>
      <c r="N80" s="5">
        <v>-3.4246575342465699</v>
      </c>
      <c r="O80" s="5">
        <v>7.46268656716419</v>
      </c>
      <c r="Q80" s="13">
        <v>-45.652173913043498</v>
      </c>
      <c r="R80" s="5">
        <v>6.0150375939849603</v>
      </c>
      <c r="S80" s="5">
        <v>-25.842696629213499</v>
      </c>
      <c r="T80" s="5">
        <v>-17.3228346456693</v>
      </c>
      <c r="V80" s="13">
        <v>-5.6179775280898898</v>
      </c>
      <c r="W80" s="5">
        <v>-2.2222222222222201</v>
      </c>
      <c r="X80" s="5">
        <v>-10</v>
      </c>
      <c r="Y80" s="5">
        <v>-18.461538461538499</v>
      </c>
      <c r="AA80" s="13">
        <v>-37.096774193548399</v>
      </c>
      <c r="AB80" s="5">
        <v>0</v>
      </c>
      <c r="AC80" s="5">
        <v>-2.0100502512562701</v>
      </c>
      <c r="AD80" s="5">
        <v>-1.31578947368421</v>
      </c>
      <c r="AF80" s="13">
        <v>1.88679245283019</v>
      </c>
      <c r="AG80" s="5">
        <v>0</v>
      </c>
      <c r="AH80" s="5">
        <v>-16.990291262135901</v>
      </c>
      <c r="AI80" s="5">
        <v>-0.54347826086956896</v>
      </c>
      <c r="AK80" s="13">
        <v>-2.0833333333333299</v>
      </c>
      <c r="AL80" s="5">
        <v>0.76335877862596002</v>
      </c>
      <c r="AM80" s="5">
        <v>-0.66225165562914401</v>
      </c>
      <c r="AN80" s="5">
        <v>-0.51813471502589903</v>
      </c>
      <c r="AP80" s="13">
        <v>-0.460829493087551</v>
      </c>
      <c r="AQ80" s="5">
        <v>0.86206896551724799</v>
      </c>
      <c r="AR80" s="5">
        <v>-1.40845070422535</v>
      </c>
      <c r="AS80" s="5">
        <v>-0.79681274900399002</v>
      </c>
      <c r="AU80" s="13">
        <v>-25.842696629213499</v>
      </c>
      <c r="AV80" s="5">
        <v>16.528925619834698</v>
      </c>
      <c r="AW80" s="5">
        <v>-6.5326633165829104</v>
      </c>
      <c r="AX80" s="5">
        <v>-6.6326530612244801</v>
      </c>
      <c r="AZ80" s="13">
        <v>-11.510791366906499</v>
      </c>
      <c r="BA80" s="5">
        <v>2.2222222222222201</v>
      </c>
      <c r="BB80" s="5">
        <v>-26.890756302521002</v>
      </c>
      <c r="BC80" s="5">
        <v>-8.2089552238805901</v>
      </c>
      <c r="BE80" s="13">
        <v>-3.5573122529644401</v>
      </c>
      <c r="BF80" s="5">
        <v>0</v>
      </c>
      <c r="BG80" s="5">
        <v>-22.794117647058801</v>
      </c>
      <c r="BH80" s="5">
        <v>8.5526315789473699</v>
      </c>
      <c r="BJ80" s="13">
        <v>-41.558441558441601</v>
      </c>
      <c r="BK80" s="5">
        <v>7.8947368421052602</v>
      </c>
      <c r="BL80" s="5">
        <v>-32.544378698224897</v>
      </c>
      <c r="BM80" s="5">
        <v>-14.792899408284001</v>
      </c>
      <c r="BO80" s="13">
        <v>-57.142857142857103</v>
      </c>
      <c r="BP80" s="5">
        <v>-3.0694668820678501</v>
      </c>
      <c r="BQ80" s="5">
        <v>0</v>
      </c>
      <c r="BR80" s="5">
        <v>17.721518987341799</v>
      </c>
      <c r="BT80" s="13">
        <v>-32.682926829268297</v>
      </c>
      <c r="BU80" s="5">
        <v>2.9850746268656798</v>
      </c>
      <c r="BV80" s="5">
        <v>-38.297872340425499</v>
      </c>
      <c r="BW80" s="5">
        <v>-7.6923076923076996</v>
      </c>
      <c r="BY80" s="13">
        <v>-37.380191693290698</v>
      </c>
      <c r="BZ80" s="5">
        <v>3.5933391761612601</v>
      </c>
      <c r="CA80" s="5">
        <v>14.5454545454546</v>
      </c>
      <c r="CB80" s="5">
        <v>-79.069767441860506</v>
      </c>
      <c r="CD80" s="13">
        <v>-51.351351351351397</v>
      </c>
      <c r="CE80" s="5">
        <v>-13.461538461538501</v>
      </c>
      <c r="CF80" s="5">
        <v>-19.6078431372549</v>
      </c>
      <c r="CG80" s="5">
        <v>-14.285714285714301</v>
      </c>
      <c r="CI80" s="13">
        <v>-30.0136425648022</v>
      </c>
      <c r="CJ80" s="5">
        <v>-11.8677042801556</v>
      </c>
      <c r="CK80" s="5">
        <v>-4.5454545454545396</v>
      </c>
      <c r="CL80" s="5">
        <v>3.0303030303030298</v>
      </c>
      <c r="CN80" s="13">
        <v>-34.677419354838698</v>
      </c>
      <c r="CO80" s="5">
        <v>0.68493150684932003</v>
      </c>
      <c r="CP80" s="5">
        <v>39.2344497607655</v>
      </c>
      <c r="CQ80" s="5">
        <v>-17.241379310344801</v>
      </c>
      <c r="CS80" s="13">
        <v>31.550802139037401</v>
      </c>
      <c r="CT80" s="5">
        <v>31.625</v>
      </c>
      <c r="CU80" s="5">
        <v>39.072847682119203</v>
      </c>
      <c r="CV80" s="5">
        <v>-57.823129251700699</v>
      </c>
      <c r="CX80" s="13">
        <v>-18.7192118226601</v>
      </c>
      <c r="CY80" s="25">
        <v>-1.5999999999999901</v>
      </c>
      <c r="CZ80" s="5">
        <v>5.2132701421801002</v>
      </c>
      <c r="DA80" s="5">
        <v>-11.304347826087</v>
      </c>
      <c r="DC80" s="13">
        <v>-54.701773240193397</v>
      </c>
      <c r="DD80" s="5">
        <v>-1.48083623693379</v>
      </c>
      <c r="DE80" s="5">
        <v>-12.1951219512195</v>
      </c>
      <c r="DF80" s="5">
        <v>6.62650602409638</v>
      </c>
      <c r="DH80" s="13">
        <v>-12.3493975903615</v>
      </c>
      <c r="DI80" s="5">
        <v>5.7803468208092497</v>
      </c>
      <c r="DJ80" s="5">
        <v>-12.3493975903615</v>
      </c>
      <c r="DK80" s="5">
        <v>-40.326975476839202</v>
      </c>
      <c r="DM80" s="13">
        <v>-29.120879120879099</v>
      </c>
      <c r="DN80" s="5">
        <v>12.5</v>
      </c>
      <c r="DO80" s="5">
        <v>-45.806451612903203</v>
      </c>
      <c r="DP80" s="5">
        <v>-40.517241379310299</v>
      </c>
      <c r="DR80" s="13">
        <v>-6.7567567567567499</v>
      </c>
      <c r="DS80" s="5">
        <v>-11.1111111111111</v>
      </c>
      <c r="DT80" s="5">
        <v>10.3448275862069</v>
      </c>
      <c r="DU80" s="5">
        <v>9.3922651933701609</v>
      </c>
      <c r="DW80" s="13">
        <v>48.990578734858701</v>
      </c>
      <c r="DX80" s="5">
        <v>-11.2637362637363</v>
      </c>
      <c r="DY80" s="5">
        <v>17.8571428571429</v>
      </c>
      <c r="DZ80" s="5">
        <v>-51.851851851851897</v>
      </c>
      <c r="EB80" s="13">
        <v>-25</v>
      </c>
      <c r="EC80" s="5">
        <v>5.71428571428571</v>
      </c>
      <c r="ED80" s="5">
        <v>-16.6666666666667</v>
      </c>
      <c r="EE80" s="5">
        <v>-14.5833333333333</v>
      </c>
      <c r="EG80" s="13">
        <v>-57.464788732394403</v>
      </c>
      <c r="EH80" s="5">
        <v>18.380062305295901</v>
      </c>
      <c r="EI80" s="5">
        <v>-26.890756302521002</v>
      </c>
      <c r="EJ80" s="5">
        <v>-27.586206896551701</v>
      </c>
      <c r="EL80" s="13">
        <v>-48.167539267015698</v>
      </c>
      <c r="EM80" s="25">
        <v>7.5</v>
      </c>
      <c r="EN80" s="5">
        <v>-41.379310344827601</v>
      </c>
      <c r="EO80" s="5">
        <v>-17.96875</v>
      </c>
      <c r="EQ80" s="13">
        <v>-2.7586206896551801</v>
      </c>
      <c r="ER80" s="5">
        <v>3.56564019448947</v>
      </c>
      <c r="ES80" s="5">
        <v>-72.093023255814003</v>
      </c>
      <c r="ET80" s="5">
        <v>-31.25</v>
      </c>
    </row>
    <row r="81" spans="1:151" x14ac:dyDescent="0.3">
      <c r="A81" s="24">
        <v>2340</v>
      </c>
      <c r="B81" s="13">
        <v>-2.0408163265306101</v>
      </c>
      <c r="C81" s="5">
        <v>1.65289256198347</v>
      </c>
      <c r="D81" s="5">
        <v>-1.15606936416185</v>
      </c>
      <c r="E81" s="5">
        <v>1.2820512820512799</v>
      </c>
      <c r="G81" s="13">
        <v>-42.696629213483199</v>
      </c>
      <c r="H81" s="5">
        <v>6.25</v>
      </c>
      <c r="I81" s="5">
        <v>-11.764705882352899</v>
      </c>
      <c r="J81" s="5">
        <v>0</v>
      </c>
      <c r="L81" s="13">
        <v>-6.3829787234042596</v>
      </c>
      <c r="M81" s="5">
        <v>0.67114093959732002</v>
      </c>
      <c r="N81" s="5">
        <v>-3.4246575342465699</v>
      </c>
      <c r="O81" s="5">
        <v>5.2238805970149302</v>
      </c>
      <c r="Q81" s="13">
        <v>-36.956521739130402</v>
      </c>
      <c r="R81" s="5">
        <v>8.2706766917293209</v>
      </c>
      <c r="S81" s="5">
        <v>-19.101123595505602</v>
      </c>
      <c r="T81" s="5">
        <v>-5.5118110236220499</v>
      </c>
      <c r="V81" s="13">
        <v>-2.2471910112359601</v>
      </c>
      <c r="W81" s="5">
        <v>-2.2222222222222201</v>
      </c>
      <c r="X81" s="5">
        <v>-13.157894736842101</v>
      </c>
      <c r="Y81" s="5">
        <v>-21.538461538461501</v>
      </c>
      <c r="AA81" s="13">
        <v>-41.935483870967701</v>
      </c>
      <c r="AB81" s="5">
        <v>0</v>
      </c>
      <c r="AC81" s="5">
        <v>-8.0402010050251196</v>
      </c>
      <c r="AD81" s="5">
        <v>-1.31578947368421</v>
      </c>
      <c r="AF81" s="13">
        <v>1.88679245283019</v>
      </c>
      <c r="AG81" s="5">
        <v>0</v>
      </c>
      <c r="AH81" s="5">
        <v>-16.990291262135901</v>
      </c>
      <c r="AI81" s="5">
        <v>-2.1739130434782599</v>
      </c>
      <c r="AK81" s="13">
        <v>-2.0833333333333299</v>
      </c>
      <c r="AL81" s="5">
        <v>-1.5267175572519001</v>
      </c>
      <c r="AM81" s="5">
        <v>-0.66225165562914401</v>
      </c>
      <c r="AN81" s="5">
        <v>-0.51813471502589903</v>
      </c>
      <c r="AP81" s="13">
        <v>-0.460829493087551</v>
      </c>
      <c r="AQ81" s="5">
        <v>0.86206896551724799</v>
      </c>
      <c r="AR81" s="5">
        <v>-2.8169014084507</v>
      </c>
      <c r="AS81" s="5">
        <v>-0.79681274900399002</v>
      </c>
      <c r="AU81" s="13">
        <v>-24.157303370786501</v>
      </c>
      <c r="AV81" s="5">
        <v>16.528925619834698</v>
      </c>
      <c r="AW81" s="5">
        <v>-0.50251256281406298</v>
      </c>
      <c r="AX81" s="5">
        <v>-3.5714285714285601</v>
      </c>
      <c r="AZ81" s="13">
        <v>-13.6690647482014</v>
      </c>
      <c r="BA81" s="5">
        <v>2.2222222222222201</v>
      </c>
      <c r="BB81" s="5">
        <v>-39.495798319327697</v>
      </c>
      <c r="BC81" s="5">
        <v>-17.164179104477601</v>
      </c>
      <c r="BE81" s="13">
        <v>-6.3241106719367597</v>
      </c>
      <c r="BF81" s="5">
        <v>0</v>
      </c>
      <c r="BG81" s="5">
        <v>-25</v>
      </c>
      <c r="BH81" s="5">
        <v>4.6052631578947398</v>
      </c>
      <c r="BJ81" s="13">
        <v>-39.610389610389603</v>
      </c>
      <c r="BK81" s="5">
        <v>7.8947368421052602</v>
      </c>
      <c r="BL81" s="5">
        <v>-28.9940828402367</v>
      </c>
      <c r="BM81" s="5">
        <v>-14.792899408284001</v>
      </c>
      <c r="BO81" s="13">
        <v>-55.984555984556003</v>
      </c>
      <c r="BP81" s="5">
        <v>-3.5541195476575198</v>
      </c>
      <c r="BQ81" s="5">
        <v>0</v>
      </c>
      <c r="BR81" s="5">
        <v>13.924050632911401</v>
      </c>
      <c r="BT81" s="13">
        <v>-37.0731707317073</v>
      </c>
      <c r="BU81" s="5">
        <v>5.2238805970149302</v>
      </c>
      <c r="BV81" s="5">
        <v>-40.425531914893597</v>
      </c>
      <c r="BW81" s="5">
        <v>-9.4674556213017809</v>
      </c>
      <c r="BY81" s="13">
        <v>-38.019169329073499</v>
      </c>
      <c r="BZ81" s="5">
        <v>3.5933391761612601</v>
      </c>
      <c r="CA81" s="5">
        <v>14.5454545454546</v>
      </c>
      <c r="CB81" s="5">
        <v>-79.069767441860506</v>
      </c>
      <c r="CD81" s="13">
        <v>-52.972972972972997</v>
      </c>
      <c r="CE81" s="5">
        <v>-10.5769230769231</v>
      </c>
      <c r="CF81" s="5">
        <v>-15.6862745098039</v>
      </c>
      <c r="CG81" s="5">
        <v>-14.285714285714301</v>
      </c>
      <c r="CI81" s="13">
        <v>-30.8321964529332</v>
      </c>
      <c r="CJ81" s="5">
        <v>-6.6147859922179002</v>
      </c>
      <c r="CK81" s="5">
        <v>-3.1818181818181799</v>
      </c>
      <c r="CL81" s="5">
        <v>4.5454545454545503</v>
      </c>
      <c r="CN81" s="13">
        <v>-41.935483870967701</v>
      </c>
      <c r="CO81" s="5">
        <v>0.68493150684932003</v>
      </c>
      <c r="CP81" s="5">
        <v>-22.488038277512</v>
      </c>
      <c r="CQ81" s="5">
        <v>-10.3448275862069</v>
      </c>
      <c r="CS81" s="13">
        <v>38.770053475935804</v>
      </c>
      <c r="CT81" s="5">
        <v>30.875</v>
      </c>
      <c r="CU81" s="5">
        <v>35.099337748344396</v>
      </c>
      <c r="CV81" s="5">
        <v>-57.142857142857103</v>
      </c>
      <c r="CX81" s="13">
        <v>-18.7192118226601</v>
      </c>
      <c r="CY81" s="25">
        <v>-3.9999999999999898</v>
      </c>
      <c r="CZ81" s="5">
        <v>9.4786729857819996</v>
      </c>
      <c r="DA81" s="5">
        <v>-7.3913043478260896</v>
      </c>
      <c r="DC81" s="13">
        <v>-54.056958624395499</v>
      </c>
      <c r="DD81" s="5">
        <v>-2.5261324041811899</v>
      </c>
      <c r="DE81" s="5">
        <v>-8.5365853658536608</v>
      </c>
      <c r="DF81" s="5">
        <v>12.048192771084301</v>
      </c>
      <c r="DH81" s="13">
        <v>-11.445783132530099</v>
      </c>
      <c r="DI81" s="5">
        <v>6.0693641618497196</v>
      </c>
      <c r="DJ81" s="5">
        <v>-11.445783132530099</v>
      </c>
      <c r="DK81" s="5">
        <v>-40.326975476839202</v>
      </c>
      <c r="DM81" s="13">
        <v>-27.472527472527499</v>
      </c>
      <c r="DN81" s="5">
        <v>12.5</v>
      </c>
      <c r="DO81" s="5">
        <v>-43.870967741935502</v>
      </c>
      <c r="DP81" s="5">
        <v>-40.517241379310299</v>
      </c>
      <c r="DR81" s="13">
        <v>-7.5675675675675604</v>
      </c>
      <c r="DS81" s="5">
        <v>-11.1111111111111</v>
      </c>
      <c r="DT81" s="5">
        <v>6.8965517241379297</v>
      </c>
      <c r="DU81" s="5">
        <v>9.3922651933701609</v>
      </c>
      <c r="DW81" s="13">
        <v>55.854643337819702</v>
      </c>
      <c r="DX81" s="5">
        <v>-12.6373626373626</v>
      </c>
      <c r="DY81" s="5">
        <v>15.714285714285699</v>
      </c>
      <c r="DZ81" s="5">
        <v>-59.259259259259302</v>
      </c>
      <c r="EB81" s="13">
        <v>-25</v>
      </c>
      <c r="EC81" s="5">
        <v>5.71428571428571</v>
      </c>
      <c r="ED81" s="5">
        <v>-16.6666666666667</v>
      </c>
      <c r="EE81" s="5">
        <v>-14.5833333333333</v>
      </c>
      <c r="EG81" s="13">
        <v>-56.901408450704203</v>
      </c>
      <c r="EH81" s="5">
        <v>18.068535825545201</v>
      </c>
      <c r="EI81" s="5">
        <v>-19.327731092436998</v>
      </c>
      <c r="EJ81" s="5">
        <v>-25.517241379310299</v>
      </c>
      <c r="EL81" s="13">
        <v>-48.167539267015698</v>
      </c>
      <c r="EM81" s="25">
        <v>10</v>
      </c>
      <c r="EN81" s="5">
        <v>-41.379310344827601</v>
      </c>
      <c r="EO81" s="5">
        <v>-20.3125</v>
      </c>
      <c r="EQ81" s="13">
        <v>-2.7586206896551801</v>
      </c>
      <c r="ER81" s="5">
        <v>3.56564019448947</v>
      </c>
      <c r="ES81" s="5">
        <v>-72.093023255814003</v>
      </c>
      <c r="ET81" s="5">
        <v>-31.25</v>
      </c>
    </row>
    <row r="82" spans="1:151" x14ac:dyDescent="0.3">
      <c r="A82" s="24">
        <v>2370</v>
      </c>
      <c r="B82" s="13">
        <v>2.0408163265306101</v>
      </c>
      <c r="C82" s="5">
        <v>-0.826446280991741</v>
      </c>
      <c r="D82" s="5">
        <v>0.57803468208092901</v>
      </c>
      <c r="E82" s="5">
        <v>0</v>
      </c>
      <c r="G82" s="13">
        <v>-42.696629213483199</v>
      </c>
      <c r="H82" s="5">
        <v>6.25</v>
      </c>
      <c r="I82" s="5">
        <v>-14.705882352941201</v>
      </c>
      <c r="J82" s="5">
        <v>-4.1666666666666696</v>
      </c>
      <c r="L82" s="13">
        <v>-2.12765957446809</v>
      </c>
      <c r="M82" s="5">
        <v>0.67114093959732002</v>
      </c>
      <c r="N82" s="5">
        <v>-3.4246575342465699</v>
      </c>
      <c r="O82" s="5">
        <v>2.9850746268656798</v>
      </c>
      <c r="Q82" s="13">
        <v>-30.434782608695699</v>
      </c>
      <c r="R82" s="5">
        <v>8.2706766917293209</v>
      </c>
      <c r="S82" s="5">
        <v>-15.730337078651701</v>
      </c>
      <c r="T82" s="5">
        <v>-3.1496062992125999</v>
      </c>
      <c r="V82" s="13">
        <v>-0.56179775280899302</v>
      </c>
      <c r="W82" s="5">
        <v>-2.2222222222222201</v>
      </c>
      <c r="X82" s="5">
        <v>-11.578947368421099</v>
      </c>
      <c r="Y82" s="5">
        <v>-16.923076923076898</v>
      </c>
      <c r="AA82" s="13">
        <v>-56.451612903225801</v>
      </c>
      <c r="AB82" s="5">
        <v>0</v>
      </c>
      <c r="AC82" s="5">
        <v>-9.5477386934673305</v>
      </c>
      <c r="AD82" s="5">
        <v>-1.31578947368421</v>
      </c>
      <c r="AF82" s="13">
        <v>0</v>
      </c>
      <c r="AG82" s="5">
        <v>0</v>
      </c>
      <c r="AH82" s="5">
        <v>-16.990291262135901</v>
      </c>
      <c r="AI82" s="5">
        <v>-0.54347826086956896</v>
      </c>
      <c r="AK82" s="13">
        <v>-2.0833333333333299</v>
      </c>
      <c r="AL82" s="5">
        <v>-1.5267175572519001</v>
      </c>
      <c r="AM82" s="5">
        <v>-0.66225165562914401</v>
      </c>
      <c r="AN82" s="5">
        <v>-2.0725388601036201</v>
      </c>
      <c r="AP82" s="13">
        <v>0.92165898617512199</v>
      </c>
      <c r="AQ82" s="5">
        <v>0.86206896551724799</v>
      </c>
      <c r="AR82" s="5">
        <v>-2.8169014084507</v>
      </c>
      <c r="AS82" s="5">
        <v>-0.79681274900399002</v>
      </c>
      <c r="AU82" s="13">
        <v>-24.157303370786501</v>
      </c>
      <c r="AV82" s="5">
        <v>16.528925619834698</v>
      </c>
      <c r="AW82" s="5">
        <v>10.050251256281401</v>
      </c>
      <c r="AX82" s="5">
        <v>8.6734693877551106</v>
      </c>
      <c r="AZ82" s="13">
        <v>-13.6690647482014</v>
      </c>
      <c r="BA82" s="5">
        <v>2.2222222222222201</v>
      </c>
      <c r="BB82" s="5">
        <v>-44.537815126050397</v>
      </c>
      <c r="BC82" s="5">
        <v>-19.402985074626901</v>
      </c>
      <c r="BE82" s="13">
        <v>-8.3003952569169996</v>
      </c>
      <c r="BF82" s="5">
        <v>0</v>
      </c>
      <c r="BG82" s="5">
        <v>-25</v>
      </c>
      <c r="BH82" s="5">
        <v>2.6315789473684301</v>
      </c>
      <c r="BJ82" s="13">
        <v>-37.662337662337698</v>
      </c>
      <c r="BK82" s="5">
        <v>7.8947368421052602</v>
      </c>
      <c r="BL82" s="5">
        <v>-27.218934911242599</v>
      </c>
      <c r="BM82" s="5">
        <v>-14.792899408284001</v>
      </c>
      <c r="BO82" s="13">
        <v>-56.563706563706603</v>
      </c>
      <c r="BP82" s="5">
        <v>-3.3117932148626799</v>
      </c>
      <c r="BQ82" s="5">
        <v>-1.92307692307692</v>
      </c>
      <c r="BR82" s="5">
        <v>13.924050632911401</v>
      </c>
      <c r="BT82" s="13">
        <v>-37.0731707317073</v>
      </c>
      <c r="BU82" s="5">
        <v>5.2238805970149302</v>
      </c>
      <c r="BV82" s="5">
        <v>-44.680851063829799</v>
      </c>
      <c r="BW82" s="5">
        <v>-14.792899408284001</v>
      </c>
      <c r="BY82" s="13">
        <v>-40.095846645367402</v>
      </c>
      <c r="BZ82" s="5">
        <v>4.3821209465381399</v>
      </c>
      <c r="CA82" s="5">
        <v>-1.8181818181818099</v>
      </c>
      <c r="CB82" s="5">
        <v>-86.046511627906995</v>
      </c>
      <c r="CD82" s="13">
        <v>-46.486486486486498</v>
      </c>
      <c r="CE82" s="5">
        <v>-10.5769230769231</v>
      </c>
      <c r="CF82" s="5">
        <v>-17.647058823529399</v>
      </c>
      <c r="CG82" s="5">
        <v>-18.433179723502299</v>
      </c>
      <c r="CI82" s="13">
        <v>-35.743519781719002</v>
      </c>
      <c r="CJ82" s="5">
        <v>-0.194552529182868</v>
      </c>
      <c r="CK82" s="5">
        <v>-7.2727272727272698</v>
      </c>
      <c r="CL82" s="5">
        <v>1.51515151515152</v>
      </c>
      <c r="CN82" s="13">
        <v>-63.709677419354797</v>
      </c>
      <c r="CO82" s="5">
        <v>0.68493150684932003</v>
      </c>
      <c r="CP82" s="5">
        <v>-39.712918660287102</v>
      </c>
      <c r="CQ82" s="5">
        <v>-10.3448275862069</v>
      </c>
      <c r="CS82" s="13">
        <v>45.187165775401098</v>
      </c>
      <c r="CT82" s="5">
        <v>29.375</v>
      </c>
      <c r="CU82" s="5">
        <v>31.125827814569501</v>
      </c>
      <c r="CV82" s="5">
        <v>-55.1020408163265</v>
      </c>
      <c r="CX82" s="13">
        <v>-18.7192118226601</v>
      </c>
      <c r="CY82" s="25">
        <v>-3.9999999999999898</v>
      </c>
      <c r="CZ82" s="5">
        <v>9.4786729857819996</v>
      </c>
      <c r="DA82" s="5">
        <v>-6.0869565217391397</v>
      </c>
      <c r="DC82" s="13">
        <v>-55.507791509940901</v>
      </c>
      <c r="DD82" s="5">
        <v>-4.09407665505225</v>
      </c>
      <c r="DE82" s="5">
        <v>-6.7073170731707297</v>
      </c>
      <c r="DF82" s="5">
        <v>15.662650602409601</v>
      </c>
      <c r="DH82" s="13">
        <v>-10.9939759036145</v>
      </c>
      <c r="DI82" s="5">
        <v>5.7803468208092497</v>
      </c>
      <c r="DJ82" s="5">
        <v>-10.9939759036145</v>
      </c>
      <c r="DK82" s="5">
        <v>-40.326975476839202</v>
      </c>
      <c r="DM82" s="13">
        <v>-27.472527472527499</v>
      </c>
      <c r="DN82" s="5">
        <v>12.5</v>
      </c>
      <c r="DO82" s="5">
        <v>-45.806451612903203</v>
      </c>
      <c r="DP82" s="5">
        <v>-37.931034482758598</v>
      </c>
      <c r="DR82" s="13">
        <v>-7.5675675675675604</v>
      </c>
      <c r="DS82" s="5">
        <v>-11.1111111111111</v>
      </c>
      <c r="DT82" s="5">
        <v>3.4482758620689702</v>
      </c>
      <c r="DU82" s="5">
        <v>4.4198895027624303</v>
      </c>
      <c r="DW82" s="13">
        <v>47.375504710632597</v>
      </c>
      <c r="DX82" s="5">
        <v>-13.461538461538501</v>
      </c>
      <c r="DY82" s="5">
        <v>-5.71428571428571</v>
      </c>
      <c r="DZ82" s="5">
        <v>-66.6666666666667</v>
      </c>
      <c r="EB82" s="13">
        <v>-25</v>
      </c>
      <c r="EC82" s="5">
        <v>5.71428571428571</v>
      </c>
      <c r="ED82" s="5">
        <v>-16.6666666666667</v>
      </c>
      <c r="EE82" s="5">
        <v>-14.5833333333333</v>
      </c>
      <c r="EG82" s="13">
        <v>-56.056338028169002</v>
      </c>
      <c r="EH82" s="5">
        <v>18.068535825545201</v>
      </c>
      <c r="EI82" s="5">
        <v>-16.806722689075599</v>
      </c>
      <c r="EJ82" s="5">
        <v>-25.517241379310299</v>
      </c>
      <c r="EL82" s="13">
        <v>-48.167539267015698</v>
      </c>
      <c r="EM82" s="25">
        <v>10</v>
      </c>
      <c r="EN82" s="5">
        <v>-44.827586206896598</v>
      </c>
      <c r="EO82" s="5">
        <v>-25</v>
      </c>
      <c r="EQ82" s="13">
        <v>-5.6551724137931103</v>
      </c>
      <c r="ER82" s="5">
        <v>3.56564019448947</v>
      </c>
      <c r="ES82" s="5">
        <v>-72.093023255814003</v>
      </c>
      <c r="ET82" s="5">
        <v>-37.5</v>
      </c>
    </row>
    <row r="83" spans="1:151" x14ac:dyDescent="0.3">
      <c r="A83" s="24">
        <v>2400</v>
      </c>
      <c r="B83" s="13">
        <v>0</v>
      </c>
      <c r="C83" s="5">
        <v>-0.826446280991741</v>
      </c>
      <c r="D83" s="5">
        <v>0.57803468208092901</v>
      </c>
      <c r="E83" s="5">
        <v>-1.2820512820512799</v>
      </c>
      <c r="G83" s="13">
        <v>-42.696629213483199</v>
      </c>
      <c r="H83" s="5">
        <v>6.25</v>
      </c>
      <c r="I83" s="5">
        <v>-17.647058823529399</v>
      </c>
      <c r="J83" s="5">
        <v>-8.3333333333333304</v>
      </c>
      <c r="L83" s="13">
        <v>0</v>
      </c>
      <c r="M83" s="5">
        <v>-1.34228187919463</v>
      </c>
      <c r="N83" s="5">
        <v>-5.4794520547945202</v>
      </c>
      <c r="O83" s="5">
        <v>-3.7313432835820799</v>
      </c>
      <c r="Q83" s="13">
        <v>-23.913043478260899</v>
      </c>
      <c r="R83" s="5">
        <v>6.0150375939849603</v>
      </c>
      <c r="S83" s="5">
        <v>-15.730337078651701</v>
      </c>
      <c r="T83" s="5">
        <v>-3.1496062992125999</v>
      </c>
      <c r="V83" s="13">
        <v>-12.3595505617978</v>
      </c>
      <c r="W83" s="5">
        <v>0</v>
      </c>
      <c r="X83" s="5">
        <v>-5.2631578947368496</v>
      </c>
      <c r="Y83" s="5">
        <v>-12.307692307692299</v>
      </c>
      <c r="AA83" s="13">
        <v>-75.806451612903203</v>
      </c>
      <c r="AB83" s="5">
        <v>2.32558139534884</v>
      </c>
      <c r="AC83" s="5">
        <v>-12.5628140703518</v>
      </c>
      <c r="AD83" s="5">
        <v>-5.2631578947368398</v>
      </c>
      <c r="AF83" s="13">
        <v>0</v>
      </c>
      <c r="AG83" s="5">
        <v>0</v>
      </c>
      <c r="AH83" s="5">
        <v>-9.7087378640776798</v>
      </c>
      <c r="AI83" s="5">
        <v>7.6086956521739104</v>
      </c>
      <c r="AK83" s="13">
        <v>-6.25</v>
      </c>
      <c r="AL83" s="5">
        <v>0.76335877862596002</v>
      </c>
      <c r="AM83" s="5">
        <v>1.32450331125827</v>
      </c>
      <c r="AN83" s="5">
        <v>2.5906735751295402</v>
      </c>
      <c r="AP83" s="13">
        <v>0.92165898617512199</v>
      </c>
      <c r="AQ83" s="5">
        <v>0.86206896551724799</v>
      </c>
      <c r="AR83" s="5">
        <v>0</v>
      </c>
      <c r="AS83" s="5">
        <v>0.39840637450198602</v>
      </c>
      <c r="AU83" s="13">
        <v>-22.471910112359598</v>
      </c>
      <c r="AV83" s="5">
        <v>16.528925619834698</v>
      </c>
      <c r="AW83" s="5">
        <v>11.557788944723599</v>
      </c>
      <c r="AX83" s="5">
        <v>11.734693877551001</v>
      </c>
      <c r="AZ83" s="13">
        <v>-13.6690647482014</v>
      </c>
      <c r="BA83" s="5">
        <v>2.2222222222222201</v>
      </c>
      <c r="BB83" s="5">
        <v>-44.537815126050397</v>
      </c>
      <c r="BC83" s="5">
        <v>-19.402985074626901</v>
      </c>
      <c r="BE83" s="13">
        <v>-8.6956521739130395</v>
      </c>
      <c r="BF83" s="5">
        <v>0</v>
      </c>
      <c r="BG83" s="5">
        <v>-27.205882352941199</v>
      </c>
      <c r="BH83" s="5">
        <v>2.6315789473684301</v>
      </c>
      <c r="BJ83" s="13">
        <v>-37.662337662337698</v>
      </c>
      <c r="BK83" s="5">
        <v>7.8947368421052602</v>
      </c>
      <c r="BL83" s="5">
        <v>-27.218934911242599</v>
      </c>
      <c r="BM83" s="5">
        <v>-14.792899408284001</v>
      </c>
      <c r="BO83" s="13">
        <v>-54.826254826254797</v>
      </c>
      <c r="BP83" s="5">
        <v>-3.5541195476575198</v>
      </c>
      <c r="BQ83" s="5">
        <v>-3.8461538461538498</v>
      </c>
      <c r="BR83" s="5">
        <v>10.126582278480999</v>
      </c>
      <c r="BT83" s="13">
        <v>-37.0731707317073</v>
      </c>
      <c r="BU83" s="5">
        <v>5.2238805970149302</v>
      </c>
      <c r="BV83" s="5">
        <v>-42.553191489361701</v>
      </c>
      <c r="BW83" s="5">
        <v>-13.017751479289901</v>
      </c>
      <c r="BX83" s="30" t="s">
        <v>188</v>
      </c>
      <c r="BY83" s="13">
        <v>-40.575079872204498</v>
      </c>
      <c r="BZ83" s="5">
        <v>4.9079754601227004</v>
      </c>
      <c r="CA83" s="5">
        <v>3.6363636363636398</v>
      </c>
      <c r="CB83" s="5">
        <v>-86.046511627906995</v>
      </c>
      <c r="CC83" s="30" t="s">
        <v>188</v>
      </c>
      <c r="CD83" s="13">
        <v>-46.486486486486498</v>
      </c>
      <c r="CE83" s="5">
        <v>-13.461538461538501</v>
      </c>
      <c r="CF83" s="5">
        <v>-15.6862745098039</v>
      </c>
      <c r="CG83" s="5">
        <v>-17.050691244239601</v>
      </c>
      <c r="CI83" s="13">
        <v>-41.064120054570303</v>
      </c>
      <c r="CJ83" s="5">
        <v>7.1011673151751102</v>
      </c>
      <c r="CK83" s="5">
        <v>-9.9999999999999893</v>
      </c>
      <c r="CL83" s="5">
        <v>-3.0303030303030298</v>
      </c>
      <c r="CN83" s="13">
        <v>-75.806451612903203</v>
      </c>
      <c r="CO83" s="5">
        <v>2.7397260273972699</v>
      </c>
      <c r="CP83" s="5">
        <v>-46.889952153110102</v>
      </c>
      <c r="CQ83" s="5">
        <v>0</v>
      </c>
      <c r="CS83" s="13">
        <v>46.791443850267399</v>
      </c>
      <c r="CT83" s="5">
        <v>29.375</v>
      </c>
      <c r="CU83" s="5">
        <v>25.165562913907301</v>
      </c>
      <c r="CV83" s="5">
        <v>-55.782312925170103</v>
      </c>
      <c r="CX83" s="13">
        <v>-27.586206896551701</v>
      </c>
      <c r="CY83" s="25">
        <v>-1.5999999999999901</v>
      </c>
      <c r="CZ83" s="5">
        <v>9.4786729857819996</v>
      </c>
      <c r="DA83" s="5">
        <v>-6.0869565217391397</v>
      </c>
      <c r="DC83" s="13">
        <v>-60.1826974744761</v>
      </c>
      <c r="DD83" s="5">
        <v>-2.78745644599302</v>
      </c>
      <c r="DE83" s="5">
        <v>-6.7073170731707297</v>
      </c>
      <c r="DF83" s="5">
        <v>15.662650602409601</v>
      </c>
      <c r="DH83" s="13">
        <v>-11.445783132530099</v>
      </c>
      <c r="DI83" s="5">
        <v>6.0693641618497196</v>
      </c>
      <c r="DJ83" s="5">
        <v>-11.445783132530099</v>
      </c>
      <c r="DK83" s="5">
        <v>-39.509536784741101</v>
      </c>
      <c r="DL83" s="30" t="s">
        <v>23</v>
      </c>
      <c r="DM83" s="13">
        <v>-27.472527472527499</v>
      </c>
      <c r="DN83" s="5">
        <v>12.5</v>
      </c>
      <c r="DO83" s="5">
        <v>-45.806451612903203</v>
      </c>
      <c r="DP83" s="5">
        <v>-40.517241379310299</v>
      </c>
      <c r="DQ83" s="30" t="s">
        <v>23</v>
      </c>
      <c r="DR83" s="13">
        <v>-7.5675675675675604</v>
      </c>
      <c r="DS83" s="5">
        <v>-5.5555555555555598</v>
      </c>
      <c r="DT83" s="5">
        <v>-3.4482758620689702</v>
      </c>
      <c r="DU83" s="5">
        <v>-0.55248618784530801</v>
      </c>
      <c r="DW83" s="13">
        <v>49.798115746971703</v>
      </c>
      <c r="DX83" s="5">
        <v>-14.010989010989</v>
      </c>
      <c r="DY83" s="5">
        <v>-18.571428571428601</v>
      </c>
      <c r="DZ83" s="5">
        <v>-74.074074074074105</v>
      </c>
      <c r="EB83" s="13">
        <v>-25</v>
      </c>
      <c r="EC83" s="5">
        <v>5.71428571428571</v>
      </c>
      <c r="ED83" s="5">
        <v>-14.814814814814801</v>
      </c>
      <c r="EE83" s="5">
        <v>-14.5833333333333</v>
      </c>
      <c r="EG83" s="13">
        <v>-55.2112676056338</v>
      </c>
      <c r="EH83" s="5">
        <v>18.068535825545201</v>
      </c>
      <c r="EI83" s="5">
        <v>-11.764705882352899</v>
      </c>
      <c r="EJ83" s="5">
        <v>-23.448275862069</v>
      </c>
      <c r="EL83" s="13">
        <v>-49.738219895287997</v>
      </c>
      <c r="EM83" s="25">
        <v>10</v>
      </c>
      <c r="EN83" s="5">
        <v>-58.620689655172399</v>
      </c>
      <c r="EO83" s="5">
        <v>-13.28125</v>
      </c>
      <c r="EQ83" s="13">
        <v>-1.5172413793103501</v>
      </c>
      <c r="ER83" s="5">
        <v>3.56564019448947</v>
      </c>
      <c r="ES83" s="5">
        <v>-93.023255813953497</v>
      </c>
      <c r="ET83" s="5">
        <v>-37.5</v>
      </c>
    </row>
    <row r="84" spans="1:151" x14ac:dyDescent="0.3">
      <c r="A84" s="24">
        <v>2430</v>
      </c>
      <c r="B84" s="13">
        <v>-2.0408163265306101</v>
      </c>
      <c r="C84" s="5">
        <v>1.65289256198347</v>
      </c>
      <c r="D84" s="5">
        <v>2.3121387283237</v>
      </c>
      <c r="E84" s="5">
        <v>0</v>
      </c>
      <c r="G84" s="13">
        <v>-46.067415730337103</v>
      </c>
      <c r="H84" s="5">
        <v>6.25</v>
      </c>
      <c r="I84" s="5">
        <v>-14.705882352941201</v>
      </c>
      <c r="J84" s="5">
        <v>-6.25</v>
      </c>
      <c r="L84" s="13">
        <v>4.2553191489361701</v>
      </c>
      <c r="M84" s="5">
        <v>-1.34228187919463</v>
      </c>
      <c r="N84" s="5">
        <v>-5.4794520547945202</v>
      </c>
      <c r="O84" s="5">
        <v>-5.9701492537313401</v>
      </c>
      <c r="Q84" s="13">
        <v>-17.3913043478261</v>
      </c>
      <c r="R84" s="5">
        <v>6.0150375939849603</v>
      </c>
      <c r="S84" s="5">
        <v>-17.415730337078699</v>
      </c>
      <c r="T84" s="5">
        <v>-5.5118110236220499</v>
      </c>
      <c r="V84" s="13">
        <v>-14.044943820224701</v>
      </c>
      <c r="W84" s="5">
        <v>2.2222222222222201</v>
      </c>
      <c r="X84" s="5">
        <v>-3.6842105263157898</v>
      </c>
      <c r="Y84" s="5">
        <v>-9.2307692307692299</v>
      </c>
      <c r="AA84" s="13">
        <v>-80.645161290322605</v>
      </c>
      <c r="AB84" s="5">
        <v>2.32558139534884</v>
      </c>
      <c r="AC84" s="5">
        <v>-14.070351758794001</v>
      </c>
      <c r="AD84" s="5">
        <v>-5.2631578947368398</v>
      </c>
      <c r="AF84" s="13">
        <v>5.6603773584905701</v>
      </c>
      <c r="AG84" s="5">
        <v>-2.0408163265306101</v>
      </c>
      <c r="AH84" s="5">
        <v>-5.3398058252427303</v>
      </c>
      <c r="AI84" s="5">
        <v>9.2391304347826004</v>
      </c>
      <c r="AK84" s="13">
        <v>-4.1666666666666696</v>
      </c>
      <c r="AL84" s="5">
        <v>0.76335877862596002</v>
      </c>
      <c r="AM84" s="5">
        <v>-2.64900662251656</v>
      </c>
      <c r="AN84" s="5">
        <v>-0.51813471502589903</v>
      </c>
      <c r="AP84" s="13">
        <v>0.92165898617512199</v>
      </c>
      <c r="AQ84" s="5">
        <v>0.86206896551724799</v>
      </c>
      <c r="AR84" s="5">
        <v>1.40845070422535</v>
      </c>
      <c r="AS84" s="5">
        <v>0.39840637450198602</v>
      </c>
      <c r="AU84" s="13">
        <v>-15.730337078651701</v>
      </c>
      <c r="AV84" s="5">
        <v>16.528925619834698</v>
      </c>
      <c r="AW84" s="5">
        <v>13.0653266331658</v>
      </c>
      <c r="AX84" s="5">
        <v>11.734693877551001</v>
      </c>
      <c r="AZ84" s="13">
        <v>-11.510791366906499</v>
      </c>
      <c r="BA84" s="5">
        <v>2.2222222222222201</v>
      </c>
      <c r="BB84" s="5">
        <v>-44.537815126050397</v>
      </c>
      <c r="BC84" s="5">
        <v>-17.164179104477601</v>
      </c>
      <c r="BE84" s="13">
        <v>-9.4861660079051493</v>
      </c>
      <c r="BF84" s="5">
        <v>0</v>
      </c>
      <c r="BG84" s="5">
        <v>-29.411764705882401</v>
      </c>
      <c r="BH84" s="5">
        <v>6.5789473684210602</v>
      </c>
      <c r="BJ84" s="13">
        <v>-39.610389610389603</v>
      </c>
      <c r="BK84" s="5">
        <v>7.8947368421052602</v>
      </c>
      <c r="BL84" s="5">
        <v>-25.443786982248501</v>
      </c>
      <c r="BM84" s="5">
        <v>-13.017751479289901</v>
      </c>
      <c r="BO84" s="13">
        <v>-53.088803088803097</v>
      </c>
      <c r="BP84" s="5">
        <v>-3.5541195476575198</v>
      </c>
      <c r="BQ84" s="5">
        <v>0</v>
      </c>
      <c r="BR84" s="5">
        <v>17.721518987341799</v>
      </c>
      <c r="BT84" s="13">
        <v>-37.0731707317073</v>
      </c>
      <c r="BU84" s="5">
        <v>5.2238805970149302</v>
      </c>
      <c r="BV84" s="5">
        <v>-42.553191489361701</v>
      </c>
      <c r="BW84" s="5">
        <v>-13.017751479289901</v>
      </c>
      <c r="BY84" s="13">
        <v>-42.492012779552702</v>
      </c>
      <c r="BZ84" s="5">
        <v>4.9079754601227004</v>
      </c>
      <c r="CA84" s="5">
        <v>3.6363636363636398</v>
      </c>
      <c r="CB84" s="5">
        <v>-86.046511627906995</v>
      </c>
      <c r="CD84" s="13">
        <v>-49.729729729729698</v>
      </c>
      <c r="CE84" s="5">
        <v>-10.5769230769231</v>
      </c>
      <c r="CF84" s="5">
        <v>-9.8039215686274499</v>
      </c>
      <c r="CG84" s="5">
        <v>-12.9032258064516</v>
      </c>
      <c r="CI84" s="13">
        <v>-42.905866302864901</v>
      </c>
      <c r="CJ84" s="5">
        <v>15.8560311284047</v>
      </c>
      <c r="CK84" s="5">
        <v>-3.1818181818181799</v>
      </c>
      <c r="CL84" s="5">
        <v>6.0606060606060597</v>
      </c>
      <c r="CN84" s="13">
        <v>-75.806451612903203</v>
      </c>
      <c r="CO84" s="5">
        <v>6.8493150684931603</v>
      </c>
      <c r="CP84" s="5">
        <v>-48.325358851674601</v>
      </c>
      <c r="CQ84" s="5">
        <v>13.7931034482759</v>
      </c>
      <c r="CS84" s="13">
        <v>46.791443850267399</v>
      </c>
      <c r="CT84" s="5">
        <v>29</v>
      </c>
      <c r="CU84" s="5">
        <v>29.139072847682101</v>
      </c>
      <c r="CV84" s="5">
        <v>-57.142857142857103</v>
      </c>
      <c r="CX84" s="13">
        <v>-37.931034482758598</v>
      </c>
      <c r="CY84" s="25">
        <v>3.2000000000000099</v>
      </c>
      <c r="CZ84" s="5">
        <v>6.6350710900473997</v>
      </c>
      <c r="DA84" s="5">
        <v>-7.3913043478260896</v>
      </c>
      <c r="DB84" s="30" t="s">
        <v>188</v>
      </c>
      <c r="DC84" s="13">
        <v>-67.920472864051604</v>
      </c>
      <c r="DD84" s="5">
        <v>-0.17421602787455501</v>
      </c>
      <c r="DE84" s="5">
        <v>-8.5365853658536608</v>
      </c>
      <c r="DF84" s="5">
        <v>15.662650602409601</v>
      </c>
      <c r="DG84" s="30" t="s">
        <v>188</v>
      </c>
      <c r="DH84" s="13">
        <v>-10.0903614457832</v>
      </c>
      <c r="DI84" s="5">
        <v>5.7803468208092497</v>
      </c>
      <c r="DJ84" s="5">
        <v>-10.0903614457832</v>
      </c>
      <c r="DK84" s="5">
        <v>-40.326975476839202</v>
      </c>
      <c r="DM84" s="13">
        <v>-29.120879120879099</v>
      </c>
      <c r="DN84" s="5">
        <v>12.5</v>
      </c>
      <c r="DO84" s="5">
        <v>-45.806451612903203</v>
      </c>
      <c r="DP84" s="5">
        <v>-40.517241379310299</v>
      </c>
      <c r="DR84" s="13">
        <v>-7.5675675675675604</v>
      </c>
      <c r="DS84" s="5">
        <v>-5.5555555555555598</v>
      </c>
      <c r="DT84" s="5">
        <v>-6.8965517241379297</v>
      </c>
      <c r="DU84" s="5">
        <v>-0.55248618784530801</v>
      </c>
      <c r="DW84" s="13">
        <v>46.164199192463002</v>
      </c>
      <c r="DX84" s="5">
        <v>-14.8351648351648</v>
      </c>
      <c r="DY84" s="5">
        <v>-3.5714285714285698</v>
      </c>
      <c r="DZ84" s="5">
        <v>-77.7777777777778</v>
      </c>
      <c r="EB84" s="13">
        <v>-22.9166666666667</v>
      </c>
      <c r="EC84" s="5">
        <v>5.71428571428571</v>
      </c>
      <c r="ED84" s="5">
        <v>-18.518518518518501</v>
      </c>
      <c r="EE84" s="5">
        <v>-16.6666666666667</v>
      </c>
      <c r="EG84" s="13">
        <v>-55.492957746478901</v>
      </c>
      <c r="EH84" s="5">
        <v>18.068535825545201</v>
      </c>
      <c r="EI84" s="5">
        <v>-16.806722689075599</v>
      </c>
      <c r="EJ84" s="5">
        <v>-25.517241379310299</v>
      </c>
      <c r="EL84" s="13">
        <v>-49.738219895287997</v>
      </c>
      <c r="EM84" s="25">
        <v>10</v>
      </c>
      <c r="EN84" s="5">
        <v>-44.827586206896598</v>
      </c>
      <c r="EO84" s="5">
        <v>-15.625</v>
      </c>
      <c r="EQ84" s="13">
        <v>-0.27586206896551602</v>
      </c>
      <c r="ER84" s="5">
        <v>3.3225283630470002</v>
      </c>
      <c r="ES84" s="5">
        <v>-72.093023255814003</v>
      </c>
      <c r="ET84" s="5">
        <v>-31.25</v>
      </c>
    </row>
    <row r="85" spans="1:151" x14ac:dyDescent="0.3">
      <c r="A85" s="24">
        <v>2460</v>
      </c>
      <c r="B85" s="13">
        <v>-6.12244897959184</v>
      </c>
      <c r="C85" s="5">
        <v>-0.826446280991741</v>
      </c>
      <c r="D85" s="5">
        <v>4.0462427745664797</v>
      </c>
      <c r="E85" s="5">
        <v>1.2820512820512799</v>
      </c>
      <c r="G85" s="13">
        <v>-46.067415730337103</v>
      </c>
      <c r="H85" s="5">
        <v>8.3333333333333304</v>
      </c>
      <c r="I85" s="5">
        <v>-14.705882352941201</v>
      </c>
      <c r="J85" s="5">
        <v>0</v>
      </c>
      <c r="L85" s="13">
        <v>2.12765957446809</v>
      </c>
      <c r="M85" s="5">
        <v>-1.34228187919463</v>
      </c>
      <c r="N85" s="5">
        <v>-3.4246575342465699</v>
      </c>
      <c r="O85" s="5">
        <v>-3.7313432835820799</v>
      </c>
      <c r="Q85" s="13">
        <v>-15.2173913043478</v>
      </c>
      <c r="R85" s="5">
        <v>6.0150375939849603</v>
      </c>
      <c r="S85" s="5">
        <v>-17.415730337078699</v>
      </c>
      <c r="T85" s="5">
        <v>-5.5118110236220499</v>
      </c>
      <c r="V85" s="13">
        <v>-12.3595505617978</v>
      </c>
      <c r="W85" s="5">
        <v>2.2222222222222201</v>
      </c>
      <c r="X85" s="5">
        <v>-8.4210526315789505</v>
      </c>
      <c r="Y85" s="5">
        <v>-12.307692307692299</v>
      </c>
      <c r="AA85" s="13">
        <v>-85.483870967741893</v>
      </c>
      <c r="AB85" s="5">
        <v>2.32558139534884</v>
      </c>
      <c r="AC85" s="5">
        <v>-14.070351758794001</v>
      </c>
      <c r="AD85" s="5">
        <v>-3.9473684210526301</v>
      </c>
      <c r="AF85" s="13">
        <v>9.4339622641509404</v>
      </c>
      <c r="AG85" s="5">
        <v>-2.0408163265306101</v>
      </c>
      <c r="AH85" s="5">
        <v>-2.42718446601942</v>
      </c>
      <c r="AI85" s="5">
        <v>12.5</v>
      </c>
      <c r="AK85" s="13">
        <v>-10.4166666666667</v>
      </c>
      <c r="AL85" s="5">
        <v>-1.5267175572519001</v>
      </c>
      <c r="AM85" s="5">
        <v>-4.6357615894039803</v>
      </c>
      <c r="AN85" s="5">
        <v>-2.0725388601036201</v>
      </c>
      <c r="AP85" s="13">
        <v>3.6866359447004702</v>
      </c>
      <c r="AQ85" s="5">
        <v>0.86206896551724799</v>
      </c>
      <c r="AR85" s="5">
        <v>-2.8169014084507</v>
      </c>
      <c r="AS85" s="5">
        <v>0.39840637450198602</v>
      </c>
      <c r="AU85" s="13">
        <v>-7.3033707865168598</v>
      </c>
      <c r="AV85" s="5">
        <v>11.5702479338843</v>
      </c>
      <c r="AW85" s="5">
        <v>4.0201005025125696</v>
      </c>
      <c r="AX85" s="5">
        <v>4.0816326530612299</v>
      </c>
      <c r="AZ85" s="13">
        <v>-13.6690647482014</v>
      </c>
      <c r="BA85" s="5">
        <v>2.2222222222222201</v>
      </c>
      <c r="BB85" s="5">
        <v>-44.537815126050397</v>
      </c>
      <c r="BC85" s="5">
        <v>-17.164179104477601</v>
      </c>
      <c r="BE85" s="13">
        <v>-8.6956521739130395</v>
      </c>
      <c r="BF85" s="5">
        <v>0.26809651474531199</v>
      </c>
      <c r="BG85" s="5">
        <v>-31.617647058823501</v>
      </c>
      <c r="BH85" s="5">
        <v>6.5789473684210602</v>
      </c>
      <c r="BJ85" s="13">
        <v>-39.610389610389603</v>
      </c>
      <c r="BK85" s="5">
        <v>7.8947368421052602</v>
      </c>
      <c r="BL85" s="5">
        <v>-25.443786982248501</v>
      </c>
      <c r="BM85" s="5">
        <v>-14.792899408284001</v>
      </c>
      <c r="BO85" s="13">
        <v>-56.563706563706603</v>
      </c>
      <c r="BP85" s="5">
        <v>-3.3117932148626799</v>
      </c>
      <c r="BQ85" s="5">
        <v>-1.92307692307692</v>
      </c>
      <c r="BR85" s="5">
        <v>13.924050632911401</v>
      </c>
      <c r="BT85" s="13">
        <v>-35.609756097560997</v>
      </c>
      <c r="BU85" s="5">
        <v>5.2238805970149302</v>
      </c>
      <c r="BV85" s="5">
        <v>-48.936170212766001</v>
      </c>
      <c r="BW85" s="5">
        <v>-21.8934911242604</v>
      </c>
      <c r="BY85" s="13">
        <v>-44.089456869009602</v>
      </c>
      <c r="BZ85" s="5">
        <v>5.6967572304995802</v>
      </c>
      <c r="CA85" s="5">
        <v>-1.8181818181818099</v>
      </c>
      <c r="CB85" s="5">
        <v>-86.046511627906995</v>
      </c>
      <c r="CD85" s="13">
        <v>-41.6216216216216</v>
      </c>
      <c r="CE85" s="5">
        <v>-10.5769230769231</v>
      </c>
      <c r="CF85" s="5">
        <v>-11.764705882352899</v>
      </c>
      <c r="CG85" s="5">
        <v>-15.668202764977</v>
      </c>
      <c r="CI85" s="13">
        <v>-40.859481582537498</v>
      </c>
      <c r="CJ85" s="5">
        <v>24.9027237354086</v>
      </c>
      <c r="CK85" s="5">
        <v>-3.1818181818181799</v>
      </c>
      <c r="CL85" s="5">
        <v>4.5454545454545503</v>
      </c>
      <c r="CN85" s="13">
        <v>-70.9677419354839</v>
      </c>
      <c r="CO85" s="5">
        <v>8.9041095890411004</v>
      </c>
      <c r="CP85" s="5">
        <v>-46.889952153110102</v>
      </c>
      <c r="CQ85" s="5">
        <v>20.689655172413801</v>
      </c>
      <c r="CS85" s="13">
        <v>51.203208556149697</v>
      </c>
      <c r="CT85" s="5">
        <v>26.75</v>
      </c>
      <c r="CU85" s="5">
        <v>29.139072847682101</v>
      </c>
      <c r="CV85" s="5">
        <v>-57.823129251700699</v>
      </c>
      <c r="CX85" s="13">
        <v>-42.364532019704399</v>
      </c>
      <c r="CY85" s="25">
        <v>5.6000000000000103</v>
      </c>
      <c r="CZ85" s="5">
        <v>0.94786729857820595</v>
      </c>
      <c r="DA85" s="5">
        <v>-12.6086956521739</v>
      </c>
      <c r="DC85" s="13">
        <v>-68.887694787748501</v>
      </c>
      <c r="DD85" s="5">
        <v>1.91637630662021</v>
      </c>
      <c r="DE85" s="5">
        <v>-15.853658536585399</v>
      </c>
      <c r="DF85" s="5">
        <v>10.2409638554217</v>
      </c>
      <c r="DH85" s="13">
        <v>-10.5421686746988</v>
      </c>
      <c r="DI85" s="5">
        <v>5.2023121387283204</v>
      </c>
      <c r="DJ85" s="5">
        <v>-10.5421686746988</v>
      </c>
      <c r="DK85" s="5">
        <v>-39.509536784741101</v>
      </c>
      <c r="DM85" s="13">
        <v>-35.714285714285701</v>
      </c>
      <c r="DN85" s="5">
        <v>12.5</v>
      </c>
      <c r="DO85" s="5">
        <v>-45.806451612903203</v>
      </c>
      <c r="DP85" s="5">
        <v>-37.931034482758598</v>
      </c>
      <c r="DR85" s="13">
        <v>-7.5675675675675604</v>
      </c>
      <c r="DS85" s="5">
        <v>-2.7777777777777799</v>
      </c>
      <c r="DT85" s="5">
        <v>-6.8965517241379297</v>
      </c>
      <c r="DU85" s="5">
        <v>-0.55248618784530801</v>
      </c>
      <c r="DW85" s="13">
        <v>17.900403768506099</v>
      </c>
      <c r="DX85" s="5">
        <v>-12.9120879120879</v>
      </c>
      <c r="DY85" s="5">
        <v>7.1428571428571503</v>
      </c>
      <c r="DZ85" s="5">
        <v>-74.074074074074105</v>
      </c>
      <c r="EB85" s="13">
        <v>-25</v>
      </c>
      <c r="EC85" s="5">
        <v>5.71428571428571</v>
      </c>
      <c r="ED85" s="5">
        <v>-18.518518518518501</v>
      </c>
      <c r="EE85" s="5">
        <v>-16.6666666666667</v>
      </c>
      <c r="EG85" s="13">
        <v>-56.056338028169002</v>
      </c>
      <c r="EH85" s="5">
        <v>18.068535825545201</v>
      </c>
      <c r="EI85" s="5">
        <v>-14.285714285714301</v>
      </c>
      <c r="EJ85" s="5">
        <v>-27.586206896551701</v>
      </c>
      <c r="EL85" s="13">
        <v>-48.167539267015698</v>
      </c>
      <c r="EM85" s="25">
        <v>10</v>
      </c>
      <c r="EN85" s="5">
        <v>-41.379310344827601</v>
      </c>
      <c r="EO85" s="5">
        <v>-10.9375</v>
      </c>
      <c r="EQ85" s="13">
        <v>1.3793103448275801</v>
      </c>
      <c r="ER85" s="5">
        <v>3.3225283630470002</v>
      </c>
      <c r="ES85" s="5">
        <v>-72.093023255814003</v>
      </c>
      <c r="ET85" s="5">
        <v>-28.125</v>
      </c>
    </row>
    <row r="86" spans="1:151" x14ac:dyDescent="0.3">
      <c r="A86" s="24">
        <v>2490</v>
      </c>
      <c r="B86" s="13">
        <v>-10.2040816326531</v>
      </c>
      <c r="C86" s="5">
        <v>-0.826446280991741</v>
      </c>
      <c r="D86" s="5">
        <v>0.57803468208092901</v>
      </c>
      <c r="E86" s="5">
        <v>0</v>
      </c>
      <c r="G86" s="13">
        <v>-42.696629213483199</v>
      </c>
      <c r="H86" s="5">
        <v>8.3333333333333304</v>
      </c>
      <c r="I86" s="5">
        <v>-11.764705882352899</v>
      </c>
      <c r="J86" s="5">
        <v>0</v>
      </c>
      <c r="L86" s="13">
        <v>0</v>
      </c>
      <c r="M86" s="5">
        <v>0.67114093959732002</v>
      </c>
      <c r="N86" s="5">
        <v>-3.4246575342465699</v>
      </c>
      <c r="O86" s="5">
        <v>-1.4925373134328299</v>
      </c>
      <c r="Q86" s="13">
        <v>-13.0434782608696</v>
      </c>
      <c r="R86" s="5">
        <v>6.0150375939849603</v>
      </c>
      <c r="S86" s="5">
        <v>-17.415730337078699</v>
      </c>
      <c r="T86" s="5">
        <v>-5.5118110236220499</v>
      </c>
      <c r="V86" s="13">
        <v>-7.3033707865168598</v>
      </c>
      <c r="W86" s="5">
        <v>2.2222222222222201</v>
      </c>
      <c r="X86" s="5">
        <v>-8.4210526315789505</v>
      </c>
      <c r="Y86" s="5">
        <v>-13.846153846153801</v>
      </c>
      <c r="AA86" s="13">
        <v>-85.483870967741893</v>
      </c>
      <c r="AB86" s="5">
        <v>4.65116279069768</v>
      </c>
      <c r="AC86" s="5">
        <v>-14.070351758794001</v>
      </c>
      <c r="AD86" s="5">
        <v>-2.6315789473684199</v>
      </c>
      <c r="AF86" s="13">
        <v>11.320754716981099</v>
      </c>
      <c r="AG86" s="5">
        <v>-4.0816326530612299</v>
      </c>
      <c r="AH86" s="5">
        <v>0.48543689320387701</v>
      </c>
      <c r="AI86" s="5">
        <v>10.869565217391299</v>
      </c>
      <c r="AK86" s="13">
        <v>-12.5</v>
      </c>
      <c r="AL86" s="5">
        <v>-1.5267175572519001</v>
      </c>
      <c r="AM86" s="5">
        <v>-6.6225165562913997</v>
      </c>
      <c r="AN86" s="5">
        <v>-5.18134715025906</v>
      </c>
      <c r="AP86" s="13">
        <v>2.30414746543779</v>
      </c>
      <c r="AQ86" s="5">
        <v>-1.72413793103448</v>
      </c>
      <c r="AR86" s="5">
        <v>-1.40845070422535</v>
      </c>
      <c r="AS86" s="5">
        <v>1.5936254980079601</v>
      </c>
      <c r="AU86" s="13">
        <v>-3.9325842696629301</v>
      </c>
      <c r="AV86" s="5">
        <v>9.0909090909090899</v>
      </c>
      <c r="AW86" s="5">
        <v>8.5427135678392006</v>
      </c>
      <c r="AX86" s="5">
        <v>8.6734693877551106</v>
      </c>
      <c r="AZ86" s="13">
        <v>-13.6690647482014</v>
      </c>
      <c r="BA86" s="5">
        <v>2.2222222222222201</v>
      </c>
      <c r="BB86" s="5">
        <v>-47.058823529411796</v>
      </c>
      <c r="BC86" s="5">
        <v>-17.164179104477601</v>
      </c>
      <c r="BE86" s="13">
        <v>-9.0909090909090899</v>
      </c>
      <c r="BF86" s="5">
        <v>0.26809651474531199</v>
      </c>
      <c r="BG86" s="5">
        <v>-29.411764705882401</v>
      </c>
      <c r="BH86" s="5">
        <v>4.6052631578947398</v>
      </c>
      <c r="BJ86" s="13">
        <v>-41.558441558441601</v>
      </c>
      <c r="BK86" s="5">
        <v>7.8947368421052602</v>
      </c>
      <c r="BL86" s="5">
        <v>-27.218934911242599</v>
      </c>
      <c r="BM86" s="5">
        <v>-14.792899408284001</v>
      </c>
      <c r="BO86" s="13">
        <v>-48.455598455598498</v>
      </c>
      <c r="BP86" s="5">
        <v>-3.3117932148626799</v>
      </c>
      <c r="BQ86" s="5">
        <v>-1.92307692307692</v>
      </c>
      <c r="BR86" s="5">
        <v>13.924050632911401</v>
      </c>
      <c r="BT86" s="13">
        <v>-35.609756097560997</v>
      </c>
      <c r="BU86" s="5">
        <v>5.2238805970149302</v>
      </c>
      <c r="BV86" s="5">
        <v>-53.191489361702097</v>
      </c>
      <c r="BW86" s="5">
        <v>-20.118343195266299</v>
      </c>
      <c r="BY86" s="13">
        <v>-45.2076677316294</v>
      </c>
      <c r="BZ86" s="5">
        <v>5.9596844872918497</v>
      </c>
      <c r="CA86" s="5">
        <v>9.0909090909091006</v>
      </c>
      <c r="CB86" s="5">
        <v>-93.023255813953497</v>
      </c>
      <c r="CD86" s="13">
        <v>-41.6216216216216</v>
      </c>
      <c r="CE86" s="5">
        <v>-13.461538461538501</v>
      </c>
      <c r="CF86" s="5">
        <v>-9.8039215686274499</v>
      </c>
      <c r="CG86" s="5">
        <v>-14.285714285714301</v>
      </c>
      <c r="CI86" s="13">
        <v>-43.315143246930397</v>
      </c>
      <c r="CJ86" s="5">
        <v>33.365758754863798</v>
      </c>
      <c r="CK86" s="5">
        <v>-3.1818181818181799</v>
      </c>
      <c r="CL86" s="5">
        <v>4.5454545454545503</v>
      </c>
      <c r="CN86" s="13">
        <v>-73.387096774193594</v>
      </c>
      <c r="CO86" s="5">
        <v>10.958904109589</v>
      </c>
      <c r="CP86" s="5">
        <v>-46.889952153110102</v>
      </c>
      <c r="CQ86" s="5">
        <v>27.586206896551701</v>
      </c>
      <c r="CS86" s="13">
        <v>60.0267379679144</v>
      </c>
      <c r="CT86" s="5">
        <v>24.125</v>
      </c>
      <c r="CU86" s="5">
        <v>35.099337748344396</v>
      </c>
      <c r="CV86" s="5">
        <v>-58.503401360544203</v>
      </c>
      <c r="CX86" s="13">
        <v>-39.4088669950739</v>
      </c>
      <c r="CY86" s="25">
        <v>5.6000000000000103</v>
      </c>
      <c r="CZ86" s="5">
        <v>-10.4265402843602</v>
      </c>
      <c r="DA86" s="5">
        <v>-25.652173913043502</v>
      </c>
      <c r="DC86" s="13">
        <v>-66.792047286405193</v>
      </c>
      <c r="DD86" s="5">
        <v>2.4390243902439099</v>
      </c>
      <c r="DE86" s="5">
        <v>-30.487804878048799</v>
      </c>
      <c r="DF86" s="5">
        <v>-4.2168674698795199</v>
      </c>
      <c r="DH86" s="13">
        <v>-12.8012048192771</v>
      </c>
      <c r="DI86" s="5">
        <v>5.7803468208092497</v>
      </c>
      <c r="DJ86" s="5">
        <v>-12.8012048192771</v>
      </c>
      <c r="DK86" s="5">
        <v>-39.509536784741101</v>
      </c>
      <c r="DM86" s="13">
        <v>-39.010989010989</v>
      </c>
      <c r="DN86" s="5">
        <v>12.5</v>
      </c>
      <c r="DO86" s="5">
        <v>-43.870967741935502</v>
      </c>
      <c r="DP86" s="5">
        <v>-37.931034482758598</v>
      </c>
      <c r="DR86" s="13">
        <v>-7.5675675675675604</v>
      </c>
      <c r="DS86" s="5">
        <v>-2.7777777777777799</v>
      </c>
      <c r="DT86" s="5">
        <v>-6.8965517241379297</v>
      </c>
      <c r="DU86" s="5">
        <v>1.1049723756906</v>
      </c>
      <c r="DW86" s="13">
        <v>-1.0767160161507401</v>
      </c>
      <c r="DX86" s="5">
        <v>-9.0659340659340604</v>
      </c>
      <c r="DY86" s="5">
        <v>15.714285714285699</v>
      </c>
      <c r="DZ86" s="5">
        <v>-66.6666666666667</v>
      </c>
      <c r="EB86" s="13">
        <v>-29.1666666666667</v>
      </c>
      <c r="EC86" s="5">
        <v>5.71428571428571</v>
      </c>
      <c r="ED86" s="5">
        <v>-18.518518518518501</v>
      </c>
      <c r="EE86" s="5">
        <v>-16.6666666666667</v>
      </c>
      <c r="EG86" s="13">
        <v>-56.056338028169002</v>
      </c>
      <c r="EH86" s="5">
        <v>18.068535825545201</v>
      </c>
      <c r="EI86" s="5">
        <v>-14.285714285714301</v>
      </c>
      <c r="EJ86" s="5">
        <v>-27.586206896551701</v>
      </c>
      <c r="EL86" s="13">
        <v>-48.167539267015698</v>
      </c>
      <c r="EM86" s="25">
        <v>10</v>
      </c>
      <c r="EN86" s="5">
        <v>-41.379310344827601</v>
      </c>
      <c r="EO86" s="5">
        <v>-13.28125</v>
      </c>
      <c r="EQ86" s="13">
        <v>-1.9310344827586301</v>
      </c>
      <c r="ER86" s="5">
        <v>3.3225283630470002</v>
      </c>
      <c r="ES86" s="5">
        <v>-65.116279069767401</v>
      </c>
      <c r="ET86" s="5">
        <v>-28.125</v>
      </c>
    </row>
    <row r="87" spans="1:151" x14ac:dyDescent="0.3">
      <c r="A87" s="24">
        <v>2520</v>
      </c>
      <c r="B87" s="13">
        <v>-10.2040816326531</v>
      </c>
      <c r="C87" s="5">
        <v>-3.3057851239669498</v>
      </c>
      <c r="D87" s="5">
        <v>2.3121387283237</v>
      </c>
      <c r="E87" s="5">
        <v>0</v>
      </c>
      <c r="G87" s="13">
        <v>-39.325842696629202</v>
      </c>
      <c r="H87" s="5">
        <v>8.3333333333333304</v>
      </c>
      <c r="I87" s="5">
        <v>-11.764705882352899</v>
      </c>
      <c r="J87" s="5">
        <v>-4.1666666666666696</v>
      </c>
      <c r="L87" s="13">
        <v>-2.12765957446809</v>
      </c>
      <c r="M87" s="5">
        <v>0.67114093959732002</v>
      </c>
      <c r="N87" s="5">
        <v>-3.4246575342465699</v>
      </c>
      <c r="O87" s="5">
        <v>-8.2089552238805901</v>
      </c>
      <c r="Q87" s="13">
        <v>-13.0434782608696</v>
      </c>
      <c r="R87" s="5">
        <v>6.0150375939849603</v>
      </c>
      <c r="S87" s="5">
        <v>-20.7865168539326</v>
      </c>
      <c r="T87" s="5">
        <v>-5.5118110236220499</v>
      </c>
      <c r="V87" s="13">
        <v>-3.9325842696629301</v>
      </c>
      <c r="W87" s="5">
        <v>0</v>
      </c>
      <c r="X87" s="5">
        <v>-6.8421052631579</v>
      </c>
      <c r="Y87" s="5">
        <v>-12.307692307692299</v>
      </c>
      <c r="AA87" s="13">
        <v>-85.483870967741893</v>
      </c>
      <c r="AB87" s="5">
        <v>4.65116279069768</v>
      </c>
      <c r="AC87" s="5">
        <v>-12.5628140703518</v>
      </c>
      <c r="AD87" s="5">
        <v>-1.31578947368421</v>
      </c>
      <c r="AF87" s="13">
        <v>13.207547169811299</v>
      </c>
      <c r="AG87" s="5">
        <v>-4.0816326530612299</v>
      </c>
      <c r="AH87" s="5">
        <v>-0.970873786407774</v>
      </c>
      <c r="AI87" s="5">
        <v>7.6086956521739104</v>
      </c>
      <c r="AK87" s="13">
        <v>-16.6666666666667</v>
      </c>
      <c r="AL87" s="5">
        <v>0.76335877862596002</v>
      </c>
      <c r="AM87" s="5">
        <v>-0.66225165562914401</v>
      </c>
      <c r="AN87" s="5">
        <v>-0.51813471502589903</v>
      </c>
      <c r="AP87" s="13">
        <v>3.6866359447004702</v>
      </c>
      <c r="AQ87" s="5">
        <v>-1.72413793103448</v>
      </c>
      <c r="AR87" s="5">
        <v>0</v>
      </c>
      <c r="AS87" s="5">
        <v>0.39840637450198602</v>
      </c>
      <c r="AU87" s="13">
        <v>-3.9325842696629301</v>
      </c>
      <c r="AV87" s="5">
        <v>6.61157024793388</v>
      </c>
      <c r="AW87" s="5">
        <v>14.572864321608</v>
      </c>
      <c r="AX87" s="5">
        <v>14.7959183673469</v>
      </c>
      <c r="AZ87" s="13">
        <v>-11.510791366906499</v>
      </c>
      <c r="BA87" s="5">
        <v>2.2222222222222201</v>
      </c>
      <c r="BB87" s="5">
        <v>-49.579831932773097</v>
      </c>
      <c r="BC87" s="5">
        <v>-19.402985074626901</v>
      </c>
      <c r="BE87" s="13">
        <v>-8.3003952569169996</v>
      </c>
      <c r="BF87" s="5">
        <v>0.26809651474531199</v>
      </c>
      <c r="BG87" s="5">
        <v>-29.411764705882401</v>
      </c>
      <c r="BH87" s="5">
        <v>4.6052631578947398</v>
      </c>
      <c r="BJ87" s="13">
        <v>-39.610389610389603</v>
      </c>
      <c r="BK87" s="5">
        <v>7.8947368421052602</v>
      </c>
      <c r="BL87" s="5">
        <v>-23.668639053254399</v>
      </c>
      <c r="BM87" s="5">
        <v>-14.792899408284001</v>
      </c>
      <c r="BO87" s="13">
        <v>-44.401544401544399</v>
      </c>
      <c r="BP87" s="5">
        <v>-3.5541195476575198</v>
      </c>
      <c r="BQ87" s="5">
        <v>0</v>
      </c>
      <c r="BR87" s="5">
        <v>13.924050632911401</v>
      </c>
      <c r="BT87" s="13">
        <v>-42.9268292682927</v>
      </c>
      <c r="BU87" s="5">
        <v>5.2238805970149302</v>
      </c>
      <c r="BV87" s="5">
        <v>-53.191489361702097</v>
      </c>
      <c r="BW87" s="5">
        <v>-21.8934911242604</v>
      </c>
      <c r="BY87" s="13">
        <v>-45.047923322683701</v>
      </c>
      <c r="BZ87" s="5">
        <v>5.9596844872918497</v>
      </c>
      <c r="CA87" s="5">
        <v>9.0909090909091006</v>
      </c>
      <c r="CB87" s="5">
        <v>-93.023255813953497</v>
      </c>
      <c r="CD87" s="13">
        <v>-44.864864864864899</v>
      </c>
      <c r="CE87" s="5">
        <v>-10.5769230769231</v>
      </c>
      <c r="CF87" s="5">
        <v>-5.8823529411764701</v>
      </c>
      <c r="CG87" s="5">
        <v>-11.5207373271889</v>
      </c>
      <c r="CI87" s="13">
        <v>-44.747612551159598</v>
      </c>
      <c r="CJ87" s="5">
        <v>41.536964980544802</v>
      </c>
      <c r="CK87" s="5">
        <v>-3.1818181818181799</v>
      </c>
      <c r="CL87" s="5">
        <v>6.0606060606060597</v>
      </c>
      <c r="CN87" s="13">
        <v>-85.483870967741893</v>
      </c>
      <c r="CO87" s="5">
        <v>10.958904109589</v>
      </c>
      <c r="CP87" s="5">
        <v>-49.760765550239199</v>
      </c>
      <c r="CQ87" s="5">
        <v>34.482758620689701</v>
      </c>
      <c r="CS87" s="13">
        <v>63.636363636363598</v>
      </c>
      <c r="CT87" s="5">
        <v>22.625</v>
      </c>
      <c r="CU87" s="5">
        <v>19.205298013244999</v>
      </c>
      <c r="CV87" s="5">
        <v>-57.142857142857103</v>
      </c>
      <c r="CX87" s="13">
        <v>-34.9753694581281</v>
      </c>
      <c r="CY87" s="25">
        <v>3.2000000000000099</v>
      </c>
      <c r="CZ87" s="5">
        <v>-17.535545023696699</v>
      </c>
      <c r="DA87" s="5">
        <v>-33.478260869565197</v>
      </c>
      <c r="DC87" s="13">
        <v>-65.180010746910298</v>
      </c>
      <c r="DD87" s="5">
        <v>1.91637630662021</v>
      </c>
      <c r="DE87" s="5">
        <v>-37.804878048780502</v>
      </c>
      <c r="DF87" s="5">
        <v>-7.8313253012048198</v>
      </c>
      <c r="DH87" s="13">
        <v>-11.897590361445801</v>
      </c>
      <c r="DI87" s="5">
        <v>5.7803468208092497</v>
      </c>
      <c r="DJ87" s="5">
        <v>-11.897590361445801</v>
      </c>
      <c r="DK87" s="5">
        <v>-41.144414168937303</v>
      </c>
      <c r="DM87" s="13">
        <v>-37.3626373626374</v>
      </c>
      <c r="DN87" s="5">
        <v>12.5</v>
      </c>
      <c r="DO87" s="5">
        <v>-43.870967741935502</v>
      </c>
      <c r="DP87" s="5">
        <v>-40.517241379310299</v>
      </c>
      <c r="DR87" s="13">
        <v>-7.5675675675675604</v>
      </c>
      <c r="DS87" s="5">
        <v>-2.7777777777777799</v>
      </c>
      <c r="DT87" s="5">
        <v>-6.8965517241379297</v>
      </c>
      <c r="DU87" s="5">
        <v>1.1049723756906</v>
      </c>
      <c r="DW87" s="13">
        <v>9.0174966352624502</v>
      </c>
      <c r="DX87" s="5">
        <v>-6.0439560439560296</v>
      </c>
      <c r="DY87" s="5">
        <v>17.8571428571429</v>
      </c>
      <c r="DZ87" s="5">
        <v>-62.962962962962997</v>
      </c>
      <c r="EB87" s="13">
        <v>-31.25</v>
      </c>
      <c r="EC87" s="5">
        <v>8.5714285714285694</v>
      </c>
      <c r="ED87" s="5">
        <v>-18.518518518518501</v>
      </c>
      <c r="EE87" s="5">
        <v>-14.5833333333333</v>
      </c>
      <c r="EG87" s="13">
        <v>-56.056338028169002</v>
      </c>
      <c r="EH87" s="5">
        <v>18.068535825545201</v>
      </c>
      <c r="EI87" s="5">
        <v>-14.285714285714301</v>
      </c>
      <c r="EJ87" s="5">
        <v>-27.586206896551701</v>
      </c>
      <c r="EL87" s="13">
        <v>-49.738219895287997</v>
      </c>
      <c r="EM87" s="25">
        <v>10</v>
      </c>
      <c r="EN87" s="5">
        <v>-51.724137931034498</v>
      </c>
      <c r="EO87" s="5">
        <v>-17.96875</v>
      </c>
      <c r="EQ87" s="13">
        <v>1.7931034482758601</v>
      </c>
      <c r="ER87" s="5">
        <v>3.0794165316045401</v>
      </c>
      <c r="ES87" s="5">
        <v>-86.046511627906995</v>
      </c>
      <c r="ET87" s="5">
        <v>-37.5</v>
      </c>
    </row>
    <row r="88" spans="1:151" x14ac:dyDescent="0.3">
      <c r="A88" s="24">
        <v>2550</v>
      </c>
      <c r="B88" s="13">
        <v>-12.244897959183699</v>
      </c>
      <c r="C88" s="5">
        <v>-0.826446280991741</v>
      </c>
      <c r="D88" s="5">
        <v>-1.15606936416185</v>
      </c>
      <c r="E88" s="5">
        <v>-1.2820512820512799</v>
      </c>
      <c r="G88" s="13">
        <v>-39.325842696629202</v>
      </c>
      <c r="H88" s="5">
        <v>8.3333333333333304</v>
      </c>
      <c r="I88" s="5">
        <v>-14.705882352941201</v>
      </c>
      <c r="J88" s="5">
        <v>-6.25</v>
      </c>
      <c r="L88" s="13">
        <v>-2.12765957446809</v>
      </c>
      <c r="M88" s="5">
        <v>0.67114093959732002</v>
      </c>
      <c r="N88" s="5">
        <v>-5.4794520547945202</v>
      </c>
      <c r="O88" s="5">
        <v>-8.2089552238805901</v>
      </c>
      <c r="Q88" s="13">
        <v>-10.869565217391299</v>
      </c>
      <c r="R88" s="5">
        <v>3.7593984962406002</v>
      </c>
      <c r="S88" s="5">
        <v>-22.471910112359598</v>
      </c>
      <c r="T88" s="5">
        <v>-7.8740157480314998</v>
      </c>
      <c r="V88" s="13">
        <v>-5.6179775280898898</v>
      </c>
      <c r="W88" s="5">
        <v>2.2222222222222201</v>
      </c>
      <c r="X88" s="5">
        <v>-6.8421052631579</v>
      </c>
      <c r="Y88" s="5">
        <v>-9.2307692307692299</v>
      </c>
      <c r="AA88" s="13">
        <v>-80.645161290322605</v>
      </c>
      <c r="AB88" s="5">
        <v>4.65116279069768</v>
      </c>
      <c r="AC88" s="5">
        <v>-11.055276381909501</v>
      </c>
      <c r="AD88" s="5">
        <v>0</v>
      </c>
      <c r="AF88" s="13">
        <v>9.4339622641509404</v>
      </c>
      <c r="AG88" s="5">
        <v>-2.0408163265306101</v>
      </c>
      <c r="AH88" s="5">
        <v>1.94174757281553</v>
      </c>
      <c r="AI88" s="5">
        <v>12.5</v>
      </c>
      <c r="AK88" s="13">
        <v>-18.75</v>
      </c>
      <c r="AL88" s="5">
        <v>0.76335877862596002</v>
      </c>
      <c r="AM88" s="5">
        <v>-0.66225165562914401</v>
      </c>
      <c r="AN88" s="5">
        <v>4.1450777202072597</v>
      </c>
      <c r="AP88" s="13">
        <v>3.6866359447004702</v>
      </c>
      <c r="AQ88" s="5">
        <v>0.86206896551724799</v>
      </c>
      <c r="AR88" s="5">
        <v>-1.40845070422535</v>
      </c>
      <c r="AS88" s="5">
        <v>-0.79681274900399002</v>
      </c>
      <c r="AU88" s="13">
        <v>-5.6179775280898898</v>
      </c>
      <c r="AV88" s="5">
        <v>6.61157024793388</v>
      </c>
      <c r="AW88" s="5">
        <v>13.0653266331658</v>
      </c>
      <c r="AX88" s="5">
        <v>11.734693877551001</v>
      </c>
      <c r="AZ88" s="13">
        <v>-7.19424460431655</v>
      </c>
      <c r="BA88" s="5">
        <v>2.2222222222222201</v>
      </c>
      <c r="BB88" s="5">
        <v>-47.058823529411796</v>
      </c>
      <c r="BC88" s="5">
        <v>-14.9253731343284</v>
      </c>
      <c r="BE88" s="13">
        <v>-6.7193675889328004</v>
      </c>
      <c r="BF88" s="5">
        <v>0</v>
      </c>
      <c r="BG88" s="5">
        <v>-25</v>
      </c>
      <c r="BH88" s="5">
        <v>4.6052631578947398</v>
      </c>
      <c r="BJ88" s="13">
        <v>-35.714285714285701</v>
      </c>
      <c r="BK88" s="5">
        <v>7.8947368421052602</v>
      </c>
      <c r="BL88" s="5">
        <v>-20.118343195266299</v>
      </c>
      <c r="BM88" s="5">
        <v>-11.2426035502959</v>
      </c>
      <c r="BN88" s="30" t="s">
        <v>188</v>
      </c>
      <c r="BO88" s="13">
        <v>-43.822393822393799</v>
      </c>
      <c r="BP88" s="5">
        <v>-4.5234248788368401</v>
      </c>
      <c r="BQ88" s="5">
        <v>3.8461538461538498</v>
      </c>
      <c r="BR88" s="5">
        <v>21.518987341772199</v>
      </c>
      <c r="BS88" s="30" t="s">
        <v>188</v>
      </c>
      <c r="BT88" s="13">
        <v>-45.853658536585399</v>
      </c>
      <c r="BU88" s="5">
        <v>7.46268656716419</v>
      </c>
      <c r="BV88" s="5">
        <v>-53.191489361702097</v>
      </c>
      <c r="BW88" s="5">
        <v>-20.118343195266299</v>
      </c>
      <c r="BY88" s="13">
        <v>-44.728434504792297</v>
      </c>
      <c r="BZ88" s="5">
        <v>5.9596844872918497</v>
      </c>
      <c r="CA88" s="5">
        <v>9.0909090909091006</v>
      </c>
      <c r="CB88" s="5">
        <v>-93.023255813953497</v>
      </c>
      <c r="CD88" s="13">
        <v>-49.729729729729698</v>
      </c>
      <c r="CE88" s="5">
        <v>-7.6923076923076898</v>
      </c>
      <c r="CF88" s="5">
        <v>-11.764705882352899</v>
      </c>
      <c r="CG88" s="5">
        <v>-15.668202764977</v>
      </c>
      <c r="CI88" s="13">
        <v>-47.203274215552497</v>
      </c>
      <c r="CJ88" s="5">
        <v>49.416342412451399</v>
      </c>
      <c r="CK88" s="5">
        <v>-4.5454545454545396</v>
      </c>
      <c r="CL88" s="5">
        <v>4.5454545454545503</v>
      </c>
      <c r="CN88" s="13">
        <v>-87.903225806451601</v>
      </c>
      <c r="CO88" s="5">
        <v>15.068493150684899</v>
      </c>
      <c r="CP88" s="5">
        <v>-45.454545454545503</v>
      </c>
      <c r="CQ88" s="5">
        <v>41.379310344827601</v>
      </c>
      <c r="CS88" s="13">
        <v>64.839572192513401</v>
      </c>
      <c r="CT88" s="5">
        <v>22.625</v>
      </c>
      <c r="CU88" s="5">
        <v>9.2715231788079393</v>
      </c>
      <c r="CV88" s="5">
        <v>-57.142857142857103</v>
      </c>
      <c r="CX88" s="13">
        <v>-34.9753694581281</v>
      </c>
      <c r="CY88" s="25">
        <v>3.2000000000000099</v>
      </c>
      <c r="CZ88" s="5">
        <v>-10.4265402843602</v>
      </c>
      <c r="DA88" s="5">
        <v>-28.260869565217401</v>
      </c>
      <c r="DC88" s="13">
        <v>-66.630843632455694</v>
      </c>
      <c r="DD88" s="5">
        <v>1.91637630662021</v>
      </c>
      <c r="DE88" s="5">
        <v>-26.829268292682901</v>
      </c>
      <c r="DF88" s="5">
        <v>-4.2168674698795199</v>
      </c>
      <c r="DH88" s="13">
        <v>-10.5421686746988</v>
      </c>
      <c r="DI88" s="5">
        <v>5.2023121387283204</v>
      </c>
      <c r="DJ88" s="5">
        <v>-10.5421686746988</v>
      </c>
      <c r="DK88" s="5">
        <v>-44.414168937329698</v>
      </c>
      <c r="DM88" s="13">
        <v>-37.3626373626374</v>
      </c>
      <c r="DN88" s="5">
        <v>12.5</v>
      </c>
      <c r="DO88" s="5">
        <v>-43.870967741935502</v>
      </c>
      <c r="DP88" s="5">
        <v>-37.931034482758598</v>
      </c>
      <c r="DR88" s="13">
        <v>-6.7567567567567499</v>
      </c>
      <c r="DS88" s="5">
        <v>-2.7777777777777799</v>
      </c>
      <c r="DT88" s="5">
        <v>-6.8965517241379297</v>
      </c>
      <c r="DU88" s="5">
        <v>4.4198895027624303</v>
      </c>
      <c r="DW88" s="13">
        <v>21.938088829071301</v>
      </c>
      <c r="DX88" s="5">
        <v>-4.3956043956044004</v>
      </c>
      <c r="DY88" s="5">
        <v>24.285714285714299</v>
      </c>
      <c r="DZ88" s="5">
        <v>-51.851851851851897</v>
      </c>
      <c r="EB88" s="13">
        <v>-33.3333333333333</v>
      </c>
      <c r="EC88" s="5">
        <v>8.5714285714285694</v>
      </c>
      <c r="ED88" s="5">
        <v>-16.6666666666667</v>
      </c>
      <c r="EE88" s="5">
        <v>-14.5833333333333</v>
      </c>
      <c r="EG88" s="13">
        <v>-55.2112676056338</v>
      </c>
      <c r="EH88" s="5">
        <v>18.068535825545201</v>
      </c>
      <c r="EI88" s="5">
        <v>-11.764705882352899</v>
      </c>
      <c r="EJ88" s="5">
        <v>-25.517241379310299</v>
      </c>
      <c r="EL88" s="13">
        <v>-46.596858638743498</v>
      </c>
      <c r="EM88" s="25">
        <v>10</v>
      </c>
      <c r="EN88" s="5">
        <v>-44.827586206896598</v>
      </c>
      <c r="EO88" s="5">
        <v>-3.9062499999999898</v>
      </c>
      <c r="EQ88" s="13">
        <v>8</v>
      </c>
      <c r="ER88" s="5">
        <v>2.3500810372771501</v>
      </c>
      <c r="ES88" s="5">
        <v>-72.093023255814003</v>
      </c>
      <c r="ET88" s="5">
        <v>-21.875</v>
      </c>
    </row>
    <row r="89" spans="1:151" x14ac:dyDescent="0.3">
      <c r="A89" s="24">
        <v>2580</v>
      </c>
      <c r="B89" s="13">
        <v>-10.2040816326531</v>
      </c>
      <c r="C89" s="5">
        <v>-0.826446280991741</v>
      </c>
      <c r="D89" s="5">
        <v>-2.8901734104046199</v>
      </c>
      <c r="E89" s="5">
        <v>-2.5641025641025599</v>
      </c>
      <c r="G89" s="13">
        <v>-39.325842696629202</v>
      </c>
      <c r="H89" s="5">
        <v>8.3333333333333304</v>
      </c>
      <c r="I89" s="5">
        <v>-11.764705882352899</v>
      </c>
      <c r="J89" s="5">
        <v>-6.25</v>
      </c>
      <c r="L89" s="13">
        <v>-2.12765957446809</v>
      </c>
      <c r="M89" s="5">
        <v>0.67114093959732002</v>
      </c>
      <c r="N89" s="5">
        <v>-3.4246575342465699</v>
      </c>
      <c r="O89" s="5">
        <v>-5.9701492537313401</v>
      </c>
      <c r="Q89" s="13">
        <v>-10.869565217391299</v>
      </c>
      <c r="R89" s="5">
        <v>3.7593984962406002</v>
      </c>
      <c r="S89" s="5">
        <v>-20.7865168539326</v>
      </c>
      <c r="T89" s="5">
        <v>-5.5118110236220499</v>
      </c>
      <c r="V89" s="13">
        <v>-8.9887640449438209</v>
      </c>
      <c r="W89" s="5">
        <v>2.2222222222222201</v>
      </c>
      <c r="X89" s="5">
        <v>-6.8421052631579</v>
      </c>
      <c r="Y89" s="5">
        <v>-9.2307692307692299</v>
      </c>
      <c r="AA89" s="13">
        <v>-80.645161290322605</v>
      </c>
      <c r="AB89" s="5">
        <v>4.65116279069768</v>
      </c>
      <c r="AC89" s="5">
        <v>-14.070351758794001</v>
      </c>
      <c r="AD89" s="5">
        <v>-1.31578947368421</v>
      </c>
      <c r="AF89" s="13">
        <v>11.320754716981099</v>
      </c>
      <c r="AG89" s="5">
        <v>-2.0408163265306101</v>
      </c>
      <c r="AH89" s="5">
        <v>1.94174757281553</v>
      </c>
      <c r="AI89" s="5">
        <v>10.869565217391299</v>
      </c>
      <c r="AK89" s="13">
        <v>-14.5833333333333</v>
      </c>
      <c r="AL89" s="5">
        <v>0.76335877862596002</v>
      </c>
      <c r="AM89" s="5">
        <v>3.3112582781456901</v>
      </c>
      <c r="AN89" s="5">
        <v>5.6994818652849801</v>
      </c>
      <c r="AP89" s="13">
        <v>6.4516129032258096</v>
      </c>
      <c r="AQ89" s="5">
        <v>-1.72413793103448</v>
      </c>
      <c r="AR89" s="5">
        <v>0</v>
      </c>
      <c r="AS89" s="5">
        <v>0.39840637450198602</v>
      </c>
      <c r="AU89" s="13">
        <v>-2.2471910112359601</v>
      </c>
      <c r="AV89" s="5">
        <v>4.1322314049586701</v>
      </c>
      <c r="AW89" s="5">
        <v>8.5427135678392006</v>
      </c>
      <c r="AX89" s="5">
        <v>10.2040816326531</v>
      </c>
      <c r="AZ89" s="13">
        <v>-7.19424460431655</v>
      </c>
      <c r="BA89" s="5">
        <v>0</v>
      </c>
      <c r="BB89" s="5">
        <v>-39.495798319327697</v>
      </c>
      <c r="BC89" s="5">
        <v>-10.4477611940298</v>
      </c>
      <c r="BE89" s="13">
        <v>-8.6956521739130395</v>
      </c>
      <c r="BF89" s="5">
        <v>0</v>
      </c>
      <c r="BG89" s="5">
        <v>-20.588235294117698</v>
      </c>
      <c r="BH89" s="5">
        <v>10.526315789473699</v>
      </c>
      <c r="BJ89" s="13">
        <v>-37.662337662337698</v>
      </c>
      <c r="BK89" s="5">
        <v>5.2631578947368398</v>
      </c>
      <c r="BL89" s="5">
        <v>-14.792899408284001</v>
      </c>
      <c r="BM89" s="5">
        <v>-7.6923076923076996</v>
      </c>
      <c r="BO89" s="13">
        <v>-46.138996138996099</v>
      </c>
      <c r="BP89" s="5">
        <v>-3.79644588045233</v>
      </c>
      <c r="BQ89" s="5">
        <v>5.7692307692307701</v>
      </c>
      <c r="BR89" s="5">
        <v>21.518987341772199</v>
      </c>
      <c r="BT89" s="13">
        <v>-47.317073170731703</v>
      </c>
      <c r="BU89" s="5">
        <v>7.46268656716419</v>
      </c>
      <c r="BV89" s="5">
        <v>-55.319148936170201</v>
      </c>
      <c r="BW89" s="5">
        <v>-20.118343195266299</v>
      </c>
      <c r="BY89" s="13">
        <v>-46.964856230031998</v>
      </c>
      <c r="BZ89" s="5">
        <v>6.7484662576687198</v>
      </c>
      <c r="CA89" s="5">
        <v>3.6363636363636398</v>
      </c>
      <c r="CB89" s="5">
        <v>-93.023255813953497</v>
      </c>
      <c r="CD89" s="13">
        <v>-48.108108108108098</v>
      </c>
      <c r="CE89" s="5">
        <v>-4.8076923076923004</v>
      </c>
      <c r="CF89" s="5">
        <v>-17.647058823529399</v>
      </c>
      <c r="CG89" s="5">
        <v>-19.815668202765</v>
      </c>
      <c r="CI89" s="13">
        <v>-56.2073669849932</v>
      </c>
      <c r="CJ89" s="5">
        <v>56.712062256809403</v>
      </c>
      <c r="CK89" s="5">
        <v>-9.9999999999999893</v>
      </c>
      <c r="CL89" s="5">
        <v>-1.51515151515152</v>
      </c>
      <c r="CN89" s="13">
        <v>-85.483870967741893</v>
      </c>
      <c r="CO89" s="5">
        <v>17.123287671232902</v>
      </c>
      <c r="CP89" s="5">
        <v>-45.454545454545503</v>
      </c>
      <c r="CQ89" s="5">
        <v>41.379310344827601</v>
      </c>
      <c r="CS89" s="13">
        <v>65.240641711229998</v>
      </c>
      <c r="CT89" s="5">
        <v>22.625</v>
      </c>
      <c r="CU89" s="5">
        <v>3.3112582781456901</v>
      </c>
      <c r="CV89" s="5">
        <v>-57.142857142857103</v>
      </c>
      <c r="CX89" s="13">
        <v>-36.453201970443402</v>
      </c>
      <c r="CY89" s="25">
        <v>3.2000000000000099</v>
      </c>
      <c r="CZ89" s="5">
        <v>-4.73933649289099</v>
      </c>
      <c r="DA89" s="5">
        <v>-20.434782608695699</v>
      </c>
      <c r="DC89" s="13">
        <v>-66.630843632455694</v>
      </c>
      <c r="DD89" s="5">
        <v>1.6550522648083601</v>
      </c>
      <c r="DE89" s="5">
        <v>-17.6829268292683</v>
      </c>
      <c r="DF89" s="5">
        <v>1.2048192771084301</v>
      </c>
      <c r="DH89" s="13">
        <v>-10.0903614457832</v>
      </c>
      <c r="DI89" s="5">
        <v>5.2023121387283204</v>
      </c>
      <c r="DJ89" s="5">
        <v>-10.0903614457832</v>
      </c>
      <c r="DK89" s="5">
        <v>-46.866485013624001</v>
      </c>
      <c r="DM89" s="13">
        <v>-37.3626373626374</v>
      </c>
      <c r="DN89" s="5">
        <v>12.5</v>
      </c>
      <c r="DO89" s="5">
        <v>-40</v>
      </c>
      <c r="DP89" s="5">
        <v>-37.931034482758598</v>
      </c>
      <c r="DR89" s="13">
        <v>-8.3783783783783807</v>
      </c>
      <c r="DS89" s="5">
        <v>-5.5555555555555598</v>
      </c>
      <c r="DT89" s="5">
        <v>-10.3448275862069</v>
      </c>
      <c r="DU89" s="5">
        <v>6.0773480662983399</v>
      </c>
      <c r="DW89" s="13">
        <v>32.8398384925976</v>
      </c>
      <c r="DX89" s="5">
        <v>-4.1208791208791196</v>
      </c>
      <c r="DY89" s="5">
        <v>22.142857142857199</v>
      </c>
      <c r="DZ89" s="5">
        <v>-51.851851851851897</v>
      </c>
      <c r="EB89" s="13">
        <v>-33.3333333333333</v>
      </c>
      <c r="EC89" s="5">
        <v>8.5714285714285694</v>
      </c>
      <c r="ED89" s="5">
        <v>-14.814814814814801</v>
      </c>
      <c r="EE89" s="5">
        <v>-12.5</v>
      </c>
      <c r="EG89" s="13">
        <v>-54.366197183098599</v>
      </c>
      <c r="EH89" s="5">
        <v>18.068535825545201</v>
      </c>
      <c r="EI89" s="5">
        <v>-6.7226890756302504</v>
      </c>
      <c r="EJ89" s="5">
        <v>-23.448275862069</v>
      </c>
      <c r="EL89" s="13">
        <v>-45.026178010471199</v>
      </c>
      <c r="EM89" s="25">
        <v>7.5</v>
      </c>
      <c r="EN89" s="5">
        <v>-34.482758620689701</v>
      </c>
      <c r="EO89" s="5">
        <v>0.781250000000006</v>
      </c>
      <c r="EP89" s="30" t="s">
        <v>189</v>
      </c>
      <c r="EQ89" s="13">
        <v>12.965517241379301</v>
      </c>
      <c r="ER89" s="5">
        <v>1.6207455429497499</v>
      </c>
      <c r="ES89" s="5">
        <v>-65.116279069767401</v>
      </c>
      <c r="ET89" s="5">
        <v>-15.625</v>
      </c>
      <c r="EU89" s="30" t="s">
        <v>189</v>
      </c>
    </row>
    <row r="90" spans="1:151" x14ac:dyDescent="0.3">
      <c r="A90" s="24">
        <v>2610</v>
      </c>
      <c r="B90" s="13">
        <v>-12.244897959183699</v>
      </c>
      <c r="C90" s="5">
        <v>-0.826446280991741</v>
      </c>
      <c r="D90" s="5">
        <v>-8.0924855491329399</v>
      </c>
      <c r="E90" s="5">
        <v>-7.6923076923076898</v>
      </c>
      <c r="G90" s="13">
        <v>-39.325842696629202</v>
      </c>
      <c r="H90" s="5">
        <v>8.3333333333333304</v>
      </c>
      <c r="I90" s="5">
        <v>-11.764705882352899</v>
      </c>
      <c r="J90" s="5">
        <v>-4.1666666666666696</v>
      </c>
      <c r="L90" s="13">
        <v>-2.12765957446809</v>
      </c>
      <c r="M90" s="5">
        <v>0.67114093959732002</v>
      </c>
      <c r="N90" s="5">
        <v>-3.4246575342465699</v>
      </c>
      <c r="O90" s="5">
        <v>-5.9701492537313401</v>
      </c>
      <c r="Q90" s="13">
        <v>-10.869565217391299</v>
      </c>
      <c r="R90" s="5">
        <v>3.7593984962406002</v>
      </c>
      <c r="S90" s="5">
        <v>-20.7865168539326</v>
      </c>
      <c r="T90" s="5">
        <v>-5.5118110236220499</v>
      </c>
      <c r="V90" s="13">
        <v>-7.3033707865168598</v>
      </c>
      <c r="W90" s="5">
        <v>2.2222222222222201</v>
      </c>
      <c r="X90" s="5">
        <v>-6.8421052631579</v>
      </c>
      <c r="Y90" s="5">
        <v>-7.6923076923076898</v>
      </c>
      <c r="AA90" s="13">
        <v>-75.806451612903203</v>
      </c>
      <c r="AB90" s="5">
        <v>4.65116279069768</v>
      </c>
      <c r="AC90" s="5">
        <v>-14.070351758794001</v>
      </c>
      <c r="AD90" s="5">
        <v>-1.31578947368421</v>
      </c>
      <c r="AF90" s="13">
        <v>13.207547169811299</v>
      </c>
      <c r="AG90" s="5">
        <v>-4.0816326530612299</v>
      </c>
      <c r="AH90" s="5">
        <v>-0.970873786407774</v>
      </c>
      <c r="AI90" s="5">
        <v>4.3478260869565197</v>
      </c>
      <c r="AK90" s="13">
        <v>-12.5</v>
      </c>
      <c r="AL90" s="5">
        <v>-1.5267175572519001</v>
      </c>
      <c r="AM90" s="5">
        <v>-4.6357615894039803</v>
      </c>
      <c r="AN90" s="5">
        <v>5.6994818652849801</v>
      </c>
      <c r="AP90" s="13">
        <v>6.4516129032258096</v>
      </c>
      <c r="AQ90" s="5">
        <v>-1.72413793103448</v>
      </c>
      <c r="AR90" s="5">
        <v>0</v>
      </c>
      <c r="AS90" s="5">
        <v>-0.79681274900399002</v>
      </c>
      <c r="AU90" s="13">
        <v>1.1235955056179701</v>
      </c>
      <c r="AV90" s="5">
        <v>1.65289256198347</v>
      </c>
      <c r="AW90" s="5">
        <v>-2.0100502512562701</v>
      </c>
      <c r="AX90" s="5">
        <v>-2.0408163265306101</v>
      </c>
      <c r="AZ90" s="13">
        <v>-11.510791366906499</v>
      </c>
      <c r="BA90" s="5">
        <v>2.2222222222222201</v>
      </c>
      <c r="BB90" s="5">
        <v>-42.016806722689097</v>
      </c>
      <c r="BC90" s="5">
        <v>-12.686567164179101</v>
      </c>
      <c r="BE90" s="13">
        <v>-12.252964426877501</v>
      </c>
      <c r="BF90" s="5">
        <v>0</v>
      </c>
      <c r="BG90" s="5">
        <v>-18.382352941176499</v>
      </c>
      <c r="BH90" s="5">
        <v>10.526315789473699</v>
      </c>
      <c r="BJ90" s="13">
        <v>-37.662337662337698</v>
      </c>
      <c r="BK90" s="5">
        <v>7.8947368421052602</v>
      </c>
      <c r="BL90" s="5">
        <v>-20.118343195266299</v>
      </c>
      <c r="BM90" s="5">
        <v>-9.4674556213017809</v>
      </c>
      <c r="BO90" s="13">
        <v>-47.876447876447898</v>
      </c>
      <c r="BP90" s="5">
        <v>-3.5541195476575198</v>
      </c>
      <c r="BQ90" s="5">
        <v>9.6153846153846203</v>
      </c>
      <c r="BR90" s="5">
        <v>25.3164556962025</v>
      </c>
      <c r="BT90" s="13">
        <v>-47.317073170731703</v>
      </c>
      <c r="BU90" s="5">
        <v>7.46268656716419</v>
      </c>
      <c r="BV90" s="5">
        <v>-61.702127659574501</v>
      </c>
      <c r="BW90" s="5">
        <v>-27.218934911242599</v>
      </c>
      <c r="BY90" s="13">
        <v>-47.923322683706097</v>
      </c>
      <c r="BZ90" s="5">
        <v>6.7484662576687198</v>
      </c>
      <c r="CA90" s="5">
        <v>-1.8181818181818099</v>
      </c>
      <c r="CB90" s="5">
        <v>-93.023255813953497</v>
      </c>
      <c r="CD90" s="13">
        <v>-43.243243243243199</v>
      </c>
      <c r="CE90" s="5">
        <v>-4.8076923076923004</v>
      </c>
      <c r="CF90" s="5">
        <v>-21.568627450980401</v>
      </c>
      <c r="CG90" s="5">
        <v>-22.580645161290299</v>
      </c>
      <c r="CI90" s="13">
        <v>-73.192360163710802</v>
      </c>
      <c r="CJ90" s="5">
        <v>64.299610894941594</v>
      </c>
      <c r="CK90" s="5">
        <v>-12.7272727272727</v>
      </c>
      <c r="CL90" s="5">
        <v>-6.0606060606060597</v>
      </c>
      <c r="CN90" s="13">
        <v>-80.645161290322605</v>
      </c>
      <c r="CO90" s="5">
        <v>19.178082191780799</v>
      </c>
      <c r="CP90" s="5">
        <v>-48.325358851674601</v>
      </c>
      <c r="CQ90" s="5">
        <v>48.275862068965502</v>
      </c>
      <c r="CS90" s="13">
        <v>58.823529411764703</v>
      </c>
      <c r="CT90" s="5">
        <v>22.625</v>
      </c>
      <c r="CU90" s="5">
        <v>-2.64900662251656</v>
      </c>
      <c r="CV90" s="5">
        <v>-63.265306122448997</v>
      </c>
      <c r="CX90" s="13">
        <v>-36.453201970443402</v>
      </c>
      <c r="CY90" s="25">
        <v>0.80000000000000604</v>
      </c>
      <c r="CZ90" s="5">
        <v>-4.73933649289099</v>
      </c>
      <c r="DA90" s="5">
        <v>-19.130434782608699</v>
      </c>
      <c r="DC90" s="13">
        <v>-70.338527673293896</v>
      </c>
      <c r="DD90" s="5">
        <v>0.87108013937282902</v>
      </c>
      <c r="DE90" s="5">
        <v>-17.6829268292683</v>
      </c>
      <c r="DF90" s="5">
        <v>3.01204819277108</v>
      </c>
      <c r="DH90" s="13">
        <v>-10.9939759036145</v>
      </c>
      <c r="DI90" s="5">
        <v>4.9132947976878496</v>
      </c>
      <c r="DJ90" s="5">
        <v>-10.9939759036145</v>
      </c>
      <c r="DK90" s="5">
        <v>-49.318801089918303</v>
      </c>
      <c r="DM90" s="13">
        <v>-35.714285714285701</v>
      </c>
      <c r="DN90" s="5">
        <v>12.5</v>
      </c>
      <c r="DO90" s="5">
        <v>-38.064516129032299</v>
      </c>
      <c r="DP90" s="5">
        <v>-37.931034482758598</v>
      </c>
      <c r="DR90" s="13">
        <v>-8.3783783783783807</v>
      </c>
      <c r="DS90" s="5">
        <v>-5.5555555555555598</v>
      </c>
      <c r="DT90" s="5">
        <v>-13.7931034482759</v>
      </c>
      <c r="DU90" s="5">
        <v>6.0773480662983399</v>
      </c>
      <c r="DW90" s="13">
        <v>45.3566621803499</v>
      </c>
      <c r="DX90" s="5">
        <v>-5.2197802197802199</v>
      </c>
      <c r="DY90" s="5">
        <v>13.5714285714286</v>
      </c>
      <c r="DZ90" s="5">
        <v>-77.7777777777778</v>
      </c>
      <c r="EB90" s="13">
        <v>-33.3333333333333</v>
      </c>
      <c r="EC90" s="5">
        <v>8.5714285714285694</v>
      </c>
      <c r="ED90" s="5">
        <v>-14.814814814814801</v>
      </c>
      <c r="EE90" s="5">
        <v>-14.5833333333333</v>
      </c>
      <c r="EF90" s="30" t="s">
        <v>189</v>
      </c>
      <c r="EG90" s="13">
        <v>-54.366197183098599</v>
      </c>
      <c r="EH90" s="5">
        <v>18.068535825545201</v>
      </c>
      <c r="EI90" s="5">
        <v>-6.7226890756302504</v>
      </c>
      <c r="EJ90" s="5">
        <v>-23.448275862069</v>
      </c>
      <c r="EK90" s="30" t="s">
        <v>189</v>
      </c>
      <c r="EL90" s="13">
        <v>-43.455497382198999</v>
      </c>
      <c r="EM90" s="25">
        <v>7.5</v>
      </c>
      <c r="EN90" s="5">
        <v>-27.586206896551701</v>
      </c>
      <c r="EO90" s="5">
        <v>-3.9062499999999898</v>
      </c>
      <c r="EQ90" s="13">
        <v>9.6551724137930997</v>
      </c>
      <c r="ER90" s="5">
        <v>0.89141004862236795</v>
      </c>
      <c r="ES90" s="5">
        <v>-44.1860465116279</v>
      </c>
      <c r="ET90" s="5">
        <v>-15.625</v>
      </c>
    </row>
    <row r="91" spans="1:151" x14ac:dyDescent="0.3">
      <c r="A91" s="24">
        <v>2640</v>
      </c>
      <c r="B91" s="13">
        <v>-14.285714285714301</v>
      </c>
      <c r="C91" s="5">
        <v>-0.826446280991741</v>
      </c>
      <c r="D91" s="5">
        <v>-6.35838150289017</v>
      </c>
      <c r="E91" s="5">
        <v>-7.6923076923076898</v>
      </c>
      <c r="G91" s="13">
        <v>-39.325842696629202</v>
      </c>
      <c r="H91" s="5">
        <v>6.25</v>
      </c>
      <c r="I91" s="5">
        <v>-8.8235294117647101</v>
      </c>
      <c r="J91" s="5">
        <v>-2.0833333333333299</v>
      </c>
      <c r="L91" s="13">
        <v>-4.2553191489361701</v>
      </c>
      <c r="M91" s="5">
        <v>2.6845637583892699</v>
      </c>
      <c r="N91" s="5">
        <v>-1.3698630136986301</v>
      </c>
      <c r="O91" s="5">
        <v>-3.7313432835820799</v>
      </c>
      <c r="Q91" s="13">
        <v>-10.869565217391299</v>
      </c>
      <c r="R91" s="5">
        <v>3.7593984962406002</v>
      </c>
      <c r="S91" s="5">
        <v>-19.101123595505602</v>
      </c>
      <c r="T91" s="5">
        <v>-3.1496062992125999</v>
      </c>
      <c r="V91" s="13">
        <v>-3.9325842696629301</v>
      </c>
      <c r="W91" s="5">
        <v>2.2222222222222201</v>
      </c>
      <c r="X91" s="5">
        <v>-5.2631578947368496</v>
      </c>
      <c r="Y91" s="5">
        <v>-6.1538461538461497</v>
      </c>
      <c r="AA91" s="13">
        <v>-75.806451612903203</v>
      </c>
      <c r="AB91" s="5">
        <v>4.65116279069768</v>
      </c>
      <c r="AC91" s="5">
        <v>-15.577889447236201</v>
      </c>
      <c r="AD91" s="5">
        <v>0</v>
      </c>
      <c r="AF91" s="13">
        <v>9.4339622641509404</v>
      </c>
      <c r="AG91" s="5">
        <v>-4.0816326530612299</v>
      </c>
      <c r="AH91" s="5">
        <v>-0.970873786407774</v>
      </c>
      <c r="AI91" s="5">
        <v>4.3478260869565197</v>
      </c>
      <c r="AJ91" s="30" t="s">
        <v>21</v>
      </c>
      <c r="AK91" s="13">
        <v>-12.5</v>
      </c>
      <c r="AL91" s="5">
        <v>-1.5267175572519001</v>
      </c>
      <c r="AM91" s="5">
        <v>-4.6357615894039803</v>
      </c>
      <c r="AN91" s="5">
        <v>4.1450777202072597</v>
      </c>
      <c r="AP91" s="13">
        <v>5.0691244239631397</v>
      </c>
      <c r="AQ91" s="5">
        <v>-1.72413793103448</v>
      </c>
      <c r="AR91" s="5">
        <v>0</v>
      </c>
      <c r="AS91" s="5">
        <v>-0.79681274900399002</v>
      </c>
      <c r="AT91" s="30" t="s">
        <v>20</v>
      </c>
      <c r="AU91" s="13">
        <v>1.1235955056179701</v>
      </c>
      <c r="AV91" s="5">
        <v>-0.826446280991741</v>
      </c>
      <c r="AW91" s="5">
        <v>1.0050251256281499</v>
      </c>
      <c r="AX91" s="5">
        <v>1.0204081632653099</v>
      </c>
      <c r="AZ91" s="13">
        <v>-13.6690647482014</v>
      </c>
      <c r="BA91" s="5">
        <v>2.2222222222222201</v>
      </c>
      <c r="BB91" s="5">
        <v>-47.058823529411796</v>
      </c>
      <c r="BC91" s="5">
        <v>-17.164179104477601</v>
      </c>
      <c r="BE91" s="13">
        <v>-15.415019762845899</v>
      </c>
      <c r="BF91" s="5">
        <v>0.26809651474531199</v>
      </c>
      <c r="BG91" s="5">
        <v>-27.205882352941199</v>
      </c>
      <c r="BH91" s="5">
        <v>6.5789473684210602</v>
      </c>
      <c r="BJ91" s="13">
        <v>-37.662337662337698</v>
      </c>
      <c r="BK91" s="5">
        <v>7.8947368421052602</v>
      </c>
      <c r="BL91" s="5">
        <v>-20.118343195266299</v>
      </c>
      <c r="BM91" s="5">
        <v>-11.2426035502959</v>
      </c>
      <c r="BO91" s="13">
        <v>-54.826254826254797</v>
      </c>
      <c r="BP91" s="5">
        <v>-3.0694668820678501</v>
      </c>
      <c r="BQ91" s="5">
        <v>7.6923076923076898</v>
      </c>
      <c r="BR91" s="5">
        <v>17.721518987341799</v>
      </c>
      <c r="BT91" s="13">
        <v>-47.317073170731703</v>
      </c>
      <c r="BU91" s="5">
        <v>7.46268656716419</v>
      </c>
      <c r="BV91" s="5">
        <v>-63.829787234042598</v>
      </c>
      <c r="BW91" s="5">
        <v>-27.218934911242599</v>
      </c>
      <c r="BY91" s="13">
        <v>-48.881789137380203</v>
      </c>
      <c r="BZ91" s="5">
        <v>6.7484662576687198</v>
      </c>
      <c r="CA91" s="5">
        <v>-7.2727272727272698</v>
      </c>
      <c r="CB91" s="5">
        <v>-93.023255813953497</v>
      </c>
      <c r="CD91" s="13">
        <v>-36.756756756756801</v>
      </c>
      <c r="CE91" s="5">
        <v>-4.8076923076923004</v>
      </c>
      <c r="CF91" s="5">
        <v>-23.529411764705898</v>
      </c>
      <c r="CG91" s="5">
        <v>-23.963133640553</v>
      </c>
      <c r="CI91" s="13">
        <v>-84.856753069577096</v>
      </c>
      <c r="CJ91" s="5">
        <v>70.719844357976697</v>
      </c>
      <c r="CK91" s="5">
        <v>-15.4545454545454</v>
      </c>
      <c r="CL91" s="5">
        <v>-7.5757575757575797</v>
      </c>
      <c r="CN91" s="13">
        <v>-80.645161290322605</v>
      </c>
      <c r="CO91" s="5">
        <v>19.178082191780799</v>
      </c>
      <c r="CP91" s="5">
        <v>-48.325358851674601</v>
      </c>
      <c r="CQ91" s="5">
        <v>55.172413793103402</v>
      </c>
      <c r="CS91" s="13">
        <v>60.0267379679144</v>
      </c>
      <c r="CT91" s="5">
        <v>22.625</v>
      </c>
      <c r="CU91" s="5">
        <v>15.231788079470199</v>
      </c>
      <c r="CV91" s="5">
        <v>-63.945578231292501</v>
      </c>
      <c r="CX91" s="13">
        <v>-37.931034482758598</v>
      </c>
      <c r="CY91" s="25">
        <v>3.2000000000000099</v>
      </c>
      <c r="CZ91" s="5">
        <v>-7.5829383886255899</v>
      </c>
      <c r="DA91" s="5">
        <v>-23.043478260869598</v>
      </c>
      <c r="DC91" s="13">
        <v>-73.885008060182699</v>
      </c>
      <c r="DD91" s="5">
        <v>1.39372822299651</v>
      </c>
      <c r="DE91" s="5">
        <v>-21.341463414634099</v>
      </c>
      <c r="DF91" s="5">
        <v>1.2048192771084301</v>
      </c>
      <c r="DH91" s="13">
        <v>-12.8012048192771</v>
      </c>
      <c r="DI91" s="5">
        <v>4.9132947976878496</v>
      </c>
      <c r="DJ91" s="5">
        <v>-12.8012048192771</v>
      </c>
      <c r="DK91" s="5">
        <v>-50.953678474114398</v>
      </c>
      <c r="DM91" s="13">
        <v>-35.714285714285701</v>
      </c>
      <c r="DN91" s="5">
        <v>15.1785714285714</v>
      </c>
      <c r="DO91" s="5">
        <v>-40</v>
      </c>
      <c r="DP91" s="5">
        <v>-35.344827586206897</v>
      </c>
      <c r="DR91" s="13">
        <v>-9.1891891891891895</v>
      </c>
      <c r="DS91" s="5">
        <v>-5.5555555555555598</v>
      </c>
      <c r="DT91" s="5">
        <v>-17.241379310344801</v>
      </c>
      <c r="DU91" s="5">
        <v>4.4198895027624303</v>
      </c>
      <c r="DV91" s="30" t="s">
        <v>189</v>
      </c>
      <c r="DW91" s="13">
        <v>59.892328398384898</v>
      </c>
      <c r="DX91" s="5">
        <v>-7.6923076923076801</v>
      </c>
      <c r="DY91" s="5">
        <v>9.28571428571429</v>
      </c>
      <c r="DZ91" s="5">
        <v>-88.8888888888889</v>
      </c>
      <c r="EA91" s="30" t="s">
        <v>189</v>
      </c>
      <c r="EB91" s="13">
        <v>-33.3333333333333</v>
      </c>
      <c r="EC91" s="5">
        <v>8.5714285714285694</v>
      </c>
      <c r="ED91" s="5">
        <v>-16.6666666666667</v>
      </c>
      <c r="EE91" s="5">
        <v>-16.6666666666667</v>
      </c>
      <c r="EG91" s="13">
        <v>-54.9295774647887</v>
      </c>
      <c r="EH91" s="5">
        <v>18.068535825545201</v>
      </c>
      <c r="EI91" s="5">
        <v>-11.764705882352899</v>
      </c>
      <c r="EJ91" s="5">
        <v>-27.586206896551701</v>
      </c>
      <c r="EL91" s="13">
        <v>-46.596858638743498</v>
      </c>
      <c r="EM91" s="25">
        <v>7.5</v>
      </c>
      <c r="EN91" s="5">
        <v>-51.724137931034498</v>
      </c>
      <c r="EO91" s="5">
        <v>-10.9375</v>
      </c>
      <c r="EQ91" s="13">
        <v>5.1034482758620596</v>
      </c>
      <c r="ER91" s="5">
        <v>0.89141004862236795</v>
      </c>
      <c r="ES91" s="5">
        <v>-72.093023255814003</v>
      </c>
      <c r="ET91" s="5">
        <v>-28.125</v>
      </c>
    </row>
    <row r="92" spans="1:151" x14ac:dyDescent="0.3">
      <c r="A92" s="24">
        <v>2670</v>
      </c>
      <c r="B92" s="13">
        <v>-20.408163265306101</v>
      </c>
      <c r="C92" s="5">
        <v>1.65289256198347</v>
      </c>
      <c r="D92" s="5">
        <v>-2.8901734104046199</v>
      </c>
      <c r="E92" s="5">
        <v>-5.1282051282051304</v>
      </c>
      <c r="G92" s="13">
        <v>-35.955056179775298</v>
      </c>
      <c r="H92" s="5">
        <v>6.25</v>
      </c>
      <c r="I92" s="5">
        <v>-8.8235294117647101</v>
      </c>
      <c r="J92" s="5">
        <v>-2.0833333333333299</v>
      </c>
      <c r="L92" s="13">
        <v>-4.2553191489361701</v>
      </c>
      <c r="M92" s="5">
        <v>2.6845637583892699</v>
      </c>
      <c r="N92" s="5">
        <v>-1.3698630136986301</v>
      </c>
      <c r="O92" s="5">
        <v>-1.4925373134328299</v>
      </c>
      <c r="Q92" s="13">
        <v>-8.6956521739130395</v>
      </c>
      <c r="R92" s="5">
        <v>3.7593984962406002</v>
      </c>
      <c r="S92" s="5">
        <v>-17.415730337078699</v>
      </c>
      <c r="T92" s="5">
        <v>-0.78740157480315498</v>
      </c>
      <c r="V92" s="13">
        <v>-0.56179775280899302</v>
      </c>
      <c r="W92" s="5">
        <v>2.2222222222222201</v>
      </c>
      <c r="X92" s="5">
        <v>-6.8421052631579</v>
      </c>
      <c r="Y92" s="5">
        <v>-7.6923076923076898</v>
      </c>
      <c r="AA92" s="13">
        <v>-75.806451612903203</v>
      </c>
      <c r="AB92" s="5">
        <v>4.65116279069768</v>
      </c>
      <c r="AC92" s="5">
        <v>-15.577889447236201</v>
      </c>
      <c r="AD92" s="5">
        <v>-1.31578947368421</v>
      </c>
      <c r="AF92" s="13">
        <v>0</v>
      </c>
      <c r="AG92" s="5">
        <v>-2.0408163265306101</v>
      </c>
      <c r="AH92" s="5">
        <v>-9.7087378640776798</v>
      </c>
      <c r="AI92" s="5">
        <v>-2.1739130434782599</v>
      </c>
      <c r="AK92" s="13">
        <v>-14.5833333333333</v>
      </c>
      <c r="AL92" s="5">
        <v>-1.5267175572519001</v>
      </c>
      <c r="AM92" s="5">
        <v>-4.6357615894039803</v>
      </c>
      <c r="AN92" s="5">
        <v>5.6994818652849801</v>
      </c>
      <c r="AP92" s="13">
        <v>5.0691244239631397</v>
      </c>
      <c r="AQ92" s="5">
        <v>-1.72413793103448</v>
      </c>
      <c r="AR92" s="5">
        <v>-1.40845070422535</v>
      </c>
      <c r="AS92" s="5">
        <v>-0.79681274900399002</v>
      </c>
      <c r="AU92" s="13">
        <v>-2.2471910112359601</v>
      </c>
      <c r="AV92" s="5">
        <v>-0.826446280991741</v>
      </c>
      <c r="AW92" s="5">
        <v>1.0050251256281499</v>
      </c>
      <c r="AX92" s="5">
        <v>1.0204081632653099</v>
      </c>
      <c r="AZ92" s="13">
        <v>-17.985611510791401</v>
      </c>
      <c r="BA92" s="5">
        <v>2.2222222222222201</v>
      </c>
      <c r="BB92" s="5">
        <v>-52.100840336134397</v>
      </c>
      <c r="BC92" s="5">
        <v>-21.641791044776099</v>
      </c>
      <c r="BE92" s="13">
        <v>-16.205533596837999</v>
      </c>
      <c r="BF92" s="5">
        <v>0.53619302949062397</v>
      </c>
      <c r="BG92" s="5">
        <v>-31.617647058823501</v>
      </c>
      <c r="BH92" s="5">
        <v>2.6315789473684301</v>
      </c>
      <c r="BJ92" s="13">
        <v>-37.662337662337698</v>
      </c>
      <c r="BK92" s="5">
        <v>7.8947368421052602</v>
      </c>
      <c r="BL92" s="5">
        <v>-21.8934911242604</v>
      </c>
      <c r="BM92" s="5">
        <v>-11.2426035502959</v>
      </c>
      <c r="BO92" s="13">
        <v>-61.776061776061802</v>
      </c>
      <c r="BP92" s="5">
        <v>-2.3424878836833698</v>
      </c>
      <c r="BQ92" s="5">
        <v>9.6153846153846203</v>
      </c>
      <c r="BR92" s="5">
        <v>17.721518987341799</v>
      </c>
      <c r="BT92" s="13">
        <v>-42.9268292682927</v>
      </c>
      <c r="BU92" s="5">
        <v>7.46268656716419</v>
      </c>
      <c r="BV92" s="5">
        <v>-63.829787234042598</v>
      </c>
      <c r="BW92" s="5">
        <v>-27.218934911242599</v>
      </c>
      <c r="BY92" s="13">
        <v>-48.562300319488799</v>
      </c>
      <c r="BZ92" s="5">
        <v>6.7484662576687198</v>
      </c>
      <c r="CA92" s="5">
        <v>-7.2727272727272698</v>
      </c>
      <c r="CB92" s="5">
        <v>-93.023255813953497</v>
      </c>
      <c r="CD92" s="13">
        <v>-33.513513513513502</v>
      </c>
      <c r="CE92" s="5">
        <v>-1.92307692307692</v>
      </c>
      <c r="CF92" s="5">
        <v>-23.529411764705898</v>
      </c>
      <c r="CG92" s="5">
        <v>-23.963133640553</v>
      </c>
      <c r="CI92" s="13">
        <v>-91.200545702592095</v>
      </c>
      <c r="CJ92" s="5">
        <v>77.723735408560302</v>
      </c>
      <c r="CK92" s="5">
        <v>-15.4545454545454</v>
      </c>
      <c r="CL92" s="5">
        <v>-9.0909090909090899</v>
      </c>
      <c r="CN92" s="13">
        <v>-92.741935483871003</v>
      </c>
      <c r="CO92" s="5">
        <v>21.2328767123288</v>
      </c>
      <c r="CP92" s="5">
        <v>-44.019138755980897</v>
      </c>
      <c r="CQ92" s="5">
        <v>44.827586206896598</v>
      </c>
      <c r="CS92" s="13">
        <v>55.213903743315498</v>
      </c>
      <c r="CT92" s="5">
        <v>21.875</v>
      </c>
      <c r="CU92" s="5">
        <v>23.178807947019902</v>
      </c>
      <c r="CV92" s="5">
        <v>-65.986394557823104</v>
      </c>
      <c r="CX92" s="13">
        <v>-37.931034482758598</v>
      </c>
      <c r="CY92" s="25">
        <v>3.2000000000000099</v>
      </c>
      <c r="CZ92" s="5">
        <v>-6.1611374407582904</v>
      </c>
      <c r="DA92" s="5">
        <v>-20.434782608695699</v>
      </c>
      <c r="DC92" s="13">
        <v>-78.882321332616897</v>
      </c>
      <c r="DD92" s="5">
        <v>2.1777003484320598</v>
      </c>
      <c r="DE92" s="5">
        <v>-19.512195121951201</v>
      </c>
      <c r="DF92" s="5">
        <v>6.62650602409638</v>
      </c>
      <c r="DH92" s="13">
        <v>-16.4156626506024</v>
      </c>
      <c r="DI92" s="5">
        <v>6.0693641618497196</v>
      </c>
      <c r="DJ92" s="5">
        <v>-16.4156626506024</v>
      </c>
      <c r="DK92" s="5">
        <v>-53.4059945504087</v>
      </c>
      <c r="DM92" s="13">
        <v>-35.714285714285701</v>
      </c>
      <c r="DN92" s="5">
        <v>15.1785714285714</v>
      </c>
      <c r="DO92" s="5">
        <v>-43.870967741935502</v>
      </c>
      <c r="DP92" s="5">
        <v>-35.344827586206897</v>
      </c>
      <c r="DR92" s="13">
        <v>-9.1891891891891895</v>
      </c>
      <c r="DS92" s="5">
        <v>-5.5555555555555598</v>
      </c>
      <c r="DT92" s="5">
        <v>-17.241379310344801</v>
      </c>
      <c r="DU92" s="5">
        <v>4.4198895027624303</v>
      </c>
      <c r="DW92" s="13">
        <v>62.718707940780597</v>
      </c>
      <c r="DX92" s="5">
        <v>-9.3406593406593394</v>
      </c>
      <c r="DY92" s="5">
        <v>11.4285714285714</v>
      </c>
      <c r="DZ92" s="5">
        <v>-96.296296296296305</v>
      </c>
      <c r="EB92" s="13">
        <v>-31.25</v>
      </c>
      <c r="EC92" s="5">
        <v>8.5714285714285694</v>
      </c>
      <c r="ED92" s="5">
        <v>-20.370370370370399</v>
      </c>
      <c r="EE92" s="5">
        <v>-22.9166666666667</v>
      </c>
      <c r="EG92" s="13">
        <v>-56.056338028169002</v>
      </c>
      <c r="EH92" s="5">
        <v>18.068535825545201</v>
      </c>
      <c r="EI92" s="5">
        <v>-16.806722689075599</v>
      </c>
      <c r="EJ92" s="5">
        <v>-29.6551724137931</v>
      </c>
      <c r="EL92" s="13">
        <v>-48.167539267015698</v>
      </c>
      <c r="EM92" s="25">
        <v>7.5</v>
      </c>
      <c r="EN92" s="5">
        <v>-65.517241379310406</v>
      </c>
      <c r="EO92" s="5">
        <v>-15.625</v>
      </c>
      <c r="EQ92" s="13">
        <v>0.96551724137929995</v>
      </c>
      <c r="ER92" s="5">
        <v>0.40518638573743399</v>
      </c>
      <c r="ES92" s="5">
        <v>-93.023255813953497</v>
      </c>
      <c r="ET92" s="5">
        <v>-53.125</v>
      </c>
    </row>
    <row r="93" spans="1:151" x14ac:dyDescent="0.3">
      <c r="A93" s="24">
        <v>2700</v>
      </c>
      <c r="B93" s="13">
        <v>-24.4897959183673</v>
      </c>
      <c r="C93" s="5">
        <v>4.1322314049586701</v>
      </c>
      <c r="D93" s="5">
        <v>-1.15606936416185</v>
      </c>
      <c r="E93" s="5">
        <v>-3.8461538461538498</v>
      </c>
      <c r="G93" s="13">
        <v>-32.5842696629214</v>
      </c>
      <c r="H93" s="5">
        <v>6.25</v>
      </c>
      <c r="I93" s="5">
        <v>-11.764705882352899</v>
      </c>
      <c r="J93" s="5">
        <v>-4.1666666666666696</v>
      </c>
      <c r="L93" s="13">
        <v>-4.2553191489361701</v>
      </c>
      <c r="M93" s="5">
        <v>2.6845637583892699</v>
      </c>
      <c r="N93" s="5">
        <v>-1.3698630136986301</v>
      </c>
      <c r="O93" s="5">
        <v>-3.7313432835820799</v>
      </c>
      <c r="Q93" s="13">
        <v>-10.869565217391299</v>
      </c>
      <c r="R93" s="5">
        <v>3.7593984962406002</v>
      </c>
      <c r="S93" s="5">
        <v>-17.415730337078699</v>
      </c>
      <c r="T93" s="5">
        <v>-0.78740157480315498</v>
      </c>
      <c r="V93" s="13">
        <v>-0.56179775280899302</v>
      </c>
      <c r="W93" s="5">
        <v>0</v>
      </c>
      <c r="X93" s="5">
        <v>-11.578947368421099</v>
      </c>
      <c r="Y93" s="5">
        <v>-12.307692307692299</v>
      </c>
      <c r="AA93" s="13">
        <v>-75.806451612903203</v>
      </c>
      <c r="AB93" s="5">
        <v>4.65116279069768</v>
      </c>
      <c r="AC93" s="5">
        <v>-15.577889447236201</v>
      </c>
      <c r="AD93" s="5">
        <v>-1.31578947368421</v>
      </c>
      <c r="AF93" s="13">
        <v>-15.094339622641501</v>
      </c>
      <c r="AG93" s="5">
        <v>-2.0408163265306101</v>
      </c>
      <c r="AH93" s="5">
        <v>-24.271844660194201</v>
      </c>
      <c r="AI93" s="5">
        <v>-11.9565217391304</v>
      </c>
      <c r="AK93" s="13">
        <v>-16.6666666666667</v>
      </c>
      <c r="AL93" s="5">
        <v>-1.5267175572519001</v>
      </c>
      <c r="AM93" s="5">
        <v>-4.6357615894039803</v>
      </c>
      <c r="AN93" s="5">
        <v>4.1450777202072597</v>
      </c>
      <c r="AP93" s="13">
        <v>3.6866359447004702</v>
      </c>
      <c r="AQ93" s="5">
        <v>-1.72413793103448</v>
      </c>
      <c r="AR93" s="5">
        <v>0</v>
      </c>
      <c r="AS93" s="5">
        <v>-0.79681274900399002</v>
      </c>
      <c r="AU93" s="13">
        <v>-8.9887640449438209</v>
      </c>
      <c r="AV93" s="5">
        <v>1.65289256198347</v>
      </c>
      <c r="AW93" s="5">
        <v>4.0201005025125696</v>
      </c>
      <c r="AX93" s="5">
        <v>4.0816326530612299</v>
      </c>
      <c r="AZ93" s="13">
        <v>-15.8273381294964</v>
      </c>
      <c r="BA93" s="5">
        <v>2.2222222222222201</v>
      </c>
      <c r="BB93" s="5">
        <v>-52.100840336134397</v>
      </c>
      <c r="BC93" s="5">
        <v>-21.641791044776099</v>
      </c>
      <c r="BE93" s="13">
        <v>-14.6245059288538</v>
      </c>
      <c r="BF93" s="5">
        <v>0.53619302949062397</v>
      </c>
      <c r="BG93" s="5">
        <v>-29.411764705882401</v>
      </c>
      <c r="BH93" s="5">
        <v>-1.31578947368421</v>
      </c>
      <c r="BJ93" s="13">
        <v>-39.610389610389603</v>
      </c>
      <c r="BK93" s="5">
        <v>7.8947368421052602</v>
      </c>
      <c r="BL93" s="5">
        <v>-25.443786982248501</v>
      </c>
      <c r="BM93" s="5">
        <v>-14.792899408284001</v>
      </c>
      <c r="BO93" s="13">
        <v>-68.146718146718101</v>
      </c>
      <c r="BP93" s="5">
        <v>-1.13085621970921</v>
      </c>
      <c r="BQ93" s="5">
        <v>1.92307692307692</v>
      </c>
      <c r="BR93" s="5">
        <v>10.126582278480999</v>
      </c>
      <c r="BT93" s="13">
        <v>-40</v>
      </c>
      <c r="BU93" s="5">
        <v>5.2238805970149302</v>
      </c>
      <c r="BV93" s="5">
        <v>-57.446808510638299</v>
      </c>
      <c r="BW93" s="5">
        <v>-25.443786982248501</v>
      </c>
      <c r="BY93" s="13">
        <v>-46.645367412140601</v>
      </c>
      <c r="BZ93" s="5">
        <v>6.7484662576687198</v>
      </c>
      <c r="CA93" s="5">
        <v>-1.8181818181818099</v>
      </c>
      <c r="CB93" s="5">
        <v>-93.023255813953497</v>
      </c>
      <c r="CD93" s="13">
        <v>-31.891891891891898</v>
      </c>
      <c r="CE93" s="5">
        <v>-1.92307692307692</v>
      </c>
      <c r="CF93" s="5">
        <v>-19.6078431372549</v>
      </c>
      <c r="CG93" s="5">
        <v>-22.580645161290299</v>
      </c>
      <c r="CI93" s="13">
        <v>-94.884038199181504</v>
      </c>
      <c r="CJ93" s="5">
        <v>84.143968871595405</v>
      </c>
      <c r="CK93" s="5">
        <v>-15.4545454545454</v>
      </c>
      <c r="CL93" s="5">
        <v>-6.0606060606060597</v>
      </c>
      <c r="CN93" s="13">
        <v>-90.322580645161295</v>
      </c>
      <c r="CO93" s="5">
        <v>23.287671232876701</v>
      </c>
      <c r="CP93" s="5">
        <v>-42.583732057416299</v>
      </c>
      <c r="CQ93" s="5">
        <v>41.379310344827601</v>
      </c>
      <c r="CR93" s="30" t="s">
        <v>25</v>
      </c>
      <c r="CS93" s="13">
        <v>45.187165775401098</v>
      </c>
      <c r="CT93" s="5">
        <v>22.625</v>
      </c>
      <c r="CU93" s="5">
        <v>29.139072847682101</v>
      </c>
      <c r="CV93" s="5">
        <v>-65.986394557823104</v>
      </c>
      <c r="CW93" s="30" t="s">
        <v>25</v>
      </c>
      <c r="CX93" s="13">
        <v>-39.4088669950739</v>
      </c>
      <c r="CY93" s="25">
        <v>5.6000000000000103</v>
      </c>
      <c r="CZ93" s="5">
        <v>-10.4265402843602</v>
      </c>
      <c r="DA93" s="5">
        <v>-23.043478260869598</v>
      </c>
      <c r="DC93" s="13">
        <v>-76.464266523374505</v>
      </c>
      <c r="DD93" s="5">
        <v>2.9616724738675901</v>
      </c>
      <c r="DE93" s="5">
        <v>-25</v>
      </c>
      <c r="DF93" s="5">
        <v>4.81927710843373</v>
      </c>
      <c r="DH93" s="13">
        <v>-15.9638554216868</v>
      </c>
      <c r="DI93" s="5">
        <v>6.6473988439306302</v>
      </c>
      <c r="DJ93" s="5">
        <v>-15.9638554216868</v>
      </c>
      <c r="DK93" s="5">
        <v>-55.040871934604901</v>
      </c>
      <c r="DM93" s="13">
        <v>-34.065934065934101</v>
      </c>
      <c r="DN93" s="5">
        <v>17.8571428571429</v>
      </c>
      <c r="DO93" s="5">
        <v>-47.741935483871003</v>
      </c>
      <c r="DP93" s="5">
        <v>-30.172413793103399</v>
      </c>
      <c r="DR93" s="13">
        <v>-9.1891891891891895</v>
      </c>
      <c r="DS93" s="5">
        <v>-5.5555555555555598</v>
      </c>
      <c r="DT93" s="5">
        <v>-20.689655172413801</v>
      </c>
      <c r="DU93" s="5">
        <v>4.4198895027624303</v>
      </c>
      <c r="DW93" s="13">
        <v>55.450874831763102</v>
      </c>
      <c r="DX93" s="5">
        <v>-9.8901098901098905</v>
      </c>
      <c r="DY93" s="5">
        <v>9.28571428571429</v>
      </c>
      <c r="DZ93" s="5">
        <v>-96.296296296296305</v>
      </c>
      <c r="EB93" s="13">
        <v>-31.25</v>
      </c>
      <c r="EC93" s="5">
        <v>8.5714285714285694</v>
      </c>
      <c r="ED93" s="5">
        <v>-24.074074074074101</v>
      </c>
      <c r="EE93" s="5">
        <v>-29.1666666666667</v>
      </c>
      <c r="EG93" s="13">
        <v>-57.746478873239397</v>
      </c>
      <c r="EH93" s="5">
        <v>18.068535825545201</v>
      </c>
      <c r="EI93" s="5">
        <v>-21.848739495798299</v>
      </c>
      <c r="EJ93" s="5">
        <v>-33.7931034482759</v>
      </c>
      <c r="EL93" s="13">
        <v>-51.308900523560197</v>
      </c>
      <c r="EM93" s="25">
        <v>7.5</v>
      </c>
      <c r="EN93" s="5">
        <v>-72.413793103448299</v>
      </c>
      <c r="EO93" s="5">
        <v>-17.96875</v>
      </c>
      <c r="EQ93" s="13">
        <v>-1.1034482758620801</v>
      </c>
      <c r="ER93" s="5">
        <v>0.40518638573743399</v>
      </c>
      <c r="ES93" s="5">
        <v>-100</v>
      </c>
      <c r="ET93" s="5">
        <v>-59.375</v>
      </c>
    </row>
    <row r="94" spans="1:151" x14ac:dyDescent="0.3">
      <c r="A94" s="24">
        <v>2730</v>
      </c>
      <c r="B94" s="13">
        <v>-22.4489795918367</v>
      </c>
      <c r="C94" s="5">
        <v>4.1322314049586701</v>
      </c>
      <c r="D94" s="5">
        <v>-2.8901734104046199</v>
      </c>
      <c r="E94" s="5">
        <v>-3.8461538461538498</v>
      </c>
      <c r="G94" s="13">
        <v>-32.5842696629214</v>
      </c>
      <c r="H94" s="5">
        <v>6.25</v>
      </c>
      <c r="I94" s="5">
        <v>-11.764705882352899</v>
      </c>
      <c r="J94" s="5">
        <v>-4.1666666666666696</v>
      </c>
      <c r="L94" s="13">
        <v>-4.2553191489361701</v>
      </c>
      <c r="M94" s="5">
        <v>2.6845637583892699</v>
      </c>
      <c r="N94" s="5">
        <v>0.68493150684932003</v>
      </c>
      <c r="O94" s="5">
        <v>-5.9701492537313401</v>
      </c>
      <c r="Q94" s="13">
        <v>-8.6956521739130395</v>
      </c>
      <c r="R94" s="5">
        <v>3.7593984962406002</v>
      </c>
      <c r="S94" s="5">
        <v>-15.730337078651701</v>
      </c>
      <c r="T94" s="5">
        <v>1.57480314960629</v>
      </c>
      <c r="V94" s="13">
        <v>1.1235955056179701</v>
      </c>
      <c r="W94" s="5">
        <v>0</v>
      </c>
      <c r="X94" s="5">
        <v>-10</v>
      </c>
      <c r="Y94" s="5">
        <v>-9.2307692307692299</v>
      </c>
      <c r="AA94" s="13">
        <v>-75.806451612903203</v>
      </c>
      <c r="AB94" s="5">
        <v>4.65116279069768</v>
      </c>
      <c r="AC94" s="5">
        <v>-12.5628140703518</v>
      </c>
      <c r="AD94" s="5">
        <v>1.31578947368421</v>
      </c>
      <c r="AF94" s="13">
        <v>-20.754716981132098</v>
      </c>
      <c r="AG94" s="5">
        <v>0</v>
      </c>
      <c r="AH94" s="5">
        <v>-27.184466019417499</v>
      </c>
      <c r="AI94" s="5">
        <v>-11.9565217391304</v>
      </c>
      <c r="AK94" s="13">
        <v>-16.6666666666667</v>
      </c>
      <c r="AL94" s="5">
        <v>-1.5267175572519001</v>
      </c>
      <c r="AM94" s="5">
        <v>-4.6357615894039803</v>
      </c>
      <c r="AN94" s="5">
        <v>4.1450777202072597</v>
      </c>
      <c r="AP94" s="13">
        <v>0.92165898617512199</v>
      </c>
      <c r="AQ94" s="5">
        <v>0.86206896551724799</v>
      </c>
      <c r="AR94" s="5">
        <v>-2.8169014084507</v>
      </c>
      <c r="AS94" s="5">
        <v>-1.9920318725099699</v>
      </c>
      <c r="AU94" s="13">
        <v>-8.9887640449438209</v>
      </c>
      <c r="AV94" s="5">
        <v>1.65289256198347</v>
      </c>
      <c r="AW94" s="5">
        <v>1.0050251256281499</v>
      </c>
      <c r="AX94" s="5">
        <v>-0.51020408163264597</v>
      </c>
      <c r="AZ94" s="13">
        <v>-11.510791366906499</v>
      </c>
      <c r="BA94" s="5">
        <v>2.2222222222222201</v>
      </c>
      <c r="BB94" s="5">
        <v>-47.058823529411796</v>
      </c>
      <c r="BC94" s="5">
        <v>-14.9253731343284</v>
      </c>
      <c r="BE94" s="13">
        <v>-11.857707509881401</v>
      </c>
      <c r="BF94" s="5">
        <v>0.53619302949062397</v>
      </c>
      <c r="BG94" s="5">
        <v>-22.794117647058801</v>
      </c>
      <c r="BH94" s="5">
        <v>4.6052631578947398</v>
      </c>
      <c r="BJ94" s="13">
        <v>-47.402597402597401</v>
      </c>
      <c r="BK94" s="5">
        <v>10.526315789473699</v>
      </c>
      <c r="BL94" s="5">
        <v>-30.769230769230798</v>
      </c>
      <c r="BM94" s="5">
        <v>-16.568047337278099</v>
      </c>
      <c r="BO94" s="13">
        <v>-68.725868725868693</v>
      </c>
      <c r="BP94" s="5">
        <v>-1.6155088852988599</v>
      </c>
      <c r="BQ94" s="5">
        <v>0</v>
      </c>
      <c r="BR94" s="5">
        <v>2.53164556962026</v>
      </c>
      <c r="BT94" s="13">
        <v>-37.0731707317073</v>
      </c>
      <c r="BU94" s="5">
        <v>5.2238805970149302</v>
      </c>
      <c r="BV94" s="5">
        <v>-48.936170212766001</v>
      </c>
      <c r="BW94" s="5">
        <v>-18.3431952662722</v>
      </c>
      <c r="BY94" s="13">
        <v>-45.846645367412101</v>
      </c>
      <c r="BZ94" s="5">
        <v>5.9596844872918497</v>
      </c>
      <c r="CA94" s="5">
        <v>3.6363636363636398</v>
      </c>
      <c r="CB94" s="5">
        <v>-93.023255813953497</v>
      </c>
      <c r="CD94" s="13">
        <v>-40</v>
      </c>
      <c r="CE94" s="5">
        <v>-1.92307692307692</v>
      </c>
      <c r="CF94" s="5">
        <v>-19.6078431372549</v>
      </c>
      <c r="CG94" s="5">
        <v>-21.198156682027602</v>
      </c>
      <c r="CH94" s="30" t="s">
        <v>189</v>
      </c>
      <c r="CI94" s="13">
        <v>-97.544338335607094</v>
      </c>
      <c r="CJ94" s="5">
        <v>89.688715953307394</v>
      </c>
      <c r="CK94" s="5">
        <v>-15.4545454545454</v>
      </c>
      <c r="CL94" s="5">
        <v>-6.0606060606060597</v>
      </c>
      <c r="CM94" s="30" t="s">
        <v>189</v>
      </c>
      <c r="CN94" s="13">
        <v>-95.161290322580697</v>
      </c>
      <c r="CO94" s="5">
        <v>25.342465753424701</v>
      </c>
      <c r="CP94" s="5">
        <v>-42.583732057416299</v>
      </c>
      <c r="CQ94" s="5">
        <v>48.275862068965502</v>
      </c>
      <c r="CS94" s="13">
        <v>41.176470588235297</v>
      </c>
      <c r="CT94" s="5">
        <v>24.875</v>
      </c>
      <c r="CU94" s="5">
        <v>35.099337748344396</v>
      </c>
      <c r="CV94" s="5">
        <v>-59.183673469387799</v>
      </c>
      <c r="CX94" s="13">
        <v>-40.886699507389203</v>
      </c>
      <c r="CY94" s="25">
        <v>5.6000000000000103</v>
      </c>
      <c r="CZ94" s="5">
        <v>-11.848341232227501</v>
      </c>
      <c r="DA94" s="5">
        <v>-24.347826086956498</v>
      </c>
      <c r="DC94" s="13">
        <v>-74.046211714132198</v>
      </c>
      <c r="DD94" s="5">
        <v>2.9616724738675901</v>
      </c>
      <c r="DE94" s="5">
        <v>-28.658536585365901</v>
      </c>
      <c r="DF94" s="5">
        <v>1.2048192771084301</v>
      </c>
      <c r="DH94" s="13">
        <v>-16.867469879518101</v>
      </c>
      <c r="DI94" s="5">
        <v>7.2254335260115603</v>
      </c>
      <c r="DJ94" s="5">
        <v>-16.867469879518101</v>
      </c>
      <c r="DK94" s="5">
        <v>-56.675749318801103</v>
      </c>
      <c r="DM94" s="13">
        <v>-32.417582417582402</v>
      </c>
      <c r="DN94" s="5">
        <v>17.8571428571429</v>
      </c>
      <c r="DO94" s="5">
        <v>-47.741935483871003</v>
      </c>
      <c r="DP94" s="5">
        <v>-30.172413793103399</v>
      </c>
      <c r="DR94" s="13">
        <v>-9.1891891891891895</v>
      </c>
      <c r="DS94" s="5">
        <v>-2.7777777777777799</v>
      </c>
      <c r="DT94" s="5">
        <v>-20.689655172413801</v>
      </c>
      <c r="DU94" s="5">
        <v>1.1049723756906</v>
      </c>
      <c r="DW94" s="13">
        <v>47.779273216689099</v>
      </c>
      <c r="DX94" s="5">
        <v>-9.0659340659340604</v>
      </c>
      <c r="DY94" s="5">
        <v>5.0000000000000098</v>
      </c>
      <c r="DZ94" s="5">
        <v>-96.296296296296305</v>
      </c>
      <c r="EB94" s="13">
        <v>-31.25</v>
      </c>
      <c r="EC94" s="5">
        <v>8.5714285714285694</v>
      </c>
      <c r="ED94" s="5">
        <v>-25.925925925925899</v>
      </c>
      <c r="EE94" s="5">
        <v>-31.25</v>
      </c>
      <c r="EG94" s="13">
        <v>-59.154929577464799</v>
      </c>
      <c r="EH94" s="5">
        <v>18.380062305295901</v>
      </c>
      <c r="EI94" s="5">
        <v>-29.411764705882302</v>
      </c>
      <c r="EJ94" s="5">
        <v>-35.862068965517203</v>
      </c>
      <c r="EL94" s="13">
        <v>-52.879581151832497</v>
      </c>
      <c r="EM94" s="25">
        <v>7.5</v>
      </c>
      <c r="EN94" s="5">
        <v>-75.862068965517196</v>
      </c>
      <c r="EO94" s="5">
        <v>-20.3125</v>
      </c>
      <c r="EQ94" s="13">
        <v>-6.0689655172413897</v>
      </c>
      <c r="ER94" s="5">
        <v>0.40518638573743399</v>
      </c>
      <c r="ES94" s="5">
        <v>-100</v>
      </c>
      <c r="ET94" s="5">
        <v>-65.625</v>
      </c>
    </row>
    <row r="95" spans="1:151" x14ac:dyDescent="0.3">
      <c r="A95" s="24">
        <v>2760</v>
      </c>
      <c r="B95" s="13">
        <v>-18.367346938775501</v>
      </c>
      <c r="C95" s="5">
        <v>4.1322314049586701</v>
      </c>
      <c r="D95" s="5">
        <v>-2.8901734104046199</v>
      </c>
      <c r="E95" s="5">
        <v>-5.1282051282051304</v>
      </c>
      <c r="G95" s="13">
        <v>-35.955056179775298</v>
      </c>
      <c r="H95" s="5">
        <v>6.25</v>
      </c>
      <c r="I95" s="5">
        <v>-11.764705882352899</v>
      </c>
      <c r="J95" s="5">
        <v>-4.1666666666666696</v>
      </c>
      <c r="L95" s="13">
        <v>-4.2553191489361701</v>
      </c>
      <c r="M95" s="5">
        <v>0.67114093959732002</v>
      </c>
      <c r="N95" s="5">
        <v>2.7397260273972699</v>
      </c>
      <c r="O95" s="5">
        <v>-3.7313432835820799</v>
      </c>
      <c r="Q95" s="13">
        <v>-6.5217391304347796</v>
      </c>
      <c r="R95" s="5">
        <v>3.7593984962406002</v>
      </c>
      <c r="S95" s="5">
        <v>-17.415730337078699</v>
      </c>
      <c r="T95" s="5">
        <v>-0.78740157480315498</v>
      </c>
      <c r="V95" s="13">
        <v>-0.56179775280899302</v>
      </c>
      <c r="W95" s="5">
        <v>0</v>
      </c>
      <c r="X95" s="5">
        <v>-8.4210526315789505</v>
      </c>
      <c r="Y95" s="5">
        <v>-6.1538461538461497</v>
      </c>
      <c r="AA95" s="13">
        <v>-70.9677419354839</v>
      </c>
      <c r="AB95" s="5">
        <v>4.65116279069768</v>
      </c>
      <c r="AC95" s="5">
        <v>-8.0402010050251196</v>
      </c>
      <c r="AD95" s="5">
        <v>6.5789473684210504</v>
      </c>
      <c r="AF95" s="13">
        <v>-20.754716981132098</v>
      </c>
      <c r="AG95" s="5">
        <v>0</v>
      </c>
      <c r="AH95" s="5">
        <v>-24.271844660194201</v>
      </c>
      <c r="AI95" s="5">
        <v>-11.9565217391304</v>
      </c>
      <c r="AK95" s="13">
        <v>-16.6666666666667</v>
      </c>
      <c r="AL95" s="5">
        <v>-3.8167938931297698</v>
      </c>
      <c r="AM95" s="5">
        <v>-4.6357615894039803</v>
      </c>
      <c r="AN95" s="5">
        <v>4.1450777202072597</v>
      </c>
      <c r="AO95" s="30" t="s">
        <v>20</v>
      </c>
      <c r="AP95" s="13">
        <v>2.30414746543779</v>
      </c>
      <c r="AQ95" s="5">
        <v>0.86206896551724799</v>
      </c>
      <c r="AR95" s="5">
        <v>-5.6338028169014098</v>
      </c>
      <c r="AS95" s="5">
        <v>-3.1872509960159401</v>
      </c>
      <c r="AU95" s="13">
        <v>-8.9887640449438209</v>
      </c>
      <c r="AV95" s="5">
        <v>1.65289256198347</v>
      </c>
      <c r="AW95" s="5">
        <v>1.0050251256281499</v>
      </c>
      <c r="AX95" s="5">
        <v>-2.0408163265306101</v>
      </c>
      <c r="AZ95" s="13">
        <v>-9.3525179856115201</v>
      </c>
      <c r="BA95" s="5">
        <v>2.2222222222222201</v>
      </c>
      <c r="BB95" s="5">
        <v>-44.537815126050397</v>
      </c>
      <c r="BC95" s="5">
        <v>-14.9253731343284</v>
      </c>
      <c r="BE95" s="13">
        <v>-11.0671936758893</v>
      </c>
      <c r="BF95" s="5">
        <v>0.26809651474531199</v>
      </c>
      <c r="BG95" s="5">
        <v>-22.794117647058801</v>
      </c>
      <c r="BH95" s="5">
        <v>4.6052631578947398</v>
      </c>
      <c r="BJ95" s="13">
        <v>-51.298701298701303</v>
      </c>
      <c r="BK95" s="5">
        <v>10.526315789473699</v>
      </c>
      <c r="BL95" s="5">
        <v>-50.2958579881657</v>
      </c>
      <c r="BM95" s="5">
        <v>-27.218934911242599</v>
      </c>
      <c r="BO95" s="13">
        <v>-69.3050193050193</v>
      </c>
      <c r="BP95" s="5">
        <v>-2.1001615508885298</v>
      </c>
      <c r="BQ95" s="5">
        <v>-9.6153846153846203</v>
      </c>
      <c r="BR95" s="5">
        <v>-12.6582278481013</v>
      </c>
      <c r="BT95" s="13">
        <v>-31.219512195121901</v>
      </c>
      <c r="BU95" s="5">
        <v>2.9850746268656798</v>
      </c>
      <c r="BV95" s="5">
        <v>-51.063829787233999</v>
      </c>
      <c r="BW95" s="5">
        <v>-20.118343195266299</v>
      </c>
      <c r="BY95" s="13">
        <v>-43.6102236421725</v>
      </c>
      <c r="BZ95" s="5">
        <v>5.4338299737072804</v>
      </c>
      <c r="CA95" s="5">
        <v>3.6363636363636398</v>
      </c>
      <c r="CB95" s="5">
        <v>-93.023255813953497</v>
      </c>
      <c r="CD95" s="13">
        <v>-49.729729729729698</v>
      </c>
      <c r="CE95" s="5">
        <v>-1.92307692307692</v>
      </c>
      <c r="CF95" s="5">
        <v>-19.6078431372549</v>
      </c>
      <c r="CG95" s="5">
        <v>-21.198156682027602</v>
      </c>
      <c r="CI95" s="13">
        <v>-99.386084583901805</v>
      </c>
      <c r="CJ95" s="5">
        <v>94.941634241245097</v>
      </c>
      <c r="CK95" s="5">
        <v>-14.090909090909101</v>
      </c>
      <c r="CL95" s="5">
        <v>-4.5454545454545503</v>
      </c>
      <c r="CN95" s="13">
        <v>-92.741935483871003</v>
      </c>
      <c r="CO95" s="5">
        <v>29.452054794520599</v>
      </c>
      <c r="CP95" s="5">
        <v>-45.454545454545503</v>
      </c>
      <c r="CQ95" s="5">
        <v>51.724137931034498</v>
      </c>
      <c r="CS95" s="13">
        <v>53.609625668449198</v>
      </c>
      <c r="CT95" s="5">
        <v>25.625</v>
      </c>
      <c r="CU95" s="5">
        <v>21.192052980132399</v>
      </c>
      <c r="CV95" s="5">
        <v>-58.503401360544203</v>
      </c>
      <c r="CX95" s="13">
        <v>-40.886699507389203</v>
      </c>
      <c r="CY95" s="25">
        <v>5.6000000000000103</v>
      </c>
      <c r="CZ95" s="5">
        <v>-13.270142180094799</v>
      </c>
      <c r="DA95" s="5">
        <v>-25.652173913043502</v>
      </c>
      <c r="DC95" s="13">
        <v>-70.499731327243396</v>
      </c>
      <c r="DD95" s="5">
        <v>3.22299651567945</v>
      </c>
      <c r="DE95" s="5">
        <v>-28.658536585365901</v>
      </c>
      <c r="DF95" s="5">
        <v>-0.60240963855422103</v>
      </c>
      <c r="DH95" s="13">
        <v>-15.060240963855399</v>
      </c>
      <c r="DI95" s="5">
        <v>7.80346820809247</v>
      </c>
      <c r="DJ95" s="5">
        <v>-15.060240963855399</v>
      </c>
      <c r="DK95" s="5">
        <v>-56.675749318801103</v>
      </c>
      <c r="DM95" s="13">
        <v>-32.417582417582402</v>
      </c>
      <c r="DN95" s="5">
        <v>17.8571428571429</v>
      </c>
      <c r="DO95" s="5">
        <v>-49.677419354838698</v>
      </c>
      <c r="DP95" s="5">
        <v>-30.172413793103399</v>
      </c>
      <c r="DR95" s="13">
        <v>-9.1891891891891895</v>
      </c>
      <c r="DS95" s="5">
        <v>-2.7777777777777799</v>
      </c>
      <c r="DT95" s="5">
        <v>-24.137931034482801</v>
      </c>
      <c r="DU95" s="5">
        <v>2.7624309392265198</v>
      </c>
      <c r="DW95" s="13">
        <v>45.760430686406501</v>
      </c>
      <c r="DX95" s="5">
        <v>-8.7912087912087795</v>
      </c>
      <c r="DY95" s="5">
        <v>11.4285714285714</v>
      </c>
      <c r="DZ95" s="5">
        <v>-96.296296296296305</v>
      </c>
      <c r="EB95" s="13">
        <v>-29.1666666666667</v>
      </c>
      <c r="EC95" s="5">
        <v>8.5714285714285694</v>
      </c>
      <c r="ED95" s="5">
        <v>-24.074074074074101</v>
      </c>
      <c r="EE95" s="5">
        <v>-29.1666666666667</v>
      </c>
      <c r="EG95" s="13">
        <v>-60</v>
      </c>
      <c r="EH95" s="5">
        <v>19.003115264797501</v>
      </c>
      <c r="EI95" s="5">
        <v>-21.848739495798299</v>
      </c>
      <c r="EJ95" s="5">
        <v>-35.862068965517203</v>
      </c>
      <c r="EL95" s="13">
        <v>-56.020942408377003</v>
      </c>
      <c r="EM95" s="25">
        <v>7.5</v>
      </c>
      <c r="EN95" s="5">
        <v>-79.310344827586206</v>
      </c>
      <c r="EO95" s="5">
        <v>-22.65625</v>
      </c>
      <c r="EQ95" s="13">
        <v>-9.7931034482758701</v>
      </c>
      <c r="ER95" s="5">
        <v>0.89141004862236795</v>
      </c>
      <c r="ES95" s="5">
        <v>-100</v>
      </c>
      <c r="ET95" s="5">
        <v>-75</v>
      </c>
    </row>
    <row r="96" spans="1:151" x14ac:dyDescent="0.3">
      <c r="A96" s="24">
        <v>2790</v>
      </c>
      <c r="B96" s="13">
        <v>-16.326530612244898</v>
      </c>
      <c r="C96" s="5">
        <v>4.1322314049586701</v>
      </c>
      <c r="D96" s="5">
        <v>-4.6242774566474001</v>
      </c>
      <c r="E96" s="5">
        <v>-7.6923076923076898</v>
      </c>
      <c r="F96" s="30" t="s">
        <v>20</v>
      </c>
      <c r="G96" s="13">
        <v>-35.955056179775298</v>
      </c>
      <c r="H96" s="5">
        <v>6.25</v>
      </c>
      <c r="I96" s="5">
        <v>-14.705882352941201</v>
      </c>
      <c r="J96" s="5">
        <v>-4.1666666666666696</v>
      </c>
      <c r="L96" s="13">
        <v>-4.2553191489361701</v>
      </c>
      <c r="M96" s="5">
        <v>0.67114093959732002</v>
      </c>
      <c r="N96" s="5">
        <v>-1.3698630136986301</v>
      </c>
      <c r="O96" s="5">
        <v>-5.9701492537313401</v>
      </c>
      <c r="Q96" s="13">
        <v>-8.6956521739130395</v>
      </c>
      <c r="R96" s="5">
        <v>3.7593984962406002</v>
      </c>
      <c r="S96" s="5">
        <v>-8.9887640449438209</v>
      </c>
      <c r="T96" s="5">
        <v>6.2992125984251901</v>
      </c>
      <c r="V96" s="13">
        <v>-5.6179775280898898</v>
      </c>
      <c r="W96" s="5">
        <v>0</v>
      </c>
      <c r="X96" s="5">
        <v>-10</v>
      </c>
      <c r="Y96" s="5">
        <v>-7.6923076923076898</v>
      </c>
      <c r="AA96" s="13">
        <v>-70.9677419354839</v>
      </c>
      <c r="AB96" s="5">
        <v>4.65116279069768</v>
      </c>
      <c r="AC96" s="5">
        <v>-15.577889447236201</v>
      </c>
      <c r="AD96" s="5">
        <v>0</v>
      </c>
      <c r="AF96" s="13">
        <v>-20.754716981132098</v>
      </c>
      <c r="AG96" s="5">
        <v>2.0408163265306101</v>
      </c>
      <c r="AH96" s="5">
        <v>-24.271844660194201</v>
      </c>
      <c r="AI96" s="5">
        <v>-10.326086956521699</v>
      </c>
      <c r="AK96" s="13">
        <v>-16.6666666666667</v>
      </c>
      <c r="AL96" s="5">
        <v>-3.8167938931297698</v>
      </c>
      <c r="AM96" s="5">
        <v>-8.6092715231788102</v>
      </c>
      <c r="AN96" s="5">
        <v>4.1450777202072597</v>
      </c>
      <c r="AP96" s="13">
        <v>-1.84331797235022</v>
      </c>
      <c r="AQ96" s="5">
        <v>0.86206896551724799</v>
      </c>
      <c r="AR96" s="5">
        <v>-7.0422535211267601</v>
      </c>
      <c r="AS96" s="5">
        <v>-3.1872509960159401</v>
      </c>
      <c r="AU96" s="13">
        <v>-10.6741573033708</v>
      </c>
      <c r="AV96" s="5">
        <v>1.65289256198347</v>
      </c>
      <c r="AW96" s="5">
        <v>4.0201005025125696</v>
      </c>
      <c r="AX96" s="5">
        <v>2.5510204081632701</v>
      </c>
      <c r="AZ96" s="13">
        <v>-11.510791366906499</v>
      </c>
      <c r="BA96" s="5">
        <v>2.2222222222222201</v>
      </c>
      <c r="BB96" s="5">
        <v>-44.537815126050397</v>
      </c>
      <c r="BC96" s="5">
        <v>-14.9253731343284</v>
      </c>
      <c r="BE96" s="13">
        <v>-12.252964426877501</v>
      </c>
      <c r="BF96" s="5">
        <v>0.26809651474531199</v>
      </c>
      <c r="BG96" s="5">
        <v>-22.794117647058801</v>
      </c>
      <c r="BH96" s="5">
        <v>10.526315789473699</v>
      </c>
      <c r="BJ96" s="13">
        <v>-53.2467532467533</v>
      </c>
      <c r="BK96" s="5">
        <v>10.526315789473699</v>
      </c>
      <c r="BL96" s="5">
        <v>-53.846153846153904</v>
      </c>
      <c r="BM96" s="5">
        <v>-27.218934911242599</v>
      </c>
      <c r="BO96" s="13">
        <v>-70.4633204633205</v>
      </c>
      <c r="BP96" s="5">
        <v>-2.8271405492730199</v>
      </c>
      <c r="BQ96" s="5">
        <v>-7.6923076923076898</v>
      </c>
      <c r="BR96" s="5">
        <v>-8.86075949367088</v>
      </c>
      <c r="BT96" s="13">
        <v>-32.682926829268297</v>
      </c>
      <c r="BU96" s="5">
        <v>2.9850746268656798</v>
      </c>
      <c r="BV96" s="5">
        <v>-46.808510638297903</v>
      </c>
      <c r="BW96" s="5">
        <v>-14.792899408284001</v>
      </c>
      <c r="BY96" s="13">
        <v>-43.290734824281202</v>
      </c>
      <c r="BZ96" s="5">
        <v>4.3821209465381399</v>
      </c>
      <c r="CA96" s="5">
        <v>20</v>
      </c>
      <c r="CB96" s="5">
        <v>-93.023255813953497</v>
      </c>
      <c r="CD96" s="13">
        <v>-51.351351351351397</v>
      </c>
      <c r="CE96" s="5">
        <v>-1.92307692307692</v>
      </c>
      <c r="CF96" s="5">
        <v>-19.6078431372549</v>
      </c>
      <c r="CG96" s="5">
        <v>-21.198156682027602</v>
      </c>
      <c r="CI96" s="13">
        <v>-100</v>
      </c>
      <c r="CJ96" s="5">
        <v>99.610894941634299</v>
      </c>
      <c r="CK96" s="5">
        <v>-14.090909090909101</v>
      </c>
      <c r="CL96" s="5">
        <v>-4.5454545454545503</v>
      </c>
      <c r="CN96" s="13">
        <v>-85.483870967741893</v>
      </c>
      <c r="CO96" s="5">
        <v>33.561643835616401</v>
      </c>
      <c r="CP96" s="5">
        <v>-49.760765550239199</v>
      </c>
      <c r="CQ96" s="5">
        <v>55.172413793103402</v>
      </c>
      <c r="CS96" s="13">
        <v>5.0802139037433101</v>
      </c>
      <c r="CT96" s="5">
        <v>25.625</v>
      </c>
      <c r="CU96" s="5">
        <v>39.072847682119203</v>
      </c>
      <c r="CV96" s="5">
        <v>-55.782312925170103</v>
      </c>
      <c r="CX96" s="13">
        <v>-37.931034482758598</v>
      </c>
      <c r="CY96" s="25">
        <v>5.6000000000000103</v>
      </c>
      <c r="CZ96" s="5">
        <v>-13.270142180094799</v>
      </c>
      <c r="DA96" s="5">
        <v>-26.956521739130402</v>
      </c>
      <c r="DC96" s="13">
        <v>-67.920472864051604</v>
      </c>
      <c r="DD96" s="5">
        <v>2.9616724738675901</v>
      </c>
      <c r="DE96" s="5">
        <v>-26.829268292682901</v>
      </c>
      <c r="DF96" s="5">
        <v>1.2048192771084301</v>
      </c>
      <c r="DH96" s="13">
        <v>-14.1566265060241</v>
      </c>
      <c r="DI96" s="5">
        <v>7.80346820809247</v>
      </c>
      <c r="DJ96" s="5">
        <v>-14.1566265060241</v>
      </c>
      <c r="DK96" s="5">
        <v>-57.493188010899203</v>
      </c>
      <c r="DM96" s="13">
        <v>-32.417582417582402</v>
      </c>
      <c r="DN96" s="5">
        <v>17.8571428571429</v>
      </c>
      <c r="DO96" s="5">
        <v>-55.4838709677419</v>
      </c>
      <c r="DP96" s="5">
        <v>-35.344827586206897</v>
      </c>
      <c r="DR96" s="13">
        <v>-9.1891891891891895</v>
      </c>
      <c r="DS96" s="5">
        <v>-2.7777777777777799</v>
      </c>
      <c r="DT96" s="5">
        <v>-27.586206896551701</v>
      </c>
      <c r="DU96" s="5">
        <v>1.1049723756906</v>
      </c>
      <c r="DW96" s="13">
        <v>34.051144010767203</v>
      </c>
      <c r="DX96" s="5">
        <v>-9.0659340659340604</v>
      </c>
      <c r="DY96" s="5">
        <v>2.8571428571428599</v>
      </c>
      <c r="DZ96" s="5">
        <v>-96.296296296296305</v>
      </c>
      <c r="EB96" s="13">
        <v>-29.1666666666667</v>
      </c>
      <c r="EC96" s="5">
        <v>8.5714285714285694</v>
      </c>
      <c r="ED96" s="5">
        <v>-25.925925925925899</v>
      </c>
      <c r="EE96" s="5">
        <v>-31.25</v>
      </c>
      <c r="EG96" s="13">
        <v>-61.126760563380302</v>
      </c>
      <c r="EH96" s="5">
        <v>19.6261682242991</v>
      </c>
      <c r="EI96" s="5">
        <v>-29.411764705882302</v>
      </c>
      <c r="EJ96" s="5">
        <v>-35.862068965517203</v>
      </c>
      <c r="EL96" s="13">
        <v>-57.591623036649203</v>
      </c>
      <c r="EM96" s="25">
        <v>7.5</v>
      </c>
      <c r="EN96" s="5">
        <v>-82.758620689655203</v>
      </c>
      <c r="EO96" s="5">
        <v>-25</v>
      </c>
      <c r="EQ96" s="13">
        <v>-8.1379310344827704</v>
      </c>
      <c r="ER96" s="5">
        <v>1.3776337115073001</v>
      </c>
      <c r="ES96" s="5">
        <v>-100</v>
      </c>
      <c r="ET96" s="5">
        <v>-84.375</v>
      </c>
    </row>
    <row r="97" spans="1:151" x14ac:dyDescent="0.3">
      <c r="A97" s="24">
        <v>2820</v>
      </c>
      <c r="B97" s="13">
        <v>-18.367346938775501</v>
      </c>
      <c r="C97" s="5">
        <v>6.61157024793388</v>
      </c>
      <c r="D97" s="5">
        <v>-4.6242774566474001</v>
      </c>
      <c r="E97" s="5">
        <v>-7.6923076923076898</v>
      </c>
      <c r="G97" s="13">
        <v>-35.955056179775298</v>
      </c>
      <c r="H97" s="5">
        <v>6.25</v>
      </c>
      <c r="I97" s="5">
        <v>-38.235294117647101</v>
      </c>
      <c r="J97" s="5">
        <v>-14.5833333333333</v>
      </c>
      <c r="L97" s="13">
        <v>-2.12765957446809</v>
      </c>
      <c r="M97" s="5">
        <v>0.67114093959732002</v>
      </c>
      <c r="N97" s="5">
        <v>-3.4246575342465699</v>
      </c>
      <c r="O97" s="5">
        <v>-8.2089552238805901</v>
      </c>
      <c r="Q97" s="13">
        <v>-10.869565217391299</v>
      </c>
      <c r="R97" s="5">
        <v>3.7593984962406002</v>
      </c>
      <c r="S97" s="5">
        <v>-8.9887640449438209</v>
      </c>
      <c r="T97" s="5">
        <v>3.9370078740157401</v>
      </c>
      <c r="V97" s="13">
        <v>-3.9325842696629301</v>
      </c>
      <c r="W97" s="5">
        <v>0</v>
      </c>
      <c r="X97" s="5">
        <v>-10</v>
      </c>
      <c r="Y97" s="5">
        <v>-6.1538461538461497</v>
      </c>
      <c r="AA97" s="13">
        <v>-75.806451612903203</v>
      </c>
      <c r="AB97" s="5">
        <v>2.32558139534884</v>
      </c>
      <c r="AC97" s="5">
        <v>-11.055276381909501</v>
      </c>
      <c r="AD97" s="5">
        <v>1.31578947368421</v>
      </c>
      <c r="AF97" s="13">
        <v>-20.754716981132098</v>
      </c>
      <c r="AG97" s="5">
        <v>2.0408163265306101</v>
      </c>
      <c r="AH97" s="5">
        <v>-15.5339805825243</v>
      </c>
      <c r="AI97" s="5">
        <v>-5.4347826086956603</v>
      </c>
      <c r="AK97" s="13">
        <v>-18.75</v>
      </c>
      <c r="AL97" s="5">
        <v>-1.5267175572519001</v>
      </c>
      <c r="AM97" s="5">
        <v>-18.5430463576159</v>
      </c>
      <c r="AN97" s="5">
        <v>1.03626943005182</v>
      </c>
      <c r="AP97" s="13">
        <v>-5.9907834101382402</v>
      </c>
      <c r="AQ97" s="5">
        <v>0.86206896551724799</v>
      </c>
      <c r="AR97" s="5">
        <v>-7.0422535211267601</v>
      </c>
      <c r="AS97" s="5">
        <v>-3.1872509960159401</v>
      </c>
      <c r="AU97" s="13">
        <v>-10.6741573033708</v>
      </c>
      <c r="AV97" s="5">
        <v>4.1322314049586701</v>
      </c>
      <c r="AW97" s="5">
        <v>-6.5326633165829104</v>
      </c>
      <c r="AX97" s="5">
        <v>-8.1632653061224403</v>
      </c>
      <c r="AZ97" s="13">
        <v>-13.6690647482014</v>
      </c>
      <c r="BA97" s="5">
        <v>2.2222222222222201</v>
      </c>
      <c r="BB97" s="5">
        <v>-49.579831932773097</v>
      </c>
      <c r="BC97" s="5">
        <v>-17.164179104477601</v>
      </c>
      <c r="BE97" s="13">
        <v>-13.438735177865601</v>
      </c>
      <c r="BF97" s="5">
        <v>0.26809651474531199</v>
      </c>
      <c r="BG97" s="5">
        <v>-22.794117647058801</v>
      </c>
      <c r="BH97" s="5">
        <v>4.6052631578947398</v>
      </c>
      <c r="BJ97" s="13">
        <v>-59.090909090909101</v>
      </c>
      <c r="BK97" s="5">
        <v>10.526315789473699</v>
      </c>
      <c r="BL97" s="5">
        <v>-53.846153846153904</v>
      </c>
      <c r="BM97" s="5">
        <v>-27.218934911242599</v>
      </c>
      <c r="BO97" s="13">
        <v>-70.4633204633205</v>
      </c>
      <c r="BP97" s="5">
        <v>-2.8271405492730199</v>
      </c>
      <c r="BQ97" s="5">
        <v>-7.6923076923076898</v>
      </c>
      <c r="BR97" s="5">
        <v>-5.0632911392404996</v>
      </c>
      <c r="BT97" s="13">
        <v>-35.609756097560997</v>
      </c>
      <c r="BU97" s="5">
        <v>5.2238805970149302</v>
      </c>
      <c r="BV97" s="5">
        <v>-48.936170212766001</v>
      </c>
      <c r="BW97" s="5">
        <v>-16.568047337278099</v>
      </c>
      <c r="BY97" s="13">
        <v>-44.568690095846598</v>
      </c>
      <c r="BZ97" s="5">
        <v>4.3821209465381399</v>
      </c>
      <c r="CA97" s="5">
        <v>14.5454545454546</v>
      </c>
      <c r="CB97" s="5">
        <v>-93.023255813953497</v>
      </c>
      <c r="CD97" s="13">
        <v>-56.216216216216203</v>
      </c>
      <c r="CE97" s="5">
        <v>-1.92307692307692</v>
      </c>
      <c r="CF97" s="5">
        <v>-27.4509803921569</v>
      </c>
      <c r="CG97" s="5">
        <v>-26.728110599078299</v>
      </c>
      <c r="CI97" s="13">
        <v>-100</v>
      </c>
      <c r="CJ97" s="5">
        <v>103.696498054475</v>
      </c>
      <c r="CK97" s="5">
        <v>-16.818181818181799</v>
      </c>
      <c r="CL97" s="5">
        <v>-7.5757575757575797</v>
      </c>
      <c r="CN97" s="13">
        <v>-73.387096774193594</v>
      </c>
      <c r="CO97" s="5">
        <v>33.561643835616401</v>
      </c>
      <c r="CP97" s="5">
        <v>-51.196172248803798</v>
      </c>
      <c r="CQ97" s="5">
        <v>55.172413793103402</v>
      </c>
      <c r="CS97" s="13">
        <v>-10.160427807486601</v>
      </c>
      <c r="CT97" s="5">
        <v>17.75</v>
      </c>
      <c r="CU97" s="5">
        <v>45.033112582781499</v>
      </c>
      <c r="CV97" s="5">
        <v>-60.544217687074799</v>
      </c>
      <c r="CX97" s="13">
        <v>-37.931034482758598</v>
      </c>
      <c r="CY97" s="25">
        <v>3.2000000000000099</v>
      </c>
      <c r="CZ97" s="5">
        <v>-14.6919431279621</v>
      </c>
      <c r="DA97" s="5">
        <v>-28.260869565217401</v>
      </c>
      <c r="DC97" s="13">
        <v>-66.308436324556695</v>
      </c>
      <c r="DD97" s="5">
        <v>2.4390243902439099</v>
      </c>
      <c r="DE97" s="5">
        <v>-28.658536585365901</v>
      </c>
      <c r="DF97" s="5">
        <v>1.2048192771084301</v>
      </c>
      <c r="DH97" s="13">
        <v>-11.897590361445801</v>
      </c>
      <c r="DI97" s="5">
        <v>7.2254335260115603</v>
      </c>
      <c r="DJ97" s="5">
        <v>-11.897590361445801</v>
      </c>
      <c r="DK97" s="5">
        <v>-57.493188010899203</v>
      </c>
      <c r="DM97" s="13">
        <v>-30.769230769230798</v>
      </c>
      <c r="DN97" s="5">
        <v>17.8571428571429</v>
      </c>
      <c r="DO97" s="5">
        <v>-57.419354838709701</v>
      </c>
      <c r="DP97" s="5">
        <v>-37.931034482758598</v>
      </c>
      <c r="DR97" s="13">
        <v>-9.1891891891891895</v>
      </c>
      <c r="DS97" s="5">
        <v>0</v>
      </c>
      <c r="DT97" s="5">
        <v>-27.586206896551701</v>
      </c>
      <c r="DU97" s="5">
        <v>-2.20994475138122</v>
      </c>
      <c r="DW97" s="13">
        <v>35.6662180349933</v>
      </c>
      <c r="DX97" s="5">
        <v>-7.6923076923076801</v>
      </c>
      <c r="DY97" s="5">
        <v>0.71428571428571896</v>
      </c>
      <c r="DZ97" s="5">
        <v>-96.296296296296305</v>
      </c>
      <c r="EB97" s="13">
        <v>-29.1666666666667</v>
      </c>
      <c r="EC97" s="5">
        <v>8.5714285714285694</v>
      </c>
      <c r="ED97" s="5">
        <v>-25.925925925925899</v>
      </c>
      <c r="EE97" s="5">
        <v>-29.1666666666667</v>
      </c>
      <c r="EG97" s="13">
        <v>-61.126760563380302</v>
      </c>
      <c r="EH97" s="5">
        <v>19.9376947040498</v>
      </c>
      <c r="EI97" s="5">
        <v>-21.848739495798299</v>
      </c>
      <c r="EJ97" s="5">
        <v>-33.7931034482759</v>
      </c>
      <c r="EL97" s="13">
        <v>-57.591623036649203</v>
      </c>
      <c r="EM97" s="25">
        <v>7.5</v>
      </c>
      <c r="EN97" s="5">
        <v>-72.413793103448299</v>
      </c>
      <c r="EO97" s="5">
        <v>-17.96875</v>
      </c>
      <c r="EQ97" s="13">
        <v>-3.1724137931034599</v>
      </c>
      <c r="ER97" s="5">
        <v>1.6207455429497499</v>
      </c>
      <c r="ES97" s="5">
        <v>-100</v>
      </c>
      <c r="ET97" s="5">
        <v>-68.75</v>
      </c>
    </row>
    <row r="98" spans="1:151" x14ac:dyDescent="0.3">
      <c r="A98" s="24">
        <v>2850</v>
      </c>
      <c r="B98" s="13">
        <v>-18.367346938775501</v>
      </c>
      <c r="C98" s="5">
        <v>6.61157024793388</v>
      </c>
      <c r="D98" s="5">
        <v>-4.6242774566474001</v>
      </c>
      <c r="E98" s="5">
        <v>-7.6923076923076898</v>
      </c>
      <c r="G98" s="13">
        <v>-39.325842696629202</v>
      </c>
      <c r="H98" s="5">
        <v>6.25</v>
      </c>
      <c r="I98" s="5">
        <v>-38.235294117647101</v>
      </c>
      <c r="J98" s="5">
        <v>-14.5833333333333</v>
      </c>
      <c r="K98" s="30" t="s">
        <v>21</v>
      </c>
      <c r="L98" s="13">
        <v>-4.2553191489361701</v>
      </c>
      <c r="M98" s="5">
        <v>0.67114093959732002</v>
      </c>
      <c r="N98" s="5">
        <v>-1.3698630136986301</v>
      </c>
      <c r="O98" s="5">
        <v>-1.4925373134328299</v>
      </c>
      <c r="Q98" s="13">
        <v>-10.869565217391299</v>
      </c>
      <c r="R98" s="5">
        <v>1.5037593984962401</v>
      </c>
      <c r="S98" s="5">
        <v>-15.730337078651701</v>
      </c>
      <c r="T98" s="5">
        <v>-3.1496062992125999</v>
      </c>
      <c r="V98" s="13">
        <v>-0.56179775280899302</v>
      </c>
      <c r="W98" s="5">
        <v>0</v>
      </c>
      <c r="X98" s="5">
        <v>-10</v>
      </c>
      <c r="Y98" s="5">
        <v>-4.6153846153846203</v>
      </c>
      <c r="AA98" s="13">
        <v>-75.806451612903203</v>
      </c>
      <c r="AB98" s="5">
        <v>2.32558139534884</v>
      </c>
      <c r="AC98" s="5">
        <v>-11.055276381909501</v>
      </c>
      <c r="AD98" s="5">
        <v>2.6315789473684199</v>
      </c>
      <c r="AF98" s="13">
        <v>-16.981132075471699</v>
      </c>
      <c r="AG98" s="5">
        <v>2.0408163265306101</v>
      </c>
      <c r="AH98" s="5">
        <v>-15.5339805825243</v>
      </c>
      <c r="AI98" s="5">
        <v>-5.4347826086956603</v>
      </c>
      <c r="AK98" s="13">
        <v>-31.25</v>
      </c>
      <c r="AL98" s="5">
        <v>-1.5267175572519001</v>
      </c>
      <c r="AM98" s="5">
        <v>-30.463576158940398</v>
      </c>
      <c r="AN98" s="5">
        <v>-0.51813471502589903</v>
      </c>
      <c r="AP98" s="13">
        <v>-5.9907834101382402</v>
      </c>
      <c r="AQ98" s="5">
        <v>0.86206896551724799</v>
      </c>
      <c r="AR98" s="5">
        <v>-5.6338028169014098</v>
      </c>
      <c r="AS98" s="5">
        <v>-1.9920318725099699</v>
      </c>
      <c r="AU98" s="13">
        <v>-8.9887640449438209</v>
      </c>
      <c r="AV98" s="5">
        <v>4.1322314049586701</v>
      </c>
      <c r="AW98" s="5">
        <v>-2.0100502512562701</v>
      </c>
      <c r="AX98" s="5">
        <v>-5.1020408163265198</v>
      </c>
      <c r="AZ98" s="13">
        <v>-15.8273381294964</v>
      </c>
      <c r="BA98" s="5">
        <v>2.2222222222222201</v>
      </c>
      <c r="BB98" s="5">
        <v>-52.100840336134397</v>
      </c>
      <c r="BC98" s="5">
        <v>-21.641791044776099</v>
      </c>
      <c r="BD98" s="30" t="s">
        <v>188</v>
      </c>
      <c r="BE98" s="13">
        <v>-16.99604743083</v>
      </c>
      <c r="BF98" s="5">
        <v>0.26809651474531199</v>
      </c>
      <c r="BG98" s="5">
        <v>-27.205882352941199</v>
      </c>
      <c r="BH98" s="5">
        <v>2.6315789473684301</v>
      </c>
      <c r="BI98" s="30" t="s">
        <v>188</v>
      </c>
      <c r="BJ98" s="13">
        <v>-61.038961038960998</v>
      </c>
      <c r="BK98" s="5">
        <v>10.526315789473699</v>
      </c>
      <c r="BL98" s="5">
        <v>-55.621301775147899</v>
      </c>
      <c r="BM98" s="5">
        <v>-27.218934911242599</v>
      </c>
      <c r="BO98" s="13">
        <v>-71.6216216216216</v>
      </c>
      <c r="BP98" s="5">
        <v>-2.58481421647818</v>
      </c>
      <c r="BQ98" s="5">
        <v>-7.6923076923076898</v>
      </c>
      <c r="BR98" s="5">
        <v>2.53164556962026</v>
      </c>
      <c r="BT98" s="13">
        <v>-37.0731707317073</v>
      </c>
      <c r="BU98" s="5">
        <v>5.2238805970149302</v>
      </c>
      <c r="BV98" s="5">
        <v>-51.063829787233999</v>
      </c>
      <c r="BW98" s="5">
        <v>-21.8934911242604</v>
      </c>
      <c r="BY98" s="13">
        <v>-45.2076677316294</v>
      </c>
      <c r="BZ98" s="5">
        <v>4.9079754601227004</v>
      </c>
      <c r="CA98" s="5">
        <v>3.6363636363636398</v>
      </c>
      <c r="CB98" s="5">
        <v>-93.023255813953497</v>
      </c>
      <c r="CD98" s="13">
        <v>-61.081081081081102</v>
      </c>
      <c r="CE98" s="5">
        <v>-1.92307692307692</v>
      </c>
      <c r="CF98" s="5">
        <v>-29.411764705882401</v>
      </c>
      <c r="CG98" s="5">
        <v>-26.728110599078299</v>
      </c>
      <c r="CI98" s="13">
        <v>-100</v>
      </c>
      <c r="CJ98" s="5">
        <v>107.490272373541</v>
      </c>
      <c r="CK98" s="5">
        <v>-19.545454545454501</v>
      </c>
      <c r="CL98" s="5">
        <v>-10.6060606060606</v>
      </c>
      <c r="CN98" s="13">
        <v>-66.129032258064498</v>
      </c>
      <c r="CO98" s="5">
        <v>33.561643835616401</v>
      </c>
      <c r="CP98" s="5">
        <v>-56.937799043062199</v>
      </c>
      <c r="CQ98" s="5">
        <v>41.379310344827601</v>
      </c>
      <c r="CS98" s="13">
        <v>-26.203208556149701</v>
      </c>
      <c r="CT98" s="5">
        <v>-23.875</v>
      </c>
      <c r="CU98" s="5">
        <v>45.033112582781499</v>
      </c>
      <c r="CV98" s="5">
        <v>-57.142857142857103</v>
      </c>
      <c r="CX98" s="13">
        <v>-37.931034482758598</v>
      </c>
      <c r="CY98" s="25">
        <v>3.2000000000000099</v>
      </c>
      <c r="CZ98" s="5">
        <v>-10.4265402843602</v>
      </c>
      <c r="DA98" s="5">
        <v>-24.347826086956498</v>
      </c>
      <c r="DC98" s="13">
        <v>-63.084363245566898</v>
      </c>
      <c r="DD98" s="5">
        <v>1.91637630662021</v>
      </c>
      <c r="DE98" s="5">
        <v>-23.170731707317099</v>
      </c>
      <c r="DF98" s="5">
        <v>3.01204819277108</v>
      </c>
      <c r="DH98" s="13">
        <v>-10.0903614457832</v>
      </c>
      <c r="DI98" s="5">
        <v>6.6473988439306302</v>
      </c>
      <c r="DJ98" s="5">
        <v>-10.0903614457832</v>
      </c>
      <c r="DK98" s="5">
        <v>-58.310626702997297</v>
      </c>
      <c r="DM98" s="13">
        <v>-29.120879120879099</v>
      </c>
      <c r="DN98" s="5">
        <v>17.8571428571429</v>
      </c>
      <c r="DO98" s="5">
        <v>-59.354838709677402</v>
      </c>
      <c r="DP98" s="5">
        <v>-37.931034482758598</v>
      </c>
      <c r="DR98" s="13">
        <v>-9.1891891891891895</v>
      </c>
      <c r="DS98" s="5">
        <v>0</v>
      </c>
      <c r="DT98" s="5">
        <v>-31.034482758620701</v>
      </c>
      <c r="DU98" s="5">
        <v>-2.20994475138122</v>
      </c>
      <c r="DW98" s="13">
        <v>42.1265141318977</v>
      </c>
      <c r="DX98" s="5">
        <v>-7.96703296703296</v>
      </c>
      <c r="DY98" s="5">
        <v>-1.4285714285714199</v>
      </c>
      <c r="DZ98" s="5">
        <v>-96.296296296296305</v>
      </c>
      <c r="EB98" s="13">
        <v>-29.1666666666667</v>
      </c>
      <c r="EC98" s="5">
        <v>8.5714285714285694</v>
      </c>
      <c r="ED98" s="5">
        <v>-27.7777777777778</v>
      </c>
      <c r="EE98" s="5">
        <v>-29.1666666666667</v>
      </c>
      <c r="EG98" s="13">
        <v>-61.408450704225402</v>
      </c>
      <c r="EH98" s="5">
        <v>20.2492211838006</v>
      </c>
      <c r="EI98" s="5">
        <v>-24.369747899159702</v>
      </c>
      <c r="EJ98" s="5">
        <v>-33.7931034482759</v>
      </c>
      <c r="EL98" s="13">
        <v>-56.020942408377003</v>
      </c>
      <c r="EM98" s="25">
        <v>7.5</v>
      </c>
      <c r="EN98" s="5">
        <v>-62.068965517241402</v>
      </c>
      <c r="EO98" s="5">
        <v>-13.28125</v>
      </c>
      <c r="EQ98" s="13">
        <v>3.8620689655172402</v>
      </c>
      <c r="ER98" s="5">
        <v>0.89141004862236795</v>
      </c>
      <c r="ES98" s="5">
        <v>-93.023255813953497</v>
      </c>
      <c r="ET98" s="5">
        <v>-56.25</v>
      </c>
    </row>
    <row r="99" spans="1:151" x14ac:dyDescent="0.3">
      <c r="A99" s="24">
        <v>2880</v>
      </c>
      <c r="B99" s="13">
        <v>-20.408163265306101</v>
      </c>
      <c r="C99" s="5">
        <v>9.0909090909090899</v>
      </c>
      <c r="D99" s="5">
        <v>-2.8901734104046199</v>
      </c>
      <c r="E99" s="5">
        <v>-6.4102564102564097</v>
      </c>
      <c r="G99" s="13">
        <v>-46.067415730337103</v>
      </c>
      <c r="H99" s="5">
        <v>6.25</v>
      </c>
      <c r="I99" s="5">
        <v>-47.058823529411796</v>
      </c>
      <c r="J99" s="5">
        <v>-16.6666666666667</v>
      </c>
      <c r="L99" s="13">
        <v>-6.3829787234042596</v>
      </c>
      <c r="M99" s="5">
        <v>0.67114093959732002</v>
      </c>
      <c r="N99" s="5">
        <v>0.68493150684932003</v>
      </c>
      <c r="O99" s="5">
        <v>0.74626865671642295</v>
      </c>
      <c r="Q99" s="13">
        <v>-8.6956521739130395</v>
      </c>
      <c r="R99" s="5">
        <v>1.5037593984962401</v>
      </c>
      <c r="S99" s="5">
        <v>-15.730337078651701</v>
      </c>
      <c r="T99" s="5">
        <v>-5.5118110236220499</v>
      </c>
      <c r="U99" s="30" t="s">
        <v>28</v>
      </c>
      <c r="V99" s="13">
        <v>-0.56179775280899302</v>
      </c>
      <c r="W99" s="5">
        <v>0</v>
      </c>
      <c r="X99" s="5">
        <v>-6.8421052631579</v>
      </c>
      <c r="Y99" s="5">
        <v>-3.0769230769230802</v>
      </c>
      <c r="AA99" s="13">
        <v>-75.806451612903203</v>
      </c>
      <c r="AB99" s="5">
        <v>2.32558139534884</v>
      </c>
      <c r="AC99" s="5">
        <v>-11.055276381909501</v>
      </c>
      <c r="AD99" s="5">
        <v>2.6315789473684199</v>
      </c>
      <c r="AF99" s="13">
        <v>-15.094339622641501</v>
      </c>
      <c r="AG99" s="5">
        <v>2.0408163265306101</v>
      </c>
      <c r="AH99" s="5">
        <v>-9.7087378640776798</v>
      </c>
      <c r="AI99" s="5">
        <v>2.7173913043478199</v>
      </c>
      <c r="AK99" s="13">
        <v>-58.3333333333333</v>
      </c>
      <c r="AL99" s="5">
        <v>-1.5267175572519001</v>
      </c>
      <c r="AM99" s="5">
        <v>-32.450331125827802</v>
      </c>
      <c r="AN99" s="5">
        <v>-0.51813471502589903</v>
      </c>
      <c r="AO99" s="30" t="s">
        <v>21</v>
      </c>
      <c r="AP99" s="13">
        <v>-5.9907834101382402</v>
      </c>
      <c r="AQ99" s="5">
        <v>0.86206896551724799</v>
      </c>
      <c r="AR99" s="5">
        <v>-5.6338028169014098</v>
      </c>
      <c r="AS99" s="5">
        <v>-1.9920318725099699</v>
      </c>
      <c r="AU99" s="13">
        <v>-15.730337078651701</v>
      </c>
      <c r="AV99" s="5">
        <v>4.1322314049586701</v>
      </c>
      <c r="AW99" s="5">
        <v>1.0050251256281499</v>
      </c>
      <c r="AX99" s="5">
        <v>2.5510204081632701</v>
      </c>
      <c r="AZ99" s="13">
        <v>-17.985611510791401</v>
      </c>
      <c r="BA99" s="5">
        <v>2.2222222222222201</v>
      </c>
      <c r="BB99" s="5">
        <v>-54.621848739495803</v>
      </c>
      <c r="BC99" s="5">
        <v>-23.880597014925399</v>
      </c>
      <c r="BE99" s="13">
        <v>-19.7628458498024</v>
      </c>
      <c r="BF99" s="5">
        <v>0.53619302949062397</v>
      </c>
      <c r="BG99" s="5">
        <v>-29.411764705882401</v>
      </c>
      <c r="BH99" s="5">
        <v>4.6052631578947398</v>
      </c>
      <c r="BJ99" s="13">
        <v>-62.987012987013003</v>
      </c>
      <c r="BK99" s="5">
        <v>10.526315789473699</v>
      </c>
      <c r="BL99" s="5">
        <v>-57.396449704142</v>
      </c>
      <c r="BM99" s="5">
        <v>-28.9940828402367</v>
      </c>
      <c r="BO99" s="13">
        <v>-70.4633204633205</v>
      </c>
      <c r="BP99" s="5">
        <v>-2.3424878836833698</v>
      </c>
      <c r="BQ99" s="5">
        <v>-7.6923076923076898</v>
      </c>
      <c r="BR99" s="5">
        <v>-1.26582278481012</v>
      </c>
      <c r="BT99" s="13">
        <v>-41.463414634146297</v>
      </c>
      <c r="BU99" s="5">
        <v>7.46268656716419</v>
      </c>
      <c r="BV99" s="5">
        <v>-53.191489361702097</v>
      </c>
      <c r="BW99" s="5">
        <v>-23.668639053254399</v>
      </c>
      <c r="BY99" s="13">
        <v>-45.527156549520797</v>
      </c>
      <c r="BZ99" s="5">
        <v>5.4338299737072804</v>
      </c>
      <c r="CA99" s="5">
        <v>-1.8181818181818099</v>
      </c>
      <c r="CB99" s="5">
        <v>-93.023255813953497</v>
      </c>
      <c r="CD99" s="13">
        <v>-59.459459459459502</v>
      </c>
      <c r="CE99" s="5">
        <v>-1.92307692307692</v>
      </c>
      <c r="CF99" s="5">
        <v>-33.3333333333333</v>
      </c>
      <c r="CG99" s="5">
        <v>-28.110599078341</v>
      </c>
      <c r="CI99" s="13">
        <v>-100</v>
      </c>
      <c r="CJ99" s="5">
        <v>110.992217898833</v>
      </c>
      <c r="CK99" s="5">
        <v>-16.818181818181799</v>
      </c>
      <c r="CL99" s="5">
        <v>-6.0606060606060597</v>
      </c>
      <c r="CN99" s="13">
        <v>-63.709677419354797</v>
      </c>
      <c r="CO99" s="5">
        <v>31.5068493150685</v>
      </c>
      <c r="CP99" s="5">
        <v>-52.631578947368403</v>
      </c>
      <c r="CQ99" s="5">
        <v>34.482758620689701</v>
      </c>
      <c r="CS99" s="13">
        <v>-36.631016042780701</v>
      </c>
      <c r="CT99" s="5">
        <v>-1.00000000000001</v>
      </c>
      <c r="CU99" s="5">
        <v>41.0596026490066</v>
      </c>
      <c r="CV99" s="5">
        <v>-54.421768707482997</v>
      </c>
      <c r="CX99" s="13">
        <v>-34.9753694581281</v>
      </c>
      <c r="CY99" s="25">
        <v>3.2000000000000099</v>
      </c>
      <c r="CZ99" s="5">
        <v>-11.848341232227501</v>
      </c>
      <c r="DA99" s="5">
        <v>-24.347826086956498</v>
      </c>
      <c r="DC99" s="13">
        <v>-60.021493820526601</v>
      </c>
      <c r="DD99" s="5">
        <v>1.1324041811846799</v>
      </c>
      <c r="DE99" s="5">
        <v>-23.170731707317099</v>
      </c>
      <c r="DF99" s="5">
        <v>6.62650602409638</v>
      </c>
      <c r="DH99" s="13">
        <v>-9.1867469879518104</v>
      </c>
      <c r="DI99" s="5">
        <v>6.6473988439306302</v>
      </c>
      <c r="DJ99" s="5">
        <v>-9.1867469879518104</v>
      </c>
      <c r="DK99" s="5">
        <v>-58.310626702997297</v>
      </c>
      <c r="DM99" s="13">
        <v>-29.120879120879099</v>
      </c>
      <c r="DN99" s="5">
        <v>17.8571428571429</v>
      </c>
      <c r="DO99" s="5">
        <v>-59.354838709677402</v>
      </c>
      <c r="DP99" s="5">
        <v>-43.1034482758621</v>
      </c>
      <c r="DR99" s="13">
        <v>-9.1891891891891895</v>
      </c>
      <c r="DS99" s="5">
        <v>0</v>
      </c>
      <c r="DT99" s="5">
        <v>-31.034482758620701</v>
      </c>
      <c r="DU99" s="5">
        <v>-3.8674033149171301</v>
      </c>
      <c r="DW99" s="13">
        <v>25.572005383580098</v>
      </c>
      <c r="DX99" s="5">
        <v>-7.4175824175824099</v>
      </c>
      <c r="DY99" s="5">
        <v>5.0000000000000098</v>
      </c>
      <c r="DZ99" s="5">
        <v>-96.296296296296305</v>
      </c>
      <c r="EB99" s="13">
        <v>-31.25</v>
      </c>
      <c r="EC99" s="5">
        <v>8.5714285714285694</v>
      </c>
      <c r="ED99" s="5">
        <v>-24.074074074074101</v>
      </c>
      <c r="EE99" s="5">
        <v>-27.0833333333333</v>
      </c>
      <c r="EG99" s="13">
        <v>-60.563380281690101</v>
      </c>
      <c r="EH99" s="5">
        <v>20.5607476635514</v>
      </c>
      <c r="EI99" s="5">
        <v>-21.848739495798299</v>
      </c>
      <c r="EJ99" s="5">
        <v>-31.724137931034502</v>
      </c>
      <c r="EL99" s="13">
        <v>-52.879581151832497</v>
      </c>
      <c r="EM99" s="25">
        <v>7.5</v>
      </c>
      <c r="EN99" s="5">
        <v>-44.827586206896598</v>
      </c>
      <c r="EO99" s="5">
        <v>-8.59375</v>
      </c>
      <c r="EQ99" s="13">
        <v>8.4137931034482705</v>
      </c>
      <c r="ER99" s="5">
        <v>0.16207455429498399</v>
      </c>
      <c r="ES99" s="5">
        <v>-79.069767441860506</v>
      </c>
      <c r="ET99" s="5">
        <v>-40.625</v>
      </c>
    </row>
    <row r="100" spans="1:151" x14ac:dyDescent="0.3">
      <c r="A100" s="24">
        <v>2910</v>
      </c>
      <c r="B100" s="13">
        <v>-24.4897959183673</v>
      </c>
      <c r="C100" s="5">
        <v>9.0909090909090899</v>
      </c>
      <c r="D100" s="5">
        <v>-4.6242774566474001</v>
      </c>
      <c r="E100" s="5">
        <v>-5.1282051282051304</v>
      </c>
      <c r="G100" s="13">
        <v>-49.438202247191001</v>
      </c>
      <c r="H100" s="5">
        <v>6.25</v>
      </c>
      <c r="I100" s="5">
        <v>-47.058823529411796</v>
      </c>
      <c r="J100" s="5">
        <v>-16.6666666666667</v>
      </c>
      <c r="L100" s="13">
        <v>-8.5106382978723403</v>
      </c>
      <c r="M100" s="5">
        <v>2.6845637583892699</v>
      </c>
      <c r="N100" s="5">
        <v>0.68493150684932003</v>
      </c>
      <c r="O100" s="5">
        <v>0.74626865671642295</v>
      </c>
      <c r="Q100" s="13">
        <v>-8.6956521739130395</v>
      </c>
      <c r="R100" s="5">
        <v>1.5037593984962401</v>
      </c>
      <c r="S100" s="5">
        <v>-25.842696629213499</v>
      </c>
      <c r="T100" s="5">
        <v>-14.9606299212598</v>
      </c>
      <c r="V100" s="13">
        <v>-0.56179775280899302</v>
      </c>
      <c r="W100" s="5">
        <v>0</v>
      </c>
      <c r="X100" s="5">
        <v>-14.7368421052632</v>
      </c>
      <c r="Y100" s="5">
        <v>-7.6923076923076898</v>
      </c>
      <c r="AA100" s="13">
        <v>-75.806451612903203</v>
      </c>
      <c r="AB100" s="5">
        <v>2.32558139534884</v>
      </c>
      <c r="AC100" s="5">
        <v>-14.070351758794001</v>
      </c>
      <c r="AD100" s="5">
        <v>-1.31578947368421</v>
      </c>
      <c r="AF100" s="13">
        <v>-13.207547169811299</v>
      </c>
      <c r="AG100" s="5">
        <v>2.0408163265306101</v>
      </c>
      <c r="AH100" s="5">
        <v>-11.1650485436893</v>
      </c>
      <c r="AI100" s="5">
        <v>1.0869565217391299</v>
      </c>
      <c r="AK100" s="13">
        <v>-64.5833333333333</v>
      </c>
      <c r="AL100" s="5">
        <v>0.76335877862596002</v>
      </c>
      <c r="AM100" s="5">
        <v>-30.463576158940398</v>
      </c>
      <c r="AN100" s="5">
        <v>-0.51813471502589903</v>
      </c>
      <c r="AP100" s="13">
        <v>-4.6082949308755703</v>
      </c>
      <c r="AQ100" s="5">
        <v>0.86206896551724799</v>
      </c>
      <c r="AR100" s="5">
        <v>-4.2253521126760596</v>
      </c>
      <c r="AS100" s="5">
        <v>-0.79681274900399002</v>
      </c>
      <c r="AU100" s="13">
        <v>-15.730337078651701</v>
      </c>
      <c r="AV100" s="5">
        <v>6.61157024793388</v>
      </c>
      <c r="AW100" s="5">
        <v>7.0351758793969896</v>
      </c>
      <c r="AX100" s="5">
        <v>4.0816326530612299</v>
      </c>
      <c r="AZ100" s="13">
        <v>-17.985611510791401</v>
      </c>
      <c r="BA100" s="5">
        <v>2.2222222222222201</v>
      </c>
      <c r="BB100" s="5">
        <v>-57.142857142857103</v>
      </c>
      <c r="BC100" s="5">
        <v>-26.119402985074601</v>
      </c>
      <c r="BE100" s="13">
        <v>-24.901185770750999</v>
      </c>
      <c r="BF100" s="5">
        <v>1.34048257372654</v>
      </c>
      <c r="BG100" s="5">
        <v>-33.823529411764703</v>
      </c>
      <c r="BH100" s="5">
        <v>0.65789473684210997</v>
      </c>
      <c r="BJ100" s="13">
        <v>-62.987012987013003</v>
      </c>
      <c r="BK100" s="5">
        <v>10.526315789473699</v>
      </c>
      <c r="BL100" s="5">
        <v>-59.171597633136102</v>
      </c>
      <c r="BM100" s="5">
        <v>-30.769230769230798</v>
      </c>
      <c r="BO100" s="13">
        <v>-73.938223938223899</v>
      </c>
      <c r="BP100" s="5">
        <v>-2.1001615508885298</v>
      </c>
      <c r="BQ100" s="5">
        <v>-7.6923076923076898</v>
      </c>
      <c r="BR100" s="5">
        <v>-1.26582278481012</v>
      </c>
      <c r="BT100" s="13">
        <v>-40</v>
      </c>
      <c r="BU100" s="5">
        <v>7.46268656716419</v>
      </c>
      <c r="BV100" s="5">
        <v>-55.319148936170201</v>
      </c>
      <c r="BW100" s="5">
        <v>-25.443786982248501</v>
      </c>
      <c r="BY100" s="13">
        <v>-45.686900958466502</v>
      </c>
      <c r="BZ100" s="5">
        <v>5.9596844872918497</v>
      </c>
      <c r="CA100" s="5">
        <v>-7.2727272727272698</v>
      </c>
      <c r="CB100" s="5">
        <v>-93.023255813953497</v>
      </c>
      <c r="CD100" s="13">
        <v>-57.837837837837803</v>
      </c>
      <c r="CE100" s="5">
        <v>0.961538461538468</v>
      </c>
      <c r="CF100" s="5">
        <v>-39.2156862745098</v>
      </c>
      <c r="CG100" s="5">
        <v>-30.875576036866399</v>
      </c>
      <c r="CI100" s="13">
        <v>-100</v>
      </c>
      <c r="CJ100" s="5">
        <v>115.369649805447</v>
      </c>
      <c r="CK100" s="5">
        <v>-18.181818181818201</v>
      </c>
      <c r="CL100" s="5">
        <v>-7.5757575757575797</v>
      </c>
      <c r="CN100" s="13">
        <v>-58.870967741935502</v>
      </c>
      <c r="CO100" s="5">
        <v>29.452054794520599</v>
      </c>
      <c r="CP100" s="5">
        <v>-48.325358851674601</v>
      </c>
      <c r="CQ100" s="5">
        <v>24.137931034482801</v>
      </c>
      <c r="CS100" s="13">
        <v>65.240641711229998</v>
      </c>
      <c r="CT100" s="5">
        <v>15.875</v>
      </c>
      <c r="CU100" s="5">
        <v>37.0860927152318</v>
      </c>
      <c r="CV100" s="5">
        <v>-53.7414965986395</v>
      </c>
      <c r="CX100" s="13">
        <v>-30.541871921182299</v>
      </c>
      <c r="CY100" s="25">
        <v>0.80000000000000604</v>
      </c>
      <c r="CZ100" s="5">
        <v>-7.5829383886255899</v>
      </c>
      <c r="DA100" s="5">
        <v>-23.043478260869598</v>
      </c>
      <c r="DC100" s="13">
        <v>-57.925846319183201</v>
      </c>
      <c r="DD100" s="5">
        <v>-0.95818815331010598</v>
      </c>
      <c r="DE100" s="5">
        <v>-21.341463414634099</v>
      </c>
      <c r="DF100" s="5">
        <v>10.2409638554217</v>
      </c>
      <c r="DH100" s="13">
        <v>-6.9277108433735002</v>
      </c>
      <c r="DI100" s="5">
        <v>6.0693641618497196</v>
      </c>
      <c r="DJ100" s="5">
        <v>-6.9277108433735002</v>
      </c>
      <c r="DK100" s="5">
        <v>-58.310626702997297</v>
      </c>
      <c r="DM100" s="13">
        <v>-25.8241758241758</v>
      </c>
      <c r="DN100" s="5">
        <v>15.1785714285714</v>
      </c>
      <c r="DO100" s="5">
        <v>-59.354838709677402</v>
      </c>
      <c r="DP100" s="5">
        <v>-53.448275862069003</v>
      </c>
      <c r="DR100" s="13">
        <v>-9.1891891891891895</v>
      </c>
      <c r="DS100" s="5">
        <v>0</v>
      </c>
      <c r="DT100" s="5">
        <v>-34.482758620689701</v>
      </c>
      <c r="DU100" s="5">
        <v>-2.20994475138122</v>
      </c>
      <c r="DW100" s="13">
        <v>23.553162853297501</v>
      </c>
      <c r="DX100" s="5">
        <v>-5.2197802197802199</v>
      </c>
      <c r="DY100" s="5">
        <v>11.4285714285714</v>
      </c>
      <c r="DZ100" s="5">
        <v>-96.296296296296305</v>
      </c>
      <c r="EB100" s="13">
        <v>-31.25</v>
      </c>
      <c r="EC100" s="5">
        <v>8.5714285714285694</v>
      </c>
      <c r="ED100" s="5">
        <v>-18.518518518518501</v>
      </c>
      <c r="EE100" s="5">
        <v>-22.9166666666667</v>
      </c>
      <c r="EG100" s="13">
        <v>-59.154929577464799</v>
      </c>
      <c r="EH100" s="5">
        <v>20.5607476635514</v>
      </c>
      <c r="EI100" s="5">
        <v>-19.327731092436998</v>
      </c>
      <c r="EJ100" s="5">
        <v>-31.724137931034502</v>
      </c>
      <c r="EL100" s="13">
        <v>-51.308900523560197</v>
      </c>
      <c r="EM100" s="25">
        <v>5</v>
      </c>
      <c r="EN100" s="5">
        <v>-41.379310344827601</v>
      </c>
      <c r="EO100" s="5">
        <v>-8.59375</v>
      </c>
      <c r="EQ100" s="13">
        <v>9.6551724137930997</v>
      </c>
      <c r="ER100" s="5">
        <v>-1.0534846029173299</v>
      </c>
      <c r="ES100" s="5">
        <v>-72.093023255814003</v>
      </c>
      <c r="ET100" s="5">
        <v>-40.625</v>
      </c>
    </row>
    <row r="101" spans="1:151" x14ac:dyDescent="0.3">
      <c r="A101" s="24">
        <v>2940</v>
      </c>
      <c r="B101" s="13">
        <v>-40.816326530612201</v>
      </c>
      <c r="C101" s="5">
        <v>9.0909090909090899</v>
      </c>
      <c r="D101" s="5">
        <v>-2.8901734104046199</v>
      </c>
      <c r="E101" s="5">
        <v>-2.5641025641025599</v>
      </c>
      <c r="G101" s="13">
        <v>-49.438202247191001</v>
      </c>
      <c r="H101" s="5">
        <v>8.3333333333333304</v>
      </c>
      <c r="I101" s="5">
        <v>-50</v>
      </c>
      <c r="J101" s="5">
        <v>-14.5833333333333</v>
      </c>
      <c r="L101" s="13">
        <v>-8.5106382978723403</v>
      </c>
      <c r="M101" s="5">
        <v>0.67114093959732002</v>
      </c>
      <c r="N101" s="5">
        <v>-1.3698630136986301</v>
      </c>
      <c r="O101" s="5">
        <v>-1.4925373134328299</v>
      </c>
      <c r="Q101" s="13">
        <v>-17.3913043478261</v>
      </c>
      <c r="R101" s="5">
        <v>1.5037593984962401</v>
      </c>
      <c r="S101" s="5">
        <v>-39.325842696629202</v>
      </c>
      <c r="T101" s="5">
        <v>-31.496062992125999</v>
      </c>
      <c r="V101" s="13">
        <v>-0.56179775280899302</v>
      </c>
      <c r="W101" s="5">
        <v>0</v>
      </c>
      <c r="X101" s="5">
        <v>-14.7368421052632</v>
      </c>
      <c r="Y101" s="5">
        <v>-9.2307692307692299</v>
      </c>
      <c r="AA101" s="13">
        <v>-75.806451612903203</v>
      </c>
      <c r="AB101" s="5">
        <v>2.32558139534884</v>
      </c>
      <c r="AC101" s="5">
        <v>-15.577889447236201</v>
      </c>
      <c r="AD101" s="5">
        <v>-2.6315789473684199</v>
      </c>
      <c r="AF101" s="13">
        <v>-13.207547169811299</v>
      </c>
      <c r="AG101" s="5">
        <v>2.0408163265306101</v>
      </c>
      <c r="AH101" s="5">
        <v>-16.990291262135901</v>
      </c>
      <c r="AI101" s="5">
        <v>-11.9565217391304</v>
      </c>
      <c r="AK101" s="13">
        <v>-81.25</v>
      </c>
      <c r="AL101" s="5">
        <v>0.76335877862596002</v>
      </c>
      <c r="AM101" s="5">
        <v>-36.423841059602701</v>
      </c>
      <c r="AN101" s="5">
        <v>-6.7357512953367804</v>
      </c>
      <c r="AP101" s="13">
        <v>-1.84331797235022</v>
      </c>
      <c r="AQ101" s="5">
        <v>0.86206896551724799</v>
      </c>
      <c r="AR101" s="5">
        <v>-4.2253521126760596</v>
      </c>
      <c r="AS101" s="5">
        <v>-0.79681274900399002</v>
      </c>
      <c r="AU101" s="13">
        <v>-12.3595505617978</v>
      </c>
      <c r="AV101" s="5">
        <v>6.61157024793388</v>
      </c>
      <c r="AW101" s="5">
        <v>13.0653266331658</v>
      </c>
      <c r="AX101" s="5">
        <v>10.2040816326531</v>
      </c>
      <c r="AZ101" s="13">
        <v>-26.6187050359712</v>
      </c>
      <c r="BA101" s="5">
        <v>2.2222222222222201</v>
      </c>
      <c r="BB101" s="5">
        <v>-59.663865546218503</v>
      </c>
      <c r="BC101" s="5">
        <v>-28.358208955223901</v>
      </c>
      <c r="BE101" s="13">
        <v>-28.063241106719399</v>
      </c>
      <c r="BF101" s="5">
        <v>1.34048257372654</v>
      </c>
      <c r="BG101" s="5">
        <v>-38.235294117647101</v>
      </c>
      <c r="BH101" s="5">
        <v>0.65789473684210997</v>
      </c>
      <c r="BJ101" s="13">
        <v>-61.038961038960998</v>
      </c>
      <c r="BK101" s="5">
        <v>10.526315789473699</v>
      </c>
      <c r="BL101" s="5">
        <v>-55.621301775147899</v>
      </c>
      <c r="BM101" s="5">
        <v>-28.9940828402367</v>
      </c>
      <c r="BO101" s="13">
        <v>-72.200772200772207</v>
      </c>
      <c r="BP101" s="5">
        <v>-2.1001615508885298</v>
      </c>
      <c r="BQ101" s="5">
        <v>-7.6923076923076898</v>
      </c>
      <c r="BR101" s="5">
        <v>-1.26582278481012</v>
      </c>
      <c r="BT101" s="13">
        <v>-38.536585365853703</v>
      </c>
      <c r="BU101" s="5">
        <v>7.46268656716419</v>
      </c>
      <c r="BV101" s="5">
        <v>-57.446808510638299</v>
      </c>
      <c r="BW101" s="5">
        <v>-23.668639053254399</v>
      </c>
      <c r="BY101" s="13">
        <v>-45.047923322683701</v>
      </c>
      <c r="BZ101" s="5">
        <v>5.9596844872918497</v>
      </c>
      <c r="CA101" s="5">
        <v>3.6363636363636398</v>
      </c>
      <c r="CB101" s="5">
        <v>-93.023255813953497</v>
      </c>
      <c r="CD101" s="13">
        <v>-51.351351351351397</v>
      </c>
      <c r="CE101" s="5">
        <v>0.961538461538468</v>
      </c>
      <c r="CF101" s="5">
        <v>-37.254901960784302</v>
      </c>
      <c r="CG101" s="5">
        <v>-29.493087557603701</v>
      </c>
      <c r="CI101" s="13">
        <v>-100</v>
      </c>
      <c r="CJ101" s="5">
        <v>119.455252918288</v>
      </c>
      <c r="CK101" s="5">
        <v>-15.4545454545454</v>
      </c>
      <c r="CL101" s="5">
        <v>-4.5454545454545503</v>
      </c>
      <c r="CN101" s="13">
        <v>-58.870967741935502</v>
      </c>
      <c r="CO101" s="5">
        <v>29.452054794520599</v>
      </c>
      <c r="CP101" s="5">
        <v>-51.196172248803798</v>
      </c>
      <c r="CQ101" s="5">
        <v>27.586206896551701</v>
      </c>
      <c r="CS101" s="13">
        <v>29.144385026738</v>
      </c>
      <c r="CT101" s="5">
        <v>24.875</v>
      </c>
      <c r="CU101" s="5">
        <v>35.099337748344396</v>
      </c>
      <c r="CV101" s="5">
        <v>-53.7414965986395</v>
      </c>
      <c r="CX101" s="13">
        <v>-29.064039408867</v>
      </c>
      <c r="CY101" s="25">
        <v>-1.5999999999999901</v>
      </c>
      <c r="CZ101" s="5">
        <v>-4.73933649289099</v>
      </c>
      <c r="DA101" s="5">
        <v>-20.434782608695699</v>
      </c>
      <c r="DC101" s="13">
        <v>-57.442235357334802</v>
      </c>
      <c r="DD101" s="5">
        <v>-3.0487804878048701</v>
      </c>
      <c r="DE101" s="5">
        <v>-17.6829268292683</v>
      </c>
      <c r="DF101" s="5">
        <v>10.2409638554217</v>
      </c>
      <c r="DH101" s="13">
        <v>-5.12048192771086</v>
      </c>
      <c r="DI101" s="5">
        <v>5.2023121387283204</v>
      </c>
      <c r="DJ101" s="5">
        <v>-5.12048192771086</v>
      </c>
      <c r="DK101" s="5">
        <v>-59.128065395095398</v>
      </c>
      <c r="DM101" s="13">
        <v>-24.1758241758242</v>
      </c>
      <c r="DN101" s="5">
        <v>15.1785714285714</v>
      </c>
      <c r="DO101" s="5">
        <v>-59.354838709677402</v>
      </c>
      <c r="DP101" s="5">
        <v>-56.034482758620697</v>
      </c>
      <c r="DR101" s="13">
        <v>-9.1891891891891895</v>
      </c>
      <c r="DS101" s="5">
        <v>0</v>
      </c>
      <c r="DT101" s="5">
        <v>-34.482758620689701</v>
      </c>
      <c r="DU101" s="5">
        <v>-2.20994475138122</v>
      </c>
      <c r="DW101" s="13">
        <v>19.111709286675602</v>
      </c>
      <c r="DX101" s="5">
        <v>-3.84615384615384</v>
      </c>
      <c r="DY101" s="5">
        <v>13.5714285714286</v>
      </c>
      <c r="DZ101" s="5">
        <v>-96.296296296296305</v>
      </c>
      <c r="EB101" s="13">
        <v>-29.1666666666667</v>
      </c>
      <c r="EC101" s="5">
        <v>8.5714285714285694</v>
      </c>
      <c r="ED101" s="5">
        <v>-18.518518518518501</v>
      </c>
      <c r="EE101" s="5">
        <v>-22.9166666666667</v>
      </c>
      <c r="EG101" s="13">
        <v>-57.746478873239397</v>
      </c>
      <c r="EH101" s="5">
        <v>20.5607476635514</v>
      </c>
      <c r="EI101" s="5">
        <v>-11.764705882352899</v>
      </c>
      <c r="EJ101" s="5">
        <v>-27.586206896551701</v>
      </c>
      <c r="EL101" s="13">
        <v>-49.738219895287997</v>
      </c>
      <c r="EM101" s="25">
        <v>5</v>
      </c>
      <c r="EN101" s="5">
        <v>-44.827586206896598</v>
      </c>
      <c r="EO101" s="5">
        <v>-10.9375</v>
      </c>
      <c r="EQ101" s="13">
        <v>12.137931034482801</v>
      </c>
      <c r="ER101" s="5">
        <v>-2.0259319286872</v>
      </c>
      <c r="ES101" s="5">
        <v>-79.069767441860506</v>
      </c>
      <c r="ET101" s="5">
        <v>-43.75</v>
      </c>
    </row>
    <row r="102" spans="1:151" x14ac:dyDescent="0.3">
      <c r="A102" s="24">
        <v>2970</v>
      </c>
      <c r="B102" s="13">
        <v>-38.775510204081598</v>
      </c>
      <c r="C102" s="5">
        <v>6.61157024793388</v>
      </c>
      <c r="D102" s="5">
        <v>-6.35838150289017</v>
      </c>
      <c r="E102" s="5">
        <v>-5.1282051282051304</v>
      </c>
      <c r="G102" s="13">
        <v>-52.808988764044997</v>
      </c>
      <c r="H102" s="5">
        <v>10.4166666666667</v>
      </c>
      <c r="I102" s="5">
        <v>-50</v>
      </c>
      <c r="J102" s="5">
        <v>-14.5833333333333</v>
      </c>
      <c r="L102" s="13">
        <v>-6.3829787234042596</v>
      </c>
      <c r="M102" s="5">
        <v>-1.34228187919463</v>
      </c>
      <c r="N102" s="5">
        <v>-1.3698630136986301</v>
      </c>
      <c r="O102" s="5">
        <v>-3.7313432835820799</v>
      </c>
      <c r="Q102" s="13">
        <v>-28.260869565217401</v>
      </c>
      <c r="R102" s="5">
        <v>1.5037593984962401</v>
      </c>
      <c r="S102" s="5">
        <v>-39.325842696629202</v>
      </c>
      <c r="T102" s="5">
        <v>-29.133858267716501</v>
      </c>
      <c r="V102" s="13">
        <v>-0.56179775280899302</v>
      </c>
      <c r="W102" s="5">
        <v>-2.2222222222222201</v>
      </c>
      <c r="X102" s="5">
        <v>-14.7368421052632</v>
      </c>
      <c r="Y102" s="5">
        <v>-6.1538461538461497</v>
      </c>
      <c r="AA102" s="13">
        <v>-75.806451612903203</v>
      </c>
      <c r="AB102" s="5">
        <v>2.32558139534884</v>
      </c>
      <c r="AC102" s="5">
        <v>-15.577889447236201</v>
      </c>
      <c r="AD102" s="5">
        <v>-2.6315789473684199</v>
      </c>
      <c r="AE102" s="30" t="s">
        <v>21</v>
      </c>
      <c r="AF102" s="13">
        <v>-20.754716981132098</v>
      </c>
      <c r="AG102" s="5">
        <v>2.0408163265306101</v>
      </c>
      <c r="AH102" s="5">
        <v>-19.902912621359199</v>
      </c>
      <c r="AI102" s="5">
        <v>-10.326086956521699</v>
      </c>
      <c r="AK102" s="13">
        <v>-91.6666666666667</v>
      </c>
      <c r="AL102" s="5">
        <v>3.0534351145038201</v>
      </c>
      <c r="AM102" s="5">
        <v>-48.344370860927199</v>
      </c>
      <c r="AN102" s="5">
        <v>-16.062176165803098</v>
      </c>
      <c r="AP102" s="13">
        <v>-0.460829493087551</v>
      </c>
      <c r="AQ102" s="5">
        <v>3.4482758620689702</v>
      </c>
      <c r="AR102" s="5">
        <v>-4.2253521126760596</v>
      </c>
      <c r="AS102" s="5">
        <v>0.39840637450198602</v>
      </c>
      <c r="AU102" s="13">
        <v>-10.6741573033708</v>
      </c>
      <c r="AV102" s="5">
        <v>6.61157024793388</v>
      </c>
      <c r="AW102" s="5">
        <v>11.557788944723599</v>
      </c>
      <c r="AX102" s="5">
        <v>8.6734693877551106</v>
      </c>
      <c r="AZ102" s="13">
        <v>-30.9352517985612</v>
      </c>
      <c r="BA102" s="5">
        <v>2.2222222222222201</v>
      </c>
      <c r="BB102" s="5">
        <v>-62.184873949579803</v>
      </c>
      <c r="BC102" s="5">
        <v>-37.313432835820898</v>
      </c>
      <c r="BE102" s="13">
        <v>-28.063241106719399</v>
      </c>
      <c r="BF102" s="5">
        <v>1.60857908847185</v>
      </c>
      <c r="BG102" s="5">
        <v>-36.029411764705898</v>
      </c>
      <c r="BH102" s="5">
        <v>2.6315789473684301</v>
      </c>
      <c r="BJ102" s="13">
        <v>-64.935064935064901</v>
      </c>
      <c r="BK102" s="5">
        <v>13.157894736842101</v>
      </c>
      <c r="BL102" s="5">
        <v>-57.396449704142</v>
      </c>
      <c r="BM102" s="5">
        <v>-27.218934911242599</v>
      </c>
      <c r="BO102" s="13">
        <v>-72.779922779922799</v>
      </c>
      <c r="BP102" s="5">
        <v>-2.3424878836833698</v>
      </c>
      <c r="BQ102" s="5">
        <v>-7.6923076923076898</v>
      </c>
      <c r="BR102" s="5">
        <v>2.53164556962026</v>
      </c>
      <c r="BT102" s="13">
        <v>-38.536585365853703</v>
      </c>
      <c r="BU102" s="5">
        <v>7.46268656716419</v>
      </c>
      <c r="BV102" s="5">
        <v>-59.574468085106403</v>
      </c>
      <c r="BW102" s="5">
        <v>-27.218934911242599</v>
      </c>
      <c r="BY102" s="13">
        <v>-43.929712460063897</v>
      </c>
      <c r="BZ102" s="5">
        <v>6.2226117440841398</v>
      </c>
      <c r="CA102" s="5">
        <v>3.6363636363636398</v>
      </c>
      <c r="CB102" s="5">
        <v>-93.023255813953497</v>
      </c>
      <c r="CD102" s="13">
        <v>-51.351351351351397</v>
      </c>
      <c r="CE102" s="5">
        <v>0.961538461538468</v>
      </c>
      <c r="CF102" s="5">
        <v>-33.3333333333333</v>
      </c>
      <c r="CG102" s="5">
        <v>-28.110599078341</v>
      </c>
      <c r="CI102" s="13">
        <v>-100</v>
      </c>
      <c r="CJ102" s="5">
        <v>124.124513618677</v>
      </c>
      <c r="CK102" s="5">
        <v>-15.4545454545454</v>
      </c>
      <c r="CL102" s="5">
        <v>-4.5454545454545503</v>
      </c>
      <c r="CN102" s="13">
        <v>-66.129032258064498</v>
      </c>
      <c r="CO102" s="5">
        <v>27.397260273972599</v>
      </c>
      <c r="CP102" s="5">
        <v>-48.325358851674601</v>
      </c>
      <c r="CQ102" s="5">
        <v>41.379310344827601</v>
      </c>
      <c r="CS102" s="13">
        <v>8.2887700534759308</v>
      </c>
      <c r="CT102" s="5">
        <v>29.375</v>
      </c>
      <c r="CU102" s="5">
        <v>35.099337748344396</v>
      </c>
      <c r="CV102" s="5">
        <v>-55.782312925170103</v>
      </c>
      <c r="CX102" s="13">
        <v>-29.064039408867</v>
      </c>
      <c r="CY102" s="25">
        <v>-3.9999999999999898</v>
      </c>
      <c r="CZ102" s="5">
        <v>0.94786729857820595</v>
      </c>
      <c r="DA102" s="5">
        <v>-13.913043478260899</v>
      </c>
      <c r="DC102" s="13">
        <v>-56.797420741536797</v>
      </c>
      <c r="DD102" s="5">
        <v>-5.66202090592334</v>
      </c>
      <c r="DE102" s="5">
        <v>-10.365853658536601</v>
      </c>
      <c r="DF102" s="5">
        <v>17.4698795180723</v>
      </c>
      <c r="DH102" s="13">
        <v>-6.9277108433735002</v>
      </c>
      <c r="DI102" s="5">
        <v>5.7803468208092497</v>
      </c>
      <c r="DJ102" s="5">
        <v>-6.9277108433735002</v>
      </c>
      <c r="DK102" s="5">
        <v>-59.128065395095398</v>
      </c>
      <c r="DM102" s="13">
        <v>-24.1758241758242</v>
      </c>
      <c r="DN102" s="5">
        <v>17.8571428571429</v>
      </c>
      <c r="DO102" s="5">
        <v>-61.290322580645203</v>
      </c>
      <c r="DP102" s="5">
        <v>-56.034482758620697</v>
      </c>
      <c r="DR102" s="13">
        <v>-9.1891891891891895</v>
      </c>
      <c r="DS102" s="5">
        <v>-2.7777777777777799</v>
      </c>
      <c r="DT102" s="5">
        <v>-34.482758620689701</v>
      </c>
      <c r="DU102" s="5">
        <v>-0.55248618784530801</v>
      </c>
      <c r="DW102" s="13">
        <v>25.572005383580098</v>
      </c>
      <c r="DX102" s="5">
        <v>-3.5714285714285601</v>
      </c>
      <c r="DY102" s="5">
        <v>15.714285714285699</v>
      </c>
      <c r="DZ102" s="5">
        <v>-96.296296296296305</v>
      </c>
      <c r="EB102" s="13">
        <v>-29.1666666666667</v>
      </c>
      <c r="EC102" s="5">
        <v>8.5714285714285694</v>
      </c>
      <c r="ED102" s="5">
        <v>-18.518518518518501</v>
      </c>
      <c r="EE102" s="5">
        <v>-22.9166666666667</v>
      </c>
      <c r="EG102" s="13">
        <v>-56.056338028169002</v>
      </c>
      <c r="EH102" s="5">
        <v>20.2492211838006</v>
      </c>
      <c r="EI102" s="5">
        <v>-11.764705882352899</v>
      </c>
      <c r="EJ102" s="5">
        <v>-25.517241379310299</v>
      </c>
      <c r="EL102" s="13">
        <v>-49.738219895287997</v>
      </c>
      <c r="EM102" s="25">
        <v>5</v>
      </c>
      <c r="EN102" s="5">
        <v>-37.931034482758598</v>
      </c>
      <c r="EO102" s="5">
        <v>-13.28125</v>
      </c>
      <c r="EQ102" s="13">
        <v>10.0689655172414</v>
      </c>
      <c r="ER102" s="5">
        <v>-2.2690437601296498</v>
      </c>
      <c r="ES102" s="5">
        <v>-72.093023255814003</v>
      </c>
      <c r="ET102" s="5">
        <v>-40.625</v>
      </c>
    </row>
    <row r="103" spans="1:151" x14ac:dyDescent="0.3">
      <c r="A103" s="24">
        <v>3000</v>
      </c>
      <c r="B103" s="13">
        <v>-36.734693877551003</v>
      </c>
      <c r="C103" s="5">
        <v>6.61157024793388</v>
      </c>
      <c r="D103" s="5">
        <v>-4.6242774566474001</v>
      </c>
      <c r="E103" s="5">
        <v>-5.1282051282051304</v>
      </c>
      <c r="G103" s="13">
        <v>-52.808988764044997</v>
      </c>
      <c r="H103" s="5">
        <v>10.4166666666667</v>
      </c>
      <c r="I103" s="5">
        <v>-41.176470588235297</v>
      </c>
      <c r="J103" s="5">
        <v>-12.5</v>
      </c>
      <c r="L103" s="13">
        <v>-4.2553191489361701</v>
      </c>
      <c r="M103" s="5">
        <v>-1.34228187919463</v>
      </c>
      <c r="N103" s="5">
        <v>0.68493150684932003</v>
      </c>
      <c r="O103" s="5">
        <v>0.74626865671642295</v>
      </c>
      <c r="Q103" s="13">
        <v>-32.6086956521739</v>
      </c>
      <c r="R103" s="5">
        <v>1.5037593984962401</v>
      </c>
      <c r="S103" s="5">
        <v>-41.0112359550562</v>
      </c>
      <c r="T103" s="5">
        <v>-31.496062992125999</v>
      </c>
      <c r="V103" s="13">
        <v>-2.2471910112359601</v>
      </c>
      <c r="W103" s="5">
        <v>-2.2222222222222201</v>
      </c>
      <c r="X103" s="5">
        <v>-17.894736842105299</v>
      </c>
      <c r="Y103" s="5">
        <v>-9.2307692307692299</v>
      </c>
      <c r="AA103" s="13">
        <v>-75.806451612903203</v>
      </c>
      <c r="AB103" s="5">
        <v>4.65116279069768</v>
      </c>
      <c r="AC103" s="5">
        <v>-15.577889447236201</v>
      </c>
      <c r="AD103" s="5">
        <v>-2.6315789473684199</v>
      </c>
      <c r="AF103" s="13">
        <v>-20.754716981132098</v>
      </c>
      <c r="AG103" s="5">
        <v>2.0408163265306101</v>
      </c>
      <c r="AH103" s="5">
        <v>-19.902912621359199</v>
      </c>
      <c r="AI103" s="5">
        <v>-8.6956521739130501</v>
      </c>
      <c r="AK103" s="13">
        <v>-93.75</v>
      </c>
      <c r="AL103" s="5">
        <v>5.3435114503816896</v>
      </c>
      <c r="AM103" s="5">
        <v>-48.344370860927199</v>
      </c>
      <c r="AN103" s="5">
        <v>-16.062176165803098</v>
      </c>
      <c r="AP103" s="13">
        <v>-0.460829493087551</v>
      </c>
      <c r="AQ103" s="5">
        <v>3.4482758620689702</v>
      </c>
      <c r="AR103" s="5">
        <v>-4.2253521126760596</v>
      </c>
      <c r="AS103" s="5">
        <v>0.39840637450198602</v>
      </c>
      <c r="AU103" s="13">
        <v>-5.6179775280898898</v>
      </c>
      <c r="AV103" s="5">
        <v>4.1322314049586701</v>
      </c>
      <c r="AW103" s="5">
        <v>8.5427135678392006</v>
      </c>
      <c r="AX103" s="5">
        <v>2.5510204081632701</v>
      </c>
      <c r="AY103" s="30" t="s">
        <v>20</v>
      </c>
      <c r="AZ103" s="13">
        <v>-28.7769784172662</v>
      </c>
      <c r="BA103" s="5">
        <v>4.44444444444445</v>
      </c>
      <c r="BB103" s="5">
        <v>-74.789915966386602</v>
      </c>
      <c r="BC103" s="5">
        <v>-50.746268656716403</v>
      </c>
      <c r="BE103" s="13">
        <v>-26.482213438735201</v>
      </c>
      <c r="BF103" s="5">
        <v>1.60857908847185</v>
      </c>
      <c r="BG103" s="5">
        <v>-44.852941176470601</v>
      </c>
      <c r="BH103" s="5">
        <v>-3.2894736842105199</v>
      </c>
      <c r="BJ103" s="13">
        <v>-64.935064935064901</v>
      </c>
      <c r="BK103" s="5">
        <v>13.157894736842101</v>
      </c>
      <c r="BL103" s="5">
        <v>-64.497041420118293</v>
      </c>
      <c r="BM103" s="5">
        <v>-30.769230769230798</v>
      </c>
      <c r="BO103" s="13">
        <v>-72.200772200772207</v>
      </c>
      <c r="BP103" s="5">
        <v>-2.3424878836833698</v>
      </c>
      <c r="BQ103" s="5">
        <v>-13.461538461538501</v>
      </c>
      <c r="BR103" s="5">
        <v>-5.0632911392404996</v>
      </c>
      <c r="BT103" s="13">
        <v>-38.536585365853703</v>
      </c>
      <c r="BU103" s="5">
        <v>7.46268656716419</v>
      </c>
      <c r="BV103" s="5">
        <v>-55.319148936170201</v>
      </c>
      <c r="BW103" s="5">
        <v>-21.8934911242604</v>
      </c>
      <c r="BY103" s="13">
        <v>-45.2076677316294</v>
      </c>
      <c r="BZ103" s="5">
        <v>6.2226117440841398</v>
      </c>
      <c r="CA103" s="5">
        <v>9.0909090909091006</v>
      </c>
      <c r="CB103" s="5">
        <v>-93.023255813953497</v>
      </c>
      <c r="CD103" s="13">
        <v>-48.108108108108098</v>
      </c>
      <c r="CE103" s="5">
        <v>0.961538461538468</v>
      </c>
      <c r="CF103" s="5">
        <v>-29.411764705882401</v>
      </c>
      <c r="CG103" s="5">
        <v>-26.728110599078299</v>
      </c>
      <c r="CI103" s="13">
        <v>-100</v>
      </c>
      <c r="CJ103" s="5">
        <v>127.918287937743</v>
      </c>
      <c r="CK103" s="5">
        <v>-14.090909090909101</v>
      </c>
      <c r="CL103" s="5">
        <v>-3.0303030303030298</v>
      </c>
      <c r="CN103" s="13">
        <v>115.322580645161</v>
      </c>
      <c r="CO103" s="5">
        <v>-5.4794520547945202</v>
      </c>
      <c r="CP103" s="5">
        <v>-49.760765550239199</v>
      </c>
      <c r="CQ103" s="5">
        <v>41.379310344827601</v>
      </c>
      <c r="CS103" s="13">
        <v>1.47058823529412</v>
      </c>
      <c r="CT103" s="5">
        <v>32</v>
      </c>
      <c r="CU103" s="5">
        <v>37.0860927152318</v>
      </c>
      <c r="CV103" s="5">
        <v>-55.782312925170103</v>
      </c>
      <c r="CX103" s="13">
        <v>-27.586206896551701</v>
      </c>
      <c r="CY103" s="25">
        <v>-6.4</v>
      </c>
      <c r="CZ103" s="5">
        <v>0.94786729857820595</v>
      </c>
      <c r="DA103" s="5">
        <v>-12.6086956521739</v>
      </c>
      <c r="DC103" s="13">
        <v>-58.731864588930698</v>
      </c>
      <c r="DD103" s="5">
        <v>-5.92334494773519</v>
      </c>
      <c r="DE103" s="5">
        <v>-10.365853658536601</v>
      </c>
      <c r="DF103" s="5">
        <v>17.4698795180723</v>
      </c>
      <c r="DH103" s="13">
        <v>-8.7349397590361608</v>
      </c>
      <c r="DI103" s="5">
        <v>6.6473988439306302</v>
      </c>
      <c r="DJ103" s="5">
        <v>-8.7349397590361608</v>
      </c>
      <c r="DK103" s="5">
        <v>-59.128065395095398</v>
      </c>
      <c r="DM103" s="13">
        <v>-29.120879120879099</v>
      </c>
      <c r="DN103" s="5">
        <v>17.8571428571429</v>
      </c>
      <c r="DO103" s="5">
        <v>-63.225806451612897</v>
      </c>
      <c r="DP103" s="5">
        <v>-58.620689655172399</v>
      </c>
      <c r="DR103" s="13">
        <v>-9.1891891891891895</v>
      </c>
      <c r="DS103" s="5">
        <v>-5.5555555555555598</v>
      </c>
      <c r="DT103" s="5">
        <v>-34.482758620689701</v>
      </c>
      <c r="DU103" s="5">
        <v>-0.55248618784530801</v>
      </c>
      <c r="DW103" s="13">
        <v>34.454912516823697</v>
      </c>
      <c r="DX103" s="5">
        <v>-4.1208791208791196</v>
      </c>
      <c r="DY103" s="5">
        <v>17.8571428571429</v>
      </c>
      <c r="DZ103" s="5">
        <v>-96.296296296296305</v>
      </c>
      <c r="EB103" s="13">
        <v>-29.1666666666667</v>
      </c>
      <c r="EC103" s="5">
        <v>8.5714285714285694</v>
      </c>
      <c r="ED103" s="5">
        <v>-22.2222222222222</v>
      </c>
      <c r="EE103" s="5">
        <v>-25</v>
      </c>
      <c r="EG103" s="13">
        <v>-55.774647887323901</v>
      </c>
      <c r="EH103" s="5">
        <v>19.9376947040498</v>
      </c>
      <c r="EI103" s="5">
        <v>-9.2436974789915904</v>
      </c>
      <c r="EJ103" s="5">
        <v>-27.586206896551701</v>
      </c>
      <c r="EL103" s="13">
        <v>-49.738219895287997</v>
      </c>
      <c r="EM103" s="25">
        <v>5</v>
      </c>
      <c r="EN103" s="5">
        <v>-48.275862068965502</v>
      </c>
      <c r="EO103" s="5">
        <v>-20.3125</v>
      </c>
      <c r="EQ103" s="13">
        <v>8</v>
      </c>
      <c r="ER103" s="5">
        <v>-2.2690437601296498</v>
      </c>
      <c r="ES103" s="5">
        <v>-86.046511627906995</v>
      </c>
      <c r="ET103" s="5">
        <v>-50</v>
      </c>
    </row>
    <row r="104" spans="1:151" x14ac:dyDescent="0.3">
      <c r="A104" s="24">
        <v>3030</v>
      </c>
      <c r="B104" s="13">
        <v>-38.775510204081598</v>
      </c>
      <c r="C104" s="5">
        <v>9.0909090909090899</v>
      </c>
      <c r="D104" s="5">
        <v>0.57803468208092901</v>
      </c>
      <c r="E104" s="5">
        <v>-1.2820512820512799</v>
      </c>
      <c r="G104" s="13">
        <v>-52.808988764044997</v>
      </c>
      <c r="H104" s="5">
        <v>12.5</v>
      </c>
      <c r="I104" s="5">
        <v>-38.235294117647101</v>
      </c>
      <c r="J104" s="5">
        <v>-6.25</v>
      </c>
      <c r="L104" s="13">
        <v>-4.2553191489361701</v>
      </c>
      <c r="M104" s="5">
        <v>-1.34228187919463</v>
      </c>
      <c r="N104" s="5">
        <v>0.68493150684932003</v>
      </c>
      <c r="O104" s="5">
        <v>0.74626865671642295</v>
      </c>
      <c r="Q104" s="13">
        <v>-36.956521739130402</v>
      </c>
      <c r="R104" s="5">
        <v>3.7593984962406002</v>
      </c>
      <c r="S104" s="5">
        <v>-39.325842696629202</v>
      </c>
      <c r="T104" s="5">
        <v>-29.133858267716501</v>
      </c>
      <c r="V104" s="13">
        <v>-5.6179775280898898</v>
      </c>
      <c r="W104" s="5">
        <v>0</v>
      </c>
      <c r="X104" s="5">
        <v>-11.578947368421099</v>
      </c>
      <c r="Y104" s="5">
        <v>-7.6923076923076898</v>
      </c>
      <c r="AA104" s="13">
        <v>-80.645161290322605</v>
      </c>
      <c r="AB104" s="5">
        <v>4.65116279069768</v>
      </c>
      <c r="AC104" s="5">
        <v>-23.115577889447199</v>
      </c>
      <c r="AD104" s="5">
        <v>-3.9473684210526301</v>
      </c>
      <c r="AF104" s="13">
        <v>-22.641509433962302</v>
      </c>
      <c r="AG104" s="5">
        <v>4.0816326530612299</v>
      </c>
      <c r="AH104" s="5">
        <v>-22.815533980582501</v>
      </c>
      <c r="AI104" s="5">
        <v>-16.847826086956498</v>
      </c>
      <c r="AK104" s="13">
        <v>-91.6666666666667</v>
      </c>
      <c r="AL104" s="5">
        <v>7.6335877862595503</v>
      </c>
      <c r="AM104" s="5">
        <v>-48.344370860927199</v>
      </c>
      <c r="AN104" s="5">
        <v>-14.507772020725399</v>
      </c>
      <c r="AP104" s="13">
        <v>0.92165898617512199</v>
      </c>
      <c r="AQ104" s="5">
        <v>0.86206896551724799</v>
      </c>
      <c r="AR104" s="5">
        <v>-4.2253521126760596</v>
      </c>
      <c r="AS104" s="5">
        <v>0.39840637450198602</v>
      </c>
      <c r="AU104" s="13">
        <v>-2.2471910112359601</v>
      </c>
      <c r="AV104" s="5">
        <v>1.65289256198347</v>
      </c>
      <c r="AW104" s="5">
        <v>8.5427135678392006</v>
      </c>
      <c r="AX104" s="5">
        <v>2.5510204081632701</v>
      </c>
      <c r="AZ104" s="13">
        <v>-24.460431654676299</v>
      </c>
      <c r="BA104" s="5">
        <v>4.44444444444445</v>
      </c>
      <c r="BB104" s="5">
        <v>-74.789915966386602</v>
      </c>
      <c r="BC104" s="5">
        <v>-48.507462686567202</v>
      </c>
      <c r="BE104" s="13">
        <v>-23.715415019762801</v>
      </c>
      <c r="BF104" s="5">
        <v>1.60857908847185</v>
      </c>
      <c r="BG104" s="5">
        <v>-40.441176470588204</v>
      </c>
      <c r="BH104" s="5">
        <v>-1.31578947368421</v>
      </c>
      <c r="BJ104" s="13">
        <v>-66.883116883116898</v>
      </c>
      <c r="BK104" s="5">
        <v>13.157894736842101</v>
      </c>
      <c r="BL104" s="5">
        <v>-60.946745562130197</v>
      </c>
      <c r="BM104" s="5">
        <v>-28.9940828402367</v>
      </c>
      <c r="BO104" s="13">
        <v>-69.884169884169907</v>
      </c>
      <c r="BP104" s="5">
        <v>-2.58481421647818</v>
      </c>
      <c r="BQ104" s="5">
        <v>-11.538461538461499</v>
      </c>
      <c r="BR104" s="5">
        <v>-1.26582278481012</v>
      </c>
      <c r="BT104" s="13">
        <v>-42.9268292682927</v>
      </c>
      <c r="BU104" s="5">
        <v>7.46268656716419</v>
      </c>
      <c r="BV104" s="5">
        <v>-53.191489361702097</v>
      </c>
      <c r="BW104" s="5">
        <v>-23.668639053254399</v>
      </c>
      <c r="BY104" s="13">
        <v>-45.686900958466502</v>
      </c>
      <c r="BZ104" s="5">
        <v>6.2226117440841398</v>
      </c>
      <c r="CA104" s="5">
        <v>3.6363636363636398</v>
      </c>
      <c r="CB104" s="5">
        <v>-93.023255813953497</v>
      </c>
      <c r="CD104" s="13">
        <v>-44.864864864864899</v>
      </c>
      <c r="CE104" s="5">
        <v>0.961538461538468</v>
      </c>
      <c r="CF104" s="5">
        <v>-29.411764705882401</v>
      </c>
      <c r="CG104" s="5">
        <v>-26.728110599078299</v>
      </c>
      <c r="CI104" s="13">
        <v>-100</v>
      </c>
      <c r="CJ104" s="5">
        <v>132.58754863813201</v>
      </c>
      <c r="CK104" s="5">
        <v>-14.090909090909101</v>
      </c>
      <c r="CL104" s="5">
        <v>-3.0303030303030298</v>
      </c>
      <c r="CN104" s="13">
        <v>13.709677419354801</v>
      </c>
      <c r="CO104" s="5">
        <v>25.342465753424701</v>
      </c>
      <c r="CP104" s="5">
        <v>-52.631578947368403</v>
      </c>
      <c r="CQ104" s="5">
        <v>41.379310344827601</v>
      </c>
      <c r="CR104" s="30" t="s">
        <v>188</v>
      </c>
      <c r="CS104" s="13">
        <v>6.6844919786096302</v>
      </c>
      <c r="CT104" s="5">
        <v>33.875</v>
      </c>
      <c r="CU104" s="5">
        <v>27.152317880794701</v>
      </c>
      <c r="CV104" s="5">
        <v>-57.142857142857103</v>
      </c>
      <c r="CW104" s="30" t="s">
        <v>188</v>
      </c>
      <c r="CX104" s="13">
        <v>-29.064039408867</v>
      </c>
      <c r="CY104" s="25">
        <v>-6.4</v>
      </c>
      <c r="CZ104" s="5">
        <v>2.3696682464454999</v>
      </c>
      <c r="DA104" s="5">
        <v>-10</v>
      </c>
      <c r="DC104" s="13">
        <v>-61.955937667920502</v>
      </c>
      <c r="DD104" s="5">
        <v>-6.7073170731707199</v>
      </c>
      <c r="DE104" s="5">
        <v>-8.5365853658536608</v>
      </c>
      <c r="DF104" s="5">
        <v>21.0843373493976</v>
      </c>
      <c r="DH104" s="13">
        <v>-12.3493975903615</v>
      </c>
      <c r="DI104" s="5">
        <v>7.2254335260115603</v>
      </c>
      <c r="DJ104" s="5">
        <v>-12.3493975903615</v>
      </c>
      <c r="DK104" s="5">
        <v>-59.945504087193498</v>
      </c>
      <c r="DL104" s="30" t="s">
        <v>24</v>
      </c>
      <c r="DM104" s="13">
        <v>-32.417582417582402</v>
      </c>
      <c r="DN104" s="5">
        <v>17.8571428571429</v>
      </c>
      <c r="DO104" s="5">
        <v>-65.161290322580598</v>
      </c>
      <c r="DP104" s="5">
        <v>-58.620689655172399</v>
      </c>
      <c r="DQ104" s="30" t="s">
        <v>24</v>
      </c>
      <c r="DR104" s="13">
        <v>-9.1891891891891895</v>
      </c>
      <c r="DS104" s="5">
        <v>-5.5555555555555598</v>
      </c>
      <c r="DT104" s="5">
        <v>-34.482758620689701</v>
      </c>
      <c r="DU104" s="5">
        <v>1.1049723756906</v>
      </c>
      <c r="DW104" s="13">
        <v>43.741588156123797</v>
      </c>
      <c r="DX104" s="5">
        <v>-5.7692307692307701</v>
      </c>
      <c r="DY104" s="5">
        <v>15.714285714285699</v>
      </c>
      <c r="DZ104" s="5">
        <v>-92.592592592592595</v>
      </c>
      <c r="EB104" s="13">
        <v>-27.0833333333333</v>
      </c>
      <c r="EC104" s="5">
        <v>8.5714285714285694</v>
      </c>
      <c r="ED104" s="5">
        <v>-22.2222222222222</v>
      </c>
      <c r="EE104" s="5">
        <v>-25</v>
      </c>
      <c r="EG104" s="13">
        <v>-55.774647887323901</v>
      </c>
      <c r="EH104" s="5">
        <v>19.6261682242991</v>
      </c>
      <c r="EI104" s="5">
        <v>-9.2436974789915904</v>
      </c>
      <c r="EJ104" s="5">
        <v>-29.6551724137931</v>
      </c>
      <c r="EL104" s="13">
        <v>-49.738219895287997</v>
      </c>
      <c r="EM104" s="25">
        <v>5</v>
      </c>
      <c r="EN104" s="5">
        <v>-55.172413793103402</v>
      </c>
      <c r="EO104" s="5">
        <v>-13.28125</v>
      </c>
      <c r="EQ104" s="13">
        <v>8</v>
      </c>
      <c r="ER104" s="5">
        <v>-2.0259319286872</v>
      </c>
      <c r="ES104" s="5">
        <v>-93.023255813953497</v>
      </c>
      <c r="ET104" s="5">
        <v>-56.25</v>
      </c>
    </row>
    <row r="105" spans="1:151" x14ac:dyDescent="0.3">
      <c r="A105" s="24">
        <v>3060</v>
      </c>
      <c r="B105" s="13">
        <v>-38.775510204081598</v>
      </c>
      <c r="C105" s="5">
        <v>9.0909090909090899</v>
      </c>
      <c r="D105" s="5">
        <v>2.3121387283237</v>
      </c>
      <c r="E105" s="5">
        <v>0</v>
      </c>
      <c r="G105" s="13">
        <v>-49.438202247191001</v>
      </c>
      <c r="H105" s="5">
        <v>14.5833333333333</v>
      </c>
      <c r="I105" s="5">
        <v>-41.176470588235297</v>
      </c>
      <c r="J105" s="5">
        <v>-6.25</v>
      </c>
      <c r="L105" s="13">
        <v>-2.12765957446809</v>
      </c>
      <c r="M105" s="5">
        <v>0.67114093959732002</v>
      </c>
      <c r="N105" s="5">
        <v>0.68493150684932003</v>
      </c>
      <c r="O105" s="5">
        <v>0.74626865671642295</v>
      </c>
      <c r="Q105" s="13">
        <v>-36.956521739130402</v>
      </c>
      <c r="R105" s="5">
        <v>3.7593984962406002</v>
      </c>
      <c r="S105" s="5">
        <v>-41.0112359550562</v>
      </c>
      <c r="T105" s="5">
        <v>-29.133858267716501</v>
      </c>
      <c r="V105" s="13">
        <v>-3.9325842696629301</v>
      </c>
      <c r="W105" s="5">
        <v>0</v>
      </c>
      <c r="X105" s="5">
        <v>-8.4210526315789505</v>
      </c>
      <c r="Y105" s="5">
        <v>-4.6153846153846203</v>
      </c>
      <c r="AA105" s="13">
        <v>-90.322580645161295</v>
      </c>
      <c r="AB105" s="5">
        <v>4.65116279069768</v>
      </c>
      <c r="AC105" s="5">
        <v>-27.638190954773901</v>
      </c>
      <c r="AD105" s="5">
        <v>-5.2631578947368398</v>
      </c>
      <c r="AF105" s="13">
        <v>-26.415094339622598</v>
      </c>
      <c r="AG105" s="5">
        <v>4.0816326530612299</v>
      </c>
      <c r="AH105" s="5">
        <v>-24.271844660194201</v>
      </c>
      <c r="AI105" s="5">
        <v>-16.847826086956498</v>
      </c>
      <c r="AK105" s="13">
        <v>-85.4166666666667</v>
      </c>
      <c r="AL105" s="5">
        <v>9.92366412213741</v>
      </c>
      <c r="AM105" s="5">
        <v>-40.397350993377501</v>
      </c>
      <c r="AN105" s="5">
        <v>-9.8445595854922203</v>
      </c>
      <c r="AP105" s="13">
        <v>-0.460829493087551</v>
      </c>
      <c r="AQ105" s="5">
        <v>0.86206896551724799</v>
      </c>
      <c r="AR105" s="5">
        <v>-4.2253521126760596</v>
      </c>
      <c r="AS105" s="5">
        <v>0.39840637450198602</v>
      </c>
      <c r="AU105" s="13">
        <v>-2.2471910112359601</v>
      </c>
      <c r="AV105" s="5">
        <v>-0.826446280991741</v>
      </c>
      <c r="AW105" s="5">
        <v>8.5427135678392006</v>
      </c>
      <c r="AX105" s="5">
        <v>4.0816326530612299</v>
      </c>
      <c r="AZ105" s="13">
        <v>-22.302158273381298</v>
      </c>
      <c r="BA105" s="5">
        <v>2.2222222222222201</v>
      </c>
      <c r="BB105" s="5">
        <v>-69.747899159663902</v>
      </c>
      <c r="BC105" s="5">
        <v>-41.791044776119399</v>
      </c>
      <c r="BE105" s="13">
        <v>-21.739130434782599</v>
      </c>
      <c r="BF105" s="5">
        <v>1.60857908847185</v>
      </c>
      <c r="BG105" s="5">
        <v>-33.823529411764703</v>
      </c>
      <c r="BH105" s="5">
        <v>4.6052631578947398</v>
      </c>
      <c r="BJ105" s="13">
        <v>-66.883116883116898</v>
      </c>
      <c r="BK105" s="5">
        <v>10.526315789473699</v>
      </c>
      <c r="BL105" s="5">
        <v>-59.171597633136102</v>
      </c>
      <c r="BM105" s="5">
        <v>-27.218934911242599</v>
      </c>
      <c r="BO105" s="13">
        <v>-69.884169884169907</v>
      </c>
      <c r="BP105" s="5">
        <v>-2.8271405492730199</v>
      </c>
      <c r="BQ105" s="5">
        <v>-13.461538461538501</v>
      </c>
      <c r="BR105" s="5">
        <v>-1.26582278481012</v>
      </c>
      <c r="BT105" s="13">
        <v>-44.390243902439003</v>
      </c>
      <c r="BU105" s="5">
        <v>7.46268656716419</v>
      </c>
      <c r="BV105" s="5">
        <v>-61.702127659574501</v>
      </c>
      <c r="BW105" s="5">
        <v>-28.9940828402367</v>
      </c>
      <c r="BY105" s="13">
        <v>-46.325878594249197</v>
      </c>
      <c r="BZ105" s="5">
        <v>5.9596844872918497</v>
      </c>
      <c r="CA105" s="5">
        <v>3.6363636363636398</v>
      </c>
      <c r="CB105" s="5">
        <v>-93.023255813953497</v>
      </c>
      <c r="CD105" s="13">
        <v>-41.6216216216216</v>
      </c>
      <c r="CE105" s="5">
        <v>0.961538461538468</v>
      </c>
      <c r="CF105" s="5">
        <v>-29.411764705882401</v>
      </c>
      <c r="CG105" s="5">
        <v>-26.728110599078299</v>
      </c>
      <c r="CI105" s="13">
        <v>-100</v>
      </c>
      <c r="CJ105" s="5">
        <v>136.96498054474699</v>
      </c>
      <c r="CK105" s="5">
        <v>-14.090909090909101</v>
      </c>
      <c r="CL105" s="5">
        <v>-4.5454545454545503</v>
      </c>
      <c r="CN105" s="13">
        <v>-44.354838709677402</v>
      </c>
      <c r="CO105" s="5">
        <v>25.342465753424701</v>
      </c>
      <c r="CP105" s="5">
        <v>-55.502392344497601</v>
      </c>
      <c r="CQ105" s="5">
        <v>41.379310344827601</v>
      </c>
      <c r="CS105" s="13">
        <v>17.1122994652406</v>
      </c>
      <c r="CT105" s="5">
        <v>33.875</v>
      </c>
      <c r="CU105" s="5">
        <v>17.218543046357599</v>
      </c>
      <c r="CV105" s="5">
        <v>-55.782312925170103</v>
      </c>
      <c r="CX105" s="13">
        <v>-34.9753694581281</v>
      </c>
      <c r="CY105" s="25">
        <v>-3.9999999999999898</v>
      </c>
      <c r="CZ105" s="5">
        <v>0.94786729857820595</v>
      </c>
      <c r="DA105" s="5">
        <v>-10</v>
      </c>
      <c r="DC105" s="13">
        <v>-69.854916711445497</v>
      </c>
      <c r="DD105" s="5">
        <v>-4.8780487804878101</v>
      </c>
      <c r="DE105" s="5">
        <v>-8.5365853658536608</v>
      </c>
      <c r="DF105" s="5">
        <v>19.277108433734899</v>
      </c>
      <c r="DH105" s="13">
        <v>-13.253012048192801</v>
      </c>
      <c r="DI105" s="5">
        <v>7.5144508670520302</v>
      </c>
      <c r="DJ105" s="5">
        <v>-13.253012048192801</v>
      </c>
      <c r="DK105" s="5">
        <v>-60.762942779291599</v>
      </c>
      <c r="DM105" s="13">
        <v>-34.065934065934101</v>
      </c>
      <c r="DN105" s="5">
        <v>17.8571428571429</v>
      </c>
      <c r="DO105" s="5">
        <v>-67.096774193548399</v>
      </c>
      <c r="DP105" s="5">
        <v>-53.448275862069003</v>
      </c>
      <c r="DR105" s="13">
        <v>-9.1891891891891895</v>
      </c>
      <c r="DS105" s="5">
        <v>-5.5555555555555598</v>
      </c>
      <c r="DT105" s="5">
        <v>-34.482758620689701</v>
      </c>
      <c r="DU105" s="5">
        <v>1.1049723756906</v>
      </c>
      <c r="DW105" s="13">
        <v>49.798115746971703</v>
      </c>
      <c r="DX105" s="5">
        <v>-7.6923076923076801</v>
      </c>
      <c r="DY105" s="5">
        <v>17.8571428571429</v>
      </c>
      <c r="DZ105" s="5">
        <v>-96.296296296296305</v>
      </c>
      <c r="EB105" s="13">
        <v>-27.0833333333333</v>
      </c>
      <c r="EC105" s="5">
        <v>8.5714285714285694</v>
      </c>
      <c r="ED105" s="5">
        <v>-22.2222222222222</v>
      </c>
      <c r="EE105" s="5">
        <v>-22.9166666666667</v>
      </c>
      <c r="EG105" s="13">
        <v>-55.492957746478901</v>
      </c>
      <c r="EH105" s="5">
        <v>19.003115264797501</v>
      </c>
      <c r="EI105" s="5">
        <v>-9.2436974789915904</v>
      </c>
      <c r="EJ105" s="5">
        <v>-27.586206896551701</v>
      </c>
      <c r="EL105" s="13">
        <v>-49.738219895287997</v>
      </c>
      <c r="EM105" s="25">
        <v>5</v>
      </c>
      <c r="EN105" s="5">
        <v>-51.724137931034498</v>
      </c>
      <c r="EO105" s="5">
        <v>-13.28125</v>
      </c>
      <c r="EQ105" s="13">
        <v>12.137931034482801</v>
      </c>
      <c r="ER105" s="5">
        <v>-1.53970826580227</v>
      </c>
      <c r="ES105" s="5">
        <v>-86.046511627906995</v>
      </c>
      <c r="ET105" s="5">
        <v>-50</v>
      </c>
    </row>
    <row r="106" spans="1:151" x14ac:dyDescent="0.3">
      <c r="A106" s="24">
        <v>3090</v>
      </c>
      <c r="B106" s="13">
        <v>-32.653061224489797</v>
      </c>
      <c r="C106" s="5">
        <v>6.61157024793388</v>
      </c>
      <c r="D106" s="5">
        <v>-1.15606936416185</v>
      </c>
      <c r="E106" s="5">
        <v>-1.2820512820512799</v>
      </c>
      <c r="G106" s="13">
        <v>-49.438202247191001</v>
      </c>
      <c r="H106" s="5">
        <v>14.5833333333333</v>
      </c>
      <c r="I106" s="5">
        <v>-44.117647058823501</v>
      </c>
      <c r="J106" s="5">
        <v>-8.3333333333333304</v>
      </c>
      <c r="L106" s="13">
        <v>0</v>
      </c>
      <c r="M106" s="5">
        <v>0.67114093959732002</v>
      </c>
      <c r="N106" s="5">
        <v>0.68493150684932003</v>
      </c>
      <c r="O106" s="5">
        <v>0.74626865671642295</v>
      </c>
      <c r="Q106" s="13">
        <v>-34.7826086956522</v>
      </c>
      <c r="R106" s="5">
        <v>3.7593984962406002</v>
      </c>
      <c r="S106" s="5">
        <v>-42.696629213483199</v>
      </c>
      <c r="T106" s="5">
        <v>-31.496062992125999</v>
      </c>
      <c r="V106" s="13">
        <v>-5.6179775280898898</v>
      </c>
      <c r="W106" s="5">
        <v>2.2222222222222201</v>
      </c>
      <c r="X106" s="5">
        <v>-6.8421052631579</v>
      </c>
      <c r="Y106" s="5">
        <v>-4.6153846153846203</v>
      </c>
      <c r="AA106" s="13">
        <v>-90.322580645161295</v>
      </c>
      <c r="AB106" s="5">
        <v>6.9767441860465098</v>
      </c>
      <c r="AC106" s="5">
        <v>-32.1608040201005</v>
      </c>
      <c r="AD106" s="5">
        <v>-6.5789473684210504</v>
      </c>
      <c r="AF106" s="13">
        <v>-26.415094339622598</v>
      </c>
      <c r="AG106" s="5">
        <v>6.12244897959184</v>
      </c>
      <c r="AH106" s="5">
        <v>-24.271844660194201</v>
      </c>
      <c r="AI106" s="5">
        <v>-16.847826086956498</v>
      </c>
      <c r="AK106" s="13">
        <v>-85.4166666666667</v>
      </c>
      <c r="AL106" s="5">
        <v>9.92366412213741</v>
      </c>
      <c r="AM106" s="5">
        <v>-40.397350993377501</v>
      </c>
      <c r="AN106" s="5">
        <v>-9.8445595854922203</v>
      </c>
      <c r="AP106" s="13">
        <v>-1.84331797235022</v>
      </c>
      <c r="AQ106" s="5">
        <v>0.86206896551724799</v>
      </c>
      <c r="AR106" s="5">
        <v>-4.2253521126760596</v>
      </c>
      <c r="AS106" s="5">
        <v>0.39840637450198602</v>
      </c>
      <c r="AU106" s="13">
        <v>-2.2471910112359601</v>
      </c>
      <c r="AV106" s="5">
        <v>-0.826446280991741</v>
      </c>
      <c r="AW106" s="5">
        <v>10.050251256281401</v>
      </c>
      <c r="AX106" s="5">
        <v>5.6122448979591901</v>
      </c>
      <c r="AZ106" s="13">
        <v>-20.143884892086302</v>
      </c>
      <c r="BA106" s="5">
        <v>2.2222222222222201</v>
      </c>
      <c r="BB106" s="5">
        <v>-67.226890756302495</v>
      </c>
      <c r="BC106" s="5">
        <v>-37.313432835820898</v>
      </c>
      <c r="BE106" s="13">
        <v>-19.7628458498024</v>
      </c>
      <c r="BF106" s="5">
        <v>1.60857908847185</v>
      </c>
      <c r="BG106" s="5">
        <v>-29.411764705882401</v>
      </c>
      <c r="BH106" s="5">
        <v>6.5789473684210602</v>
      </c>
      <c r="BJ106" s="13">
        <v>-64.935064935064901</v>
      </c>
      <c r="BK106" s="5">
        <v>10.526315789473699</v>
      </c>
      <c r="BL106" s="5">
        <v>-59.171597633136102</v>
      </c>
      <c r="BM106" s="5">
        <v>-27.218934911242599</v>
      </c>
      <c r="BO106" s="13">
        <v>-73.938223938223899</v>
      </c>
      <c r="BP106" s="5">
        <v>-2.1001615508885298</v>
      </c>
      <c r="BQ106" s="5">
        <v>-11.538461538461499</v>
      </c>
      <c r="BR106" s="5">
        <v>-1.26582278481012</v>
      </c>
      <c r="BT106" s="13">
        <v>-47.317073170731703</v>
      </c>
      <c r="BU106" s="5">
        <v>7.46268656716419</v>
      </c>
      <c r="BV106" s="5">
        <v>-59.574468085106403</v>
      </c>
      <c r="BW106" s="5">
        <v>-28.9940828402367</v>
      </c>
      <c r="BX106" s="30" t="s">
        <v>189</v>
      </c>
      <c r="BY106" s="13">
        <v>-49.680511182108603</v>
      </c>
      <c r="BZ106" s="5">
        <v>5.9596844872918497</v>
      </c>
      <c r="CA106" s="5">
        <v>3.6363636363636398</v>
      </c>
      <c r="CB106" s="5">
        <v>-93.023255813953497</v>
      </c>
      <c r="CC106" s="30" t="s">
        <v>189</v>
      </c>
      <c r="CD106" s="13">
        <v>-43.243243243243199</v>
      </c>
      <c r="CE106" s="5">
        <v>0.961538461538468</v>
      </c>
      <c r="CF106" s="5">
        <v>-35.294117647058798</v>
      </c>
      <c r="CG106" s="5">
        <v>-29.493087557603701</v>
      </c>
      <c r="CI106" s="13">
        <v>-100</v>
      </c>
      <c r="CJ106" s="5">
        <v>141.34241245136201</v>
      </c>
      <c r="CK106" s="5">
        <v>-18.181818181818201</v>
      </c>
      <c r="CL106" s="5">
        <v>-9.0909090909090899</v>
      </c>
      <c r="CN106" s="13">
        <v>-63.709677419354797</v>
      </c>
      <c r="CO106" s="5">
        <v>25.342465753424701</v>
      </c>
      <c r="CP106" s="5">
        <v>-55.502392344497601</v>
      </c>
      <c r="CQ106" s="5">
        <v>34.482758620689701</v>
      </c>
      <c r="CS106" s="13">
        <v>23.930481283422498</v>
      </c>
      <c r="CT106" s="5">
        <v>34.625</v>
      </c>
      <c r="CU106" s="5">
        <v>19.205298013244999</v>
      </c>
      <c r="CV106" s="5">
        <v>-55.782312925170103</v>
      </c>
      <c r="CX106" s="13">
        <v>-45.320197044335004</v>
      </c>
      <c r="CY106" s="25">
        <v>0.80000000000000604</v>
      </c>
      <c r="CZ106" s="5">
        <v>0.94786729857820595</v>
      </c>
      <c r="DA106" s="5">
        <v>-12.6086956521739</v>
      </c>
      <c r="DB106" s="30" t="s">
        <v>189</v>
      </c>
      <c r="DC106" s="13">
        <v>-75.013433637829095</v>
      </c>
      <c r="DD106" s="5">
        <v>-2.5261324041811899</v>
      </c>
      <c r="DE106" s="5">
        <v>-10.365853658536601</v>
      </c>
      <c r="DF106" s="5">
        <v>19.277108433734899</v>
      </c>
      <c r="DG106" s="30" t="s">
        <v>189</v>
      </c>
      <c r="DH106" s="13">
        <v>-14.1566265060241</v>
      </c>
      <c r="DI106" s="5">
        <v>8.0924855491329399</v>
      </c>
      <c r="DJ106" s="5">
        <v>-14.1566265060241</v>
      </c>
      <c r="DK106" s="5">
        <v>-60.762942779291599</v>
      </c>
      <c r="DM106" s="13">
        <v>-40.6593406593407</v>
      </c>
      <c r="DN106" s="5">
        <v>20.535714285714299</v>
      </c>
      <c r="DO106" s="5">
        <v>-65.161290322580598</v>
      </c>
      <c r="DP106" s="5">
        <v>-53.448275862069003</v>
      </c>
      <c r="DR106" s="13">
        <v>-10</v>
      </c>
      <c r="DS106" s="5">
        <v>-8.3333333333333304</v>
      </c>
      <c r="DT106" s="5">
        <v>-37.931034482758598</v>
      </c>
      <c r="DU106" s="5">
        <v>1.1049723756906</v>
      </c>
      <c r="DW106" s="13">
        <v>56.258411843876203</v>
      </c>
      <c r="DX106" s="5">
        <v>-9.8901098901098905</v>
      </c>
      <c r="DY106" s="5">
        <v>13.5714285714286</v>
      </c>
      <c r="DZ106" s="5">
        <v>-96.296296296296305</v>
      </c>
      <c r="EB106" s="13">
        <v>-29.1666666666667</v>
      </c>
      <c r="EC106" s="5">
        <v>8.5714285714285694</v>
      </c>
      <c r="ED106" s="5">
        <v>-22.2222222222222</v>
      </c>
      <c r="EE106" s="5">
        <v>-22.9166666666667</v>
      </c>
      <c r="EG106" s="13">
        <v>-55.492957746478901</v>
      </c>
      <c r="EH106" s="5">
        <v>19.003115264797501</v>
      </c>
      <c r="EI106" s="5">
        <v>-9.2436974789915904</v>
      </c>
      <c r="EJ106" s="5">
        <v>-27.586206896551701</v>
      </c>
      <c r="EL106" s="13">
        <v>-49.738219895287997</v>
      </c>
      <c r="EM106" s="25">
        <v>5</v>
      </c>
      <c r="EN106" s="5">
        <v>-44.827586206896598</v>
      </c>
      <c r="EO106" s="5">
        <v>-10.9375</v>
      </c>
      <c r="EQ106" s="13">
        <v>12.551724137931</v>
      </c>
      <c r="ER106" s="5">
        <v>-2.0259319286872</v>
      </c>
      <c r="ES106" s="5">
        <v>-79.069767441860506</v>
      </c>
      <c r="ET106" s="5">
        <v>-40.625</v>
      </c>
    </row>
    <row r="107" spans="1:151" x14ac:dyDescent="0.3">
      <c r="A107" s="24">
        <v>3120</v>
      </c>
      <c r="B107" s="13">
        <v>-28.571428571428601</v>
      </c>
      <c r="C107" s="5">
        <v>4.1322314049586701</v>
      </c>
      <c r="D107" s="5">
        <v>-1.15606936416185</v>
      </c>
      <c r="E107" s="5">
        <v>-2.5641025641025599</v>
      </c>
      <c r="G107" s="13">
        <v>-46.067415730337103</v>
      </c>
      <c r="H107" s="5">
        <v>14.5833333333333</v>
      </c>
      <c r="I107" s="5">
        <v>-47.058823529411796</v>
      </c>
      <c r="J107" s="5">
        <v>-16.6666666666667</v>
      </c>
      <c r="L107" s="13">
        <v>2.12765957446809</v>
      </c>
      <c r="M107" s="5">
        <v>-1.34228187919463</v>
      </c>
      <c r="N107" s="5">
        <v>-1.3698630136986301</v>
      </c>
      <c r="O107" s="5">
        <v>-1.4925373134328299</v>
      </c>
      <c r="Q107" s="13">
        <v>-34.7826086956522</v>
      </c>
      <c r="R107" s="5">
        <v>3.7593984962406002</v>
      </c>
      <c r="S107" s="5">
        <v>-41.0112359550562</v>
      </c>
      <c r="T107" s="5">
        <v>-29.133858267716501</v>
      </c>
      <c r="V107" s="13">
        <v>-2.2471910112359601</v>
      </c>
      <c r="W107" s="5">
        <v>2.2222222222222201</v>
      </c>
      <c r="X107" s="5">
        <v>-6.8421052631579</v>
      </c>
      <c r="Y107" s="5">
        <v>-4.6153846153846203</v>
      </c>
      <c r="AA107" s="13">
        <v>-95.161290322580697</v>
      </c>
      <c r="AB107" s="5">
        <v>11.6279069767442</v>
      </c>
      <c r="AC107" s="5">
        <v>-35.175879396984897</v>
      </c>
      <c r="AD107" s="5">
        <v>-6.5789473684210504</v>
      </c>
      <c r="AF107" s="13">
        <v>-26.415094339622598</v>
      </c>
      <c r="AG107" s="5">
        <v>6.12244897959184</v>
      </c>
      <c r="AH107" s="5">
        <v>-24.271844660194201</v>
      </c>
      <c r="AI107" s="5">
        <v>-15.2173913043478</v>
      </c>
      <c r="AK107" s="13">
        <v>-85.4166666666667</v>
      </c>
      <c r="AL107" s="5">
        <v>7.6335877862595503</v>
      </c>
      <c r="AM107" s="5">
        <v>-42.384105960264897</v>
      </c>
      <c r="AN107" s="5">
        <v>-11.3989637305699</v>
      </c>
      <c r="AP107" s="13">
        <v>-0.460829493087551</v>
      </c>
      <c r="AQ107" s="5">
        <v>0.86206896551724799</v>
      </c>
      <c r="AR107" s="5">
        <v>-2.8169014084507</v>
      </c>
      <c r="AS107" s="5">
        <v>1.5936254980079601</v>
      </c>
      <c r="AU107" s="13">
        <v>-2.2471910112359601</v>
      </c>
      <c r="AV107" s="5">
        <v>-0.826446280991741</v>
      </c>
      <c r="AW107" s="5">
        <v>10.050251256281401</v>
      </c>
      <c r="AX107" s="5">
        <v>5.6122448979591901</v>
      </c>
      <c r="AZ107" s="13">
        <v>-20.143884892086302</v>
      </c>
      <c r="BA107" s="5">
        <v>2.2222222222222201</v>
      </c>
      <c r="BB107" s="5">
        <v>-64.705882352941202</v>
      </c>
      <c r="BC107" s="5">
        <v>-32.835820895522403</v>
      </c>
      <c r="BE107" s="13">
        <v>-17.3913043478261</v>
      </c>
      <c r="BF107" s="5">
        <v>1.34048257372654</v>
      </c>
      <c r="BG107" s="5">
        <v>-25</v>
      </c>
      <c r="BH107" s="5">
        <v>10.526315789473699</v>
      </c>
      <c r="BJ107" s="13">
        <v>-64.935064935064901</v>
      </c>
      <c r="BK107" s="5">
        <v>10.526315789473699</v>
      </c>
      <c r="BL107" s="5">
        <v>-55.621301775147899</v>
      </c>
      <c r="BM107" s="5">
        <v>-25.443786982248501</v>
      </c>
      <c r="BO107" s="13">
        <v>-72.200772200772207</v>
      </c>
      <c r="BP107" s="5">
        <v>-1.13085621970921</v>
      </c>
      <c r="BQ107" s="5">
        <v>-7.6923076923076898</v>
      </c>
      <c r="BR107" s="5">
        <v>6.32911392405064</v>
      </c>
      <c r="BT107" s="13">
        <v>-48.780487804878099</v>
      </c>
      <c r="BU107" s="5">
        <v>7.46268656716419</v>
      </c>
      <c r="BV107" s="5">
        <v>-59.574468085106403</v>
      </c>
      <c r="BW107" s="5">
        <v>-27.218934911242599</v>
      </c>
      <c r="BY107" s="13">
        <v>-52.076677316293903</v>
      </c>
      <c r="BZ107" s="5">
        <v>6.2226117440841398</v>
      </c>
      <c r="CA107" s="5">
        <v>3.6363636363636398</v>
      </c>
      <c r="CB107" s="5">
        <v>-93.023255813953497</v>
      </c>
      <c r="CD107" s="13">
        <v>-43.243243243243199</v>
      </c>
      <c r="CE107" s="5">
        <v>3.8461538461538498</v>
      </c>
      <c r="CF107" s="5">
        <v>-35.294117647058798</v>
      </c>
      <c r="CG107" s="5">
        <v>-29.493087557603701</v>
      </c>
      <c r="CI107" s="13">
        <v>-100</v>
      </c>
      <c r="CJ107" s="5">
        <v>145.42801556420201</v>
      </c>
      <c r="CK107" s="5">
        <v>-16.818181818181799</v>
      </c>
      <c r="CL107" s="5">
        <v>-9.0909090909090899</v>
      </c>
      <c r="CN107" s="13">
        <v>-80.645161290322605</v>
      </c>
      <c r="CO107" s="5">
        <v>23.287671232876701</v>
      </c>
      <c r="CP107" s="5">
        <v>-56.937799043062199</v>
      </c>
      <c r="CQ107" s="5">
        <v>37.931034482758598</v>
      </c>
      <c r="CS107" s="13">
        <v>31.550802139037401</v>
      </c>
      <c r="CT107" s="5">
        <v>34.625</v>
      </c>
      <c r="CU107" s="5">
        <v>27.152317880794701</v>
      </c>
      <c r="CV107" s="5">
        <v>-60.544217687074799</v>
      </c>
      <c r="CX107" s="13">
        <v>-51.2315270935961</v>
      </c>
      <c r="CY107" s="25">
        <v>0.80000000000000604</v>
      </c>
      <c r="CZ107" s="5">
        <v>-3.3175355450236901</v>
      </c>
      <c r="DA107" s="5">
        <v>-15.2173913043478</v>
      </c>
      <c r="DC107" s="13">
        <v>-74.691026329930096</v>
      </c>
      <c r="DD107" s="5">
        <v>-0.95818815331010598</v>
      </c>
      <c r="DE107" s="5">
        <v>-15.853658536585399</v>
      </c>
      <c r="DF107" s="5">
        <v>15.662650602409601</v>
      </c>
      <c r="DH107" s="13">
        <v>-11.897590361445801</v>
      </c>
      <c r="DI107" s="5">
        <v>7.80346820809247</v>
      </c>
      <c r="DJ107" s="5">
        <v>-11.897590361445801</v>
      </c>
      <c r="DK107" s="5">
        <v>-60.762942779291599</v>
      </c>
      <c r="DM107" s="13">
        <v>-42.307692307692299</v>
      </c>
      <c r="DN107" s="5">
        <v>20.535714285714299</v>
      </c>
      <c r="DO107" s="5">
        <v>-63.225806451612897</v>
      </c>
      <c r="DP107" s="5">
        <v>-58.620689655172399</v>
      </c>
      <c r="DR107" s="13">
        <v>-10</v>
      </c>
      <c r="DS107" s="5">
        <v>-8.3333333333333304</v>
      </c>
      <c r="DT107" s="5">
        <v>-37.931034482758598</v>
      </c>
      <c r="DU107" s="5">
        <v>-0.55248618784530801</v>
      </c>
      <c r="DW107" s="13">
        <v>53.835800807536998</v>
      </c>
      <c r="DX107" s="5">
        <v>-10.989010989011</v>
      </c>
      <c r="DY107" s="5">
        <v>5.0000000000000098</v>
      </c>
      <c r="DZ107" s="5">
        <v>-96.296296296296305</v>
      </c>
      <c r="EB107" s="13">
        <v>-35.4166666666667</v>
      </c>
      <c r="EC107" s="5">
        <v>8.5714285714285694</v>
      </c>
      <c r="ED107" s="5">
        <v>-22.2222222222222</v>
      </c>
      <c r="EE107" s="5">
        <v>-25</v>
      </c>
      <c r="EG107" s="13">
        <v>-55.774647887323901</v>
      </c>
      <c r="EH107" s="5">
        <v>19.003115264797501</v>
      </c>
      <c r="EI107" s="5">
        <v>-11.764705882352899</v>
      </c>
      <c r="EJ107" s="5">
        <v>-29.6551724137931</v>
      </c>
      <c r="EL107" s="13">
        <v>-48.167539267015698</v>
      </c>
      <c r="EM107" s="25">
        <v>5</v>
      </c>
      <c r="EN107" s="5">
        <v>-44.827586206896598</v>
      </c>
      <c r="EO107" s="5">
        <v>-8.59375</v>
      </c>
      <c r="EQ107" s="13">
        <v>15.034482758620699</v>
      </c>
      <c r="ER107" s="5">
        <v>-2.0259319286872</v>
      </c>
      <c r="ES107" s="5">
        <v>-79.069767441860506</v>
      </c>
      <c r="ET107" s="5">
        <v>-46.875</v>
      </c>
    </row>
    <row r="108" spans="1:151" x14ac:dyDescent="0.3">
      <c r="A108" s="24">
        <v>3150</v>
      </c>
      <c r="B108" s="13">
        <v>-30.612244897959201</v>
      </c>
      <c r="C108" s="5">
        <v>6.61157024793388</v>
      </c>
      <c r="D108" s="5">
        <v>-1.15606936416185</v>
      </c>
      <c r="E108" s="5">
        <v>-2.5641025641025599</v>
      </c>
      <c r="G108" s="13">
        <v>-49.438202247191001</v>
      </c>
      <c r="H108" s="5">
        <v>14.5833333333333</v>
      </c>
      <c r="I108" s="5">
        <v>-50</v>
      </c>
      <c r="J108" s="5">
        <v>-16.6666666666667</v>
      </c>
      <c r="L108" s="13">
        <v>2.12765957446809</v>
      </c>
      <c r="M108" s="5">
        <v>0.67114093959732002</v>
      </c>
      <c r="N108" s="5">
        <v>-1.3698630136986301</v>
      </c>
      <c r="O108" s="5">
        <v>0.74626865671642295</v>
      </c>
      <c r="Q108" s="13">
        <v>-34.7826086956522</v>
      </c>
      <c r="R108" s="5">
        <v>3.7593984962406002</v>
      </c>
      <c r="S108" s="5">
        <v>-39.325842696629202</v>
      </c>
      <c r="T108" s="5">
        <v>-29.133858267716501</v>
      </c>
      <c r="V108" s="13">
        <v>-2.2471910112359601</v>
      </c>
      <c r="W108" s="5">
        <v>0</v>
      </c>
      <c r="X108" s="5">
        <v>-8.4210526315789505</v>
      </c>
      <c r="Y108" s="5">
        <v>-6.1538461538461497</v>
      </c>
      <c r="AA108" s="13">
        <v>-95.161290322580697</v>
      </c>
      <c r="AB108" s="5">
        <v>13.953488372093</v>
      </c>
      <c r="AC108" s="5">
        <v>-36.683417085427102</v>
      </c>
      <c r="AD108" s="5">
        <v>-7.8947368421052602</v>
      </c>
      <c r="AF108" s="13">
        <v>-24.528301886792502</v>
      </c>
      <c r="AG108" s="5">
        <v>6.12244897959184</v>
      </c>
      <c r="AH108" s="5">
        <v>-24.271844660194201</v>
      </c>
      <c r="AI108" s="5">
        <v>-16.847826086956498</v>
      </c>
      <c r="AK108" s="13">
        <v>-81.25</v>
      </c>
      <c r="AL108" s="5">
        <v>7.6335877862595503</v>
      </c>
      <c r="AM108" s="5">
        <v>-42.384105960264897</v>
      </c>
      <c r="AN108" s="5">
        <v>-12.9533678756477</v>
      </c>
      <c r="AP108" s="13">
        <v>-0.460829493087551</v>
      </c>
      <c r="AQ108" s="5">
        <v>0.86206896551724799</v>
      </c>
      <c r="AR108" s="5">
        <v>-1.40845070422535</v>
      </c>
      <c r="AS108" s="5">
        <v>2.78884462151394</v>
      </c>
      <c r="AU108" s="13">
        <v>-0.56179775280899302</v>
      </c>
      <c r="AV108" s="5">
        <v>-3.3057851239669498</v>
      </c>
      <c r="AW108" s="5">
        <v>8.5427135678392006</v>
      </c>
      <c r="AX108" s="5">
        <v>5.6122448979591901</v>
      </c>
      <c r="AZ108" s="13">
        <v>-13.6690647482014</v>
      </c>
      <c r="BA108" s="5">
        <v>2.2222222222222201</v>
      </c>
      <c r="BB108" s="5">
        <v>-64.705882352941202</v>
      </c>
      <c r="BC108" s="5">
        <v>-35.074626865671597</v>
      </c>
      <c r="BE108" s="13">
        <v>-20.553359683794501</v>
      </c>
      <c r="BF108" s="5">
        <v>1.34048257372654</v>
      </c>
      <c r="BG108" s="5">
        <v>-22.794117647058801</v>
      </c>
      <c r="BH108" s="5">
        <v>8.5526315789473699</v>
      </c>
      <c r="BJ108" s="13">
        <v>-66.883116883116898</v>
      </c>
      <c r="BK108" s="5">
        <v>10.526315789473699</v>
      </c>
      <c r="BL108" s="5">
        <v>-53.846153846153904</v>
      </c>
      <c r="BM108" s="5">
        <v>-27.218934911242599</v>
      </c>
      <c r="BO108" s="13">
        <v>-69.884169884169907</v>
      </c>
      <c r="BP108" s="5">
        <v>-1.6155088852988599</v>
      </c>
      <c r="BQ108" s="5">
        <v>-11.538461538461499</v>
      </c>
      <c r="BR108" s="5">
        <v>2.53164556962026</v>
      </c>
      <c r="BT108" s="13">
        <v>-47.317073170731703</v>
      </c>
      <c r="BU108" s="5">
        <v>7.46268656716419</v>
      </c>
      <c r="BV108" s="5">
        <v>-68.085106382978694</v>
      </c>
      <c r="BW108" s="5">
        <v>-39.644970414201197</v>
      </c>
      <c r="BY108" s="13">
        <v>-54.153354632587899</v>
      </c>
      <c r="BZ108" s="5">
        <v>6.7484662576687198</v>
      </c>
      <c r="CA108" s="5">
        <v>-7.2727272727272698</v>
      </c>
      <c r="CB108" s="5">
        <v>-93.023255813953497</v>
      </c>
      <c r="CD108" s="13">
        <v>-38.3783783783784</v>
      </c>
      <c r="CE108" s="5">
        <v>0.961538461538468</v>
      </c>
      <c r="CF108" s="5">
        <v>-39.2156862745098</v>
      </c>
      <c r="CG108" s="5">
        <v>-32.258064516128997</v>
      </c>
      <c r="CI108" s="13">
        <v>-100</v>
      </c>
      <c r="CJ108" s="5">
        <v>149.221789883269</v>
      </c>
      <c r="CK108" s="5">
        <v>-19.545454545454501</v>
      </c>
      <c r="CL108" s="5">
        <v>-12.1212121212121</v>
      </c>
      <c r="CN108" s="13">
        <v>-90.322580645161295</v>
      </c>
      <c r="CO108" s="5">
        <v>23.287671232876701</v>
      </c>
      <c r="CP108" s="5">
        <v>-56.937799043062199</v>
      </c>
      <c r="CQ108" s="5">
        <v>37.931034482758598</v>
      </c>
      <c r="CS108" s="13">
        <v>37.566844919786099</v>
      </c>
      <c r="CT108" s="5">
        <v>35</v>
      </c>
      <c r="CU108" s="5">
        <v>37.0860927152318</v>
      </c>
      <c r="CV108" s="5">
        <v>-61.904761904761898</v>
      </c>
      <c r="CX108" s="13">
        <v>-49.753694581280797</v>
      </c>
      <c r="CY108" s="25">
        <v>3.2000000000000099</v>
      </c>
      <c r="CZ108" s="5">
        <v>-17.535545023696699</v>
      </c>
      <c r="DA108" s="5">
        <v>-29.565217391304401</v>
      </c>
      <c r="DC108" s="13">
        <v>-71.305749596990907</v>
      </c>
      <c r="DD108" s="5">
        <v>-0.95818815331010598</v>
      </c>
      <c r="DE108" s="5">
        <v>-30.487804878048799</v>
      </c>
      <c r="DF108" s="5">
        <v>1.2048192771084301</v>
      </c>
      <c r="DH108" s="13">
        <v>-11.897590361445801</v>
      </c>
      <c r="DI108" s="5">
        <v>7.5144508670520302</v>
      </c>
      <c r="DJ108" s="5">
        <v>-11.897590361445801</v>
      </c>
      <c r="DK108" s="5">
        <v>-60.762942779291599</v>
      </c>
      <c r="DM108" s="13">
        <v>-40.6593406593407</v>
      </c>
      <c r="DN108" s="5">
        <v>20.535714285714299</v>
      </c>
      <c r="DO108" s="5">
        <v>-65.161290322580598</v>
      </c>
      <c r="DP108" s="5">
        <v>-58.620689655172399</v>
      </c>
      <c r="DR108" s="13">
        <v>-10</v>
      </c>
      <c r="DS108" s="5">
        <v>-5.5555555555555598</v>
      </c>
      <c r="DT108" s="5">
        <v>-37.931034482758598</v>
      </c>
      <c r="DU108" s="5">
        <v>-0.55248618784530801</v>
      </c>
      <c r="DW108" s="13">
        <v>58.277254374158801</v>
      </c>
      <c r="DX108" s="5">
        <v>-11.8131868131868</v>
      </c>
      <c r="DY108" s="5">
        <v>9.28571428571429</v>
      </c>
      <c r="DZ108" s="5">
        <v>-96.296296296296305</v>
      </c>
      <c r="EB108" s="13">
        <v>-41.6666666666667</v>
      </c>
      <c r="EC108" s="5">
        <v>8.5714285714285694</v>
      </c>
      <c r="ED108" s="5">
        <v>-22.2222222222222</v>
      </c>
      <c r="EE108" s="5">
        <v>-27.0833333333333</v>
      </c>
      <c r="EG108" s="13">
        <v>-55.492957746478901</v>
      </c>
      <c r="EH108" s="5">
        <v>19.003115264797501</v>
      </c>
      <c r="EI108" s="5">
        <v>-14.285714285714301</v>
      </c>
      <c r="EJ108" s="5">
        <v>-27.586206896551701</v>
      </c>
      <c r="EL108" s="13">
        <v>-46.596858638743498</v>
      </c>
      <c r="EM108" s="25">
        <v>5</v>
      </c>
      <c r="EN108" s="5">
        <v>-41.379310344827601</v>
      </c>
      <c r="EO108" s="5">
        <v>-6.25</v>
      </c>
      <c r="EQ108" s="13">
        <v>17.931034482758601</v>
      </c>
      <c r="ER108" s="5">
        <v>-2.2690437601296498</v>
      </c>
      <c r="ES108" s="5">
        <v>-79.069767441860506</v>
      </c>
      <c r="ET108" s="5">
        <v>-40.625</v>
      </c>
    </row>
    <row r="109" spans="1:151" x14ac:dyDescent="0.3">
      <c r="A109" s="24">
        <v>3180</v>
      </c>
      <c r="B109" s="13">
        <v>-34.6938775510204</v>
      </c>
      <c r="C109" s="5">
        <v>6.61157024793388</v>
      </c>
      <c r="D109" s="5">
        <v>-1.15606936416185</v>
      </c>
      <c r="E109" s="5">
        <v>-1.2820512820512799</v>
      </c>
      <c r="G109" s="13">
        <v>-52.808988764044997</v>
      </c>
      <c r="H109" s="5">
        <v>14.5833333333333</v>
      </c>
      <c r="I109" s="5">
        <v>-50</v>
      </c>
      <c r="J109" s="5">
        <v>-18.75</v>
      </c>
      <c r="L109" s="13">
        <v>2.12765957446809</v>
      </c>
      <c r="M109" s="5">
        <v>0.67114093959732002</v>
      </c>
      <c r="N109" s="5">
        <v>0.68493150684932003</v>
      </c>
      <c r="O109" s="5">
        <v>-3.7313432835820799</v>
      </c>
      <c r="Q109" s="13">
        <v>-32.6086956521739</v>
      </c>
      <c r="R109" s="5">
        <v>6.0150375939849603</v>
      </c>
      <c r="S109" s="5">
        <v>-41.0112359550562</v>
      </c>
      <c r="T109" s="5">
        <v>-29.133858267716501</v>
      </c>
      <c r="V109" s="13">
        <v>-5.6179775280898898</v>
      </c>
      <c r="W109" s="5">
        <v>0</v>
      </c>
      <c r="X109" s="5">
        <v>-6.8421052631579</v>
      </c>
      <c r="Y109" s="5">
        <v>-9.2307692307692299</v>
      </c>
      <c r="AA109" s="13">
        <v>-95.161290322580697</v>
      </c>
      <c r="AB109" s="5">
        <v>18.604651162790699</v>
      </c>
      <c r="AC109" s="5">
        <v>-41.206030150753797</v>
      </c>
      <c r="AD109" s="5">
        <v>-9.2105263157894708</v>
      </c>
      <c r="AF109" s="13">
        <v>-24.528301886792502</v>
      </c>
      <c r="AG109" s="5">
        <v>6.12244897959184</v>
      </c>
      <c r="AH109" s="5">
        <v>-24.271844660194201</v>
      </c>
      <c r="AI109" s="5">
        <v>-15.2173913043478</v>
      </c>
      <c r="AK109" s="13">
        <v>-79.1666666666667</v>
      </c>
      <c r="AL109" s="5">
        <v>7.6335877862595503</v>
      </c>
      <c r="AM109" s="5">
        <v>-42.384105960264897</v>
      </c>
      <c r="AN109" s="5">
        <v>-9.8445595854922203</v>
      </c>
      <c r="AP109" s="13">
        <v>0.92165898617512199</v>
      </c>
      <c r="AQ109" s="5">
        <v>0.86206896551724799</v>
      </c>
      <c r="AR109" s="5">
        <v>-2.8169014084507</v>
      </c>
      <c r="AS109" s="5">
        <v>1.5936254980079601</v>
      </c>
      <c r="AU109" s="13">
        <v>-0.56179775280899302</v>
      </c>
      <c r="AV109" s="5">
        <v>-5.7851239669421499</v>
      </c>
      <c r="AW109" s="5">
        <v>4.0201005025125696</v>
      </c>
      <c r="AX109" s="5">
        <v>1.0204081632653099</v>
      </c>
      <c r="AZ109" s="13">
        <v>-13.6690647482014</v>
      </c>
      <c r="BA109" s="5">
        <v>2.2222222222222201</v>
      </c>
      <c r="BB109" s="5">
        <v>-59.663865546218503</v>
      </c>
      <c r="BC109" s="5">
        <v>-30.597014925373099</v>
      </c>
      <c r="BE109" s="13">
        <v>-25.296442687747</v>
      </c>
      <c r="BF109" s="5">
        <v>1.34048257372654</v>
      </c>
      <c r="BG109" s="5">
        <v>-22.794117647058801</v>
      </c>
      <c r="BH109" s="5">
        <v>18.421052631578998</v>
      </c>
      <c r="BJ109" s="13">
        <v>-62.987012987013003</v>
      </c>
      <c r="BK109" s="5">
        <v>13.157894736842101</v>
      </c>
      <c r="BL109" s="5">
        <v>-57.396449704142</v>
      </c>
      <c r="BM109" s="5">
        <v>-30.769230769230798</v>
      </c>
      <c r="BO109" s="13">
        <v>-76.254826254826298</v>
      </c>
      <c r="BP109" s="5">
        <v>-1.6155088852988599</v>
      </c>
      <c r="BQ109" s="5">
        <v>-13.461538461538501</v>
      </c>
      <c r="BR109" s="5">
        <v>-5.0632911392404996</v>
      </c>
      <c r="BT109" s="13">
        <v>-47.317073170731703</v>
      </c>
      <c r="BU109" s="5">
        <v>7.46268656716419</v>
      </c>
      <c r="BV109" s="5">
        <v>-74.468085106383</v>
      </c>
      <c r="BW109" s="5">
        <v>-48.520710059171599</v>
      </c>
      <c r="BY109" s="13">
        <v>-56.230031948881802</v>
      </c>
      <c r="BZ109" s="5">
        <v>6.7484662576687198</v>
      </c>
      <c r="CA109" s="5">
        <v>-7.2727272727272698</v>
      </c>
      <c r="CB109" s="5">
        <v>-100</v>
      </c>
      <c r="CD109" s="13">
        <v>-38.3783783783784</v>
      </c>
      <c r="CE109" s="5">
        <v>3.8461538461538498</v>
      </c>
      <c r="CF109" s="5">
        <v>-41.176470588235297</v>
      </c>
      <c r="CG109" s="5">
        <v>-33.640552995391701</v>
      </c>
      <c r="CI109" s="13">
        <v>-100</v>
      </c>
      <c r="CJ109" s="5">
        <v>153.59922178988299</v>
      </c>
      <c r="CK109" s="5">
        <v>-20.909090909090899</v>
      </c>
      <c r="CL109" s="5">
        <v>-12.1212121212121</v>
      </c>
      <c r="CN109" s="13">
        <v>-92.741935483871003</v>
      </c>
      <c r="CO109" s="5">
        <v>23.287671232876701</v>
      </c>
      <c r="CP109" s="5">
        <v>-62.679425837320601</v>
      </c>
      <c r="CQ109" s="5">
        <v>44.827586206896598</v>
      </c>
      <c r="CS109" s="13">
        <v>51.604278074866301</v>
      </c>
      <c r="CT109" s="5">
        <v>33.125</v>
      </c>
      <c r="CU109" s="5">
        <v>37.0860927152318</v>
      </c>
      <c r="CV109" s="5">
        <v>-61.224489795918402</v>
      </c>
      <c r="CX109" s="13">
        <v>-45.320197044335004</v>
      </c>
      <c r="CY109" s="25">
        <v>0.80000000000000604</v>
      </c>
      <c r="CZ109" s="5">
        <v>-24.644549763033201</v>
      </c>
      <c r="DA109" s="5">
        <v>-37.3913043478261</v>
      </c>
      <c r="DC109" s="13">
        <v>-69.2101020956475</v>
      </c>
      <c r="DD109" s="5">
        <v>-2.2648083623693398</v>
      </c>
      <c r="DE109" s="5">
        <v>-43.292682926829301</v>
      </c>
      <c r="DF109" s="5">
        <v>-9.6385542168674707</v>
      </c>
      <c r="DH109" s="13">
        <v>-12.8012048192771</v>
      </c>
      <c r="DI109" s="5">
        <v>7.5144508670520302</v>
      </c>
      <c r="DJ109" s="5">
        <v>-12.8012048192771</v>
      </c>
      <c r="DK109" s="5">
        <v>-60.762942779291599</v>
      </c>
      <c r="DM109" s="13">
        <v>-42.307692307692299</v>
      </c>
      <c r="DN109" s="5">
        <v>20.535714285714299</v>
      </c>
      <c r="DO109" s="5">
        <v>-65.161290322580598</v>
      </c>
      <c r="DP109" s="5">
        <v>-58.620689655172399</v>
      </c>
      <c r="DR109" s="13">
        <v>-10</v>
      </c>
      <c r="DS109" s="5">
        <v>-8.3333333333333304</v>
      </c>
      <c r="DT109" s="5">
        <v>-41.379310344827601</v>
      </c>
      <c r="DU109" s="5">
        <v>-2.20994475138122</v>
      </c>
      <c r="DW109" s="13">
        <v>55.047106325706601</v>
      </c>
      <c r="DX109" s="5">
        <v>-11.8131868131868</v>
      </c>
      <c r="DY109" s="5">
        <v>2.8571428571428599</v>
      </c>
      <c r="DZ109" s="5">
        <v>-96.296296296296305</v>
      </c>
      <c r="EB109" s="13">
        <v>-43.75</v>
      </c>
      <c r="EC109" s="5">
        <v>8.5714285714285694</v>
      </c>
      <c r="ED109" s="5">
        <v>-24.074074074074101</v>
      </c>
      <c r="EE109" s="5">
        <v>-27.0833333333333</v>
      </c>
      <c r="EG109" s="13">
        <v>-55.492957746478901</v>
      </c>
      <c r="EH109" s="5">
        <v>19.003115264797501</v>
      </c>
      <c r="EI109" s="5">
        <v>-24.369747899159702</v>
      </c>
      <c r="EJ109" s="5">
        <v>-27.586206896551701</v>
      </c>
      <c r="EL109" s="13">
        <v>-46.596858638743498</v>
      </c>
      <c r="EM109" s="25">
        <v>2.5</v>
      </c>
      <c r="EN109" s="5">
        <v>-37.931034482758598</v>
      </c>
      <c r="EO109" s="5">
        <v>-8.59375</v>
      </c>
      <c r="EQ109" s="13">
        <v>15.862068965517199</v>
      </c>
      <c r="ER109" s="5">
        <v>-2.7552674230145899</v>
      </c>
      <c r="ES109" s="5">
        <v>-79.069767441860506</v>
      </c>
      <c r="ET109" s="5">
        <v>-40.625</v>
      </c>
    </row>
    <row r="110" spans="1:151" x14ac:dyDescent="0.3">
      <c r="A110" s="24">
        <v>3210</v>
      </c>
      <c r="B110" s="13">
        <v>-34.6938775510204</v>
      </c>
      <c r="C110" s="5">
        <v>9.0909090909090899</v>
      </c>
      <c r="D110" s="5">
        <v>-1.15606936416185</v>
      </c>
      <c r="E110" s="5">
        <v>-1.2820512820512799</v>
      </c>
      <c r="G110" s="13">
        <v>-52.808988764044997</v>
      </c>
      <c r="H110" s="5">
        <v>14.5833333333333</v>
      </c>
      <c r="I110" s="5">
        <v>-52.941176470588204</v>
      </c>
      <c r="J110" s="5">
        <v>-20.8333333333333</v>
      </c>
      <c r="L110" s="13">
        <v>2.12765957446809</v>
      </c>
      <c r="M110" s="5">
        <v>0.67114093959732002</v>
      </c>
      <c r="N110" s="5">
        <v>-1.3698630136986301</v>
      </c>
      <c r="O110" s="5">
        <v>5.2238805970149302</v>
      </c>
      <c r="Q110" s="13">
        <v>-32.6086956521739</v>
      </c>
      <c r="R110" s="5">
        <v>6.0150375939849603</v>
      </c>
      <c r="S110" s="5">
        <v>-47.752808988764002</v>
      </c>
      <c r="T110" s="5">
        <v>-33.858267716535401</v>
      </c>
      <c r="V110" s="13">
        <v>-5.6179775280898898</v>
      </c>
      <c r="W110" s="5">
        <v>0</v>
      </c>
      <c r="X110" s="5">
        <v>-2.1052631578947398</v>
      </c>
      <c r="Y110" s="5">
        <v>-3.0769230769230802</v>
      </c>
      <c r="AA110" s="13">
        <v>-95.161290322580697</v>
      </c>
      <c r="AB110" s="5">
        <v>23.255813953488399</v>
      </c>
      <c r="AC110" s="5">
        <v>-42.713567839196003</v>
      </c>
      <c r="AD110" s="5">
        <v>-10.526315789473699</v>
      </c>
      <c r="AF110" s="13">
        <v>-22.641509433962302</v>
      </c>
      <c r="AG110" s="5">
        <v>8.1632653061224492</v>
      </c>
      <c r="AH110" s="5">
        <v>-24.271844660194201</v>
      </c>
      <c r="AI110" s="5">
        <v>-16.847826086956498</v>
      </c>
      <c r="AK110" s="13">
        <v>-79.1666666666667</v>
      </c>
      <c r="AL110" s="5">
        <v>7.6335877862595503</v>
      </c>
      <c r="AM110" s="5">
        <v>-44.3708609271523</v>
      </c>
      <c r="AN110" s="5">
        <v>-11.3989637305699</v>
      </c>
      <c r="AP110" s="13">
        <v>3.6866359447004702</v>
      </c>
      <c r="AQ110" s="5">
        <v>-1.72413793103448</v>
      </c>
      <c r="AR110" s="5">
        <v>-4.2253521126760596</v>
      </c>
      <c r="AS110" s="5">
        <v>1.5936254980079601</v>
      </c>
      <c r="AU110" s="13">
        <v>-0.56179775280899302</v>
      </c>
      <c r="AV110" s="5">
        <v>-8.2644628099173598</v>
      </c>
      <c r="AW110" s="5">
        <v>5.5276381909547796</v>
      </c>
      <c r="AX110" s="5">
        <v>1.0204081632653099</v>
      </c>
      <c r="AZ110" s="13">
        <v>-22.302158273381298</v>
      </c>
      <c r="BA110" s="5">
        <v>2.2222222222222201</v>
      </c>
      <c r="BB110" s="5">
        <v>-62.184873949579803</v>
      </c>
      <c r="BC110" s="5">
        <v>-37.313432835820898</v>
      </c>
      <c r="BE110" s="13">
        <v>-28.063241106719399</v>
      </c>
      <c r="BF110" s="5">
        <v>1.60857908847185</v>
      </c>
      <c r="BG110" s="5">
        <v>-27.205882352941199</v>
      </c>
      <c r="BH110" s="5">
        <v>16.447368421052602</v>
      </c>
      <c r="BJ110" s="13">
        <v>-57.142857142857103</v>
      </c>
      <c r="BK110" s="5">
        <v>13.157894736842101</v>
      </c>
      <c r="BL110" s="5">
        <v>-52.071005917159802</v>
      </c>
      <c r="BM110" s="5">
        <v>-25.443786982248501</v>
      </c>
      <c r="BO110" s="13">
        <v>-74.517374517374506</v>
      </c>
      <c r="BP110" s="5">
        <v>-1.6155088852988599</v>
      </c>
      <c r="BQ110" s="5">
        <v>-11.538461538461499</v>
      </c>
      <c r="BR110" s="5">
        <v>6.32911392405064</v>
      </c>
      <c r="BT110" s="13">
        <v>-48.780487804878099</v>
      </c>
      <c r="BU110" s="5">
        <v>7.46268656716419</v>
      </c>
      <c r="BV110" s="5">
        <v>-78.723404255319195</v>
      </c>
      <c r="BW110" s="5">
        <v>-50.2958579881657</v>
      </c>
      <c r="BY110" s="13">
        <v>-57.348242811501599</v>
      </c>
      <c r="BZ110" s="5">
        <v>7.0113935144610098</v>
      </c>
      <c r="CA110" s="5">
        <v>-7.2727272727272698</v>
      </c>
      <c r="CB110" s="5">
        <v>-100</v>
      </c>
      <c r="CD110" s="13">
        <v>-38.3783783783784</v>
      </c>
      <c r="CE110" s="5">
        <v>3.8461538461538498</v>
      </c>
      <c r="CF110" s="5">
        <v>-41.176470588235297</v>
      </c>
      <c r="CG110" s="5">
        <v>-30.875576036866399</v>
      </c>
      <c r="CI110" s="13">
        <v>-100</v>
      </c>
      <c r="CJ110" s="5">
        <v>157.976653696498</v>
      </c>
      <c r="CK110" s="5">
        <v>-18.181818181818201</v>
      </c>
      <c r="CL110" s="5">
        <v>-9.0909090909090899</v>
      </c>
      <c r="CN110" s="13">
        <v>-85.483870967741893</v>
      </c>
      <c r="CO110" s="5">
        <v>23.287671232876701</v>
      </c>
      <c r="CP110" s="5">
        <v>-59.808612440191403</v>
      </c>
      <c r="CQ110" s="5">
        <v>44.827586206896598</v>
      </c>
      <c r="CS110" s="13">
        <v>68.850267379679195</v>
      </c>
      <c r="CT110" s="5">
        <v>29.375</v>
      </c>
      <c r="CU110" s="5">
        <v>21.192052980132399</v>
      </c>
      <c r="CV110" s="5">
        <v>-57.823129251700699</v>
      </c>
      <c r="CX110" s="13">
        <v>-40.886699507389203</v>
      </c>
      <c r="CY110" s="25">
        <v>-1.5999999999999901</v>
      </c>
      <c r="CZ110" s="5">
        <v>-23.2227488151659</v>
      </c>
      <c r="DA110" s="5">
        <v>-38.695652173913103</v>
      </c>
      <c r="DC110" s="13">
        <v>-69.2101020956475</v>
      </c>
      <c r="DD110" s="5">
        <v>-4.3554006968641099</v>
      </c>
      <c r="DE110" s="5">
        <v>-41.463414634146297</v>
      </c>
      <c r="DF110" s="5">
        <v>-6.0240963855421699</v>
      </c>
      <c r="DH110" s="13">
        <v>-13.253012048192801</v>
      </c>
      <c r="DI110" s="5">
        <v>7.5144508670520302</v>
      </c>
      <c r="DJ110" s="5">
        <v>-13.253012048192801</v>
      </c>
      <c r="DK110" s="5">
        <v>-61.5803814713896</v>
      </c>
      <c r="DM110" s="13">
        <v>-40.6593406593407</v>
      </c>
      <c r="DN110" s="5">
        <v>20.535714285714299</v>
      </c>
      <c r="DO110" s="5">
        <v>-65.161290322580598</v>
      </c>
      <c r="DP110" s="5">
        <v>-56.034482758620697</v>
      </c>
      <c r="DR110" s="13">
        <v>-10</v>
      </c>
      <c r="DS110" s="5">
        <v>-13.8888888888889</v>
      </c>
      <c r="DT110" s="5">
        <v>-41.379310344827601</v>
      </c>
      <c r="DU110" s="5">
        <v>-3.8674033149171301</v>
      </c>
      <c r="DW110" s="13">
        <v>41.318977119784698</v>
      </c>
      <c r="DX110" s="5">
        <v>-11.8131868131868</v>
      </c>
      <c r="DY110" s="5">
        <v>5.0000000000000098</v>
      </c>
      <c r="DZ110" s="5">
        <v>-96.296296296296305</v>
      </c>
      <c r="EB110" s="13">
        <v>-43.75</v>
      </c>
      <c r="EC110" s="5">
        <v>8.5714285714285694</v>
      </c>
      <c r="ED110" s="5">
        <v>-24.074074074074101</v>
      </c>
      <c r="EE110" s="5">
        <v>-25</v>
      </c>
      <c r="EG110" s="13">
        <v>-56.056338028169002</v>
      </c>
      <c r="EH110" s="5">
        <v>19.003115264797501</v>
      </c>
      <c r="EI110" s="5">
        <v>-16.806722689075599</v>
      </c>
      <c r="EJ110" s="5">
        <v>-29.6551724137931</v>
      </c>
      <c r="EL110" s="13">
        <v>-46.596858638743498</v>
      </c>
      <c r="EM110" s="25">
        <v>2.5</v>
      </c>
      <c r="EN110" s="5">
        <v>-44.827586206896598</v>
      </c>
      <c r="EO110" s="5">
        <v>-13.28125</v>
      </c>
      <c r="EQ110" s="13">
        <v>14.2068965517241</v>
      </c>
      <c r="ER110" s="5">
        <v>-2.7552674230145899</v>
      </c>
      <c r="ES110" s="5">
        <v>-86.046511627906995</v>
      </c>
      <c r="ET110" s="5">
        <v>-46.875</v>
      </c>
    </row>
    <row r="111" spans="1:151" x14ac:dyDescent="0.3">
      <c r="A111" s="24">
        <v>3240</v>
      </c>
      <c r="B111" s="13">
        <v>-38.775510204081598</v>
      </c>
      <c r="C111" s="5">
        <v>9.0909090909090899</v>
      </c>
      <c r="D111" s="5">
        <v>4.0462427745664797</v>
      </c>
      <c r="E111" s="5">
        <v>0</v>
      </c>
      <c r="G111" s="13">
        <v>-52.808988764044997</v>
      </c>
      <c r="H111" s="5">
        <v>14.5833333333333</v>
      </c>
      <c r="I111" s="5">
        <v>-55.882352941176499</v>
      </c>
      <c r="J111" s="5">
        <v>-20.8333333333333</v>
      </c>
      <c r="L111" s="13">
        <v>2.12765957446809</v>
      </c>
      <c r="M111" s="5">
        <v>0.67114093959732002</v>
      </c>
      <c r="N111" s="5">
        <v>0.68493150684932003</v>
      </c>
      <c r="O111" s="5">
        <v>9.70149253731344</v>
      </c>
      <c r="Q111" s="13">
        <v>-34.7826086956522</v>
      </c>
      <c r="R111" s="5">
        <v>6.0150375939849603</v>
      </c>
      <c r="S111" s="5">
        <v>-46.067415730337103</v>
      </c>
      <c r="T111" s="5">
        <v>-31.496062992125999</v>
      </c>
      <c r="V111" s="13">
        <v>-3.9325842696629301</v>
      </c>
      <c r="W111" s="5">
        <v>0</v>
      </c>
      <c r="X111" s="5">
        <v>-0.52631578947368796</v>
      </c>
      <c r="Y111" s="5">
        <v>-1.5384615384615401</v>
      </c>
      <c r="AA111" s="13">
        <v>-95.161290322580697</v>
      </c>
      <c r="AB111" s="5">
        <v>25.581395348837201</v>
      </c>
      <c r="AC111" s="5">
        <v>-41.206030150753797</v>
      </c>
      <c r="AD111" s="5">
        <v>-9.2105263157894708</v>
      </c>
      <c r="AF111" s="13">
        <v>-22.641509433962302</v>
      </c>
      <c r="AG111" s="5">
        <v>8.1632653061224492</v>
      </c>
      <c r="AH111" s="5">
        <v>-19.902912621359199</v>
      </c>
      <c r="AI111" s="5">
        <v>-11.9565217391304</v>
      </c>
      <c r="AK111" s="13">
        <v>-79.1666666666667</v>
      </c>
      <c r="AL111" s="5">
        <v>7.6335877862595503</v>
      </c>
      <c r="AM111" s="5">
        <v>-46.357615894039697</v>
      </c>
      <c r="AN111" s="5">
        <v>-14.507772020725399</v>
      </c>
      <c r="AP111" s="13">
        <v>3.6866359447004702</v>
      </c>
      <c r="AQ111" s="5">
        <v>-1.72413793103448</v>
      </c>
      <c r="AR111" s="5">
        <v>-2.8169014084507</v>
      </c>
      <c r="AS111" s="5">
        <v>1.5936254980079601</v>
      </c>
      <c r="AU111" s="13">
        <v>-3.9325842696629301</v>
      </c>
      <c r="AV111" s="5">
        <v>-8.2644628099173598</v>
      </c>
      <c r="AW111" s="5">
        <v>8.5427135678392006</v>
      </c>
      <c r="AX111" s="5">
        <v>4.0816326530612299</v>
      </c>
      <c r="AZ111" s="13">
        <v>-26.6187050359712</v>
      </c>
      <c r="BA111" s="5">
        <v>4.44444444444445</v>
      </c>
      <c r="BB111" s="5">
        <v>-69.747899159663902</v>
      </c>
      <c r="BC111" s="5">
        <v>-48.507462686567202</v>
      </c>
      <c r="BE111" s="13">
        <v>-27.272727272727298</v>
      </c>
      <c r="BF111" s="5">
        <v>2.1447721179624799</v>
      </c>
      <c r="BG111" s="5">
        <v>-33.823529411764703</v>
      </c>
      <c r="BH111" s="5">
        <v>6.5789473684210602</v>
      </c>
      <c r="BJ111" s="13">
        <v>-57.142857142857103</v>
      </c>
      <c r="BK111" s="5">
        <v>10.526315789473699</v>
      </c>
      <c r="BL111" s="5">
        <v>-52.071005917159802</v>
      </c>
      <c r="BM111" s="5">
        <v>-25.443786982248501</v>
      </c>
      <c r="BN111" s="30" t="s">
        <v>189</v>
      </c>
      <c r="BO111" s="13">
        <v>-72.779922779922799</v>
      </c>
      <c r="BP111" s="5">
        <v>-1.6155088852988599</v>
      </c>
      <c r="BQ111" s="5">
        <v>-9.6153846153846203</v>
      </c>
      <c r="BR111" s="5">
        <v>6.32911392405064</v>
      </c>
      <c r="BS111" s="30" t="s">
        <v>189</v>
      </c>
      <c r="BT111" s="13">
        <v>-47.317073170731703</v>
      </c>
      <c r="BU111" s="5">
        <v>9.70149253731344</v>
      </c>
      <c r="BV111" s="5">
        <v>-80.851063829787194</v>
      </c>
      <c r="BW111" s="5">
        <v>-53.846153846153904</v>
      </c>
      <c r="BY111" s="13">
        <v>-57.188498402555901</v>
      </c>
      <c r="BZ111" s="5">
        <v>7.53724802804558</v>
      </c>
      <c r="CA111" s="5">
        <v>-12.7272727272727</v>
      </c>
      <c r="CB111" s="5">
        <v>-100</v>
      </c>
      <c r="CD111" s="13">
        <v>-35.135135135135101</v>
      </c>
      <c r="CE111" s="5">
        <v>3.8461538461538498</v>
      </c>
      <c r="CF111" s="5">
        <v>-37.254901960784302</v>
      </c>
      <c r="CG111" s="5">
        <v>-30.875576036866399</v>
      </c>
      <c r="CI111" s="13">
        <v>-100</v>
      </c>
      <c r="CJ111" s="5">
        <v>161.77042801556399</v>
      </c>
      <c r="CK111" s="5">
        <v>-15.4545454545454</v>
      </c>
      <c r="CL111" s="5">
        <v>-6.0606060606060597</v>
      </c>
      <c r="CN111" s="13">
        <v>-80.645161290322605</v>
      </c>
      <c r="CO111" s="5">
        <v>23.287671232876701</v>
      </c>
      <c r="CP111" s="5">
        <v>-59.808612440191403</v>
      </c>
      <c r="CQ111" s="5">
        <v>37.931034482758598</v>
      </c>
      <c r="CS111" s="13">
        <v>78.074866310160402</v>
      </c>
      <c r="CT111" s="5">
        <v>26.75</v>
      </c>
      <c r="CU111" s="5">
        <v>3.3112582781456901</v>
      </c>
      <c r="CV111" s="5">
        <v>-55.782312925170103</v>
      </c>
      <c r="CX111" s="13">
        <v>-37.931034482758598</v>
      </c>
      <c r="CY111" s="25">
        <v>-3.9999999999999898</v>
      </c>
      <c r="CZ111" s="5">
        <v>-17.535545023696699</v>
      </c>
      <c r="DA111" s="5">
        <v>-30.869565217391301</v>
      </c>
      <c r="DC111" s="13">
        <v>-69.693713057495998</v>
      </c>
      <c r="DD111" s="5">
        <v>-6.4459930313588902</v>
      </c>
      <c r="DE111" s="5">
        <v>-30.487804878048799</v>
      </c>
      <c r="DF111" s="5">
        <v>3.01204819277108</v>
      </c>
      <c r="DH111" s="13">
        <v>-12.3493975903615</v>
      </c>
      <c r="DI111" s="5">
        <v>7.5144508670520302</v>
      </c>
      <c r="DJ111" s="5">
        <v>-12.3493975903615</v>
      </c>
      <c r="DK111" s="5">
        <v>-61.5803814713896</v>
      </c>
      <c r="DM111" s="13">
        <v>-37.3626373626374</v>
      </c>
      <c r="DN111" s="5">
        <v>20.535714285714299</v>
      </c>
      <c r="DO111" s="5">
        <v>-63.225806451612897</v>
      </c>
      <c r="DP111" s="5">
        <v>-56.034482758620697</v>
      </c>
      <c r="DR111" s="13">
        <v>-11.6216216216216</v>
      </c>
      <c r="DS111" s="5">
        <v>-19.4444444444444</v>
      </c>
      <c r="DT111" s="5">
        <v>-44.827586206896598</v>
      </c>
      <c r="DU111" s="5">
        <v>-3.8674033149171301</v>
      </c>
      <c r="DW111" s="13">
        <v>42.530282637954201</v>
      </c>
      <c r="DX111" s="5">
        <v>-10.439560439560401</v>
      </c>
      <c r="DY111" s="5">
        <v>7.1428571428571503</v>
      </c>
      <c r="DZ111" s="5">
        <v>-100</v>
      </c>
      <c r="EB111" s="13">
        <v>-45.8333333333333</v>
      </c>
      <c r="EC111" s="5">
        <v>11.4285714285714</v>
      </c>
      <c r="ED111" s="5">
        <v>-22.2222222222222</v>
      </c>
      <c r="EE111" s="5">
        <v>-22.9166666666667</v>
      </c>
      <c r="EF111" s="30" t="s">
        <v>190</v>
      </c>
      <c r="EG111" s="13">
        <v>-56.619718309859202</v>
      </c>
      <c r="EH111" s="5">
        <v>19.003115264797501</v>
      </c>
      <c r="EI111" s="5">
        <v>-14.285714285714301</v>
      </c>
      <c r="EJ111" s="5">
        <v>-31.724137931034502</v>
      </c>
      <c r="EK111" s="30" t="s">
        <v>190</v>
      </c>
      <c r="EL111" s="13">
        <v>-48.167539267015698</v>
      </c>
      <c r="EM111" s="25">
        <v>2.5</v>
      </c>
      <c r="EN111" s="5">
        <v>-55.172413793103402</v>
      </c>
      <c r="EO111" s="5">
        <v>-15.625</v>
      </c>
      <c r="EQ111" s="13">
        <v>17.931034482758601</v>
      </c>
      <c r="ER111" s="5">
        <v>-2.7552674230145899</v>
      </c>
      <c r="ES111" s="5">
        <v>-93.023255813953497</v>
      </c>
      <c r="ET111" s="5">
        <v>-56.25</v>
      </c>
    </row>
    <row r="112" spans="1:151" x14ac:dyDescent="0.3">
      <c r="A112" s="24">
        <v>3270</v>
      </c>
      <c r="B112" s="13">
        <v>-38.775510204081598</v>
      </c>
      <c r="C112" s="5">
        <v>9.0909090909090899</v>
      </c>
      <c r="D112" s="5">
        <v>7.5144508670520302</v>
      </c>
      <c r="E112" s="5">
        <v>3.8461538461538498</v>
      </c>
      <c r="G112" s="13">
        <v>-56.179775280898902</v>
      </c>
      <c r="H112" s="5">
        <v>14.5833333333333</v>
      </c>
      <c r="I112" s="5">
        <v>-52.941176470588204</v>
      </c>
      <c r="J112" s="5">
        <v>-18.75</v>
      </c>
      <c r="L112" s="13">
        <v>2.12765957446809</v>
      </c>
      <c r="M112" s="5">
        <v>0.67114093959732002</v>
      </c>
      <c r="N112" s="5">
        <v>-1.3698630136986301</v>
      </c>
      <c r="O112" s="5">
        <v>7.46268656716419</v>
      </c>
      <c r="Q112" s="13">
        <v>-34.7826086956522</v>
      </c>
      <c r="R112" s="5">
        <v>6.0150375939849603</v>
      </c>
      <c r="S112" s="5">
        <v>-46.067415730337103</v>
      </c>
      <c r="T112" s="5">
        <v>-29.133858267716501</v>
      </c>
      <c r="V112" s="13">
        <v>-5.6179775280898898</v>
      </c>
      <c r="W112" s="5">
        <v>0</v>
      </c>
      <c r="X112" s="5">
        <v>-2.1052631578947398</v>
      </c>
      <c r="Y112" s="5">
        <v>0</v>
      </c>
      <c r="AA112" s="13">
        <v>-95.161290322580697</v>
      </c>
      <c r="AB112" s="5">
        <v>30.232558139534898</v>
      </c>
      <c r="AC112" s="5">
        <v>-41.206030150753797</v>
      </c>
      <c r="AD112" s="5">
        <v>-9.2105263157894708</v>
      </c>
      <c r="AF112" s="13">
        <v>-18.867924528301899</v>
      </c>
      <c r="AG112" s="5">
        <v>8.1632653061224492</v>
      </c>
      <c r="AH112" s="5">
        <v>-15.5339805825243</v>
      </c>
      <c r="AI112" s="5">
        <v>-8.6956521739130501</v>
      </c>
      <c r="AK112" s="13">
        <v>-81.25</v>
      </c>
      <c r="AL112" s="5">
        <v>7.6335877862595503</v>
      </c>
      <c r="AM112" s="5">
        <v>-48.344370860927199</v>
      </c>
      <c r="AN112" s="5">
        <v>-16.062176165803098</v>
      </c>
      <c r="AP112" s="13">
        <v>3.6866359447004702</v>
      </c>
      <c r="AQ112" s="5">
        <v>-1.72413793103448</v>
      </c>
      <c r="AR112" s="5">
        <v>-2.8169014084507</v>
      </c>
      <c r="AS112" s="5">
        <v>2.78884462151394</v>
      </c>
      <c r="AU112" s="13">
        <v>-3.9325842696629301</v>
      </c>
      <c r="AV112" s="5">
        <v>-8.2644628099173598</v>
      </c>
      <c r="AW112" s="5">
        <v>5.5276381909547796</v>
      </c>
      <c r="AX112" s="5">
        <v>1.0204081632653099</v>
      </c>
      <c r="AZ112" s="13">
        <v>-22.302158273381298</v>
      </c>
      <c r="BA112" s="5">
        <v>2.2222222222222201</v>
      </c>
      <c r="BB112" s="5">
        <v>-72.268907563025195</v>
      </c>
      <c r="BC112" s="5">
        <v>-50.746268656716403</v>
      </c>
      <c r="BE112" s="13">
        <v>-26.482213438735201</v>
      </c>
      <c r="BF112" s="5">
        <v>2.1447721179624799</v>
      </c>
      <c r="BG112" s="5">
        <v>-36.029411764705898</v>
      </c>
      <c r="BH112" s="5">
        <v>2.6315789473684301</v>
      </c>
      <c r="BJ112" s="13">
        <v>-59.090909090909101</v>
      </c>
      <c r="BK112" s="5">
        <v>13.157894736842101</v>
      </c>
      <c r="BL112" s="5">
        <v>-53.846153846153904</v>
      </c>
      <c r="BM112" s="5">
        <v>-27.218934911242599</v>
      </c>
      <c r="BO112" s="13">
        <v>-73.359073359073406</v>
      </c>
      <c r="BP112" s="5">
        <v>-1.6155088852988599</v>
      </c>
      <c r="BQ112" s="5">
        <v>-17.307692307692299</v>
      </c>
      <c r="BR112" s="5">
        <v>-5.0632911392404996</v>
      </c>
      <c r="BT112" s="13">
        <v>-45.853658536585399</v>
      </c>
      <c r="BU112" s="5">
        <v>9.70149253731344</v>
      </c>
      <c r="BV112" s="5">
        <v>-80.851063829787194</v>
      </c>
      <c r="BW112" s="5">
        <v>-53.846153846153904</v>
      </c>
      <c r="BY112" s="13">
        <v>-57.667731629393003</v>
      </c>
      <c r="BZ112" s="5">
        <v>8.06310254163016</v>
      </c>
      <c r="CA112" s="5">
        <v>-12.7272727272727</v>
      </c>
      <c r="CB112" s="5">
        <v>-100</v>
      </c>
      <c r="CD112" s="13">
        <v>-36.756756756756801</v>
      </c>
      <c r="CE112" s="5">
        <v>3.8461538461538498</v>
      </c>
      <c r="CF112" s="5">
        <v>-39.2156862745098</v>
      </c>
      <c r="CG112" s="5">
        <v>-32.258064516128997</v>
      </c>
      <c r="CI112" s="13">
        <v>-100</v>
      </c>
      <c r="CJ112" s="5">
        <v>166.73151750972801</v>
      </c>
      <c r="CK112" s="5">
        <v>-16.818181818181799</v>
      </c>
      <c r="CL112" s="5">
        <v>-7.5757575757575797</v>
      </c>
      <c r="CN112" s="13">
        <v>-75.806451612903203</v>
      </c>
      <c r="CO112" s="5">
        <v>21.2328767123288</v>
      </c>
      <c r="CP112" s="5">
        <v>-61.244019138756002</v>
      </c>
      <c r="CQ112" s="5">
        <v>34.482758620689701</v>
      </c>
      <c r="CS112" s="13">
        <v>88.903743315507995</v>
      </c>
      <c r="CT112" s="5">
        <v>23.75</v>
      </c>
      <c r="CU112" s="5">
        <v>-0.66225165562914401</v>
      </c>
      <c r="CV112" s="5">
        <v>-57.823129251700699</v>
      </c>
      <c r="CX112" s="13">
        <v>-37.931034482758598</v>
      </c>
      <c r="CY112" s="25">
        <v>-6.4</v>
      </c>
      <c r="CZ112" s="5">
        <v>-13.270142180094799</v>
      </c>
      <c r="DA112" s="5">
        <v>-24.347826086956498</v>
      </c>
      <c r="DC112" s="13">
        <v>-73.078989790435202</v>
      </c>
      <c r="DD112" s="5">
        <v>-7.7526132404181203</v>
      </c>
      <c r="DE112" s="5">
        <v>-23.170731707317099</v>
      </c>
      <c r="DF112" s="5">
        <v>10.2409638554217</v>
      </c>
      <c r="DH112" s="13">
        <v>-10.5421686746988</v>
      </c>
      <c r="DI112" s="5">
        <v>6.6473988439306302</v>
      </c>
      <c r="DJ112" s="5">
        <v>-10.5421686746988</v>
      </c>
      <c r="DK112" s="5">
        <v>-61.5803814713896</v>
      </c>
      <c r="DM112" s="13">
        <v>-37.3626373626374</v>
      </c>
      <c r="DN112" s="5">
        <v>20.535714285714299</v>
      </c>
      <c r="DO112" s="5">
        <v>-65.161290322580598</v>
      </c>
      <c r="DP112" s="5">
        <v>-63.7931034482759</v>
      </c>
      <c r="DR112" s="13">
        <v>-12.4324324324324</v>
      </c>
      <c r="DS112" s="5">
        <v>-22.2222222222222</v>
      </c>
      <c r="DT112" s="5">
        <v>-48.275862068965502</v>
      </c>
      <c r="DU112" s="5">
        <v>-5.5248618784530397</v>
      </c>
      <c r="DV112" s="30" t="s">
        <v>190</v>
      </c>
      <c r="DW112" s="13">
        <v>29.2059219380888</v>
      </c>
      <c r="DX112" s="5">
        <v>-9.3406593406593394</v>
      </c>
      <c r="DY112" s="5">
        <v>7.1428571428571503</v>
      </c>
      <c r="DZ112" s="5">
        <v>-100</v>
      </c>
      <c r="EA112" s="30" t="s">
        <v>190</v>
      </c>
      <c r="EB112" s="13">
        <v>-45.8333333333333</v>
      </c>
      <c r="EC112" s="5">
        <v>11.4285714285714</v>
      </c>
      <c r="ED112" s="5">
        <v>-24.074074074074101</v>
      </c>
      <c r="EE112" s="5">
        <v>-27.0833333333333</v>
      </c>
      <c r="EG112" s="13">
        <v>-58.028169014084497</v>
      </c>
      <c r="EH112" s="5">
        <v>19.003115264797501</v>
      </c>
      <c r="EI112" s="5">
        <v>-16.806722689075599</v>
      </c>
      <c r="EJ112" s="5">
        <v>-35.862068965517203</v>
      </c>
      <c r="EL112" s="13">
        <v>-46.596858638743498</v>
      </c>
      <c r="EM112" s="25">
        <v>5</v>
      </c>
      <c r="EN112" s="5">
        <v>-44.827586206896598</v>
      </c>
      <c r="EO112" s="5">
        <v>-3.9062499999999898</v>
      </c>
      <c r="EP112" s="30" t="s">
        <v>190</v>
      </c>
      <c r="EQ112" s="13">
        <v>15.862068965517199</v>
      </c>
      <c r="ER112" s="5">
        <v>-2.7552674230145899</v>
      </c>
      <c r="ES112" s="5">
        <v>-86.046511627906995</v>
      </c>
      <c r="ET112" s="5">
        <v>-43.75</v>
      </c>
      <c r="EU112" s="30" t="s">
        <v>190</v>
      </c>
    </row>
    <row r="113" spans="1:150" x14ac:dyDescent="0.3">
      <c r="A113" s="24">
        <v>3300</v>
      </c>
      <c r="B113" s="13">
        <v>-34.6938775510204</v>
      </c>
      <c r="C113" s="5">
        <v>6.61157024793388</v>
      </c>
      <c r="D113" s="5">
        <v>4.0462427745664797</v>
      </c>
      <c r="E113" s="5">
        <v>2.5641025641025599</v>
      </c>
      <c r="G113" s="13">
        <v>-56.179775280898902</v>
      </c>
      <c r="H113" s="5">
        <v>14.5833333333333</v>
      </c>
      <c r="I113" s="5">
        <v>-52.941176470588204</v>
      </c>
      <c r="J113" s="5">
        <v>-16.6666666666667</v>
      </c>
      <c r="L113" s="13">
        <v>0</v>
      </c>
      <c r="M113" s="5">
        <v>0.67114093959732002</v>
      </c>
      <c r="N113" s="5">
        <v>-3.4246575342465699</v>
      </c>
      <c r="O113" s="5">
        <v>5.2238805970149302</v>
      </c>
      <c r="Q113" s="13">
        <v>-34.7826086956522</v>
      </c>
      <c r="R113" s="5">
        <v>6.0150375939849603</v>
      </c>
      <c r="S113" s="5">
        <v>-46.067415730337103</v>
      </c>
      <c r="T113" s="5">
        <v>-31.496062992125999</v>
      </c>
      <c r="V113" s="13">
        <v>-3.9325842696629301</v>
      </c>
      <c r="W113" s="5">
        <v>0</v>
      </c>
      <c r="X113" s="5">
        <v>-3.6842105263157898</v>
      </c>
      <c r="Y113" s="5">
        <v>-4.6153846153846203</v>
      </c>
      <c r="AA113" s="13">
        <v>-95.161290322580697</v>
      </c>
      <c r="AB113" s="5">
        <v>32.558139534883701</v>
      </c>
      <c r="AC113" s="5">
        <v>-45.7286432160804</v>
      </c>
      <c r="AD113" s="5">
        <v>-9.2105263157894708</v>
      </c>
      <c r="AF113" s="13">
        <v>-16.981132075471699</v>
      </c>
      <c r="AG113" s="5">
        <v>6.12244897959184</v>
      </c>
      <c r="AH113" s="5">
        <v>-18.446601941747598</v>
      </c>
      <c r="AI113" s="5">
        <v>-11.9565217391304</v>
      </c>
      <c r="AK113" s="13">
        <v>-81.25</v>
      </c>
      <c r="AL113" s="5">
        <v>7.6335877862595503</v>
      </c>
      <c r="AM113" s="5">
        <v>-50.331125827814603</v>
      </c>
      <c r="AN113" s="5">
        <v>-16.062176165803098</v>
      </c>
      <c r="AP113" s="13">
        <v>3.6866359447004702</v>
      </c>
      <c r="AQ113" s="5">
        <v>-1.72413793103448</v>
      </c>
      <c r="AR113" s="5">
        <v>-2.8169014084507</v>
      </c>
      <c r="AS113" s="5">
        <v>2.78884462151394</v>
      </c>
      <c r="AU113" s="13">
        <v>-3.9325842696629301</v>
      </c>
      <c r="AV113" s="5">
        <v>-8.2644628099173598</v>
      </c>
      <c r="AW113" s="5">
        <v>2.51256281407036</v>
      </c>
      <c r="AX113" s="5">
        <v>-2.0408163265306101</v>
      </c>
      <c r="AZ113" s="13">
        <v>-20.143884892086302</v>
      </c>
      <c r="BA113" s="5">
        <v>2.2222222222222201</v>
      </c>
      <c r="BB113" s="5">
        <v>-69.747899159663902</v>
      </c>
      <c r="BC113" s="5">
        <v>-41.791044776119399</v>
      </c>
      <c r="BE113" s="13">
        <v>-24.505928853754899</v>
      </c>
      <c r="BF113" s="5">
        <v>1.60857908847185</v>
      </c>
      <c r="BG113" s="5">
        <v>-36.029411764705898</v>
      </c>
      <c r="BH113" s="5">
        <v>4.6052631578947398</v>
      </c>
      <c r="BJ113" s="13">
        <v>-61.038961038960998</v>
      </c>
      <c r="BK113" s="5">
        <v>13.157894736842101</v>
      </c>
      <c r="BL113" s="5">
        <v>-76.923076923076906</v>
      </c>
      <c r="BM113" s="5">
        <v>-43.1952662721894</v>
      </c>
      <c r="BO113" s="13">
        <v>-69.3050193050193</v>
      </c>
      <c r="BP113" s="5">
        <v>-1.6155088852988599</v>
      </c>
      <c r="BQ113" s="5">
        <v>-25</v>
      </c>
      <c r="BR113" s="5">
        <v>-20.253164556961998</v>
      </c>
      <c r="BT113" s="13">
        <v>-47.317073170731703</v>
      </c>
      <c r="BU113" s="5">
        <v>9.70149253731344</v>
      </c>
      <c r="BV113" s="5">
        <v>-78.723404255319195</v>
      </c>
      <c r="BW113" s="5">
        <v>-53.846153846153904</v>
      </c>
      <c r="BY113" s="13">
        <v>-56.549520766773199</v>
      </c>
      <c r="BZ113" s="5">
        <v>8.3260297984224501</v>
      </c>
      <c r="CA113" s="5">
        <v>-12.7272727272727</v>
      </c>
      <c r="CB113" s="5">
        <v>-100</v>
      </c>
      <c r="CD113" s="13">
        <v>-35.135135135135101</v>
      </c>
      <c r="CE113" s="5">
        <v>3.8461538461538498</v>
      </c>
      <c r="CF113" s="5">
        <v>-35.294117647058798</v>
      </c>
      <c r="CG113" s="5">
        <v>-32.258064516128997</v>
      </c>
      <c r="CI113" s="13">
        <v>-100</v>
      </c>
      <c r="CJ113" s="5">
        <v>170.81712062256801</v>
      </c>
      <c r="CK113" s="5">
        <v>-16.818181818181799</v>
      </c>
      <c r="CL113" s="5">
        <v>-9.0909090909090899</v>
      </c>
      <c r="CN113" s="13">
        <v>-68.548387096774206</v>
      </c>
      <c r="CO113" s="5">
        <v>19.178082191780799</v>
      </c>
      <c r="CP113" s="5">
        <v>-59.808612440191403</v>
      </c>
      <c r="CQ113" s="5">
        <v>24.137931034482801</v>
      </c>
      <c r="CS113" s="13">
        <v>95.320855614973297</v>
      </c>
      <c r="CT113" s="5">
        <v>21.5</v>
      </c>
      <c r="CU113" s="5">
        <v>-6.6225165562913997</v>
      </c>
      <c r="CV113" s="5">
        <v>-67.346938775510196</v>
      </c>
      <c r="CX113" s="13">
        <v>-40.886699507389203</v>
      </c>
      <c r="CY113" s="25">
        <v>-6.4</v>
      </c>
      <c r="CZ113" s="5">
        <v>-9.0047393364928894</v>
      </c>
      <c r="DA113" s="5">
        <v>-20.434782608695699</v>
      </c>
      <c r="DC113" s="13">
        <v>-74.529822675980697</v>
      </c>
      <c r="DD113" s="5">
        <v>-8.0139372822299606</v>
      </c>
      <c r="DE113" s="5">
        <v>-19.512195121951201</v>
      </c>
      <c r="DF113" s="5">
        <v>13.855421686747</v>
      </c>
      <c r="DH113" s="13">
        <v>-12.3493975903615</v>
      </c>
      <c r="DI113" s="5">
        <v>7.2254335260115603</v>
      </c>
      <c r="DJ113" s="5">
        <v>-12.3493975903615</v>
      </c>
      <c r="DK113" s="5">
        <v>-61.5803814713896</v>
      </c>
      <c r="DM113" s="13">
        <v>-40.6593406593407</v>
      </c>
      <c r="DN113" s="5">
        <v>23.214285714285701</v>
      </c>
      <c r="DO113" s="5">
        <v>-63.225806451612897</v>
      </c>
      <c r="DP113" s="5">
        <v>-66.379310344827601</v>
      </c>
      <c r="DR113" s="13">
        <v>-12.4324324324324</v>
      </c>
      <c r="DS113" s="5">
        <v>-22.2222222222222</v>
      </c>
      <c r="DT113" s="5">
        <v>-48.275862068965502</v>
      </c>
      <c r="DU113" s="5">
        <v>-5.5248618784530397</v>
      </c>
      <c r="DW113" s="13">
        <v>32.032301480484499</v>
      </c>
      <c r="DX113" s="5">
        <v>-7.96703296703296</v>
      </c>
      <c r="DY113" s="5">
        <v>7.1428571428571503</v>
      </c>
      <c r="DZ113" s="5">
        <v>-100</v>
      </c>
      <c r="EB113" s="13">
        <v>-45.8333333333333</v>
      </c>
      <c r="EC113" s="5">
        <v>11.4285714285714</v>
      </c>
      <c r="ED113" s="5">
        <v>-29.629629629629601</v>
      </c>
      <c r="EE113" s="5">
        <v>-37.5</v>
      </c>
      <c r="EG113" s="13">
        <v>-60.563380281690101</v>
      </c>
      <c r="EH113" s="5">
        <v>19.003115264797501</v>
      </c>
      <c r="EI113" s="5">
        <v>-31.932773109243701</v>
      </c>
      <c r="EJ113" s="5">
        <v>-44.137931034482797</v>
      </c>
      <c r="EL113" s="13">
        <v>-48.167539267015698</v>
      </c>
      <c r="EM113" s="25">
        <v>5</v>
      </c>
      <c r="EN113" s="5">
        <v>-51.724137931034498</v>
      </c>
      <c r="EO113" s="5">
        <v>-10.9375</v>
      </c>
      <c r="EQ113" s="13">
        <v>12.551724137931</v>
      </c>
      <c r="ER113" s="5">
        <v>-1.53970826580227</v>
      </c>
      <c r="ES113" s="5">
        <v>-93.023255813953497</v>
      </c>
      <c r="ET113" s="5">
        <v>-56.25</v>
      </c>
    </row>
    <row r="114" spans="1:150" x14ac:dyDescent="0.3">
      <c r="A114" s="24">
        <v>3330</v>
      </c>
      <c r="B114" s="13">
        <v>-32.653061224489797</v>
      </c>
      <c r="C114" s="5">
        <v>4.1322314049586701</v>
      </c>
      <c r="D114" s="5">
        <v>0.57803468208092901</v>
      </c>
      <c r="E114" s="5">
        <v>0</v>
      </c>
      <c r="G114" s="13">
        <v>-56.179775280898902</v>
      </c>
      <c r="H114" s="5">
        <v>14.5833333333333</v>
      </c>
      <c r="I114" s="5">
        <v>-50</v>
      </c>
      <c r="J114" s="5">
        <v>-16.6666666666667</v>
      </c>
      <c r="L114" s="13">
        <v>-2.12765957446809</v>
      </c>
      <c r="M114" s="5">
        <v>0.67114093959732002</v>
      </c>
      <c r="N114" s="5">
        <v>-3.4246575342465699</v>
      </c>
      <c r="O114" s="5">
        <v>9.70149253731344</v>
      </c>
      <c r="Q114" s="13">
        <v>-34.7826086956522</v>
      </c>
      <c r="R114" s="5">
        <v>6.0150375939849603</v>
      </c>
      <c r="S114" s="5">
        <v>-51.123595505617999</v>
      </c>
      <c r="T114" s="5">
        <v>-36.220472440944903</v>
      </c>
      <c r="V114" s="13">
        <v>-2.2471910112359601</v>
      </c>
      <c r="W114" s="5">
        <v>-2.2222222222222201</v>
      </c>
      <c r="X114" s="5">
        <v>-5.2631578947368496</v>
      </c>
      <c r="Y114" s="5">
        <v>-4.6153846153846203</v>
      </c>
      <c r="AA114" s="13">
        <v>-95.161290322580697</v>
      </c>
      <c r="AB114" s="5">
        <v>37.209302325581397</v>
      </c>
      <c r="AC114" s="5">
        <v>-47.236180904522598</v>
      </c>
      <c r="AD114" s="5">
        <v>-10.526315789473699</v>
      </c>
      <c r="AF114" s="13">
        <v>-16.981132075471699</v>
      </c>
      <c r="AG114" s="5">
        <v>6.12244897959184</v>
      </c>
      <c r="AH114" s="5">
        <v>-18.446601941747598</v>
      </c>
      <c r="AI114" s="5">
        <v>-11.9565217391304</v>
      </c>
      <c r="AK114" s="13">
        <v>-81.25</v>
      </c>
      <c r="AL114" s="5">
        <v>7.6335877862595503</v>
      </c>
      <c r="AM114" s="5">
        <v>-50.331125827814603</v>
      </c>
      <c r="AN114" s="5">
        <v>-16.062176165803098</v>
      </c>
      <c r="AP114" s="13">
        <v>5.0691244239631397</v>
      </c>
      <c r="AQ114" s="5">
        <v>-1.72413793103448</v>
      </c>
      <c r="AR114" s="5">
        <v>-5.6338028169014098</v>
      </c>
      <c r="AS114" s="5">
        <v>1.5936254980079601</v>
      </c>
      <c r="AU114" s="13">
        <v>-5.6179775280898898</v>
      </c>
      <c r="AV114" s="5">
        <v>-8.2644628099173598</v>
      </c>
      <c r="AW114" s="5">
        <v>5.5276381909547796</v>
      </c>
      <c r="AX114" s="5">
        <v>-0.51020408163264597</v>
      </c>
      <c r="AZ114" s="13">
        <v>-17.985611510791401</v>
      </c>
      <c r="BA114" s="5">
        <v>2.2222222222222201</v>
      </c>
      <c r="BB114" s="5">
        <v>-67.226890756302495</v>
      </c>
      <c r="BC114" s="5">
        <v>-41.791044776119399</v>
      </c>
      <c r="BE114" s="13">
        <v>-23.715415019762801</v>
      </c>
      <c r="BF114" s="5">
        <v>1.34048257372654</v>
      </c>
      <c r="BG114" s="5">
        <v>-31.617647058823501</v>
      </c>
      <c r="BH114" s="5">
        <v>8.5526315789473699</v>
      </c>
      <c r="BJ114" s="13">
        <v>-62.987012987013003</v>
      </c>
      <c r="BK114" s="5">
        <v>13.157894736842101</v>
      </c>
      <c r="BL114" s="5">
        <v>-76.923076923076906</v>
      </c>
      <c r="BM114" s="5">
        <v>-43.1952662721894</v>
      </c>
      <c r="BO114" s="13">
        <v>-72.200772200772207</v>
      </c>
      <c r="BP114" s="5">
        <v>-2.3424878836833698</v>
      </c>
      <c r="BQ114" s="5">
        <v>-15.384615384615399</v>
      </c>
      <c r="BR114" s="5">
        <v>-8.86075949367088</v>
      </c>
      <c r="BT114" s="13">
        <v>-45.853658536585399</v>
      </c>
      <c r="BU114" s="5">
        <v>9.70149253731344</v>
      </c>
      <c r="BV114" s="5">
        <v>-78.723404255319195</v>
      </c>
      <c r="BW114" s="5">
        <v>-55.621301775147899</v>
      </c>
      <c r="BY114" s="13">
        <v>-56.070287539936103</v>
      </c>
      <c r="BZ114" s="5">
        <v>8.5889570552147205</v>
      </c>
      <c r="CA114" s="5">
        <v>-12.7272727272727</v>
      </c>
      <c r="CB114" s="5">
        <v>-100</v>
      </c>
      <c r="CD114" s="13">
        <v>-38.3783783783784</v>
      </c>
      <c r="CE114" s="5">
        <v>3.8461538461538498</v>
      </c>
      <c r="CF114" s="5">
        <v>-39.2156862745098</v>
      </c>
      <c r="CG114" s="5">
        <v>-33.640552995391701</v>
      </c>
      <c r="CI114" s="13">
        <v>-100</v>
      </c>
      <c r="CJ114" s="5">
        <v>174.90272373540901</v>
      </c>
      <c r="CK114" s="5">
        <v>-19.545454545454501</v>
      </c>
      <c r="CL114" s="5">
        <v>-13.636363636363599</v>
      </c>
      <c r="CN114" s="13">
        <v>-68.548387096774206</v>
      </c>
      <c r="CO114" s="5">
        <v>17.123287671232902</v>
      </c>
      <c r="CP114" s="5">
        <v>-66.985645933014396</v>
      </c>
      <c r="CQ114" s="5">
        <v>24.137931034482801</v>
      </c>
      <c r="CS114" s="13">
        <v>95.320855614973297</v>
      </c>
      <c r="CT114" s="5">
        <v>19.25</v>
      </c>
      <c r="CU114" s="5">
        <v>-6.6225165562913997</v>
      </c>
      <c r="CV114" s="5">
        <v>-70.748299319727906</v>
      </c>
      <c r="CX114" s="13">
        <v>-43.842364532019701</v>
      </c>
      <c r="CY114" s="25">
        <v>-6.4</v>
      </c>
      <c r="CZ114" s="5">
        <v>-13.270142180094799</v>
      </c>
      <c r="DA114" s="5">
        <v>-23.043478260869598</v>
      </c>
      <c r="DC114" s="13">
        <v>-76.303062869425005</v>
      </c>
      <c r="DD114" s="5">
        <v>-7.4912891986062702</v>
      </c>
      <c r="DE114" s="5">
        <v>-25</v>
      </c>
      <c r="DF114" s="5">
        <v>12.048192771084301</v>
      </c>
      <c r="DH114" s="13">
        <v>-16.867469879518101</v>
      </c>
      <c r="DI114" s="5">
        <v>7.80346820809247</v>
      </c>
      <c r="DJ114" s="5">
        <v>-16.867469879518101</v>
      </c>
      <c r="DK114" s="5">
        <v>-62.397820163487701</v>
      </c>
      <c r="DM114" s="13">
        <v>-40.6593406593407</v>
      </c>
      <c r="DN114" s="5">
        <v>23.214285714285701</v>
      </c>
      <c r="DO114" s="5">
        <v>-63.225806451612897</v>
      </c>
      <c r="DP114" s="5">
        <v>-63.7931034482759</v>
      </c>
      <c r="DR114" s="13">
        <v>-12.4324324324324</v>
      </c>
      <c r="DS114" s="5">
        <v>-22.2222222222222</v>
      </c>
      <c r="DT114" s="5">
        <v>-48.275862068965502</v>
      </c>
      <c r="DU114" s="5">
        <v>-7.1823204419889599</v>
      </c>
      <c r="DW114" s="13">
        <v>35.6662180349933</v>
      </c>
      <c r="DX114" s="5">
        <v>-6.8681318681318704</v>
      </c>
      <c r="DY114" s="5">
        <v>11.4285714285714</v>
      </c>
      <c r="DZ114" s="5">
        <v>-100</v>
      </c>
      <c r="EB114" s="13">
        <v>-43.75</v>
      </c>
      <c r="EC114" s="5">
        <v>11.4285714285714</v>
      </c>
      <c r="ED114" s="5">
        <v>-35.185185185185198</v>
      </c>
      <c r="EE114" s="5">
        <v>-43.75</v>
      </c>
      <c r="EG114" s="13">
        <v>-63.098591549295797</v>
      </c>
      <c r="EH114" s="5">
        <v>19.6261682242991</v>
      </c>
      <c r="EI114" s="5">
        <v>-36.974789915966397</v>
      </c>
      <c r="EJ114" s="5">
        <v>-48.275862068965502</v>
      </c>
      <c r="EL114" s="13">
        <v>-51.308900523560197</v>
      </c>
      <c r="EM114" s="25">
        <v>5</v>
      </c>
      <c r="EN114" s="5">
        <v>-68.965517241379303</v>
      </c>
      <c r="EO114" s="5">
        <v>-22.65625</v>
      </c>
      <c r="EQ114" s="13">
        <v>2.2068965517241299</v>
      </c>
      <c r="ER114" s="5">
        <v>-0.81037277147488396</v>
      </c>
      <c r="ES114" s="5">
        <v>-93.023255813953497</v>
      </c>
      <c r="ET114" s="5">
        <v>-65.625</v>
      </c>
    </row>
    <row r="115" spans="1:150" x14ac:dyDescent="0.3">
      <c r="A115" s="24">
        <v>3360</v>
      </c>
      <c r="B115" s="13">
        <v>-34.6938775510204</v>
      </c>
      <c r="C115" s="5">
        <v>4.1322314049586701</v>
      </c>
      <c r="D115" s="5">
        <v>2.3121387283237</v>
      </c>
      <c r="E115" s="5">
        <v>1.2820512820512799</v>
      </c>
      <c r="G115" s="13">
        <v>-52.808988764044997</v>
      </c>
      <c r="H115" s="5">
        <v>16.6666666666667</v>
      </c>
      <c r="I115" s="5">
        <v>-47.058823529411796</v>
      </c>
      <c r="J115" s="5">
        <v>-14.5833333333333</v>
      </c>
      <c r="L115" s="13">
        <v>-2.12765957446809</v>
      </c>
      <c r="M115" s="5">
        <v>0.67114093959732002</v>
      </c>
      <c r="N115" s="5">
        <v>-3.4246575342465699</v>
      </c>
      <c r="O115" s="5">
        <v>9.70149253731344</v>
      </c>
      <c r="Q115" s="13">
        <v>-34.7826086956522</v>
      </c>
      <c r="R115" s="5">
        <v>6.0150375939849603</v>
      </c>
      <c r="S115" s="5">
        <v>-52.808988764044997</v>
      </c>
      <c r="T115" s="5">
        <v>-38.582677165354298</v>
      </c>
      <c r="V115" s="13">
        <v>-0.56179775280899302</v>
      </c>
      <c r="W115" s="5">
        <v>-2.2222222222222201</v>
      </c>
      <c r="X115" s="5">
        <v>-6.8421052631579</v>
      </c>
      <c r="Y115" s="5">
        <v>-7.6923076923076898</v>
      </c>
      <c r="AA115" s="13">
        <v>-95.161290322580697</v>
      </c>
      <c r="AB115" s="5">
        <v>39.534883720930203</v>
      </c>
      <c r="AC115" s="5">
        <v>-47.236180904522598</v>
      </c>
      <c r="AD115" s="5">
        <v>-9.2105263157894708</v>
      </c>
      <c r="AF115" s="13">
        <v>-24.528301886792502</v>
      </c>
      <c r="AG115" s="5">
        <v>6.12244897959184</v>
      </c>
      <c r="AH115" s="5">
        <v>-27.184466019417499</v>
      </c>
      <c r="AI115" s="5">
        <v>-21.739130434782599</v>
      </c>
      <c r="AJ115" s="30" t="s">
        <v>22</v>
      </c>
      <c r="AK115" s="13">
        <v>-79.1666666666667</v>
      </c>
      <c r="AL115" s="5">
        <v>9.92366412213741</v>
      </c>
      <c r="AM115" s="5">
        <v>-50.331125827814603</v>
      </c>
      <c r="AN115" s="5">
        <v>-17.616580310880799</v>
      </c>
      <c r="AP115" s="13">
        <v>5.0691244239631397</v>
      </c>
      <c r="AQ115" s="5">
        <v>-1.72413793103448</v>
      </c>
      <c r="AR115" s="5">
        <v>-4.2253521126760596</v>
      </c>
      <c r="AS115" s="5">
        <v>1.5936254980079601</v>
      </c>
      <c r="AU115" s="13">
        <v>-7.3033707865168598</v>
      </c>
      <c r="AV115" s="5">
        <v>-5.7851239669421499</v>
      </c>
      <c r="AW115" s="5">
        <v>2.51256281407036</v>
      </c>
      <c r="AX115" s="5">
        <v>-2.0408163265306101</v>
      </c>
      <c r="AZ115" s="13">
        <v>-17.985611510791401</v>
      </c>
      <c r="BA115" s="5">
        <v>2.2222222222222201</v>
      </c>
      <c r="BB115" s="5">
        <v>-64.705882352941202</v>
      </c>
      <c r="BC115" s="5">
        <v>-39.552238805970198</v>
      </c>
      <c r="BE115" s="13">
        <v>-23.715415019762801</v>
      </c>
      <c r="BF115" s="5">
        <v>1.34048257372654</v>
      </c>
      <c r="BG115" s="5">
        <v>-33.823529411764703</v>
      </c>
      <c r="BH115" s="5">
        <v>10.526315789473699</v>
      </c>
      <c r="BJ115" s="13">
        <v>-61.038961038960998</v>
      </c>
      <c r="BK115" s="5">
        <v>13.157894736842101</v>
      </c>
      <c r="BL115" s="5">
        <v>-75.147928994082903</v>
      </c>
      <c r="BM115" s="5">
        <v>-41.420118343195298</v>
      </c>
      <c r="BO115" s="13">
        <v>-73.938223938223899</v>
      </c>
      <c r="BP115" s="5">
        <v>-2.3424878836833698</v>
      </c>
      <c r="BQ115" s="5">
        <v>-13.461538461538501</v>
      </c>
      <c r="BR115" s="5">
        <v>-8.86075949367088</v>
      </c>
      <c r="BT115" s="13">
        <v>-42.9268292682927</v>
      </c>
      <c r="BU115" s="5">
        <v>9.70149253731344</v>
      </c>
      <c r="BV115" s="5">
        <v>-78.723404255319195</v>
      </c>
      <c r="BW115" s="5">
        <v>-50.2958579881657</v>
      </c>
      <c r="BY115" s="13">
        <v>-56.709265175718897</v>
      </c>
      <c r="BZ115" s="5">
        <v>8.5889570552147205</v>
      </c>
      <c r="CA115" s="5">
        <v>-7.2727272727272698</v>
      </c>
      <c r="CB115" s="5">
        <v>-100</v>
      </c>
      <c r="CD115" s="13">
        <v>-41.6216216216216</v>
      </c>
      <c r="CE115" s="5">
        <v>6.7307692307692397</v>
      </c>
      <c r="CF115" s="5">
        <v>-37.254901960784302</v>
      </c>
      <c r="CG115" s="5">
        <v>-32.258064516128997</v>
      </c>
      <c r="CI115" s="13">
        <v>-100</v>
      </c>
      <c r="CJ115" s="5">
        <v>178.112840466926</v>
      </c>
      <c r="CK115" s="5">
        <v>-16.818181818181799</v>
      </c>
      <c r="CL115" s="5">
        <v>-10.6060606060606</v>
      </c>
      <c r="CN115" s="13">
        <v>-66.129032258064498</v>
      </c>
      <c r="CO115" s="5">
        <v>15.068493150684899</v>
      </c>
      <c r="CP115" s="5">
        <v>-65.550239234449805</v>
      </c>
      <c r="CQ115" s="5">
        <v>24.137931034482801</v>
      </c>
      <c r="CS115" s="13">
        <v>100.133689839572</v>
      </c>
      <c r="CT115" s="5">
        <v>16.25</v>
      </c>
      <c r="CU115" s="5">
        <v>-6.6225165562913997</v>
      </c>
      <c r="CV115" s="5">
        <v>-70.068027210884395</v>
      </c>
      <c r="CX115" s="13">
        <v>-45.320197044335004</v>
      </c>
      <c r="CY115" s="25">
        <v>-3.9999999999999898</v>
      </c>
      <c r="CZ115" s="5">
        <v>-14.6919431279621</v>
      </c>
      <c r="DA115" s="5">
        <v>-25.652173913043502</v>
      </c>
      <c r="DC115" s="13">
        <v>-77.592692101021001</v>
      </c>
      <c r="DD115" s="5">
        <v>-6.7073170731707199</v>
      </c>
      <c r="DE115" s="5">
        <v>-26.829268292682901</v>
      </c>
      <c r="DF115" s="5">
        <v>12.048192771084301</v>
      </c>
      <c r="DH115" s="13">
        <v>-19.578313253012102</v>
      </c>
      <c r="DI115" s="5">
        <v>8.6705202312138692</v>
      </c>
      <c r="DJ115" s="5">
        <v>-19.578313253012102</v>
      </c>
      <c r="DK115" s="5">
        <v>-62.397820163487701</v>
      </c>
      <c r="DM115" s="13">
        <v>-40.6593406593407</v>
      </c>
      <c r="DN115" s="5">
        <v>23.214285714285701</v>
      </c>
      <c r="DO115" s="5">
        <v>-61.290322580645203</v>
      </c>
      <c r="DP115" s="5">
        <v>-58.620689655172399</v>
      </c>
      <c r="DR115" s="13">
        <v>-12.4324324324324</v>
      </c>
      <c r="DS115" s="5">
        <v>-22.2222222222222</v>
      </c>
      <c r="DT115" s="5">
        <v>-51.724137931034498</v>
      </c>
      <c r="DU115" s="5">
        <v>-5.5248618784530397</v>
      </c>
      <c r="DW115" s="13">
        <v>36.473755047106302</v>
      </c>
      <c r="DX115" s="5">
        <v>-5.4945054945054901</v>
      </c>
      <c r="DY115" s="5">
        <v>15.714285714285699</v>
      </c>
      <c r="DZ115" s="5">
        <v>-100</v>
      </c>
      <c r="EB115" s="13">
        <v>-41.6666666666667</v>
      </c>
      <c r="EC115" s="5">
        <v>8.5714285714285694</v>
      </c>
      <c r="ED115" s="5">
        <v>-35.185185185185198</v>
      </c>
      <c r="EE115" s="5">
        <v>-43.75</v>
      </c>
      <c r="EG115" s="13">
        <v>-64.225352112676106</v>
      </c>
      <c r="EH115" s="5">
        <v>19.9376947040498</v>
      </c>
      <c r="EI115" s="5">
        <v>-39.495798319327697</v>
      </c>
      <c r="EJ115" s="5">
        <v>-48.275862068965502</v>
      </c>
      <c r="EL115" s="13">
        <v>-56.020942408377003</v>
      </c>
      <c r="EM115" s="25">
        <v>5</v>
      </c>
      <c r="EN115" s="5">
        <v>-89.655172413793096</v>
      </c>
      <c r="EO115" s="5">
        <v>-34.375</v>
      </c>
      <c r="EQ115" s="13">
        <v>-5.6551724137931103</v>
      </c>
      <c r="ER115" s="5">
        <v>-0.32414910858995</v>
      </c>
      <c r="ES115" s="5">
        <v>-100</v>
      </c>
      <c r="ET115" s="5">
        <v>-93.75</v>
      </c>
    </row>
    <row r="116" spans="1:150" x14ac:dyDescent="0.3">
      <c r="A116" s="24">
        <v>3390</v>
      </c>
      <c r="B116" s="13">
        <v>-36.734693877551003</v>
      </c>
      <c r="C116" s="5">
        <v>6.61157024793388</v>
      </c>
      <c r="D116" s="5">
        <v>2.3121387283237</v>
      </c>
      <c r="E116" s="5">
        <v>1.2820512820512799</v>
      </c>
      <c r="G116" s="13">
        <v>-52.808988764044997</v>
      </c>
      <c r="H116" s="5">
        <v>16.6666666666667</v>
      </c>
      <c r="I116" s="5">
        <v>-47.058823529411796</v>
      </c>
      <c r="J116" s="5">
        <v>-14.5833333333333</v>
      </c>
      <c r="L116" s="13">
        <v>-2.12765957446809</v>
      </c>
      <c r="M116" s="5">
        <v>0.67114093959732002</v>
      </c>
      <c r="N116" s="5">
        <v>-3.4246575342465699</v>
      </c>
      <c r="O116" s="5">
        <v>5.2238805970149302</v>
      </c>
      <c r="Q116" s="13">
        <v>-36.956521739130402</v>
      </c>
      <c r="R116" s="5">
        <v>6.0150375939849603</v>
      </c>
      <c r="S116" s="5">
        <v>-51.123595505617999</v>
      </c>
      <c r="T116" s="5">
        <v>-36.220472440944903</v>
      </c>
      <c r="V116" s="13">
        <v>-3.9325842696629301</v>
      </c>
      <c r="W116" s="5">
        <v>-2.2222222222222201</v>
      </c>
      <c r="X116" s="5">
        <v>-5.2631578947368496</v>
      </c>
      <c r="Y116" s="5">
        <v>-7.6923076923076898</v>
      </c>
      <c r="AA116" s="13">
        <v>-95.161290322580697</v>
      </c>
      <c r="AB116" s="5">
        <v>44.1860465116279</v>
      </c>
      <c r="AC116" s="5">
        <v>-41.206030150753797</v>
      </c>
      <c r="AD116" s="5">
        <v>-7.8947368421052602</v>
      </c>
      <c r="AF116" s="13">
        <v>-28.301886792452802</v>
      </c>
      <c r="AG116" s="5">
        <v>8.1632653061224492</v>
      </c>
      <c r="AH116" s="5">
        <v>-31.553398058252402</v>
      </c>
      <c r="AI116" s="5">
        <v>-25</v>
      </c>
      <c r="AK116" s="13">
        <v>-77.0833333333333</v>
      </c>
      <c r="AL116" s="5">
        <v>9.92366412213741</v>
      </c>
      <c r="AM116" s="5">
        <v>-44.3708609271523</v>
      </c>
      <c r="AN116" s="5">
        <v>-11.3989637305699</v>
      </c>
      <c r="AP116" s="13">
        <v>5.0691244239631397</v>
      </c>
      <c r="AQ116" s="5">
        <v>-1.72413793103448</v>
      </c>
      <c r="AR116" s="5">
        <v>-5.6338028169014098</v>
      </c>
      <c r="AS116" s="5">
        <v>1.5936254980079601</v>
      </c>
      <c r="AT116" s="30" t="s">
        <v>21</v>
      </c>
      <c r="AU116" s="13">
        <v>-7.3033707865168598</v>
      </c>
      <c r="AV116" s="5">
        <v>-5.7851239669421499</v>
      </c>
      <c r="AW116" s="5">
        <v>-9.5477386934673305</v>
      </c>
      <c r="AX116" s="5">
        <v>-12.755102040816301</v>
      </c>
      <c r="AZ116" s="13">
        <v>-15.8273381294964</v>
      </c>
      <c r="BA116" s="5">
        <v>2.2222222222222201</v>
      </c>
      <c r="BB116" s="5">
        <v>-67.226890756302495</v>
      </c>
      <c r="BC116" s="5">
        <v>-41.791044776119399</v>
      </c>
      <c r="BE116" s="13">
        <v>-22.5296442687747</v>
      </c>
      <c r="BF116" s="5">
        <v>0.80428954423593602</v>
      </c>
      <c r="BG116" s="5">
        <v>-33.823529411764703</v>
      </c>
      <c r="BH116" s="5">
        <v>10.526315789473699</v>
      </c>
      <c r="BJ116" s="13">
        <v>-62.987012987013003</v>
      </c>
      <c r="BK116" s="5">
        <v>10.526315789473699</v>
      </c>
      <c r="BL116" s="5">
        <v>-71.5976331360947</v>
      </c>
      <c r="BM116" s="5">
        <v>-36.094674556213</v>
      </c>
      <c r="BO116" s="13">
        <v>-73.938223938223899</v>
      </c>
      <c r="BP116" s="5">
        <v>-1.6155088852988599</v>
      </c>
      <c r="BQ116" s="5">
        <v>-11.538461538461499</v>
      </c>
      <c r="BR116" s="5">
        <v>-5.0632911392404996</v>
      </c>
      <c r="BT116" s="13">
        <v>-42.9268292682927</v>
      </c>
      <c r="BU116" s="5">
        <v>9.70149253731344</v>
      </c>
      <c r="BV116" s="5">
        <v>-78.723404255319195</v>
      </c>
      <c r="BW116" s="5">
        <v>-50.2958579881657</v>
      </c>
      <c r="BY116" s="13">
        <v>-58.306709265175698</v>
      </c>
      <c r="BZ116" s="5">
        <v>9.1148115687993005</v>
      </c>
      <c r="CA116" s="5">
        <v>-7.2727272727272698</v>
      </c>
      <c r="CB116" s="5">
        <v>-100</v>
      </c>
      <c r="CD116" s="13">
        <v>-46.486486486486498</v>
      </c>
      <c r="CE116" s="5">
        <v>6.7307692307692397</v>
      </c>
      <c r="CF116" s="5">
        <v>-39.2156862745098</v>
      </c>
      <c r="CG116" s="5">
        <v>-33.640552995391701</v>
      </c>
      <c r="CI116" s="13">
        <v>-100</v>
      </c>
      <c r="CJ116" s="5">
        <v>181.614785992218</v>
      </c>
      <c r="CK116" s="5">
        <v>-16.818181818181799</v>
      </c>
      <c r="CL116" s="5">
        <v>-10.6060606060606</v>
      </c>
      <c r="CN116" s="13">
        <v>-66.129032258064498</v>
      </c>
      <c r="CO116" s="5">
        <v>13.013698630137</v>
      </c>
      <c r="CP116" s="5">
        <v>-62.679425837320601</v>
      </c>
      <c r="CQ116" s="5">
        <v>13.7931034482759</v>
      </c>
      <c r="CS116" s="13">
        <v>104.14438502673799</v>
      </c>
      <c r="CT116" s="5">
        <v>14.75</v>
      </c>
      <c r="CU116" s="5">
        <v>-4.6357615894039803</v>
      </c>
      <c r="CV116" s="5">
        <v>-71.428571428571402</v>
      </c>
      <c r="CX116" s="13">
        <v>-45.320197044335004</v>
      </c>
      <c r="CY116" s="25">
        <v>-3.9999999999999898</v>
      </c>
      <c r="CZ116" s="5">
        <v>-13.270142180094799</v>
      </c>
      <c r="DA116" s="5">
        <v>-28.260869565217401</v>
      </c>
      <c r="DC116" s="13">
        <v>-79.204728640515896</v>
      </c>
      <c r="DD116" s="5">
        <v>-5.92334494773519</v>
      </c>
      <c r="DE116" s="5">
        <v>-30.487804878048799</v>
      </c>
      <c r="DF116" s="5">
        <v>8.4337349397590309</v>
      </c>
      <c r="DH116" s="13">
        <v>-20.481927710843401</v>
      </c>
      <c r="DI116" s="5">
        <v>8.9595375722543409</v>
      </c>
      <c r="DJ116" s="5">
        <v>-20.481927710843401</v>
      </c>
      <c r="DK116" s="5">
        <v>-63.215258855585802</v>
      </c>
      <c r="DM116" s="13">
        <v>-37.3626373626374</v>
      </c>
      <c r="DN116" s="5">
        <v>23.214285714285701</v>
      </c>
      <c r="DO116" s="5">
        <v>-61.290322580645203</v>
      </c>
      <c r="DP116" s="5">
        <v>-61.2068965517241</v>
      </c>
      <c r="DR116" s="13">
        <v>-12.4324324324324</v>
      </c>
      <c r="DS116" s="5">
        <v>-22.2222222222222</v>
      </c>
      <c r="DT116" s="5">
        <v>-51.724137931034498</v>
      </c>
      <c r="DU116" s="5">
        <v>-7.1823204419889599</v>
      </c>
      <c r="DW116" s="13">
        <v>37.281292059219403</v>
      </c>
      <c r="DX116" s="5">
        <v>-4.67032967032966</v>
      </c>
      <c r="DY116" s="5">
        <v>9.28571428571429</v>
      </c>
      <c r="DZ116" s="5">
        <v>-100</v>
      </c>
      <c r="EB116" s="13">
        <v>-41.6666666666667</v>
      </c>
      <c r="EC116" s="5">
        <v>8.5714285714285694</v>
      </c>
      <c r="ED116" s="5">
        <v>-35.185185185185198</v>
      </c>
      <c r="EE116" s="5">
        <v>-39.5833333333333</v>
      </c>
      <c r="EG116" s="13">
        <v>-64.507042253521107</v>
      </c>
      <c r="EH116" s="5">
        <v>20.5607476635514</v>
      </c>
      <c r="EI116" s="5">
        <v>-29.411764705882302</v>
      </c>
      <c r="EJ116" s="5">
        <v>-44.137931034482797</v>
      </c>
      <c r="EL116" s="13">
        <v>-60.732984293193702</v>
      </c>
      <c r="EM116" s="25">
        <v>5</v>
      </c>
      <c r="EN116" s="5">
        <v>-96.551724137931004</v>
      </c>
      <c r="EO116" s="5">
        <v>-43.75</v>
      </c>
      <c r="EQ116" s="13">
        <v>-13.9310344827586</v>
      </c>
      <c r="ER116" s="5">
        <v>0.89141004862236795</v>
      </c>
      <c r="ES116" s="5">
        <v>-100</v>
      </c>
      <c r="ET116" s="5">
        <v>-100</v>
      </c>
    </row>
    <row r="117" spans="1:150" x14ac:dyDescent="0.3">
      <c r="A117" s="24">
        <v>3420</v>
      </c>
      <c r="B117" s="13">
        <v>-38.775510204081598</v>
      </c>
      <c r="C117" s="5">
        <v>6.61157024793388</v>
      </c>
      <c r="D117" s="5">
        <v>0.57803468208092901</v>
      </c>
      <c r="E117" s="5">
        <v>2.5641025641025599</v>
      </c>
      <c r="G117" s="13">
        <v>-52.808988764044997</v>
      </c>
      <c r="H117" s="5">
        <v>16.6666666666667</v>
      </c>
      <c r="I117" s="5">
        <v>-47.058823529411796</v>
      </c>
      <c r="J117" s="5">
        <v>-14.5833333333333</v>
      </c>
      <c r="L117" s="13">
        <v>0</v>
      </c>
      <c r="M117" s="5">
        <v>0.67114093959732002</v>
      </c>
      <c r="N117" s="5">
        <v>-3.4246575342465699</v>
      </c>
      <c r="O117" s="5">
        <v>2.9850746268656798</v>
      </c>
      <c r="P117" s="30" t="s">
        <v>20</v>
      </c>
      <c r="Q117" s="13">
        <v>-36.956521739130402</v>
      </c>
      <c r="R117" s="5">
        <v>6.0150375939849603</v>
      </c>
      <c r="S117" s="5">
        <v>-42.696629213483199</v>
      </c>
      <c r="T117" s="5">
        <v>-31.496062992125999</v>
      </c>
      <c r="V117" s="13">
        <v>-7.3033707865168598</v>
      </c>
      <c r="W117" s="5">
        <v>-2.2222222222222201</v>
      </c>
      <c r="X117" s="5">
        <v>-0.52631578947368796</v>
      </c>
      <c r="Y117" s="5">
        <v>-1.5384615384615401</v>
      </c>
      <c r="AA117" s="13">
        <v>-95.161290322580697</v>
      </c>
      <c r="AB117" s="5">
        <v>46.511627906976699</v>
      </c>
      <c r="AC117" s="5">
        <v>-42.713567839196003</v>
      </c>
      <c r="AD117" s="5">
        <v>-9.2105263157894708</v>
      </c>
      <c r="AF117" s="13">
        <v>-32.075471698113198</v>
      </c>
      <c r="AG117" s="5">
        <v>8.1632653061224492</v>
      </c>
      <c r="AH117" s="5">
        <v>-37.378640776699001</v>
      </c>
      <c r="AI117" s="5">
        <v>-28.260869565217401</v>
      </c>
      <c r="AK117" s="13">
        <v>-77.0833333333333</v>
      </c>
      <c r="AL117" s="5">
        <v>9.92366412213741</v>
      </c>
      <c r="AM117" s="5">
        <v>-46.357615894039697</v>
      </c>
      <c r="AN117" s="5">
        <v>-14.507772020725399</v>
      </c>
      <c r="AP117" s="13">
        <v>5.0691244239631397</v>
      </c>
      <c r="AQ117" s="5">
        <v>0.86206896551724799</v>
      </c>
      <c r="AR117" s="5">
        <v>-4.2253521126760596</v>
      </c>
      <c r="AS117" s="5">
        <v>1.5936254980079601</v>
      </c>
      <c r="AU117" s="13">
        <v>-12.3595505617978</v>
      </c>
      <c r="AV117" s="5">
        <v>-3.3057851239669498</v>
      </c>
      <c r="AW117" s="5">
        <v>4.0201005025125696</v>
      </c>
      <c r="AX117" s="5">
        <v>-3.5714285714285601</v>
      </c>
      <c r="AZ117" s="13">
        <v>-13.6690647482014</v>
      </c>
      <c r="BA117" s="5">
        <v>2.2222222222222201</v>
      </c>
      <c r="BB117" s="5">
        <v>-64.705882352941202</v>
      </c>
      <c r="BC117" s="5">
        <v>-39.552238805970198</v>
      </c>
      <c r="BE117" s="13">
        <v>-22.134387351778699</v>
      </c>
      <c r="BF117" s="5">
        <v>0.53619302949062397</v>
      </c>
      <c r="BG117" s="5">
        <v>-33.823529411764703</v>
      </c>
      <c r="BH117" s="5">
        <v>14.473684210526301</v>
      </c>
      <c r="BJ117" s="13">
        <v>-62.987012987013003</v>
      </c>
      <c r="BK117" s="5">
        <v>10.526315789473699</v>
      </c>
      <c r="BL117" s="5">
        <v>-66.272189349112395</v>
      </c>
      <c r="BM117" s="5">
        <v>-32.544378698224897</v>
      </c>
      <c r="BO117" s="13">
        <v>-70.4633204633205</v>
      </c>
      <c r="BP117" s="5">
        <v>-2.1001615508885298</v>
      </c>
      <c r="BQ117" s="5">
        <v>-7.6923076923076898</v>
      </c>
      <c r="BR117" s="5">
        <v>-5.0632911392404996</v>
      </c>
      <c r="BT117" s="13">
        <v>-42.9268292682927</v>
      </c>
      <c r="BU117" s="5">
        <v>9.70149253731344</v>
      </c>
      <c r="BV117" s="5">
        <v>-78.723404255319195</v>
      </c>
      <c r="BW117" s="5">
        <v>-50.2958579881657</v>
      </c>
      <c r="BY117" s="13">
        <v>-60.702875399360998</v>
      </c>
      <c r="BZ117" s="5">
        <v>9.1148115687993005</v>
      </c>
      <c r="CA117" s="5">
        <v>-7.2727272727272698</v>
      </c>
      <c r="CB117" s="5">
        <v>-100</v>
      </c>
      <c r="CD117" s="13">
        <v>-52.972972972972997</v>
      </c>
      <c r="CE117" s="5">
        <v>9.6153846153846203</v>
      </c>
      <c r="CF117" s="5">
        <v>-39.2156862745098</v>
      </c>
      <c r="CG117" s="5">
        <v>-33.640552995391701</v>
      </c>
      <c r="CH117" s="30" t="s">
        <v>190</v>
      </c>
      <c r="CI117" s="13">
        <v>-100</v>
      </c>
      <c r="CJ117" s="5">
        <v>185.99221789883299</v>
      </c>
      <c r="CK117" s="5">
        <v>-16.818181818181799</v>
      </c>
      <c r="CL117" s="5">
        <v>-12.1212121212121</v>
      </c>
      <c r="CM117" s="30" t="s">
        <v>190</v>
      </c>
      <c r="CN117" s="13">
        <v>-66.129032258064498</v>
      </c>
      <c r="CO117" s="5">
        <v>10.958904109589</v>
      </c>
      <c r="CP117" s="5">
        <v>-55.502392344497601</v>
      </c>
      <c r="CQ117" s="5">
        <v>10.3448275862069</v>
      </c>
      <c r="CS117" s="13">
        <v>106.550802139037</v>
      </c>
      <c r="CT117" s="5">
        <v>13.625</v>
      </c>
      <c r="CU117" s="5">
        <v>11.2582781456954</v>
      </c>
      <c r="CV117" s="5">
        <v>-72.108843537414998</v>
      </c>
      <c r="CX117" s="13">
        <v>-48.275862068965502</v>
      </c>
      <c r="CY117" s="25">
        <v>-3.9999999999999898</v>
      </c>
      <c r="CZ117" s="5">
        <v>-16.113744075829398</v>
      </c>
      <c r="DA117" s="5">
        <v>-29.565217391304401</v>
      </c>
      <c r="DC117" s="13">
        <v>-78.721117678667397</v>
      </c>
      <c r="DD117" s="5">
        <v>-5.92334494773519</v>
      </c>
      <c r="DE117" s="5">
        <v>-35.975609756097597</v>
      </c>
      <c r="DF117" s="5">
        <v>4.81927710843373</v>
      </c>
      <c r="DH117" s="13">
        <v>-19.578313253012102</v>
      </c>
      <c r="DI117" s="5">
        <v>9.5375722543352506</v>
      </c>
      <c r="DJ117" s="5">
        <v>-19.578313253012102</v>
      </c>
      <c r="DK117" s="5">
        <v>-63.215258855585802</v>
      </c>
      <c r="DM117" s="13">
        <v>-35.714285714285701</v>
      </c>
      <c r="DN117" s="5">
        <v>25.8928571428571</v>
      </c>
      <c r="DO117" s="5">
        <v>-65.161290322580598</v>
      </c>
      <c r="DP117" s="5">
        <v>-58.620689655172399</v>
      </c>
      <c r="DR117" s="13">
        <v>-12.4324324324324</v>
      </c>
      <c r="DS117" s="5">
        <v>-22.2222222222222</v>
      </c>
      <c r="DT117" s="5">
        <v>-51.724137931034498</v>
      </c>
      <c r="DU117" s="5">
        <v>-7.1823204419889599</v>
      </c>
      <c r="DW117" s="13">
        <v>49.394347240915202</v>
      </c>
      <c r="DX117" s="5">
        <v>-5.4945054945054901</v>
      </c>
      <c r="DY117" s="5">
        <v>9.28571428571429</v>
      </c>
      <c r="DZ117" s="5">
        <v>-100</v>
      </c>
      <c r="EB117" s="13">
        <v>-41.6666666666667</v>
      </c>
      <c r="EC117" s="5">
        <v>8.5714285714285694</v>
      </c>
      <c r="ED117" s="5">
        <v>-33.3333333333333</v>
      </c>
      <c r="EE117" s="5">
        <v>-39.5833333333333</v>
      </c>
      <c r="EG117" s="13">
        <v>-64.225352112676106</v>
      </c>
      <c r="EH117" s="5">
        <v>20.5607476635514</v>
      </c>
      <c r="EI117" s="5">
        <v>-26.890756302521002</v>
      </c>
      <c r="EJ117" s="5">
        <v>-42.068965517241402</v>
      </c>
      <c r="EL117" s="13">
        <v>-63.874345549738202</v>
      </c>
      <c r="EM117" s="25">
        <v>7.5</v>
      </c>
      <c r="EN117" s="5">
        <v>-100</v>
      </c>
      <c r="EO117" s="5">
        <v>-41.40625</v>
      </c>
      <c r="EQ117" s="13">
        <v>-18.482758620689701</v>
      </c>
      <c r="ER117" s="5">
        <v>1.86385737439222</v>
      </c>
      <c r="ES117" s="5">
        <v>-100</v>
      </c>
      <c r="ET117" s="5">
        <v>-100</v>
      </c>
    </row>
    <row r="118" spans="1:150" x14ac:dyDescent="0.3">
      <c r="A118" s="24">
        <v>3450</v>
      </c>
      <c r="B118" s="13">
        <v>-38.775510204081598</v>
      </c>
      <c r="C118" s="5">
        <v>6.61157024793388</v>
      </c>
      <c r="D118" s="5">
        <v>0.57803468208092901</v>
      </c>
      <c r="E118" s="5">
        <v>2.5641025641025599</v>
      </c>
      <c r="G118" s="13">
        <v>-52.808988764044997</v>
      </c>
      <c r="H118" s="5">
        <v>16.6666666666667</v>
      </c>
      <c r="I118" s="5">
        <v>-47.058823529411796</v>
      </c>
      <c r="J118" s="5">
        <v>-12.5</v>
      </c>
      <c r="L118" s="13">
        <v>2.12765957446809</v>
      </c>
      <c r="M118" s="5">
        <v>-1.34228187919463</v>
      </c>
      <c r="N118" s="5">
        <v>-3.4246575342465699</v>
      </c>
      <c r="O118" s="5">
        <v>-1.4925373134328299</v>
      </c>
      <c r="Q118" s="13">
        <v>-34.7826086956522</v>
      </c>
      <c r="R118" s="5">
        <v>6.0150375939849603</v>
      </c>
      <c r="S118" s="5">
        <v>-39.325842696629202</v>
      </c>
      <c r="T118" s="5">
        <v>-29.133858267716501</v>
      </c>
      <c r="V118" s="13">
        <v>-7.3033707865168598</v>
      </c>
      <c r="W118" s="5">
        <v>0</v>
      </c>
      <c r="X118" s="5">
        <v>-2.1052631578947398</v>
      </c>
      <c r="Y118" s="5">
        <v>-1.5384615384615401</v>
      </c>
      <c r="AA118" s="13">
        <v>-95.161290322580697</v>
      </c>
      <c r="AB118" s="5">
        <v>46.511627906976699</v>
      </c>
      <c r="AC118" s="5">
        <v>-44.221105527638201</v>
      </c>
      <c r="AD118" s="5">
        <v>-9.2105263157894708</v>
      </c>
      <c r="AF118" s="13">
        <v>-33.962264150943398</v>
      </c>
      <c r="AG118" s="5">
        <v>10.2040816326531</v>
      </c>
      <c r="AH118" s="5">
        <v>-40.291262135922302</v>
      </c>
      <c r="AI118" s="5">
        <v>-29.8913043478261</v>
      </c>
      <c r="AK118" s="13">
        <v>-75</v>
      </c>
      <c r="AL118" s="5">
        <v>9.92366412213741</v>
      </c>
      <c r="AM118" s="5">
        <v>-40.397350993377501</v>
      </c>
      <c r="AN118" s="5">
        <v>-9.8445595854922203</v>
      </c>
      <c r="AP118" s="13">
        <v>5.0691244239631397</v>
      </c>
      <c r="AQ118" s="5">
        <v>0.86206896551724799</v>
      </c>
      <c r="AR118" s="5">
        <v>-2.8169014084507</v>
      </c>
      <c r="AS118" s="5">
        <v>5.17928286852589</v>
      </c>
      <c r="AU118" s="13">
        <v>-17.415730337078699</v>
      </c>
      <c r="AV118" s="5">
        <v>-0.826446280991741</v>
      </c>
      <c r="AW118" s="5">
        <v>7.0351758793969896</v>
      </c>
      <c r="AX118" s="5">
        <v>1.0204081632653099</v>
      </c>
      <c r="AZ118" s="13">
        <v>-9.3525179856115201</v>
      </c>
      <c r="BA118" s="5">
        <v>2.2222222222222201</v>
      </c>
      <c r="BB118" s="5">
        <v>-62.184873949579803</v>
      </c>
      <c r="BC118" s="5">
        <v>-35.074626865671597</v>
      </c>
      <c r="BE118" s="13">
        <v>-22.5296442687747</v>
      </c>
      <c r="BF118" s="5">
        <v>0.53619302949062397</v>
      </c>
      <c r="BG118" s="5">
        <v>-29.411764705882401</v>
      </c>
      <c r="BH118" s="5">
        <v>16.447368421052602</v>
      </c>
      <c r="BJ118" s="13">
        <v>-62.987012987013003</v>
      </c>
      <c r="BK118" s="5">
        <v>13.157894736842101</v>
      </c>
      <c r="BL118" s="5">
        <v>-64.497041420118293</v>
      </c>
      <c r="BM118" s="5">
        <v>-34.319526627218899</v>
      </c>
      <c r="BO118" s="13">
        <v>-73.359073359073406</v>
      </c>
      <c r="BP118" s="5">
        <v>-2.58481421647818</v>
      </c>
      <c r="BQ118" s="5">
        <v>-9.6153846153846203</v>
      </c>
      <c r="BR118" s="5">
        <v>-5.0632911392404996</v>
      </c>
      <c r="BT118" s="13">
        <v>-42.9268292682927</v>
      </c>
      <c r="BU118" s="5">
        <v>9.70149253731344</v>
      </c>
      <c r="BV118" s="5">
        <v>-78.723404255319195</v>
      </c>
      <c r="BW118" s="5">
        <v>-48.520710059171599</v>
      </c>
      <c r="BY118" s="13">
        <v>-61.821086261980803</v>
      </c>
      <c r="BZ118" s="5">
        <v>9.6406660823838894</v>
      </c>
      <c r="CA118" s="5">
        <v>-7.2727272727272698</v>
      </c>
      <c r="CB118" s="5">
        <v>-100</v>
      </c>
      <c r="CD118" s="13">
        <v>-54.594594594594597</v>
      </c>
      <c r="CE118" s="5">
        <v>9.6153846153846203</v>
      </c>
      <c r="CF118" s="5">
        <v>-37.254901960784302</v>
      </c>
      <c r="CG118" s="5">
        <v>-32.258064516128997</v>
      </c>
      <c r="CI118" s="13">
        <v>-100</v>
      </c>
      <c r="CJ118" s="5">
        <v>189.49416342412499</v>
      </c>
      <c r="CK118" s="5">
        <v>-15.4545454545454</v>
      </c>
      <c r="CL118" s="5">
        <v>-9.0909090909090899</v>
      </c>
      <c r="CN118" s="13">
        <v>-68.548387096774206</v>
      </c>
      <c r="CO118" s="5">
        <v>8.9041095890411004</v>
      </c>
      <c r="CP118" s="5">
        <v>-48.325358851674601</v>
      </c>
      <c r="CQ118" s="5">
        <v>24.137931034482801</v>
      </c>
      <c r="CS118" s="13">
        <v>108.55614973262</v>
      </c>
      <c r="CT118" s="5">
        <v>12.875</v>
      </c>
      <c r="CU118" s="5">
        <v>9.2715231788079393</v>
      </c>
      <c r="CV118" s="5">
        <v>-71.428571428571402</v>
      </c>
      <c r="CX118" s="13">
        <v>-48.275862068965502</v>
      </c>
      <c r="CY118" s="25">
        <v>-3.9999999999999898</v>
      </c>
      <c r="CZ118" s="5">
        <v>-14.6919431279621</v>
      </c>
      <c r="DA118" s="5">
        <v>-30.869565217391301</v>
      </c>
      <c r="DC118" s="13">
        <v>-81.300376141859203</v>
      </c>
      <c r="DD118" s="5">
        <v>-5.1393728222996602</v>
      </c>
      <c r="DE118" s="5">
        <v>-34.146341463414601</v>
      </c>
      <c r="DF118" s="5">
        <v>4.81927710843373</v>
      </c>
      <c r="DH118" s="13">
        <v>-18.222891566265101</v>
      </c>
      <c r="DI118" s="5">
        <v>9.5375722543352506</v>
      </c>
      <c r="DJ118" s="5">
        <v>-18.222891566265101</v>
      </c>
      <c r="DK118" s="5">
        <v>-63.215258855585802</v>
      </c>
      <c r="DM118" s="13">
        <v>-35.714285714285701</v>
      </c>
      <c r="DN118" s="5">
        <v>23.214285714285701</v>
      </c>
      <c r="DO118" s="5">
        <v>-69.0322580645161</v>
      </c>
      <c r="DP118" s="5">
        <v>-58.620689655172399</v>
      </c>
      <c r="DR118" s="13">
        <v>-12.4324324324324</v>
      </c>
      <c r="DS118" s="5">
        <v>-22.2222222222222</v>
      </c>
      <c r="DT118" s="5">
        <v>-55.172413793103402</v>
      </c>
      <c r="DU118" s="5">
        <v>-7.1823204419889599</v>
      </c>
      <c r="DW118" s="13">
        <v>53.835800807536998</v>
      </c>
      <c r="DX118" s="5">
        <v>-6.8681318681318704</v>
      </c>
      <c r="DY118" s="5">
        <v>7.1428571428571503</v>
      </c>
      <c r="DZ118" s="5">
        <v>-100</v>
      </c>
      <c r="EB118" s="13">
        <v>-43.75</v>
      </c>
      <c r="EC118" s="5">
        <v>8.5714285714285694</v>
      </c>
      <c r="ED118" s="5">
        <v>-33.3333333333333</v>
      </c>
      <c r="EE118" s="5">
        <v>-39.5833333333333</v>
      </c>
      <c r="EG118" s="13">
        <v>-64.788732394366207</v>
      </c>
      <c r="EH118" s="5">
        <v>20.872274143302199</v>
      </c>
      <c r="EI118" s="5">
        <v>-34.453781512604998</v>
      </c>
      <c r="EJ118" s="5">
        <v>-44.137931034482797</v>
      </c>
      <c r="EL118" s="13">
        <v>-67.015706806282694</v>
      </c>
      <c r="EM118" s="25">
        <v>7.5</v>
      </c>
      <c r="EN118" s="5">
        <v>-100</v>
      </c>
      <c r="EO118" s="5">
        <v>-43.75</v>
      </c>
      <c r="EQ118" s="13">
        <v>-20.551724137931</v>
      </c>
      <c r="ER118" s="5">
        <v>3.0794165316045401</v>
      </c>
      <c r="ES118" s="5">
        <v>-100</v>
      </c>
      <c r="ET118" s="5">
        <v>-100</v>
      </c>
    </row>
    <row r="119" spans="1:150" x14ac:dyDescent="0.3">
      <c r="A119" s="24">
        <v>3480</v>
      </c>
      <c r="B119" s="13">
        <v>-36.734693877551003</v>
      </c>
      <c r="C119" s="5">
        <v>6.61157024793388</v>
      </c>
      <c r="D119" s="5">
        <v>0.57803468208092901</v>
      </c>
      <c r="E119" s="5">
        <v>2.5641025641025599</v>
      </c>
      <c r="G119" s="13">
        <v>-49.438202247191001</v>
      </c>
      <c r="H119" s="5">
        <v>16.6666666666667</v>
      </c>
      <c r="I119" s="5">
        <v>-44.117647058823501</v>
      </c>
      <c r="J119" s="5">
        <v>-12.5</v>
      </c>
      <c r="L119" s="13">
        <v>0</v>
      </c>
      <c r="M119" s="5">
        <v>0.67114093959732002</v>
      </c>
      <c r="N119" s="5">
        <v>-5.4794520547945202</v>
      </c>
      <c r="O119" s="5">
        <v>-3.7313432835820799</v>
      </c>
      <c r="Q119" s="13">
        <v>-32.6086956521739</v>
      </c>
      <c r="R119" s="5">
        <v>6.0150375939849603</v>
      </c>
      <c r="S119" s="5">
        <v>-42.696629213483199</v>
      </c>
      <c r="T119" s="5">
        <v>-31.496062992125999</v>
      </c>
      <c r="V119" s="13">
        <v>-8.9887640449438209</v>
      </c>
      <c r="W119" s="5">
        <v>2.2222222222222201</v>
      </c>
      <c r="X119" s="5">
        <v>-2.1052631578947398</v>
      </c>
      <c r="Y119" s="5">
        <v>-3.0769230769230802</v>
      </c>
      <c r="AA119" s="13">
        <v>-95.161290322580697</v>
      </c>
      <c r="AB119" s="5">
        <v>48.837209302325597</v>
      </c>
      <c r="AC119" s="5">
        <v>-44.221105527638201</v>
      </c>
      <c r="AD119" s="5">
        <v>-10.526315789473699</v>
      </c>
      <c r="AF119" s="13">
        <v>-33.962264150943398</v>
      </c>
      <c r="AG119" s="5">
        <v>12.244897959183699</v>
      </c>
      <c r="AH119" s="5">
        <v>-40.291262135922302</v>
      </c>
      <c r="AI119" s="5">
        <v>-31.521739130434799</v>
      </c>
      <c r="AK119" s="13">
        <v>-70.8333333333333</v>
      </c>
      <c r="AL119" s="5">
        <v>7.6335877862595503</v>
      </c>
      <c r="AM119" s="5">
        <v>-40.397350993377501</v>
      </c>
      <c r="AN119" s="5">
        <v>-8.2901554404144999</v>
      </c>
      <c r="AP119" s="13">
        <v>6.4516129032258096</v>
      </c>
      <c r="AQ119" s="5">
        <v>0.86206896551724799</v>
      </c>
      <c r="AR119" s="5">
        <v>-8.4507042253521103</v>
      </c>
      <c r="AS119" s="5">
        <v>1.5936254980079601</v>
      </c>
      <c r="AU119" s="13">
        <v>-12.3595505617978</v>
      </c>
      <c r="AV119" s="5">
        <v>-3.3057851239669498</v>
      </c>
      <c r="AW119" s="5">
        <v>10.050251256281401</v>
      </c>
      <c r="AX119" s="5">
        <v>2.5510204081632701</v>
      </c>
      <c r="AZ119" s="13">
        <v>-11.510791366906499</v>
      </c>
      <c r="BA119" s="5">
        <v>2.2222222222222201</v>
      </c>
      <c r="BB119" s="5">
        <v>-59.663865546218503</v>
      </c>
      <c r="BC119" s="5">
        <v>-37.313432835820898</v>
      </c>
      <c r="BE119" s="13">
        <v>-23.320158102766801</v>
      </c>
      <c r="BF119" s="5">
        <v>0.80428954423593602</v>
      </c>
      <c r="BG119" s="5">
        <v>-31.617647058823501</v>
      </c>
      <c r="BH119" s="5">
        <v>20.394736842105299</v>
      </c>
      <c r="BJ119" s="13">
        <v>-64.935064935064901</v>
      </c>
      <c r="BK119" s="5">
        <v>13.157894736842101</v>
      </c>
      <c r="BL119" s="5">
        <v>-64.497041420118293</v>
      </c>
      <c r="BM119" s="5">
        <v>-36.094674556213</v>
      </c>
      <c r="BO119" s="13">
        <v>-77.413127413127398</v>
      </c>
      <c r="BP119" s="5">
        <v>-2.58481421647818</v>
      </c>
      <c r="BQ119" s="5">
        <v>-15.384615384615399</v>
      </c>
      <c r="BR119" s="5">
        <v>-8.86075949367088</v>
      </c>
      <c r="BT119" s="13">
        <v>-42.9268292682927</v>
      </c>
      <c r="BU119" s="5">
        <v>9.70149253731344</v>
      </c>
      <c r="BV119" s="5">
        <v>-80.851063829787194</v>
      </c>
      <c r="BW119" s="5">
        <v>-53.846153846153904</v>
      </c>
      <c r="BY119" s="13">
        <v>-61.182108626198101</v>
      </c>
      <c r="BZ119" s="5">
        <v>9.9035933391761599</v>
      </c>
      <c r="CA119" s="5">
        <v>-18.181818181818201</v>
      </c>
      <c r="CB119" s="5">
        <v>-100</v>
      </c>
      <c r="CD119" s="13">
        <v>-54.594594594594597</v>
      </c>
      <c r="CE119" s="5">
        <v>9.6153846153846203</v>
      </c>
      <c r="CF119" s="5">
        <v>-43.137254901960802</v>
      </c>
      <c r="CG119" s="5">
        <v>-37.788018433179701</v>
      </c>
      <c r="CI119" s="13">
        <v>-100</v>
      </c>
      <c r="CJ119" s="5">
        <v>193.28793774319101</v>
      </c>
      <c r="CK119" s="5">
        <v>-22.272727272727298</v>
      </c>
      <c r="CL119" s="5">
        <v>-16.6666666666667</v>
      </c>
      <c r="CN119" s="13">
        <v>-63.709677419354797</v>
      </c>
      <c r="CO119" s="5">
        <v>8.9041095890411004</v>
      </c>
      <c r="CP119" s="5">
        <v>-52.631578947368403</v>
      </c>
      <c r="CQ119" s="5">
        <v>48.275862068965502</v>
      </c>
      <c r="CS119" s="13">
        <v>109.35828877005299</v>
      </c>
      <c r="CT119" s="5">
        <v>12.5</v>
      </c>
      <c r="CU119" s="5">
        <v>9.2715231788079393</v>
      </c>
      <c r="CV119" s="5">
        <v>-67.346938775510196</v>
      </c>
      <c r="CX119" s="13">
        <v>-51.2315270935961</v>
      </c>
      <c r="CY119" s="25">
        <v>-1.5999999999999901</v>
      </c>
      <c r="CZ119" s="5">
        <v>-20.3791469194313</v>
      </c>
      <c r="DA119" s="5">
        <v>-34.7826086956522</v>
      </c>
      <c r="DC119" s="13">
        <v>-82.4288017195056</v>
      </c>
      <c r="DD119" s="5">
        <v>-2.78745644599302</v>
      </c>
      <c r="DE119" s="5">
        <v>-39.634146341463399</v>
      </c>
      <c r="DF119" s="5">
        <v>1.2048192771084301</v>
      </c>
      <c r="DH119" s="13">
        <v>-17.7710843373494</v>
      </c>
      <c r="DI119" s="5">
        <v>8.9595375722543409</v>
      </c>
      <c r="DJ119" s="5">
        <v>-17.7710843373494</v>
      </c>
      <c r="DK119" s="5">
        <v>-63.215258855585802</v>
      </c>
      <c r="DM119" s="13">
        <v>-39.010989010989</v>
      </c>
      <c r="DN119" s="5">
        <v>23.214285714285701</v>
      </c>
      <c r="DO119" s="5">
        <v>-74.838709677419402</v>
      </c>
      <c r="DP119" s="5">
        <v>-56.034482758620697</v>
      </c>
      <c r="DR119" s="13">
        <v>-12.4324324324324</v>
      </c>
      <c r="DS119" s="5">
        <v>-25</v>
      </c>
      <c r="DT119" s="5">
        <v>-55.172413793103402</v>
      </c>
      <c r="DU119" s="5">
        <v>-10.4972375690608</v>
      </c>
      <c r="DW119" s="13">
        <v>49.394347240915202</v>
      </c>
      <c r="DX119" s="5">
        <v>-7.1428571428571503</v>
      </c>
      <c r="DY119" s="5">
        <v>5.0000000000000098</v>
      </c>
      <c r="DZ119" s="5">
        <v>-100</v>
      </c>
      <c r="EB119" s="13">
        <v>-43.75</v>
      </c>
      <c r="EC119" s="5">
        <v>8.5714285714285694</v>
      </c>
      <c r="ED119" s="5">
        <v>-29.629629629629601</v>
      </c>
      <c r="EE119" s="5">
        <v>-35.4166666666667</v>
      </c>
      <c r="EG119" s="13">
        <v>-63.943661971830998</v>
      </c>
      <c r="EH119" s="5">
        <v>21.183800623052999</v>
      </c>
      <c r="EI119" s="5">
        <v>-34.453781512604998</v>
      </c>
      <c r="EJ119" s="5">
        <v>-42.068965517241402</v>
      </c>
      <c r="EL119" s="13">
        <v>-67.015706806282694</v>
      </c>
      <c r="EM119" s="25">
        <v>10</v>
      </c>
      <c r="EN119" s="5">
        <v>-96.551724137931004</v>
      </c>
      <c r="EO119" s="5">
        <v>-39.0625</v>
      </c>
      <c r="EQ119" s="13">
        <v>-16.413793103448299</v>
      </c>
      <c r="ER119" s="5">
        <v>3.8087520259319398</v>
      </c>
      <c r="ES119" s="5">
        <v>-100</v>
      </c>
      <c r="ET119" s="5">
        <v>-100</v>
      </c>
    </row>
    <row r="120" spans="1:150" x14ac:dyDescent="0.3">
      <c r="A120" s="24">
        <v>3510</v>
      </c>
      <c r="B120" s="13">
        <v>-36.734693877551003</v>
      </c>
      <c r="C120" s="5">
        <v>4.1322314049586701</v>
      </c>
      <c r="D120" s="5">
        <v>2.3121387283237</v>
      </c>
      <c r="E120" s="5">
        <v>3.8461538461538498</v>
      </c>
      <c r="G120" s="13">
        <v>-49.438202247191001</v>
      </c>
      <c r="H120" s="5">
        <v>14.5833333333333</v>
      </c>
      <c r="I120" s="5">
        <v>-47.058823529411796</v>
      </c>
      <c r="J120" s="5">
        <v>-12.5</v>
      </c>
      <c r="K120" s="30" t="s">
        <v>22</v>
      </c>
      <c r="L120" s="13">
        <v>-4.2553191489361701</v>
      </c>
      <c r="M120" s="5">
        <v>0.67114093959732002</v>
      </c>
      <c r="N120" s="5">
        <v>-15.7534246575342</v>
      </c>
      <c r="O120" s="5">
        <v>-17.164179104477601</v>
      </c>
      <c r="Q120" s="13">
        <v>-32.6086956521739</v>
      </c>
      <c r="R120" s="5">
        <v>3.7593984962406002</v>
      </c>
      <c r="S120" s="5">
        <v>-44.382022471910098</v>
      </c>
      <c r="T120" s="5">
        <v>-33.858267716535401</v>
      </c>
      <c r="V120" s="13">
        <v>-7.3033707865168598</v>
      </c>
      <c r="W120" s="5">
        <v>2.2222222222222201</v>
      </c>
      <c r="X120" s="5">
        <v>-0.52631578947368796</v>
      </c>
      <c r="Y120" s="5">
        <v>0</v>
      </c>
      <c r="AA120" s="13">
        <v>-95.161290322580697</v>
      </c>
      <c r="AB120" s="5">
        <v>48.837209302325597</v>
      </c>
      <c r="AC120" s="5">
        <v>-44.221105527638201</v>
      </c>
      <c r="AD120" s="5">
        <v>-9.2105263157894708</v>
      </c>
      <c r="AF120" s="13">
        <v>-33.962264150943398</v>
      </c>
      <c r="AG120" s="5">
        <v>12.244897959183699</v>
      </c>
      <c r="AH120" s="5">
        <v>-44.660194174757301</v>
      </c>
      <c r="AI120" s="5">
        <v>-33.152173913043498</v>
      </c>
      <c r="AK120" s="13">
        <v>-70.8333333333333</v>
      </c>
      <c r="AL120" s="5">
        <v>7.6335877862595503</v>
      </c>
      <c r="AM120" s="5">
        <v>-44.3708609271523</v>
      </c>
      <c r="AN120" s="5">
        <v>-12.9533678756477</v>
      </c>
      <c r="AP120" s="13">
        <v>2.30414746543779</v>
      </c>
      <c r="AQ120" s="5">
        <v>-1.72413793103448</v>
      </c>
      <c r="AR120" s="5">
        <v>-11.2676056338028</v>
      </c>
      <c r="AS120" s="5">
        <v>-0.79681274900399002</v>
      </c>
      <c r="AU120" s="13">
        <v>-8.9887640449438209</v>
      </c>
      <c r="AV120" s="5">
        <v>-5.7851239669421499</v>
      </c>
      <c r="AW120" s="5">
        <v>7.0351758793969896</v>
      </c>
      <c r="AX120" s="5">
        <v>-0.51020408163264597</v>
      </c>
      <c r="AZ120" s="13">
        <v>-15.8273381294964</v>
      </c>
      <c r="BA120" s="5">
        <v>2.2222222222222201</v>
      </c>
      <c r="BB120" s="5">
        <v>-59.663865546218503</v>
      </c>
      <c r="BC120" s="5">
        <v>-39.552238805970198</v>
      </c>
      <c r="BD120" s="30" t="s">
        <v>189</v>
      </c>
      <c r="BE120" s="13">
        <v>-25.296442687747</v>
      </c>
      <c r="BF120" s="5">
        <v>1.34048257372654</v>
      </c>
      <c r="BG120" s="5">
        <v>-29.411764705882401</v>
      </c>
      <c r="BH120" s="5">
        <v>18.421052631578998</v>
      </c>
      <c r="BI120" s="30" t="s">
        <v>189</v>
      </c>
      <c r="BJ120" s="13">
        <v>-66.883116883116898</v>
      </c>
      <c r="BK120" s="5">
        <v>10.526315789473699</v>
      </c>
      <c r="BL120" s="5">
        <v>-68.047337278106497</v>
      </c>
      <c r="BM120" s="5">
        <v>-34.319526627218899</v>
      </c>
      <c r="BO120" s="13">
        <v>-77.992277992278005</v>
      </c>
      <c r="BP120" s="5">
        <v>-2.3424878836833698</v>
      </c>
      <c r="BQ120" s="5">
        <v>-11.538461538461499</v>
      </c>
      <c r="BR120" s="5">
        <v>-12.6582278481013</v>
      </c>
      <c r="BT120" s="13">
        <v>-42.9268292682927</v>
      </c>
      <c r="BU120" s="5">
        <v>9.70149253731344</v>
      </c>
      <c r="BV120" s="5">
        <v>-76.595744680851098</v>
      </c>
      <c r="BW120" s="5">
        <v>-53.846153846153904</v>
      </c>
      <c r="BY120" s="13">
        <v>-60.5431309904153</v>
      </c>
      <c r="BZ120" s="5">
        <v>9.9035933391761599</v>
      </c>
      <c r="CA120" s="5">
        <v>-12.7272727272727</v>
      </c>
      <c r="CB120" s="5">
        <v>-100</v>
      </c>
      <c r="CD120" s="13">
        <v>-51.351351351351397</v>
      </c>
      <c r="CE120" s="5">
        <v>9.6153846153846203</v>
      </c>
      <c r="CF120" s="5">
        <v>-47.058823529411796</v>
      </c>
      <c r="CG120" s="5">
        <v>-39.170506912442399</v>
      </c>
      <c r="CI120" s="13">
        <v>-100</v>
      </c>
      <c r="CJ120" s="5">
        <v>197.37354085603101</v>
      </c>
      <c r="CK120" s="5">
        <v>-23.636363636363601</v>
      </c>
      <c r="CL120" s="5">
        <v>-19.696969696969699</v>
      </c>
      <c r="CN120" s="13">
        <v>-58.870967741935502</v>
      </c>
      <c r="CO120" s="5">
        <v>6.8493150684931603</v>
      </c>
      <c r="CP120" s="5">
        <v>-55.502392344497601</v>
      </c>
      <c r="CQ120" s="5">
        <v>58.620689655172399</v>
      </c>
      <c r="CS120" s="13">
        <v>114.17112299465199</v>
      </c>
      <c r="CT120" s="5">
        <v>11.75</v>
      </c>
      <c r="CU120" s="5">
        <v>5.2980132450331103</v>
      </c>
      <c r="CV120" s="5">
        <v>-67.346938775510196</v>
      </c>
      <c r="CX120" s="13">
        <v>-52.709359605911303</v>
      </c>
      <c r="CY120" s="25">
        <v>0.80000000000000604</v>
      </c>
      <c r="CZ120" s="5">
        <v>-20.3791469194313</v>
      </c>
      <c r="DA120" s="5">
        <v>-36.086956521739097</v>
      </c>
      <c r="DC120" s="13">
        <v>-80.010746910263293</v>
      </c>
      <c r="DD120" s="5">
        <v>-2.0034843205574902</v>
      </c>
      <c r="DE120" s="5">
        <v>-41.463414634146297</v>
      </c>
      <c r="DF120" s="5">
        <v>-0.60240963855422103</v>
      </c>
      <c r="DH120" s="13">
        <v>-16.867469879518101</v>
      </c>
      <c r="DI120" s="5">
        <v>8.6705202312138692</v>
      </c>
      <c r="DJ120" s="5">
        <v>-16.867469879518101</v>
      </c>
      <c r="DK120" s="5">
        <v>-63.215258855585802</v>
      </c>
      <c r="DM120" s="13">
        <v>-40.6593406593407</v>
      </c>
      <c r="DN120" s="5">
        <v>23.214285714285701</v>
      </c>
      <c r="DO120" s="5">
        <v>-78.709677419354904</v>
      </c>
      <c r="DP120" s="5">
        <v>-56.034482758620697</v>
      </c>
      <c r="DR120" s="13">
        <v>-13.243243243243199</v>
      </c>
      <c r="DS120" s="5">
        <v>-25</v>
      </c>
      <c r="DT120" s="5">
        <v>-58.620689655172399</v>
      </c>
      <c r="DU120" s="5">
        <v>-10.4972375690608</v>
      </c>
      <c r="DW120" s="13">
        <v>48.1830417227456</v>
      </c>
      <c r="DX120" s="5">
        <v>-7.6923076923076801</v>
      </c>
      <c r="DY120" s="5">
        <v>2.8571428571428599</v>
      </c>
      <c r="DZ120" s="5">
        <v>-100</v>
      </c>
      <c r="EB120" s="13">
        <v>-43.75</v>
      </c>
      <c r="EC120" s="5">
        <v>11.4285714285714</v>
      </c>
      <c r="ED120" s="5">
        <v>-29.629629629629601</v>
      </c>
      <c r="EE120" s="5">
        <v>-35.4166666666667</v>
      </c>
      <c r="EG120" s="13">
        <v>-62.816901408450697</v>
      </c>
      <c r="EH120" s="5">
        <v>21.183800623052999</v>
      </c>
      <c r="EI120" s="5">
        <v>-29.411764705882302</v>
      </c>
      <c r="EJ120" s="5">
        <v>-37.931034482758598</v>
      </c>
      <c r="EL120" s="13">
        <v>-65.445026178010494</v>
      </c>
      <c r="EM120" s="25">
        <v>10</v>
      </c>
      <c r="EN120" s="5">
        <v>-86.2068965517241</v>
      </c>
      <c r="EO120" s="5">
        <v>-25</v>
      </c>
      <c r="EQ120" s="13">
        <v>-10.6206896551724</v>
      </c>
      <c r="ER120" s="5">
        <v>3.8087520259319398</v>
      </c>
      <c r="ES120" s="5">
        <v>-100</v>
      </c>
      <c r="ET120" s="5">
        <v>-96.875</v>
      </c>
    </row>
    <row r="121" spans="1:150" x14ac:dyDescent="0.3">
      <c r="A121" s="24">
        <v>3540</v>
      </c>
      <c r="B121" s="13">
        <v>-36.734693877551003</v>
      </c>
      <c r="C121" s="5">
        <v>4.1322314049586701</v>
      </c>
      <c r="D121" s="5">
        <v>0.57803468208092901</v>
      </c>
      <c r="E121" s="5">
        <v>3.8461538461538498</v>
      </c>
      <c r="F121" s="30" t="s">
        <v>21</v>
      </c>
      <c r="G121" s="13">
        <v>-49.438202247191001</v>
      </c>
      <c r="H121" s="5">
        <v>14.5833333333333</v>
      </c>
      <c r="I121" s="5">
        <v>-47.058823529411796</v>
      </c>
      <c r="J121" s="5">
        <v>-12.5</v>
      </c>
      <c r="L121" s="13">
        <v>-6.3829787234042596</v>
      </c>
      <c r="M121" s="5">
        <v>0.67114093959732002</v>
      </c>
      <c r="N121" s="5">
        <v>-23.972602739726</v>
      </c>
      <c r="O121" s="5">
        <v>-19.402985074626901</v>
      </c>
      <c r="Q121" s="13">
        <v>-32.6086956521739</v>
      </c>
      <c r="R121" s="5">
        <v>3.7593984962406002</v>
      </c>
      <c r="S121" s="5">
        <v>-41.0112359550562</v>
      </c>
      <c r="T121" s="5">
        <v>-31.496062992125999</v>
      </c>
      <c r="U121" s="30" t="s">
        <v>22</v>
      </c>
      <c r="V121" s="13">
        <v>-5.6179775280898898</v>
      </c>
      <c r="W121" s="5">
        <v>2.2222222222222201</v>
      </c>
      <c r="X121" s="5">
        <v>2.6315789473684199</v>
      </c>
      <c r="Y121" s="5">
        <v>1.5384615384615401</v>
      </c>
      <c r="AA121" s="13">
        <v>-95.161290322580697</v>
      </c>
      <c r="AB121" s="5">
        <v>51.162790697674403</v>
      </c>
      <c r="AC121" s="5">
        <v>-42.713567839196003</v>
      </c>
      <c r="AD121" s="5">
        <v>-10.526315789473699</v>
      </c>
      <c r="AF121" s="13">
        <v>-35.849056603773597</v>
      </c>
      <c r="AG121" s="5">
        <v>14.285714285714301</v>
      </c>
      <c r="AH121" s="5">
        <v>-49.0291262135922</v>
      </c>
      <c r="AI121" s="5">
        <v>-36.413043478260903</v>
      </c>
      <c r="AK121" s="13">
        <v>-72.9166666666667</v>
      </c>
      <c r="AL121" s="5">
        <v>7.6335877862595503</v>
      </c>
      <c r="AM121" s="5">
        <v>-46.357615894039697</v>
      </c>
      <c r="AN121" s="5">
        <v>-12.9533678756477</v>
      </c>
      <c r="AP121" s="13">
        <v>-3.2258064516128999</v>
      </c>
      <c r="AQ121" s="5">
        <v>-1.72413793103448</v>
      </c>
      <c r="AR121" s="5">
        <v>-12.6760563380282</v>
      </c>
      <c r="AS121" s="5">
        <v>-1.9920318725099699</v>
      </c>
      <c r="AU121" s="13">
        <v>-7.3033707865168598</v>
      </c>
      <c r="AV121" s="5">
        <v>-5.7851239669421499</v>
      </c>
      <c r="AW121" s="5">
        <v>7.0351758793969896</v>
      </c>
      <c r="AX121" s="5">
        <v>-2.0408163265306101</v>
      </c>
      <c r="AZ121" s="13">
        <v>-13.6690647482014</v>
      </c>
      <c r="BA121" s="5">
        <v>2.2222222222222201</v>
      </c>
      <c r="BB121" s="5">
        <v>-62.184873949579803</v>
      </c>
      <c r="BC121" s="5">
        <v>-37.313432835820898</v>
      </c>
      <c r="BE121" s="13">
        <v>-29.249011857707501</v>
      </c>
      <c r="BF121" s="5">
        <v>1.34048257372654</v>
      </c>
      <c r="BG121" s="5">
        <v>-27.205882352941199</v>
      </c>
      <c r="BH121" s="5">
        <v>10.526315789473699</v>
      </c>
      <c r="BJ121" s="13">
        <v>-70.779220779220793</v>
      </c>
      <c r="BK121" s="5">
        <v>10.526315789473699</v>
      </c>
      <c r="BL121" s="5">
        <v>-73.372781065088802</v>
      </c>
      <c r="BM121" s="5">
        <v>-34.319526627218899</v>
      </c>
      <c r="BO121" s="13">
        <v>-77.413127413127398</v>
      </c>
      <c r="BP121" s="5">
        <v>-2.1001615508885298</v>
      </c>
      <c r="BQ121" s="5">
        <v>-13.461538461538501</v>
      </c>
      <c r="BR121" s="5">
        <v>-16.455696202531598</v>
      </c>
      <c r="BT121" s="13">
        <v>-41.463414634146297</v>
      </c>
      <c r="BU121" s="5">
        <v>9.70149253731344</v>
      </c>
      <c r="BV121" s="5">
        <v>-82.978723404255305</v>
      </c>
      <c r="BW121" s="5">
        <v>-59.171597633136102</v>
      </c>
      <c r="BY121" s="13">
        <v>-58.785942492012801</v>
      </c>
      <c r="BZ121" s="5">
        <v>9.6406660823838894</v>
      </c>
      <c r="CA121" s="5">
        <v>-12.7272727272727</v>
      </c>
      <c r="CB121" s="5">
        <v>-100</v>
      </c>
      <c r="CD121" s="13">
        <v>-51.351351351351397</v>
      </c>
      <c r="CE121" s="5">
        <v>12.5</v>
      </c>
      <c r="CF121" s="5">
        <v>-50.980392156862699</v>
      </c>
      <c r="CG121" s="5">
        <v>-39.170506912442399</v>
      </c>
      <c r="CI121" s="13">
        <v>-100</v>
      </c>
      <c r="CJ121" s="5">
        <v>202.04280155641999</v>
      </c>
      <c r="CK121" s="5">
        <v>-22.272727272727298</v>
      </c>
      <c r="CL121" s="5">
        <v>-18.181818181818201</v>
      </c>
      <c r="CN121" s="13">
        <v>-49.193548387096797</v>
      </c>
      <c r="CO121" s="5">
        <v>2.7397260273972699</v>
      </c>
      <c r="CP121" s="5">
        <v>-55.502392344497601</v>
      </c>
      <c r="CQ121" s="5">
        <v>44.827586206896598</v>
      </c>
      <c r="CS121" s="13">
        <v>119.786096256684</v>
      </c>
      <c r="CT121" s="5">
        <v>10.625</v>
      </c>
      <c r="CU121" s="5">
        <v>11.2582781456954</v>
      </c>
      <c r="CV121" s="5">
        <v>-67.346938775510196</v>
      </c>
      <c r="CX121" s="13">
        <v>-49.753694581280797</v>
      </c>
      <c r="CY121" s="25">
        <v>0.80000000000000604</v>
      </c>
      <c r="CZ121" s="5">
        <v>-21.8009478672986</v>
      </c>
      <c r="DA121" s="5">
        <v>-36.086956521739097</v>
      </c>
      <c r="DC121" s="13">
        <v>-78.721117678667397</v>
      </c>
      <c r="DD121" s="5">
        <v>-3.5714285714285698</v>
      </c>
      <c r="DE121" s="5">
        <v>-39.634146341463399</v>
      </c>
      <c r="DF121" s="5">
        <v>-2.4096385542168699</v>
      </c>
      <c r="DH121" s="13">
        <v>-15.060240963855399</v>
      </c>
      <c r="DI121" s="5">
        <v>8.3815028901734099</v>
      </c>
      <c r="DJ121" s="5">
        <v>-15.060240963855399</v>
      </c>
      <c r="DK121" s="5">
        <v>-63.215258855585802</v>
      </c>
      <c r="DM121" s="13">
        <v>-42.307692307692299</v>
      </c>
      <c r="DN121" s="5">
        <v>25.8928571428571</v>
      </c>
      <c r="DO121" s="5">
        <v>-80.645161290322605</v>
      </c>
      <c r="DP121" s="5">
        <v>-63.7931034482759</v>
      </c>
      <c r="DR121" s="13">
        <v>-13.243243243243199</v>
      </c>
      <c r="DS121" s="5">
        <v>-22.2222222222222</v>
      </c>
      <c r="DT121" s="5">
        <v>-58.620689655172399</v>
      </c>
      <c r="DU121" s="5">
        <v>-13.8121546961326</v>
      </c>
      <c r="DW121" s="13">
        <v>42.530282637954201</v>
      </c>
      <c r="DX121" s="5">
        <v>-7.96703296703296</v>
      </c>
      <c r="DY121" s="5">
        <v>-1.4285714285714199</v>
      </c>
      <c r="DZ121" s="5">
        <v>-100</v>
      </c>
      <c r="EB121" s="13">
        <v>-43.75</v>
      </c>
      <c r="EC121" s="5">
        <v>11.4285714285714</v>
      </c>
      <c r="ED121" s="5">
        <v>-29.629629629629601</v>
      </c>
      <c r="EE121" s="5">
        <v>-33.3333333333333</v>
      </c>
      <c r="EG121" s="13">
        <v>-61.408450704225402</v>
      </c>
      <c r="EH121" s="5">
        <v>21.183800623052999</v>
      </c>
      <c r="EI121" s="5">
        <v>-21.848739495798299</v>
      </c>
      <c r="EJ121" s="5">
        <v>-35.862068965517203</v>
      </c>
      <c r="EL121" s="13">
        <v>-62.303664921466002</v>
      </c>
      <c r="EM121" s="25">
        <v>10</v>
      </c>
      <c r="EN121" s="5">
        <v>-86.2068965517241</v>
      </c>
      <c r="EO121" s="5">
        <v>-20.3125</v>
      </c>
      <c r="EQ121" s="13">
        <v>-0.68965517241379803</v>
      </c>
      <c r="ER121" s="5">
        <v>2.59319286871962</v>
      </c>
      <c r="ES121" s="5">
        <v>-100</v>
      </c>
      <c r="ET121" s="5">
        <v>-96.875</v>
      </c>
    </row>
    <row r="122" spans="1:150" x14ac:dyDescent="0.3">
      <c r="A122" s="24">
        <v>3570</v>
      </c>
      <c r="B122" s="13">
        <v>-36.734693877551003</v>
      </c>
      <c r="C122" s="5">
        <v>4.1322314049586701</v>
      </c>
      <c r="D122" s="5">
        <v>2.3121387283237</v>
      </c>
      <c r="E122" s="5">
        <v>3.8461538461538498</v>
      </c>
      <c r="G122" s="13">
        <v>-56.179775280898902</v>
      </c>
      <c r="H122" s="5">
        <v>14.5833333333333</v>
      </c>
      <c r="I122" s="5">
        <v>-64.705882352941202</v>
      </c>
      <c r="J122" s="5">
        <v>-22.9166666666667</v>
      </c>
      <c r="L122" s="13">
        <v>-12.7659574468085</v>
      </c>
      <c r="M122" s="5">
        <v>0.67114093959732002</v>
      </c>
      <c r="N122" s="5">
        <v>-23.972602739726</v>
      </c>
      <c r="O122" s="5">
        <v>-14.9253731343284</v>
      </c>
      <c r="Q122" s="13">
        <v>-32.6086956521739</v>
      </c>
      <c r="R122" s="5">
        <v>3.7593984962406002</v>
      </c>
      <c r="S122" s="5">
        <v>-42.696629213483199</v>
      </c>
      <c r="T122" s="5">
        <v>-31.496062992125999</v>
      </c>
      <c r="V122" s="13">
        <v>-3.9325842696629301</v>
      </c>
      <c r="W122" s="5">
        <v>2.2222222222222201</v>
      </c>
      <c r="X122" s="5">
        <v>1.0526315789473599</v>
      </c>
      <c r="Y122" s="5">
        <v>3.0769230769230802</v>
      </c>
      <c r="AA122" s="13">
        <v>-95.161290322580697</v>
      </c>
      <c r="AB122" s="5">
        <v>51.162790697674403</v>
      </c>
      <c r="AC122" s="5">
        <v>-42.713567839196003</v>
      </c>
      <c r="AD122" s="5">
        <v>-9.2105263157894708</v>
      </c>
      <c r="AF122" s="13">
        <v>-37.735849056603797</v>
      </c>
      <c r="AG122" s="5">
        <v>16.326530612244898</v>
      </c>
      <c r="AH122" s="5">
        <v>-50.485436893203897</v>
      </c>
      <c r="AI122" s="5">
        <v>-38.043478260869598</v>
      </c>
      <c r="AK122" s="13">
        <v>-70.8333333333333</v>
      </c>
      <c r="AL122" s="5">
        <v>7.6335877862595503</v>
      </c>
      <c r="AM122" s="5">
        <v>-46.357615894039697</v>
      </c>
      <c r="AN122" s="5">
        <v>-12.9533678756477</v>
      </c>
      <c r="AO122" s="30" t="s">
        <v>22</v>
      </c>
      <c r="AP122" s="13">
        <v>-5.9907834101382402</v>
      </c>
      <c r="AQ122" s="5">
        <v>0.86206896551724799</v>
      </c>
      <c r="AR122" s="5">
        <v>-12.6760563380282</v>
      </c>
      <c r="AS122" s="5">
        <v>-6.7729083665338701</v>
      </c>
      <c r="AU122" s="13">
        <v>-7.3033707865168598</v>
      </c>
      <c r="AV122" s="5">
        <v>-5.7851239669421499</v>
      </c>
      <c r="AW122" s="5">
        <v>8.5427135678392006</v>
      </c>
      <c r="AX122" s="5">
        <v>-2.0408163265306101</v>
      </c>
      <c r="AZ122" s="13">
        <v>-13.6690647482014</v>
      </c>
      <c r="BA122" s="5">
        <v>2.2222222222222201</v>
      </c>
      <c r="BB122" s="5">
        <v>-59.663865546218503</v>
      </c>
      <c r="BC122" s="5">
        <v>-35.074626865671597</v>
      </c>
      <c r="BE122" s="13">
        <v>-46.245059288537597</v>
      </c>
      <c r="BF122" s="5">
        <v>1.34048257372654</v>
      </c>
      <c r="BG122" s="5">
        <v>-27.205882352941199</v>
      </c>
      <c r="BH122" s="5">
        <v>14.473684210526301</v>
      </c>
      <c r="BJ122" s="13">
        <v>-76.6233766233766</v>
      </c>
      <c r="BK122" s="5">
        <v>13.157894736842101</v>
      </c>
      <c r="BL122" s="5">
        <v>-82.248520710059196</v>
      </c>
      <c r="BM122" s="5">
        <v>-43.1952662721894</v>
      </c>
      <c r="BO122" s="13">
        <v>-76.833976833976806</v>
      </c>
      <c r="BP122" s="5">
        <v>-2.1001615508885298</v>
      </c>
      <c r="BQ122" s="5">
        <v>-21.153846153846199</v>
      </c>
      <c r="BR122" s="5">
        <v>-24.050632911392398</v>
      </c>
      <c r="BT122" s="13">
        <v>-41.463414634146297</v>
      </c>
      <c r="BU122" s="5">
        <v>7.46268656716419</v>
      </c>
      <c r="BV122" s="5">
        <v>-85.106382978723403</v>
      </c>
      <c r="BW122" s="5">
        <v>-60.946745562130197</v>
      </c>
      <c r="BY122" s="13">
        <v>-58.785942492012801</v>
      </c>
      <c r="BZ122" s="5">
        <v>9.1148115687993005</v>
      </c>
      <c r="CA122" s="5">
        <v>-12.7272727272727</v>
      </c>
      <c r="CB122" s="5">
        <v>-100</v>
      </c>
      <c r="CD122" s="13">
        <v>-49.729729729729698</v>
      </c>
      <c r="CE122" s="5">
        <v>12.5</v>
      </c>
      <c r="CF122" s="5">
        <v>-52.941176470588204</v>
      </c>
      <c r="CG122" s="5">
        <v>-39.170506912442399</v>
      </c>
      <c r="CI122" s="13">
        <v>-100</v>
      </c>
      <c r="CJ122" s="5">
        <v>205.83657587548601</v>
      </c>
      <c r="CK122" s="5">
        <v>-19.545454545454501</v>
      </c>
      <c r="CL122" s="5">
        <v>-16.6666666666667</v>
      </c>
      <c r="CN122" s="13">
        <v>-41.935483870967701</v>
      </c>
      <c r="CO122" s="5">
        <v>0.68493150684932003</v>
      </c>
      <c r="CP122" s="5">
        <v>-58.373205741626798</v>
      </c>
      <c r="CQ122" s="5">
        <v>31.034482758620701</v>
      </c>
      <c r="CS122" s="13">
        <v>116.978609625668</v>
      </c>
      <c r="CT122" s="5">
        <v>9.875</v>
      </c>
      <c r="CU122" s="5">
        <v>27.152317880794701</v>
      </c>
      <c r="CV122" s="5">
        <v>-66.6666666666667</v>
      </c>
      <c r="CX122" s="13">
        <v>-43.842364532019701</v>
      </c>
      <c r="CY122" s="25">
        <v>-1.5999999999999901</v>
      </c>
      <c r="CZ122" s="5">
        <v>-27.488151658767801</v>
      </c>
      <c r="DA122" s="5">
        <v>-42.6086956521739</v>
      </c>
      <c r="DC122" s="13">
        <v>-79.043524986566396</v>
      </c>
      <c r="DD122" s="5">
        <v>-5.1393728222996602</v>
      </c>
      <c r="DE122" s="5">
        <v>-46.951219512195102</v>
      </c>
      <c r="DF122" s="5">
        <v>-11.445783132530099</v>
      </c>
      <c r="DH122" s="13">
        <v>-11.897590361445801</v>
      </c>
      <c r="DI122" s="5">
        <v>7.80346820809247</v>
      </c>
      <c r="DJ122" s="5">
        <v>-11.897590361445801</v>
      </c>
      <c r="DK122" s="5">
        <v>-63.215258855585802</v>
      </c>
      <c r="DM122" s="13">
        <v>-39.010989010989</v>
      </c>
      <c r="DN122" s="5">
        <v>25.8928571428571</v>
      </c>
      <c r="DO122" s="5">
        <v>-78.709677419354904</v>
      </c>
      <c r="DP122" s="5">
        <v>-68.965517241379303</v>
      </c>
      <c r="DR122" s="13">
        <v>-13.243243243243199</v>
      </c>
      <c r="DS122" s="5">
        <v>-22.2222222222222</v>
      </c>
      <c r="DT122" s="5">
        <v>-62.068965517241402</v>
      </c>
      <c r="DU122" s="5">
        <v>-15.469613259668501</v>
      </c>
      <c r="DW122" s="13">
        <v>45.760430686406501</v>
      </c>
      <c r="DX122" s="5">
        <v>-8.51648351648352</v>
      </c>
      <c r="DY122" s="5">
        <v>-3.5714285714285698</v>
      </c>
      <c r="DZ122" s="5">
        <v>-100</v>
      </c>
      <c r="EB122" s="13">
        <v>-43.75</v>
      </c>
      <c r="EC122" s="5">
        <v>11.4285714285714</v>
      </c>
      <c r="ED122" s="5">
        <v>-33.3333333333333</v>
      </c>
      <c r="EE122" s="5">
        <v>-39.5833333333333</v>
      </c>
      <c r="EG122" s="13">
        <v>-61.971830985915503</v>
      </c>
      <c r="EH122" s="5">
        <v>20.872274143302199</v>
      </c>
      <c r="EI122" s="5">
        <v>-21.848739495798299</v>
      </c>
      <c r="EJ122" s="5">
        <v>-40</v>
      </c>
      <c r="EL122" s="13">
        <v>-59.162303664921502</v>
      </c>
      <c r="EM122" s="25">
        <v>10</v>
      </c>
      <c r="EN122" s="5">
        <v>-75.862068965517196</v>
      </c>
      <c r="EO122" s="5">
        <v>-13.28125</v>
      </c>
      <c r="EQ122" s="13">
        <v>4.2758620689655098</v>
      </c>
      <c r="ER122" s="5">
        <v>1.6207455429497499</v>
      </c>
      <c r="ES122" s="5">
        <v>-100</v>
      </c>
      <c r="ET122" s="5">
        <v>-81.25</v>
      </c>
    </row>
    <row r="123" spans="1:150" x14ac:dyDescent="0.3">
      <c r="A123" s="24">
        <v>3600</v>
      </c>
      <c r="B123" s="13">
        <v>-40.816326530612201</v>
      </c>
      <c r="C123" s="5">
        <v>1.65289256198347</v>
      </c>
      <c r="D123" s="5">
        <v>-2.8901734104046199</v>
      </c>
      <c r="E123" s="5">
        <v>3.8461538461538498</v>
      </c>
      <c r="G123" s="13">
        <v>-59.550561797752799</v>
      </c>
      <c r="H123" s="5">
        <v>16.6666666666667</v>
      </c>
      <c r="I123" s="5">
        <v>-70.588235294117695</v>
      </c>
      <c r="J123" s="5">
        <v>-25</v>
      </c>
      <c r="L123" s="13">
        <v>-14.893617021276601</v>
      </c>
      <c r="M123" s="5">
        <v>2.6845637583892699</v>
      </c>
      <c r="N123" s="5">
        <v>-19.863013698630098</v>
      </c>
      <c r="O123" s="5">
        <v>-1.4925373134328299</v>
      </c>
      <c r="Q123" s="13">
        <v>-34.7826086956522</v>
      </c>
      <c r="R123" s="5">
        <v>3.7593984962406002</v>
      </c>
      <c r="S123" s="5">
        <v>-59.550561797752799</v>
      </c>
      <c r="T123" s="5">
        <v>-52.755905511811001</v>
      </c>
      <c r="V123" s="13">
        <v>-3.9325842696629301</v>
      </c>
      <c r="W123" s="5">
        <v>2.2222222222222201</v>
      </c>
      <c r="X123" s="5">
        <v>-2.1052631578947398</v>
      </c>
      <c r="Y123" s="5">
        <v>0</v>
      </c>
      <c r="AA123" s="13">
        <v>-95.161290322580697</v>
      </c>
      <c r="AB123" s="5">
        <v>51.162790697674403</v>
      </c>
      <c r="AC123" s="5">
        <v>-42.713567839196003</v>
      </c>
      <c r="AD123" s="5">
        <v>-10.526315789473699</v>
      </c>
      <c r="AF123" s="13">
        <v>-37.735849056603797</v>
      </c>
      <c r="AG123" s="5">
        <v>18.367346938775501</v>
      </c>
      <c r="AH123" s="5">
        <v>-47.572815533980602</v>
      </c>
      <c r="AI123" s="5">
        <v>-34.7826086956522</v>
      </c>
      <c r="AK123" s="13">
        <v>-75</v>
      </c>
      <c r="AL123" s="5">
        <v>7.6335877862595503</v>
      </c>
      <c r="AM123" s="5">
        <v>-48.344370860927199</v>
      </c>
      <c r="AN123" s="5">
        <v>-14.507772020725399</v>
      </c>
      <c r="AP123" s="13">
        <v>-7.3732718894009199</v>
      </c>
      <c r="AQ123" s="5">
        <v>0.86206896551724799</v>
      </c>
      <c r="AR123" s="5">
        <v>-14.084507042253501</v>
      </c>
      <c r="AS123" s="5">
        <v>-6.7729083665338701</v>
      </c>
      <c r="AU123" s="13">
        <v>-8.9887640449438209</v>
      </c>
      <c r="AV123" s="5">
        <v>-5.7851239669421499</v>
      </c>
      <c r="AW123" s="5">
        <v>10.050251256281401</v>
      </c>
      <c r="AX123" s="5">
        <v>-0.51020408163264597</v>
      </c>
      <c r="AZ123" s="13">
        <v>-13.6690647482014</v>
      </c>
      <c r="BA123" s="5">
        <v>2.2222222222222201</v>
      </c>
      <c r="BB123" s="5">
        <v>-59.663865546218503</v>
      </c>
      <c r="BC123" s="5">
        <v>-32.835820895522403</v>
      </c>
      <c r="BE123" s="13">
        <v>-61.660079051383399</v>
      </c>
      <c r="BF123" s="5">
        <v>1.34048257372654</v>
      </c>
      <c r="BG123" s="5">
        <v>-27.205882352941199</v>
      </c>
      <c r="BH123" s="5">
        <v>14.473684210526301</v>
      </c>
      <c r="BJ123" s="13">
        <v>-78.571428571428598</v>
      </c>
      <c r="BK123" s="5">
        <v>13.157894736842101</v>
      </c>
      <c r="BL123" s="5">
        <v>-87.573964497041402</v>
      </c>
      <c r="BM123" s="5">
        <v>-48.520710059171599</v>
      </c>
      <c r="BO123" s="13">
        <v>-79.729729729729698</v>
      </c>
      <c r="BP123" s="5">
        <v>-2.1001615508885298</v>
      </c>
      <c r="BQ123" s="5">
        <v>-23.076923076923102</v>
      </c>
      <c r="BR123" s="5">
        <v>-24.050632911392398</v>
      </c>
      <c r="BT123" s="13">
        <v>-44.390243902439003</v>
      </c>
      <c r="BU123" s="5">
        <v>7.46268656716419</v>
      </c>
      <c r="BV123" s="5">
        <v>-80.851063829787194</v>
      </c>
      <c r="BW123" s="5">
        <v>-53.846153846153904</v>
      </c>
      <c r="BY123" s="13">
        <v>-59.584664536741201</v>
      </c>
      <c r="BZ123" s="5">
        <v>9.1148115687993005</v>
      </c>
      <c r="CA123" s="5">
        <v>-1.8181818181818099</v>
      </c>
      <c r="CB123" s="5">
        <v>-100</v>
      </c>
      <c r="CD123" s="13">
        <v>-40</v>
      </c>
      <c r="CE123" s="5">
        <v>9.6153846153846203</v>
      </c>
      <c r="CF123" s="5">
        <v>-50.980392156862699</v>
      </c>
      <c r="CG123" s="5">
        <v>-39.170506912442399</v>
      </c>
      <c r="CI123" s="13">
        <v>-100</v>
      </c>
      <c r="CJ123" s="5">
        <v>209.04669260700399</v>
      </c>
      <c r="CK123" s="5">
        <v>-20.909090909090899</v>
      </c>
      <c r="CL123" s="5">
        <v>-16.6666666666667</v>
      </c>
      <c r="CN123" s="13">
        <v>-44.354838709677402</v>
      </c>
      <c r="CO123" s="5">
        <v>-1.3698630136986301</v>
      </c>
      <c r="CP123" s="5">
        <v>-6.6985645933014402</v>
      </c>
      <c r="CQ123" s="5">
        <v>31.034482758620701</v>
      </c>
      <c r="CS123" s="13">
        <v>112.967914438503</v>
      </c>
      <c r="CT123" s="5">
        <v>9.875</v>
      </c>
      <c r="CU123" s="5">
        <v>31.125827814569501</v>
      </c>
      <c r="CV123" s="5">
        <v>-68.027210884353707</v>
      </c>
      <c r="CX123" s="13">
        <v>-40.886699507389203</v>
      </c>
      <c r="CY123" s="25">
        <v>-3.9999999999999898</v>
      </c>
      <c r="CZ123" s="5">
        <v>-20.3791469194313</v>
      </c>
      <c r="DA123" s="5">
        <v>-37.3913043478261</v>
      </c>
      <c r="DC123" s="13">
        <v>-80.816765180010805</v>
      </c>
      <c r="DD123" s="5">
        <v>-6.7073170731707199</v>
      </c>
      <c r="DE123" s="5">
        <v>-39.634146341463399</v>
      </c>
      <c r="DF123" s="5">
        <v>-6.0240963855421699</v>
      </c>
      <c r="DH123" s="13">
        <v>-11.445783132530099</v>
      </c>
      <c r="DI123" s="5">
        <v>7.5144508670520302</v>
      </c>
      <c r="DJ123" s="5">
        <v>-11.445783132530099</v>
      </c>
      <c r="DK123" s="5">
        <v>-64.032697547683895</v>
      </c>
      <c r="DM123" s="13">
        <v>-39.010989010989</v>
      </c>
      <c r="DN123" s="5">
        <v>25.8928571428571</v>
      </c>
      <c r="DO123" s="5">
        <v>-80.645161290322605</v>
      </c>
      <c r="DP123" s="5">
        <v>-76.724137931034505</v>
      </c>
      <c r="DR123" s="13">
        <v>-13.243243243243199</v>
      </c>
      <c r="DS123" s="5">
        <v>-22.2222222222222</v>
      </c>
      <c r="DT123" s="5">
        <v>-62.068965517241402</v>
      </c>
      <c r="DU123" s="5">
        <v>-18.7845303867403</v>
      </c>
      <c r="DW123" s="13">
        <v>38.492597577388999</v>
      </c>
      <c r="DX123" s="5">
        <v>-8.7912087912087795</v>
      </c>
      <c r="DY123" s="5">
        <v>-12.1428571428571</v>
      </c>
      <c r="DZ123" s="5">
        <v>-100</v>
      </c>
      <c r="EB123" s="13">
        <v>-43.75</v>
      </c>
      <c r="EC123" s="5">
        <v>11.4285714285714</v>
      </c>
      <c r="ED123" s="5">
        <v>-33.3333333333333</v>
      </c>
      <c r="EE123" s="5">
        <v>-39.5833333333333</v>
      </c>
      <c r="EG123" s="13">
        <v>-61.690140845070403</v>
      </c>
      <c r="EH123" s="5">
        <v>20.872274143302199</v>
      </c>
      <c r="EI123" s="5">
        <v>-26.890756302521002</v>
      </c>
      <c r="EJ123" s="5">
        <v>-40</v>
      </c>
      <c r="EL123" s="13">
        <v>-57.591623036649203</v>
      </c>
      <c r="EM123" s="25">
        <v>7.5</v>
      </c>
      <c r="EN123" s="5">
        <v>-68.965517241379303</v>
      </c>
      <c r="EO123" s="5">
        <v>-10.9375</v>
      </c>
      <c r="EQ123" s="13">
        <v>6.7586206896551699</v>
      </c>
      <c r="ER123" s="5">
        <v>0.89141004862236795</v>
      </c>
      <c r="ES123" s="5">
        <v>-93.023255813953497</v>
      </c>
      <c r="ET123" s="5">
        <v>-75</v>
      </c>
    </row>
    <row r="124" spans="1:150" x14ac:dyDescent="0.3">
      <c r="A124" s="24">
        <v>3630</v>
      </c>
      <c r="B124" s="13">
        <v>-48.979591836734699</v>
      </c>
      <c r="C124" s="5">
        <v>1.65289256198347</v>
      </c>
      <c r="D124" s="5">
        <v>-8.0924855491329399</v>
      </c>
      <c r="E124" s="5">
        <v>0</v>
      </c>
      <c r="G124" s="13">
        <v>-62.921348314606703</v>
      </c>
      <c r="H124" s="5">
        <v>16.6666666666667</v>
      </c>
      <c r="I124" s="5">
        <v>-73.529411764705898</v>
      </c>
      <c r="J124" s="5">
        <v>-27.0833333333333</v>
      </c>
      <c r="L124" s="13">
        <v>-14.893617021276601</v>
      </c>
      <c r="M124" s="5">
        <v>0.67114093959732002</v>
      </c>
      <c r="N124" s="5">
        <v>-17.808219178082201</v>
      </c>
      <c r="O124" s="5">
        <v>0.74626865671642295</v>
      </c>
      <c r="Q124" s="13">
        <v>-45.652173913043498</v>
      </c>
      <c r="R124" s="5">
        <v>3.7593984962406002</v>
      </c>
      <c r="S124" s="5">
        <v>-78.089887640449405</v>
      </c>
      <c r="T124" s="5">
        <v>-66.929133858267704</v>
      </c>
      <c r="V124" s="13">
        <v>-0.56179775280899302</v>
      </c>
      <c r="W124" s="5">
        <v>2.2222222222222201</v>
      </c>
      <c r="X124" s="5">
        <v>-0.52631578947368796</v>
      </c>
      <c r="Y124" s="5">
        <v>3.0769230769230802</v>
      </c>
      <c r="AA124" s="13">
        <v>-95.161290322580697</v>
      </c>
      <c r="AB124" s="5">
        <v>53.488372093023301</v>
      </c>
      <c r="AC124" s="5">
        <v>-39.698492462311599</v>
      </c>
      <c r="AD124" s="5">
        <v>-9.2105263157894708</v>
      </c>
      <c r="AF124" s="13">
        <v>-35.849056603773597</v>
      </c>
      <c r="AG124" s="5">
        <v>18.367346938775501</v>
      </c>
      <c r="AH124" s="5">
        <v>-44.660194174757301</v>
      </c>
      <c r="AI124" s="5">
        <v>-38.043478260869598</v>
      </c>
      <c r="AK124" s="13">
        <v>-83.3333333333333</v>
      </c>
      <c r="AL124" s="5">
        <v>7.6335877862595503</v>
      </c>
      <c r="AM124" s="5">
        <v>-56.291390728476799</v>
      </c>
      <c r="AN124" s="5">
        <v>-23.834196891191699</v>
      </c>
      <c r="AP124" s="13">
        <v>-8.7557603686635908</v>
      </c>
      <c r="AQ124" s="5">
        <v>0.86206896551724799</v>
      </c>
      <c r="AR124" s="5">
        <v>-14.084507042253501</v>
      </c>
      <c r="AS124" s="5">
        <v>-7.9681274900398504</v>
      </c>
      <c r="AU124" s="13">
        <v>-7.3033707865168598</v>
      </c>
      <c r="AV124" s="5">
        <v>-8.2644628099173598</v>
      </c>
      <c r="AW124" s="5">
        <v>8.5427135678392006</v>
      </c>
      <c r="AX124" s="5">
        <v>-0.51020408163264597</v>
      </c>
      <c r="AZ124" s="13">
        <v>-26.6187050359712</v>
      </c>
      <c r="BA124" s="5">
        <v>2.2222222222222201</v>
      </c>
      <c r="BB124" s="5">
        <v>-57.142857142857103</v>
      </c>
      <c r="BC124" s="5">
        <v>-30.597014925373099</v>
      </c>
      <c r="BE124" s="13">
        <v>-73.122529644268795</v>
      </c>
      <c r="BF124" s="5">
        <v>2.4128686327077902</v>
      </c>
      <c r="BG124" s="5">
        <v>-27.205882352941199</v>
      </c>
      <c r="BH124" s="5">
        <v>18.421052631578998</v>
      </c>
      <c r="BJ124" s="13">
        <v>-78.571428571428598</v>
      </c>
      <c r="BK124" s="5">
        <v>13.157894736842101</v>
      </c>
      <c r="BL124" s="5">
        <v>-87.573964497041402</v>
      </c>
      <c r="BM124" s="5">
        <v>-44.970414201183402</v>
      </c>
      <c r="BO124" s="13">
        <v>-80.308880308880305</v>
      </c>
      <c r="BP124" s="5">
        <v>-1.6155088852988599</v>
      </c>
      <c r="BQ124" s="5">
        <v>-21.153846153846199</v>
      </c>
      <c r="BR124" s="5">
        <v>-16.455696202531598</v>
      </c>
      <c r="BT124" s="13">
        <v>-47.317073170731703</v>
      </c>
      <c r="BU124" s="5">
        <v>9.70149253731344</v>
      </c>
      <c r="BV124" s="5">
        <v>-82.978723404255305</v>
      </c>
      <c r="BW124" s="5">
        <v>-55.621301775147899</v>
      </c>
      <c r="BY124" s="13">
        <v>-61.501597444089498</v>
      </c>
      <c r="BZ124" s="5">
        <v>9.1148115687993005</v>
      </c>
      <c r="CA124" s="5">
        <v>-1.8181818181818099</v>
      </c>
      <c r="CB124" s="5">
        <v>-100</v>
      </c>
      <c r="CD124" s="13">
        <v>-40</v>
      </c>
      <c r="CE124" s="5">
        <v>3.8461538461538498</v>
      </c>
      <c r="CF124" s="5">
        <v>-50.980392156862699</v>
      </c>
      <c r="CG124" s="5">
        <v>-37.788018433179701</v>
      </c>
      <c r="CI124" s="13">
        <v>-100</v>
      </c>
      <c r="CJ124" s="5">
        <v>212.84046692607001</v>
      </c>
      <c r="CK124" s="5">
        <v>-19.545454545454501</v>
      </c>
      <c r="CL124" s="5">
        <v>-18.181818181818201</v>
      </c>
      <c r="CN124" s="13">
        <v>-51.612903225806498</v>
      </c>
      <c r="CO124" s="5">
        <v>-1.3698630136986301</v>
      </c>
      <c r="CP124" s="5">
        <v>-36.842105263157897</v>
      </c>
      <c r="CQ124" s="5">
        <v>27.586206896551701</v>
      </c>
      <c r="CS124" s="13">
        <v>102.139037433155</v>
      </c>
      <c r="CT124" s="5">
        <v>10.625</v>
      </c>
      <c r="CU124" s="5">
        <v>33.112582781456901</v>
      </c>
      <c r="CV124" s="5">
        <v>-64.625850340136097</v>
      </c>
      <c r="CX124" s="13">
        <v>-39.4088669950739</v>
      </c>
      <c r="CY124" s="25">
        <v>-6.4</v>
      </c>
      <c r="CZ124" s="5">
        <v>-10.4265402843602</v>
      </c>
      <c r="DA124" s="5">
        <v>-26.956521739130402</v>
      </c>
      <c r="DC124" s="13">
        <v>-84.363245566899494</v>
      </c>
      <c r="DD124" s="5">
        <v>-6.7073170731707199</v>
      </c>
      <c r="DE124" s="5">
        <v>-30.487804878048799</v>
      </c>
      <c r="DF124" s="5">
        <v>4.81927710843373</v>
      </c>
      <c r="DH124" s="13">
        <v>-10.9939759036145</v>
      </c>
      <c r="DI124" s="5">
        <v>7.2254335260115603</v>
      </c>
      <c r="DJ124" s="5">
        <v>-10.9939759036145</v>
      </c>
      <c r="DK124" s="5">
        <v>-64.032697547683895</v>
      </c>
      <c r="DM124" s="13">
        <v>-39.010989010989</v>
      </c>
      <c r="DN124" s="5">
        <v>25.8928571428571</v>
      </c>
      <c r="DO124" s="5">
        <v>-78.709677419354904</v>
      </c>
      <c r="DP124" s="5">
        <v>-79.310344827586206</v>
      </c>
      <c r="DR124" s="13">
        <v>-13.243243243243199</v>
      </c>
      <c r="DS124" s="5">
        <v>-22.2222222222222</v>
      </c>
      <c r="DT124" s="5">
        <v>-65.517241379310406</v>
      </c>
      <c r="DU124" s="5">
        <v>-18.7845303867403</v>
      </c>
      <c r="DW124" s="13">
        <v>26.3795423956931</v>
      </c>
      <c r="DX124" s="5">
        <v>-7.6923076923076801</v>
      </c>
      <c r="DY124" s="5">
        <v>0.71428571428571896</v>
      </c>
      <c r="DZ124" s="5">
        <v>-100</v>
      </c>
      <c r="EB124" s="13">
        <v>-45.8333333333333</v>
      </c>
      <c r="EC124" s="5">
        <v>11.4285714285714</v>
      </c>
      <c r="ED124" s="5">
        <v>-31.481481481481499</v>
      </c>
      <c r="EE124" s="5">
        <v>-37.5</v>
      </c>
      <c r="EG124" s="13">
        <v>-60.563380281690101</v>
      </c>
      <c r="EH124" s="5">
        <v>20.5607476635514</v>
      </c>
      <c r="EI124" s="5">
        <v>-21.848739495798299</v>
      </c>
      <c r="EJ124" s="5">
        <v>-35.862068965517203</v>
      </c>
      <c r="EL124" s="13">
        <v>-57.591623036649203</v>
      </c>
      <c r="EM124" s="25">
        <v>7.5</v>
      </c>
      <c r="EN124" s="5">
        <v>-79.310344827586206</v>
      </c>
      <c r="EO124" s="5">
        <v>-22.65625</v>
      </c>
      <c r="EQ124" s="13">
        <v>-3.1724137931034599</v>
      </c>
      <c r="ER124" s="5">
        <v>0.40518638573743399</v>
      </c>
      <c r="ES124" s="5">
        <v>-100</v>
      </c>
      <c r="ET124" s="5">
        <v>-90.625</v>
      </c>
    </row>
    <row r="125" spans="1:150" x14ac:dyDescent="0.3">
      <c r="A125" s="24">
        <v>3660</v>
      </c>
      <c r="B125" s="13">
        <v>-67.346938775510196</v>
      </c>
      <c r="C125" s="5">
        <v>1.65289256198347</v>
      </c>
      <c r="D125" s="5">
        <v>-9.8265895953757205</v>
      </c>
      <c r="E125" s="5">
        <v>-3.8461538461538498</v>
      </c>
      <c r="G125" s="13">
        <v>-62.921348314606703</v>
      </c>
      <c r="H125" s="5">
        <v>18.75</v>
      </c>
      <c r="I125" s="5">
        <v>-79.411764705882405</v>
      </c>
      <c r="J125" s="5">
        <v>-25</v>
      </c>
      <c r="L125" s="13">
        <v>-10.6382978723404</v>
      </c>
      <c r="M125" s="5">
        <v>-1.34228187919463</v>
      </c>
      <c r="N125" s="5">
        <v>-17.808219178082201</v>
      </c>
      <c r="O125" s="5">
        <v>-1.4925373134328299</v>
      </c>
      <c r="Q125" s="13">
        <v>-56.521739130434803</v>
      </c>
      <c r="R125" s="5">
        <v>3.7593984962406002</v>
      </c>
      <c r="S125" s="5">
        <v>-83.1460674157303</v>
      </c>
      <c r="T125" s="5">
        <v>-69.291338582677199</v>
      </c>
      <c r="V125" s="13">
        <v>-0.56179775280899302</v>
      </c>
      <c r="W125" s="5">
        <v>0</v>
      </c>
      <c r="X125" s="5">
        <v>-0.52631578947368796</v>
      </c>
      <c r="Y125" s="5">
        <v>3.0769230769230802</v>
      </c>
      <c r="AA125" s="13">
        <v>-95.161290322580697</v>
      </c>
      <c r="AB125" s="5">
        <v>53.488372093023301</v>
      </c>
      <c r="AC125" s="5">
        <v>-39.698492462311599</v>
      </c>
      <c r="AD125" s="5">
        <v>-9.2105263157894708</v>
      </c>
      <c r="AE125" s="30" t="s">
        <v>22</v>
      </c>
      <c r="AF125" s="13">
        <v>-35.849056603773597</v>
      </c>
      <c r="AG125" s="5">
        <v>18.367346938775501</v>
      </c>
      <c r="AH125" s="5">
        <v>-46.116504854368898</v>
      </c>
      <c r="AI125" s="5">
        <v>-36.413043478260903</v>
      </c>
      <c r="AK125" s="13">
        <v>-87.5</v>
      </c>
      <c r="AL125" s="5">
        <v>9.92366412213741</v>
      </c>
      <c r="AM125" s="5">
        <v>-64.238410596026498</v>
      </c>
      <c r="AN125" s="5">
        <v>-28.497409326424901</v>
      </c>
      <c r="AP125" s="13">
        <v>-7.3732718894009199</v>
      </c>
      <c r="AQ125" s="5">
        <v>0.86206896551724799</v>
      </c>
      <c r="AR125" s="5">
        <v>-15.492957746478901</v>
      </c>
      <c r="AS125" s="5">
        <v>-9.1633466135458193</v>
      </c>
      <c r="AU125" s="13">
        <v>-5.6179775280898898</v>
      </c>
      <c r="AV125" s="5">
        <v>-8.2644628099173598</v>
      </c>
      <c r="AW125" s="5">
        <v>8.5427135678392006</v>
      </c>
      <c r="AX125" s="5">
        <v>-2.0408163265306101</v>
      </c>
      <c r="AZ125" s="13">
        <v>-37.410071942446002</v>
      </c>
      <c r="BA125" s="5">
        <v>2.2222222222222201</v>
      </c>
      <c r="BB125" s="5">
        <v>-64.705882352941202</v>
      </c>
      <c r="BC125" s="5">
        <v>-57.462686567164198</v>
      </c>
      <c r="BE125" s="13">
        <v>-80.632411067193701</v>
      </c>
      <c r="BF125" s="5">
        <v>3.2171581769437099</v>
      </c>
      <c r="BG125" s="5">
        <v>-29.411764705882401</v>
      </c>
      <c r="BH125" s="5">
        <v>20.394736842105299</v>
      </c>
      <c r="BJ125" s="13">
        <v>-76.6233766233766</v>
      </c>
      <c r="BK125" s="5">
        <v>13.157894736842101</v>
      </c>
      <c r="BL125" s="5">
        <v>-85.7988165680473</v>
      </c>
      <c r="BM125" s="5">
        <v>-43.1952662721894</v>
      </c>
      <c r="BO125" s="13">
        <v>-78.571428571428598</v>
      </c>
      <c r="BP125" s="5">
        <v>-1.6155088852988599</v>
      </c>
      <c r="BQ125" s="5">
        <v>-19.230769230769202</v>
      </c>
      <c r="BR125" s="5">
        <v>-12.6582278481013</v>
      </c>
      <c r="BT125" s="13">
        <v>-47.317073170731703</v>
      </c>
      <c r="BU125" s="5">
        <v>9.70149253731344</v>
      </c>
      <c r="BV125" s="5">
        <v>-85.106382978723403</v>
      </c>
      <c r="BW125" s="5">
        <v>-59.171597633136102</v>
      </c>
      <c r="BY125" s="13">
        <v>-60.5431309904153</v>
      </c>
      <c r="BZ125" s="5">
        <v>9.1148115687993005</v>
      </c>
      <c r="CA125" s="5">
        <v>-7.2727272727272698</v>
      </c>
      <c r="CB125" s="5">
        <v>-100</v>
      </c>
      <c r="CD125" s="13">
        <v>-43.243243243243199</v>
      </c>
      <c r="CE125" s="5">
        <v>0.961538461538468</v>
      </c>
      <c r="CF125" s="5">
        <v>-49.019607843137301</v>
      </c>
      <c r="CG125" s="5">
        <v>-35.023041474654399</v>
      </c>
      <c r="CI125" s="13">
        <v>-100</v>
      </c>
      <c r="CJ125" s="5">
        <v>215.46692607003899</v>
      </c>
      <c r="CK125" s="5">
        <v>-19.545454545454501</v>
      </c>
      <c r="CL125" s="5">
        <v>-16.6666666666667</v>
      </c>
      <c r="CN125" s="13">
        <v>-58.870967741935502</v>
      </c>
      <c r="CO125" s="5">
        <v>-1.3698630136986301</v>
      </c>
      <c r="CP125" s="5">
        <v>-51.196172248803798</v>
      </c>
      <c r="CQ125" s="5">
        <v>24.137931034482801</v>
      </c>
      <c r="CS125" s="13">
        <v>91.711229946524099</v>
      </c>
      <c r="CT125" s="5">
        <v>12.5</v>
      </c>
      <c r="CU125" s="5">
        <v>37.0860927152318</v>
      </c>
      <c r="CV125" s="5">
        <v>-60.544217687074799</v>
      </c>
      <c r="CX125" s="13">
        <v>-45.320197044335004</v>
      </c>
      <c r="CY125" s="25">
        <v>-6.4</v>
      </c>
      <c r="CZ125" s="5">
        <v>-7.5829383886255899</v>
      </c>
      <c r="DA125" s="5">
        <v>-21.739130434782599</v>
      </c>
      <c r="DC125" s="13">
        <v>-85.008060182697506</v>
      </c>
      <c r="DD125" s="5">
        <v>-5.92334494773519</v>
      </c>
      <c r="DE125" s="5">
        <v>-25</v>
      </c>
      <c r="DF125" s="5">
        <v>12.048192771084301</v>
      </c>
      <c r="DH125" s="13">
        <v>-10.0903614457832</v>
      </c>
      <c r="DI125" s="5">
        <v>6.6473988439306302</v>
      </c>
      <c r="DJ125" s="5">
        <v>-10.0903614457832</v>
      </c>
      <c r="DK125" s="5">
        <v>-64.032697547683895</v>
      </c>
      <c r="DL125" s="30" t="s">
        <v>27</v>
      </c>
      <c r="DM125" s="13">
        <v>-39.010989010989</v>
      </c>
      <c r="DN125" s="5">
        <v>25.8928571428571</v>
      </c>
      <c r="DO125" s="5">
        <v>-80.645161290322605</v>
      </c>
      <c r="DP125" s="5">
        <v>-79.310344827586206</v>
      </c>
      <c r="DQ125" s="30" t="s">
        <v>27</v>
      </c>
      <c r="DR125" s="13">
        <v>-13.243243243243199</v>
      </c>
      <c r="DS125" s="5">
        <v>-22.2222222222222</v>
      </c>
      <c r="DT125" s="5">
        <v>-65.517241379310406</v>
      </c>
      <c r="DU125" s="5">
        <v>-18.7845303867403</v>
      </c>
      <c r="DW125" s="13">
        <v>14.670255720053801</v>
      </c>
      <c r="DX125" s="5">
        <v>-6.3186813186813104</v>
      </c>
      <c r="DY125" s="5">
        <v>2.8571428571428599</v>
      </c>
      <c r="DZ125" s="5">
        <v>-100</v>
      </c>
      <c r="EB125" s="13">
        <v>-45.8333333333333</v>
      </c>
      <c r="EC125" s="5">
        <v>11.4285714285714</v>
      </c>
      <c r="ED125" s="5">
        <v>-35.185185185185198</v>
      </c>
      <c r="EE125" s="5">
        <v>-39.5833333333333</v>
      </c>
      <c r="EG125" s="13">
        <v>-60.2816901408451</v>
      </c>
      <c r="EH125" s="5">
        <v>20.5607476635514</v>
      </c>
      <c r="EI125" s="5">
        <v>-19.327731092436998</v>
      </c>
      <c r="EJ125" s="5">
        <v>-35.862068965517203</v>
      </c>
      <c r="EL125" s="13">
        <v>-60.732984293193702</v>
      </c>
      <c r="EM125" s="25">
        <v>7.5</v>
      </c>
      <c r="EN125" s="5">
        <v>-96.551724137931004</v>
      </c>
      <c r="EO125" s="5">
        <v>-34.375</v>
      </c>
      <c r="EQ125" s="13">
        <v>-6.4827586206896504</v>
      </c>
      <c r="ER125" s="5">
        <v>0.89141004862236795</v>
      </c>
      <c r="ES125" s="5">
        <v>-100</v>
      </c>
      <c r="ET125" s="5">
        <v>-100</v>
      </c>
    </row>
    <row r="126" spans="1:150" x14ac:dyDescent="0.3">
      <c r="A126" s="24">
        <v>3690</v>
      </c>
      <c r="B126" s="13">
        <v>-75.510204081632693</v>
      </c>
      <c r="C126" s="5">
        <v>1.65289256198347</v>
      </c>
      <c r="D126" s="5">
        <v>-11.560693641618499</v>
      </c>
      <c r="E126" s="5">
        <v>-5.1282051282051304</v>
      </c>
      <c r="G126" s="13">
        <v>-59.550561797752799</v>
      </c>
      <c r="H126" s="5">
        <v>18.75</v>
      </c>
      <c r="I126" s="5">
        <v>-82.352941176470594</v>
      </c>
      <c r="J126" s="5">
        <v>-27.0833333333333</v>
      </c>
      <c r="L126" s="13">
        <v>-8.5106382978723403</v>
      </c>
      <c r="M126" s="5">
        <v>-1.34228187919463</v>
      </c>
      <c r="N126" s="5">
        <v>-21.917808219178099</v>
      </c>
      <c r="O126" s="5">
        <v>-1.4925373134328299</v>
      </c>
      <c r="Q126" s="13">
        <v>-56.521739130434803</v>
      </c>
      <c r="R126" s="5">
        <v>3.7593984962406002</v>
      </c>
      <c r="S126" s="5">
        <v>-86.516853932584297</v>
      </c>
      <c r="T126" s="5">
        <v>-69.291338582677199</v>
      </c>
      <c r="V126" s="13">
        <v>1.1235955056179701</v>
      </c>
      <c r="W126" s="5">
        <v>-2.2222222222222201</v>
      </c>
      <c r="X126" s="5">
        <v>1.0526315789473599</v>
      </c>
      <c r="Y126" s="5">
        <v>1.5384615384615401</v>
      </c>
      <c r="AA126" s="13">
        <v>-95.161290322580697</v>
      </c>
      <c r="AB126" s="5">
        <v>53.488372093023301</v>
      </c>
      <c r="AC126" s="5">
        <v>-44.221105527638201</v>
      </c>
      <c r="AD126" s="5">
        <v>-7.8947368421052602</v>
      </c>
      <c r="AF126" s="13">
        <v>-35.849056603773597</v>
      </c>
      <c r="AG126" s="5">
        <v>20.408163265306101</v>
      </c>
      <c r="AH126" s="5">
        <v>-47.572815533980602</v>
      </c>
      <c r="AI126" s="5">
        <v>-38.043478260869598</v>
      </c>
      <c r="AK126" s="13">
        <v>-87.5</v>
      </c>
      <c r="AL126" s="5">
        <v>12.2137404580153</v>
      </c>
      <c r="AM126" s="5">
        <v>-66.225165562913901</v>
      </c>
      <c r="AN126" s="5">
        <v>-23.834196891191699</v>
      </c>
      <c r="AP126" s="13">
        <v>-8.7557603686635908</v>
      </c>
      <c r="AQ126" s="5">
        <v>0.86206896551724799</v>
      </c>
      <c r="AR126" s="5">
        <v>-16.901408450704199</v>
      </c>
      <c r="AS126" s="5">
        <v>-10.3585657370518</v>
      </c>
      <c r="AU126" s="13">
        <v>-5.6179775280898898</v>
      </c>
      <c r="AV126" s="5">
        <v>-8.2644628099173598</v>
      </c>
      <c r="AW126" s="5">
        <v>5.5276381909547796</v>
      </c>
      <c r="AX126" s="5">
        <v>-5.1020408163265198</v>
      </c>
      <c r="AZ126" s="13">
        <v>-43.8848920863309</v>
      </c>
      <c r="BA126" s="5">
        <v>4.44444444444445</v>
      </c>
      <c r="BB126" s="5">
        <v>-77.310924369747895</v>
      </c>
      <c r="BC126" s="5">
        <v>-79.850746268656707</v>
      </c>
      <c r="BE126" s="13">
        <v>-86.166007905138301</v>
      </c>
      <c r="BF126" s="5">
        <v>4.02144772117963</v>
      </c>
      <c r="BG126" s="5">
        <v>-40.441176470588204</v>
      </c>
      <c r="BH126" s="5">
        <v>4.6052631578947398</v>
      </c>
      <c r="BJ126" s="13">
        <v>-76.6233766233766</v>
      </c>
      <c r="BK126" s="5">
        <v>13.157894736842101</v>
      </c>
      <c r="BL126" s="5">
        <v>-87.573964497041402</v>
      </c>
      <c r="BM126" s="5">
        <v>-43.1952662721894</v>
      </c>
      <c r="BO126" s="13">
        <v>-77.992277992278005</v>
      </c>
      <c r="BP126" s="5">
        <v>-2.1001615508885298</v>
      </c>
      <c r="BQ126" s="5">
        <v>-21.153846153846199</v>
      </c>
      <c r="BR126" s="5">
        <v>-12.6582278481013</v>
      </c>
      <c r="BT126" s="13">
        <v>-48.780487804878099</v>
      </c>
      <c r="BU126" s="5">
        <v>7.46268656716419</v>
      </c>
      <c r="BV126" s="5">
        <v>-89.361702127659598</v>
      </c>
      <c r="BW126" s="5">
        <v>-60.946745562130197</v>
      </c>
      <c r="BY126" s="13">
        <v>-58.626198083067102</v>
      </c>
      <c r="BZ126" s="5">
        <v>8.5889570552147205</v>
      </c>
      <c r="CA126" s="5">
        <v>-7.2727272727272698</v>
      </c>
      <c r="CB126" s="5">
        <v>-100</v>
      </c>
      <c r="CD126" s="13">
        <v>-46.486486486486498</v>
      </c>
      <c r="CE126" s="5">
        <v>0.961538461538468</v>
      </c>
      <c r="CF126" s="5">
        <v>-43.137254901960802</v>
      </c>
      <c r="CG126" s="5">
        <v>-28.110599078341</v>
      </c>
      <c r="CI126" s="13">
        <v>-100</v>
      </c>
      <c r="CJ126" s="5">
        <v>218.968871595331</v>
      </c>
      <c r="CK126" s="5">
        <v>-14.090909090909101</v>
      </c>
      <c r="CL126" s="5">
        <v>-10.6060606060606</v>
      </c>
      <c r="CN126" s="13">
        <v>-66.129032258064498</v>
      </c>
      <c r="CO126" s="5">
        <v>-1.3698630136986301</v>
      </c>
      <c r="CP126" s="5">
        <v>-51.196172248803798</v>
      </c>
      <c r="CQ126" s="5">
        <v>286.20689655172401</v>
      </c>
      <c r="CR126" s="30" t="s">
        <v>25</v>
      </c>
      <c r="CS126" s="13">
        <v>88.101604278074902</v>
      </c>
      <c r="CT126" s="5">
        <v>13.625</v>
      </c>
      <c r="CU126" s="5">
        <v>37.0860927152318</v>
      </c>
      <c r="CV126" s="5">
        <v>-60.544217687074799</v>
      </c>
      <c r="CW126" s="30" t="s">
        <v>25</v>
      </c>
      <c r="CX126" s="13">
        <v>-46.798029556650299</v>
      </c>
      <c r="CY126" s="25">
        <v>-3.9999999999999898</v>
      </c>
      <c r="CZ126" s="5">
        <v>-4.73933649289099</v>
      </c>
      <c r="DA126" s="5">
        <v>-19.130434782608699</v>
      </c>
      <c r="DC126" s="13">
        <v>-87.587318645889297</v>
      </c>
      <c r="DD126" s="5">
        <v>-5.1393728222996602</v>
      </c>
      <c r="DE126" s="5">
        <v>-25</v>
      </c>
      <c r="DF126" s="5">
        <v>12.048192771084301</v>
      </c>
      <c r="DH126" s="13">
        <v>-8.7349397590361608</v>
      </c>
      <c r="DI126" s="5">
        <v>6.0693641618497196</v>
      </c>
      <c r="DJ126" s="5">
        <v>-8.7349397590361608</v>
      </c>
      <c r="DK126" s="5">
        <v>-63.215258855585802</v>
      </c>
      <c r="DM126" s="13">
        <v>-37.3626373626374</v>
      </c>
      <c r="DN126" s="5">
        <v>23.214285714285701</v>
      </c>
      <c r="DO126" s="5">
        <v>-82.580645161290306</v>
      </c>
      <c r="DP126" s="5">
        <v>-76.724137931034505</v>
      </c>
      <c r="DR126" s="13">
        <v>-13.243243243243199</v>
      </c>
      <c r="DS126" s="5">
        <v>-22.2222222222222</v>
      </c>
      <c r="DT126" s="5">
        <v>-65.517241379310406</v>
      </c>
      <c r="DU126" s="5">
        <v>-20.441988950276201</v>
      </c>
      <c r="DW126" s="13">
        <v>5.3835800807537098</v>
      </c>
      <c r="DX126" s="5">
        <v>-4.1208791208791196</v>
      </c>
      <c r="DY126" s="5">
        <v>-7.8571428571428497</v>
      </c>
      <c r="DZ126" s="5">
        <v>-100</v>
      </c>
      <c r="EB126" s="13">
        <v>-43.75</v>
      </c>
      <c r="EC126" s="5">
        <v>11.4285714285714</v>
      </c>
      <c r="ED126" s="5">
        <v>-35.185185185185198</v>
      </c>
      <c r="EE126" s="5">
        <v>-39.5833333333333</v>
      </c>
      <c r="EG126" s="13">
        <v>-60</v>
      </c>
      <c r="EH126" s="5">
        <v>20.5607476635514</v>
      </c>
      <c r="EI126" s="5">
        <v>-24.369747899159702</v>
      </c>
      <c r="EJ126" s="5">
        <v>-37.931034482758598</v>
      </c>
      <c r="EL126" s="13">
        <v>-62.303664921466002</v>
      </c>
      <c r="EM126" s="25">
        <v>7.5</v>
      </c>
      <c r="EN126" s="5">
        <v>-96.551724137931004</v>
      </c>
      <c r="EO126" s="5">
        <v>-36.71875</v>
      </c>
      <c r="EQ126" s="13">
        <v>-8.1379310344827704</v>
      </c>
      <c r="ER126" s="5">
        <v>0.89141004862236795</v>
      </c>
      <c r="ES126" s="5">
        <v>-100</v>
      </c>
      <c r="ET126" s="5">
        <v>-100</v>
      </c>
    </row>
    <row r="127" spans="1:150" x14ac:dyDescent="0.3">
      <c r="A127" s="24">
        <v>3720</v>
      </c>
      <c r="B127" s="13">
        <v>-79.591836734693899</v>
      </c>
      <c r="C127" s="5">
        <v>1.65289256198347</v>
      </c>
      <c r="D127" s="5">
        <v>-11.560693641618499</v>
      </c>
      <c r="E127" s="5">
        <v>-6.4102564102564097</v>
      </c>
      <c r="G127" s="13">
        <v>-59.550561797752799</v>
      </c>
      <c r="H127" s="5">
        <v>20.8333333333333</v>
      </c>
      <c r="I127" s="5">
        <v>-76.470588235294102</v>
      </c>
      <c r="J127" s="5">
        <v>-25</v>
      </c>
      <c r="L127" s="13">
        <v>-6.3829787234042596</v>
      </c>
      <c r="M127" s="5">
        <v>-1.34228187919463</v>
      </c>
      <c r="N127" s="5">
        <v>-19.863013698630098</v>
      </c>
      <c r="O127" s="5">
        <v>-3.7313432835820799</v>
      </c>
      <c r="Q127" s="13">
        <v>-56.521739130434803</v>
      </c>
      <c r="R127" s="5">
        <v>3.7593984962406002</v>
      </c>
      <c r="S127" s="5">
        <v>-89.887640449438194</v>
      </c>
      <c r="T127" s="5">
        <v>-74.015748031496102</v>
      </c>
      <c r="V127" s="13">
        <v>-0.56179775280899302</v>
      </c>
      <c r="W127" s="5">
        <v>0</v>
      </c>
      <c r="X127" s="5">
        <v>1.0526315789473599</v>
      </c>
      <c r="Y127" s="5">
        <v>3.0769230769230802</v>
      </c>
      <c r="AA127" s="13">
        <v>-95.161290322580697</v>
      </c>
      <c r="AB127" s="5">
        <v>55.8139534883721</v>
      </c>
      <c r="AC127" s="5">
        <v>-54.773869346733697</v>
      </c>
      <c r="AD127" s="5">
        <v>-11.842105263157899</v>
      </c>
      <c r="AF127" s="13">
        <v>-35.849056603773597</v>
      </c>
      <c r="AG127" s="5">
        <v>20.408163265306101</v>
      </c>
      <c r="AH127" s="5">
        <v>-49.0291262135922</v>
      </c>
      <c r="AI127" s="5">
        <v>-38.043478260869598</v>
      </c>
      <c r="AK127" s="13">
        <v>-87.5</v>
      </c>
      <c r="AL127" s="5">
        <v>12.2137404580153</v>
      </c>
      <c r="AM127" s="5">
        <v>-66.225165562913901</v>
      </c>
      <c r="AN127" s="5">
        <v>-23.834196891191699</v>
      </c>
      <c r="AP127" s="13">
        <v>-8.7557603686635908</v>
      </c>
      <c r="AQ127" s="5">
        <v>0.86206896551724799</v>
      </c>
      <c r="AR127" s="5">
        <v>-16.901408450704199</v>
      </c>
      <c r="AS127" s="5">
        <v>-10.3585657370518</v>
      </c>
      <c r="AU127" s="13">
        <v>-5.6179775280898898</v>
      </c>
      <c r="AV127" s="5">
        <v>-8.2644628099173598</v>
      </c>
      <c r="AW127" s="5">
        <v>5.5276381909547796</v>
      </c>
      <c r="AX127" s="5">
        <v>-5.1020408163265198</v>
      </c>
      <c r="AZ127" s="13">
        <v>-46.043165467625897</v>
      </c>
      <c r="BA127" s="5">
        <v>4.44444444444445</v>
      </c>
      <c r="BB127" s="5">
        <v>-84.873949579831901</v>
      </c>
      <c r="BC127" s="5">
        <v>-84.328358208955194</v>
      </c>
      <c r="BE127" s="13">
        <v>-89.723320158102794</v>
      </c>
      <c r="BF127" s="5">
        <v>4.8257372654155599</v>
      </c>
      <c r="BG127" s="5">
        <v>-44.852941176470601</v>
      </c>
      <c r="BH127" s="5">
        <v>-3.2894736842105199</v>
      </c>
      <c r="BJ127" s="13">
        <v>-76.6233766233766</v>
      </c>
      <c r="BK127" s="5">
        <v>13.157894736842101</v>
      </c>
      <c r="BL127" s="5">
        <v>-89.349112426035504</v>
      </c>
      <c r="BM127" s="5">
        <v>-46.745562130177497</v>
      </c>
      <c r="BO127" s="13">
        <v>-77.992277992278005</v>
      </c>
      <c r="BP127" s="5">
        <v>-2.1001615508885298</v>
      </c>
      <c r="BQ127" s="5">
        <v>-25</v>
      </c>
      <c r="BR127" s="5">
        <v>-16.455696202531598</v>
      </c>
      <c r="BT127" s="13">
        <v>-50.243902439024403</v>
      </c>
      <c r="BU127" s="5">
        <v>9.70149253731344</v>
      </c>
      <c r="BV127" s="5">
        <v>-89.361702127659598</v>
      </c>
      <c r="BW127" s="5">
        <v>-62.721893491124298</v>
      </c>
      <c r="BY127" s="13">
        <v>-61.022364217252402</v>
      </c>
      <c r="BZ127" s="5">
        <v>8.5889570552147205</v>
      </c>
      <c r="CA127" s="5">
        <v>-7.2727272727272698</v>
      </c>
      <c r="CB127" s="5">
        <v>-100</v>
      </c>
      <c r="CD127" s="13">
        <v>-44.864864864864899</v>
      </c>
      <c r="CE127" s="5">
        <v>0.961538461538468</v>
      </c>
      <c r="CF127" s="5">
        <v>-49.019607843137301</v>
      </c>
      <c r="CG127" s="5">
        <v>-30.875576036866399</v>
      </c>
      <c r="CI127" s="13">
        <v>-100</v>
      </c>
      <c r="CJ127" s="5">
        <v>219.84435797665401</v>
      </c>
      <c r="CK127" s="5">
        <v>-15.4545454545454</v>
      </c>
      <c r="CL127" s="5">
        <v>-12.1212121212121</v>
      </c>
      <c r="CN127" s="13">
        <v>-68.548387096774206</v>
      </c>
      <c r="CO127" s="5">
        <v>-1.3698630136986301</v>
      </c>
      <c r="CP127" s="5">
        <v>-52.631578947368403</v>
      </c>
      <c r="CQ127" s="5">
        <v>224.13793103448299</v>
      </c>
      <c r="CS127" s="13">
        <v>82.085561497326196</v>
      </c>
      <c r="CT127" s="5">
        <v>14.375</v>
      </c>
      <c r="CU127" s="5">
        <v>39.072847682119203</v>
      </c>
      <c r="CV127" s="5">
        <v>-59.863945578231302</v>
      </c>
      <c r="CX127" s="13">
        <v>-52.709359605911303</v>
      </c>
      <c r="CY127" s="25">
        <v>-1.5999999999999901</v>
      </c>
      <c r="CZ127" s="5">
        <v>-16.113744075829398</v>
      </c>
      <c r="DA127" s="5">
        <v>-28.260869565217401</v>
      </c>
      <c r="DC127" s="13">
        <v>-89.844169801182204</v>
      </c>
      <c r="DD127" s="5">
        <v>-3.0487804878048701</v>
      </c>
      <c r="DE127" s="5">
        <v>-37.804878048780502</v>
      </c>
      <c r="DF127" s="5">
        <v>4.81927710843373</v>
      </c>
      <c r="DH127" s="13">
        <v>-10.0903614457832</v>
      </c>
      <c r="DI127" s="5">
        <v>5.7803468208092497</v>
      </c>
      <c r="DJ127" s="5">
        <v>-10.0903614457832</v>
      </c>
      <c r="DK127" s="5">
        <v>-63.215258855585802</v>
      </c>
      <c r="DM127" s="13">
        <v>-43.956043956043999</v>
      </c>
      <c r="DN127" s="5">
        <v>23.214285714285701</v>
      </c>
      <c r="DO127" s="5">
        <v>-82.580645161290306</v>
      </c>
      <c r="DP127" s="5">
        <v>-79.310344827586206</v>
      </c>
      <c r="DR127" s="13">
        <v>-14.054054054054101</v>
      </c>
      <c r="DS127" s="5">
        <v>-19.4444444444444</v>
      </c>
      <c r="DT127" s="5">
        <v>-68.965517241379303</v>
      </c>
      <c r="DU127" s="5">
        <v>-23.756906077348098</v>
      </c>
      <c r="DW127" s="13">
        <v>17.900403768506099</v>
      </c>
      <c r="DX127" s="5">
        <v>-3.5714285714285601</v>
      </c>
      <c r="DY127" s="5">
        <v>-12.1428571428571</v>
      </c>
      <c r="DZ127" s="5">
        <v>-100</v>
      </c>
      <c r="EB127" s="13">
        <v>-45.8333333333333</v>
      </c>
      <c r="EC127" s="5">
        <v>11.4285714285714</v>
      </c>
      <c r="ED127" s="5">
        <v>-35.185185185185198</v>
      </c>
      <c r="EE127" s="5">
        <v>-39.5833333333333</v>
      </c>
      <c r="EG127" s="13">
        <v>-60</v>
      </c>
      <c r="EH127" s="5">
        <v>20.2492211838006</v>
      </c>
      <c r="EI127" s="5">
        <v>-19.327731092436998</v>
      </c>
      <c r="EJ127" s="5">
        <v>-37.931034482758598</v>
      </c>
      <c r="EL127" s="13">
        <v>-63.874345549738202</v>
      </c>
      <c r="EM127" s="25">
        <v>7.5</v>
      </c>
      <c r="EN127" s="5">
        <v>-93.103448275862107</v>
      </c>
      <c r="EO127" s="5">
        <v>-36.71875</v>
      </c>
      <c r="EQ127" s="13">
        <v>-11.862068965517199</v>
      </c>
      <c r="ER127" s="5">
        <v>0.89141004862236795</v>
      </c>
      <c r="ES127" s="5">
        <v>-100</v>
      </c>
      <c r="ET127" s="5">
        <v>-100</v>
      </c>
    </row>
    <row r="128" spans="1:150" x14ac:dyDescent="0.3">
      <c r="A128" s="24">
        <v>3750</v>
      </c>
      <c r="B128" s="13">
        <v>-81.632653061224502</v>
      </c>
      <c r="C128" s="5">
        <v>1.65289256198347</v>
      </c>
      <c r="D128" s="5">
        <v>-9.8265895953757205</v>
      </c>
      <c r="E128" s="5">
        <v>-6.4102564102564097</v>
      </c>
      <c r="G128" s="13">
        <v>-62.921348314606703</v>
      </c>
      <c r="H128" s="5">
        <v>20.8333333333333</v>
      </c>
      <c r="I128" s="5">
        <v>-76.470588235294102</v>
      </c>
      <c r="J128" s="5">
        <v>-25</v>
      </c>
      <c r="L128" s="13">
        <v>-6.3829787234042596</v>
      </c>
      <c r="M128" s="5">
        <v>0.67114093959732002</v>
      </c>
      <c r="N128" s="5">
        <v>-17.808219178082201</v>
      </c>
      <c r="O128" s="5">
        <v>0.74626865671642295</v>
      </c>
      <c r="Q128" s="13">
        <v>-58.695652173913103</v>
      </c>
      <c r="R128" s="5">
        <v>3.7593984962406002</v>
      </c>
      <c r="S128" s="5">
        <v>-89.887640449438194</v>
      </c>
      <c r="T128" s="5">
        <v>-71.653543307086593</v>
      </c>
      <c r="V128" s="13">
        <v>-0.56179775280899302</v>
      </c>
      <c r="W128" s="5">
        <v>-2.2222222222222201</v>
      </c>
      <c r="X128" s="5">
        <v>-3.6842105263157898</v>
      </c>
      <c r="Y128" s="5">
        <v>-1.5384615384615401</v>
      </c>
      <c r="AA128" s="13">
        <v>-95.161290322580697</v>
      </c>
      <c r="AB128" s="5">
        <v>58.139534883720899</v>
      </c>
      <c r="AC128" s="5">
        <v>-53.266331658291499</v>
      </c>
      <c r="AD128" s="5">
        <v>-11.842105263157899</v>
      </c>
      <c r="AF128" s="13">
        <v>-35.849056603773597</v>
      </c>
      <c r="AG128" s="5">
        <v>22.4489795918367</v>
      </c>
      <c r="AH128" s="5">
        <v>-53.398058252427198</v>
      </c>
      <c r="AI128" s="5">
        <v>-39.673913043478301</v>
      </c>
      <c r="AK128" s="13">
        <v>-87.5</v>
      </c>
      <c r="AL128" s="5">
        <v>14.503816793893099</v>
      </c>
      <c r="AM128" s="5">
        <v>-68.211920529801304</v>
      </c>
      <c r="AN128" s="5">
        <v>-26.9430051813471</v>
      </c>
      <c r="AP128" s="13">
        <v>-8.7557603686635908</v>
      </c>
      <c r="AQ128" s="5">
        <v>0.86206896551724799</v>
      </c>
      <c r="AR128" s="5">
        <v>-15.492957746478901</v>
      </c>
      <c r="AS128" s="5">
        <v>-10.3585657370518</v>
      </c>
      <c r="AU128" s="13">
        <v>-7.3033707865168598</v>
      </c>
      <c r="AV128" s="5">
        <v>-8.2644628099173598</v>
      </c>
      <c r="AW128" s="5">
        <v>5.5276381909547796</v>
      </c>
      <c r="AX128" s="5">
        <v>-6.6326530612244801</v>
      </c>
      <c r="AZ128" s="13">
        <v>-48.201438848920901</v>
      </c>
      <c r="BA128" s="5">
        <v>4.44444444444445</v>
      </c>
      <c r="BB128" s="5">
        <v>-84.873949579831901</v>
      </c>
      <c r="BC128" s="5">
        <v>-84.328358208955194</v>
      </c>
      <c r="BE128" s="13">
        <v>-92.490118577075094</v>
      </c>
      <c r="BF128" s="5">
        <v>5.6300268096514801</v>
      </c>
      <c r="BG128" s="5">
        <v>-55.882352941176499</v>
      </c>
      <c r="BH128" s="5">
        <v>-5.2631578947368398</v>
      </c>
      <c r="BJ128" s="13">
        <v>-74.675324675324703</v>
      </c>
      <c r="BK128" s="5">
        <v>15.789473684210501</v>
      </c>
      <c r="BL128" s="5">
        <v>-89.349112426035504</v>
      </c>
      <c r="BM128" s="5">
        <v>-46.745562130177497</v>
      </c>
      <c r="BO128" s="13">
        <v>-79.729729729729698</v>
      </c>
      <c r="BP128" s="5">
        <v>-2.3424878836833698</v>
      </c>
      <c r="BQ128" s="5">
        <v>-25</v>
      </c>
      <c r="BR128" s="5">
        <v>-16.455696202531598</v>
      </c>
      <c r="BT128" s="13">
        <v>-54.634146341463399</v>
      </c>
      <c r="BU128" s="5">
        <v>9.70149253731344</v>
      </c>
      <c r="BV128" s="5">
        <v>-85.106382978723403</v>
      </c>
      <c r="BW128" s="5">
        <v>-57.396449704142</v>
      </c>
      <c r="BY128" s="13">
        <v>-70.926517571885</v>
      </c>
      <c r="BZ128" s="5">
        <v>9.1148115687993005</v>
      </c>
      <c r="CA128" s="5">
        <v>-12.7272727272727</v>
      </c>
      <c r="CB128" s="5">
        <v>-100</v>
      </c>
      <c r="CD128" s="13">
        <v>-51.351351351351397</v>
      </c>
      <c r="CE128" s="5">
        <v>-1.92307692307692</v>
      </c>
      <c r="CF128" s="5">
        <v>-50.980392156862699</v>
      </c>
      <c r="CG128" s="5">
        <v>-32.258064516128997</v>
      </c>
      <c r="CI128" s="13">
        <v>-100</v>
      </c>
      <c r="CJ128" s="5">
        <v>222.17898832684801</v>
      </c>
      <c r="CK128" s="5">
        <v>-16.818181818181799</v>
      </c>
      <c r="CL128" s="5">
        <v>-15.1515151515152</v>
      </c>
      <c r="CN128" s="13">
        <v>-66.129032258064498</v>
      </c>
      <c r="CO128" s="5">
        <v>0.68493150684932003</v>
      </c>
      <c r="CP128" s="5">
        <v>-71.2918660287081</v>
      </c>
      <c r="CQ128" s="5">
        <v>158.62068965517199</v>
      </c>
      <c r="CS128" s="13">
        <v>51.203208556149697</v>
      </c>
      <c r="CT128" s="5">
        <v>13.625</v>
      </c>
      <c r="CU128" s="5">
        <v>43.046357615894003</v>
      </c>
      <c r="CV128" s="5">
        <v>-59.863945578231302</v>
      </c>
      <c r="CX128" s="13">
        <v>-60.098522167487701</v>
      </c>
      <c r="CY128" s="25">
        <v>0.80000000000000604</v>
      </c>
      <c r="CZ128" s="5">
        <v>-16.113744075829398</v>
      </c>
      <c r="DA128" s="5">
        <v>-30.869565217391301</v>
      </c>
      <c r="DC128" s="13">
        <v>-90.811391724879101</v>
      </c>
      <c r="DD128" s="5">
        <v>-1.7421602787456401</v>
      </c>
      <c r="DE128" s="5">
        <v>-37.804878048780502</v>
      </c>
      <c r="DF128" s="5">
        <v>1.2048192771084301</v>
      </c>
      <c r="DH128" s="13">
        <v>-13.704819277108401</v>
      </c>
      <c r="DI128" s="5">
        <v>5.7803468208092497</v>
      </c>
      <c r="DJ128" s="5">
        <v>-13.704819277108401</v>
      </c>
      <c r="DK128" s="5">
        <v>-63.215258855585802</v>
      </c>
      <c r="DM128" s="13">
        <v>-45.604395604395599</v>
      </c>
      <c r="DN128" s="5">
        <v>23.214285714285701</v>
      </c>
      <c r="DO128" s="5">
        <v>-82.580645161290306</v>
      </c>
      <c r="DP128" s="5">
        <v>-81.896551724137893</v>
      </c>
      <c r="DR128" s="13">
        <v>-14.054054054054101</v>
      </c>
      <c r="DS128" s="5">
        <v>-19.4444444444444</v>
      </c>
      <c r="DT128" s="5">
        <v>-68.965517241379303</v>
      </c>
      <c r="DU128" s="5">
        <v>-22.099447513812201</v>
      </c>
      <c r="DW128" s="13">
        <v>23.553162853297501</v>
      </c>
      <c r="DX128" s="5">
        <v>-4.67032967032966</v>
      </c>
      <c r="DY128" s="5">
        <v>2.8571428571428599</v>
      </c>
      <c r="DZ128" s="5">
        <v>-100</v>
      </c>
      <c r="EB128" s="13">
        <v>-52.0833333333333</v>
      </c>
      <c r="EC128" s="5">
        <v>11.4285714285714</v>
      </c>
      <c r="ED128" s="5">
        <v>-37.037037037037003</v>
      </c>
      <c r="EE128" s="5">
        <v>-47.9166666666667</v>
      </c>
      <c r="EG128" s="13">
        <v>-60.2816901408451</v>
      </c>
      <c r="EH128" s="5">
        <v>19.9376947040498</v>
      </c>
      <c r="EI128" s="5">
        <v>-21.848739495798299</v>
      </c>
      <c r="EJ128" s="5">
        <v>-37.931034482758598</v>
      </c>
      <c r="EL128" s="13">
        <v>-65.445026178010494</v>
      </c>
      <c r="EM128" s="25">
        <v>7.5</v>
      </c>
      <c r="EN128" s="5">
        <v>-100</v>
      </c>
      <c r="EO128" s="5">
        <v>-41.40625</v>
      </c>
      <c r="EQ128" s="13">
        <v>-13.1034482758621</v>
      </c>
      <c r="ER128" s="5">
        <v>0.89141004862236795</v>
      </c>
      <c r="ES128" s="5">
        <v>-100</v>
      </c>
      <c r="ET128" s="5">
        <v>-100</v>
      </c>
    </row>
    <row r="129" spans="1:151" x14ac:dyDescent="0.3">
      <c r="A129" s="24">
        <v>3780</v>
      </c>
      <c r="B129" s="13">
        <v>-81.632653061224502</v>
      </c>
      <c r="C129" s="5">
        <v>1.65289256198347</v>
      </c>
      <c r="D129" s="5">
        <v>-9.8265895953757205</v>
      </c>
      <c r="E129" s="5">
        <v>-5.1282051282051304</v>
      </c>
      <c r="G129" s="13">
        <v>-62.921348314606703</v>
      </c>
      <c r="H129" s="5">
        <v>22.9166666666667</v>
      </c>
      <c r="I129" s="5">
        <v>-73.529411764705898</v>
      </c>
      <c r="J129" s="5">
        <v>-22.9166666666667</v>
      </c>
      <c r="L129" s="13">
        <v>-6.3829787234042596</v>
      </c>
      <c r="M129" s="5">
        <v>0.67114093959732002</v>
      </c>
      <c r="N129" s="5">
        <v>-17.808219178082201</v>
      </c>
      <c r="O129" s="5">
        <v>0.74626865671642295</v>
      </c>
      <c r="Q129" s="13">
        <v>-56.521739130434803</v>
      </c>
      <c r="R129" s="5">
        <v>6.0150375939849603</v>
      </c>
      <c r="S129" s="5">
        <v>-81.460674157303401</v>
      </c>
      <c r="T129" s="5">
        <v>-57.480314960629897</v>
      </c>
      <c r="V129" s="13">
        <v>2.80898876404494</v>
      </c>
      <c r="W129" s="5">
        <v>-2.2222222222222201</v>
      </c>
      <c r="X129" s="5">
        <v>-8.4210526315789505</v>
      </c>
      <c r="Y129" s="5">
        <v>-6.1538461538461497</v>
      </c>
      <c r="AA129" s="13">
        <v>-95.161290322580697</v>
      </c>
      <c r="AB129" s="5">
        <v>60.465116279069797</v>
      </c>
      <c r="AC129" s="5">
        <v>-54.773869346733697</v>
      </c>
      <c r="AD129" s="5">
        <v>-13.157894736842101</v>
      </c>
      <c r="AF129" s="13">
        <v>-37.735849056603797</v>
      </c>
      <c r="AG129" s="5">
        <v>24.4897959183673</v>
      </c>
      <c r="AH129" s="5">
        <v>-51.941747572815501</v>
      </c>
      <c r="AI129" s="5">
        <v>-39.673913043478301</v>
      </c>
      <c r="AK129" s="13">
        <v>-85.4166666666667</v>
      </c>
      <c r="AL129" s="5">
        <v>14.503816793893099</v>
      </c>
      <c r="AM129" s="5">
        <v>-68.211920529801304</v>
      </c>
      <c r="AN129" s="5">
        <v>-26.9430051813471</v>
      </c>
      <c r="AP129" s="13">
        <v>-8.7557603686635908</v>
      </c>
      <c r="AQ129" s="5">
        <v>0.86206896551724799</v>
      </c>
      <c r="AR129" s="5">
        <v>-16.901408450704199</v>
      </c>
      <c r="AS129" s="5">
        <v>-10.3585657370518</v>
      </c>
      <c r="AU129" s="13">
        <v>-7.3033707865168598</v>
      </c>
      <c r="AV129" s="5">
        <v>-8.2644628099173598</v>
      </c>
      <c r="AW129" s="5">
        <v>7.0351758793969896</v>
      </c>
      <c r="AX129" s="5">
        <v>-3.5714285714285601</v>
      </c>
      <c r="AZ129" s="13">
        <v>-48.201438848920901</v>
      </c>
      <c r="BA129" s="5">
        <v>6.6666666666666696</v>
      </c>
      <c r="BB129" s="5">
        <v>-87.394957983193294</v>
      </c>
      <c r="BC129" s="5">
        <v>-86.567164179104495</v>
      </c>
      <c r="BE129" s="13">
        <v>-94.861660079051404</v>
      </c>
      <c r="BF129" s="5">
        <v>6.43431635388741</v>
      </c>
      <c r="BG129" s="5">
        <v>-64.705882352941202</v>
      </c>
      <c r="BH129" s="5">
        <v>-7.2368421052631504</v>
      </c>
      <c r="BJ129" s="13">
        <v>-76.6233766233766</v>
      </c>
      <c r="BK129" s="5">
        <v>13.157894736842101</v>
      </c>
      <c r="BL129" s="5">
        <v>-85.7988165680473</v>
      </c>
      <c r="BM129" s="5">
        <v>-44.970414201183402</v>
      </c>
      <c r="BO129" s="13">
        <v>-79.729729729729698</v>
      </c>
      <c r="BP129" s="5">
        <v>-2.1001615508885298</v>
      </c>
      <c r="BQ129" s="5">
        <v>-19.230769230769202</v>
      </c>
      <c r="BR129" s="5">
        <v>-8.86075949367088</v>
      </c>
      <c r="BT129" s="13">
        <v>-56.097560975609802</v>
      </c>
      <c r="BU129" s="5">
        <v>9.70149253731344</v>
      </c>
      <c r="BV129" s="5">
        <v>-87.2340425531915</v>
      </c>
      <c r="BW129" s="5">
        <v>-59.171597633136102</v>
      </c>
      <c r="BX129" s="30" t="s">
        <v>190</v>
      </c>
      <c r="BY129" s="13">
        <v>-74.440894568690098</v>
      </c>
      <c r="BZ129" s="5">
        <v>9.9035933391761599</v>
      </c>
      <c r="CA129" s="5">
        <v>-18.181818181818201</v>
      </c>
      <c r="CB129" s="5">
        <v>-100</v>
      </c>
      <c r="CC129" s="30" t="s">
        <v>190</v>
      </c>
      <c r="CD129" s="13">
        <v>-57.837837837837803</v>
      </c>
      <c r="CE129" s="5">
        <v>-1.92307692307692</v>
      </c>
      <c r="CF129" s="5">
        <v>-56.862745098039198</v>
      </c>
      <c r="CG129" s="5">
        <v>-30.875576036866399</v>
      </c>
      <c r="CI129" s="13">
        <v>-100</v>
      </c>
      <c r="CJ129" s="5">
        <v>223.63813229572</v>
      </c>
      <c r="CK129" s="5">
        <v>-14.090909090909101</v>
      </c>
      <c r="CL129" s="5">
        <v>-10.6060606060606</v>
      </c>
      <c r="CN129" s="13">
        <v>-54.0322580645161</v>
      </c>
      <c r="CO129" s="5">
        <v>0.68493150684932003</v>
      </c>
      <c r="CP129" s="5">
        <v>-81.339712918660297</v>
      </c>
      <c r="CQ129" s="5">
        <v>96.551724137931004</v>
      </c>
      <c r="CS129" s="13">
        <v>457.48663101604302</v>
      </c>
      <c r="CT129" s="5">
        <v>-47.875</v>
      </c>
      <c r="CU129" s="5">
        <v>39.072847682119203</v>
      </c>
      <c r="CV129" s="5">
        <v>-58.503401360544203</v>
      </c>
      <c r="CX129" s="13">
        <v>-63.054187192118199</v>
      </c>
      <c r="CY129" s="25">
        <v>0.80000000000000604</v>
      </c>
      <c r="CZ129" s="5">
        <v>-17.535545023696699</v>
      </c>
      <c r="DA129" s="5">
        <v>-30.869565217391301</v>
      </c>
      <c r="DB129" s="30" t="s">
        <v>190</v>
      </c>
      <c r="DC129" s="13">
        <v>-93.874261149919406</v>
      </c>
      <c r="DD129" s="5">
        <v>-1.48083623693379</v>
      </c>
      <c r="DE129" s="5">
        <v>-37.804878048780502</v>
      </c>
      <c r="DF129" s="5">
        <v>1.2048192771084301</v>
      </c>
      <c r="DG129" s="30" t="s">
        <v>190</v>
      </c>
      <c r="DH129" s="13">
        <v>-16.867469879518101</v>
      </c>
      <c r="DI129" s="5">
        <v>5.7803468208092497</v>
      </c>
      <c r="DJ129" s="5">
        <v>-16.867469879518101</v>
      </c>
      <c r="DK129" s="5">
        <v>-63.215258855585802</v>
      </c>
      <c r="DM129" s="13">
        <v>-53.846153846153904</v>
      </c>
      <c r="DN129" s="5">
        <v>25.8928571428571</v>
      </c>
      <c r="DO129" s="5">
        <v>-80.645161290322605</v>
      </c>
      <c r="DP129" s="5">
        <v>-81.896551724137893</v>
      </c>
      <c r="DR129" s="13">
        <v>-14.054054054054101</v>
      </c>
      <c r="DS129" s="5">
        <v>-19.4444444444444</v>
      </c>
      <c r="DT129" s="5">
        <v>-68.965517241379303</v>
      </c>
      <c r="DU129" s="5">
        <v>-22.099447513812201</v>
      </c>
      <c r="DW129" s="13">
        <v>10.228802153431999</v>
      </c>
      <c r="DX129" s="5">
        <v>-4.67032967032966</v>
      </c>
      <c r="DY129" s="5">
        <v>7.1428571428571503</v>
      </c>
      <c r="DZ129" s="5">
        <v>-100</v>
      </c>
      <c r="EB129" s="13">
        <v>-60.4166666666667</v>
      </c>
      <c r="EC129" s="5">
        <v>11.4285714285714</v>
      </c>
      <c r="ED129" s="5">
        <v>-38.8888888888889</v>
      </c>
      <c r="EE129" s="5">
        <v>-52.0833333333333</v>
      </c>
      <c r="EG129" s="13">
        <v>-61.971830985915503</v>
      </c>
      <c r="EH129" s="5">
        <v>19.9376947040498</v>
      </c>
      <c r="EI129" s="5">
        <v>-26.890756302521002</v>
      </c>
      <c r="EJ129" s="5">
        <v>-40</v>
      </c>
      <c r="EL129" s="13">
        <v>-67.015706806282694</v>
      </c>
      <c r="EM129" s="25">
        <v>10</v>
      </c>
      <c r="EN129" s="5">
        <v>-96.551724137931004</v>
      </c>
      <c r="EO129" s="5">
        <v>-39.0625</v>
      </c>
      <c r="EQ129" s="13">
        <v>-13.9310344827586</v>
      </c>
      <c r="ER129" s="5">
        <v>1.3776337115073001</v>
      </c>
      <c r="ES129" s="5">
        <v>-100</v>
      </c>
      <c r="ET129" s="5">
        <v>-100</v>
      </c>
    </row>
    <row r="130" spans="1:151" x14ac:dyDescent="0.3">
      <c r="A130" s="24">
        <v>3810</v>
      </c>
      <c r="B130" s="13">
        <v>-79.591836734693899</v>
      </c>
      <c r="C130" s="5">
        <v>1.65289256198347</v>
      </c>
      <c r="D130" s="5">
        <v>-9.8265895953757205</v>
      </c>
      <c r="E130" s="5">
        <v>-6.4102564102564097</v>
      </c>
      <c r="G130" s="13">
        <v>-62.921348314606703</v>
      </c>
      <c r="H130" s="5">
        <v>22.9166666666667</v>
      </c>
      <c r="I130" s="5">
        <v>-79.411764705882405</v>
      </c>
      <c r="J130" s="5">
        <v>-22.9166666666667</v>
      </c>
      <c r="L130" s="13">
        <v>-4.2553191489361701</v>
      </c>
      <c r="M130" s="5">
        <v>-1.34228187919463</v>
      </c>
      <c r="N130" s="5">
        <v>-17.808219178082201</v>
      </c>
      <c r="O130" s="5">
        <v>2.9850746268656798</v>
      </c>
      <c r="Q130" s="13">
        <v>-52.173913043478301</v>
      </c>
      <c r="R130" s="5">
        <v>3.7593984962406002</v>
      </c>
      <c r="S130" s="5">
        <v>-67.977528089887599</v>
      </c>
      <c r="T130" s="5">
        <v>-45.669291338582703</v>
      </c>
      <c r="V130" s="13">
        <v>1.1235955056179701</v>
      </c>
      <c r="W130" s="5">
        <v>-2.2222222222222201</v>
      </c>
      <c r="X130" s="5">
        <v>-5.2631578947368496</v>
      </c>
      <c r="Y130" s="5">
        <v>-3.0769230769230802</v>
      </c>
      <c r="AA130" s="13">
        <v>-95.161290322580697</v>
      </c>
      <c r="AB130" s="5">
        <v>62.790697674418603</v>
      </c>
      <c r="AC130" s="5">
        <v>-57.788944723618101</v>
      </c>
      <c r="AD130" s="5">
        <v>-14.473684210526301</v>
      </c>
      <c r="AF130" s="13">
        <v>-37.735849056603797</v>
      </c>
      <c r="AG130" s="5">
        <v>26.530612244897998</v>
      </c>
      <c r="AH130" s="5">
        <v>-51.941747572815501</v>
      </c>
      <c r="AI130" s="5">
        <v>-39.673913043478301</v>
      </c>
      <c r="AK130" s="13">
        <v>-83.3333333333333</v>
      </c>
      <c r="AL130" s="5">
        <v>14.503816793893099</v>
      </c>
      <c r="AM130" s="5">
        <v>-64.238410596026498</v>
      </c>
      <c r="AN130" s="5">
        <v>-23.834196891191699</v>
      </c>
      <c r="AP130" s="13">
        <v>-8.7557603686635908</v>
      </c>
      <c r="AQ130" s="5">
        <v>0.86206896551724799</v>
      </c>
      <c r="AR130" s="5">
        <v>-18.309859154929601</v>
      </c>
      <c r="AS130" s="5">
        <v>-11.5537848605578</v>
      </c>
      <c r="AU130" s="13">
        <v>-8.9887640449438209</v>
      </c>
      <c r="AV130" s="5">
        <v>-5.7851239669421499</v>
      </c>
      <c r="AW130" s="5">
        <v>7.0351758793969896</v>
      </c>
      <c r="AX130" s="5">
        <v>-3.5714285714285601</v>
      </c>
      <c r="AY130" s="30" t="s">
        <v>21</v>
      </c>
      <c r="AZ130" s="13">
        <v>-46.043165467625897</v>
      </c>
      <c r="BA130" s="5">
        <v>6.6666666666666696</v>
      </c>
      <c r="BB130" s="5">
        <v>-89.915966386554601</v>
      </c>
      <c r="BC130" s="5">
        <v>-91.044776119402997</v>
      </c>
      <c r="BE130" s="13">
        <v>-94.861660079051404</v>
      </c>
      <c r="BF130" s="5">
        <v>6.7024128686327096</v>
      </c>
      <c r="BG130" s="5">
        <v>-64.705882352941202</v>
      </c>
      <c r="BH130" s="5">
        <v>-7.2368421052631504</v>
      </c>
      <c r="BJ130" s="13">
        <v>-78.571428571428598</v>
      </c>
      <c r="BK130" s="5">
        <v>15.789473684210501</v>
      </c>
      <c r="BL130" s="5">
        <v>-89.349112426035504</v>
      </c>
      <c r="BM130" s="5">
        <v>-46.745562130177497</v>
      </c>
      <c r="BO130" s="13">
        <v>-82.046332046332097</v>
      </c>
      <c r="BP130" s="5">
        <v>-2.1001615508885298</v>
      </c>
      <c r="BQ130" s="5">
        <v>-25</v>
      </c>
      <c r="BR130" s="5">
        <v>-16.455696202531598</v>
      </c>
      <c r="BT130" s="13">
        <v>-56.097560975609802</v>
      </c>
      <c r="BU130" s="5">
        <v>9.70149253731344</v>
      </c>
      <c r="BV130" s="5">
        <v>-89.361702127659598</v>
      </c>
      <c r="BW130" s="5">
        <v>-66.272189349112395</v>
      </c>
      <c r="BY130" s="13">
        <v>-78.753993610223603</v>
      </c>
      <c r="BZ130" s="5">
        <v>10.692375109553</v>
      </c>
      <c r="CA130" s="5">
        <v>-29.090909090909101</v>
      </c>
      <c r="CB130" s="5">
        <v>-100</v>
      </c>
      <c r="CD130" s="13">
        <v>-59.459459459459502</v>
      </c>
      <c r="CE130" s="5">
        <v>-1.92307692307692</v>
      </c>
      <c r="CF130" s="5">
        <v>-58.823529411764703</v>
      </c>
      <c r="CG130" s="5">
        <v>-32.258064516128997</v>
      </c>
      <c r="CI130" s="13">
        <v>-100</v>
      </c>
      <c r="CJ130" s="5">
        <v>225.972762645914</v>
      </c>
      <c r="CK130" s="5">
        <v>-15.4545454545454</v>
      </c>
      <c r="CL130" s="5">
        <v>-12.1212121212121</v>
      </c>
      <c r="CN130" s="13">
        <v>-39.5161290322581</v>
      </c>
      <c r="CO130" s="5">
        <v>-1.3698630136986301</v>
      </c>
      <c r="CP130" s="5">
        <v>-78.4688995215311</v>
      </c>
      <c r="CQ130" s="5">
        <v>-44.827586206896598</v>
      </c>
      <c r="CS130" s="13">
        <v>335.160427807487</v>
      </c>
      <c r="CT130" s="5">
        <v>-20.125</v>
      </c>
      <c r="CU130" s="5">
        <v>37.0860927152318</v>
      </c>
      <c r="CV130" s="5">
        <v>-58.503401360544203</v>
      </c>
      <c r="CX130" s="13">
        <v>-64.532019704433495</v>
      </c>
      <c r="CY130" s="25">
        <v>0.80000000000000604</v>
      </c>
      <c r="CZ130" s="5">
        <v>-28.909952606635098</v>
      </c>
      <c r="DA130" s="5">
        <v>-38.695652173913103</v>
      </c>
      <c r="DC130" s="13">
        <v>-92.745835572272995</v>
      </c>
      <c r="DD130" s="5">
        <v>-0.95818815331010598</v>
      </c>
      <c r="DE130" s="5">
        <v>-46.951219512195102</v>
      </c>
      <c r="DF130" s="5">
        <v>-6.0240963855421699</v>
      </c>
      <c r="DH130" s="13">
        <v>-20.933734939758999</v>
      </c>
      <c r="DI130" s="5">
        <v>6.0693641618497196</v>
      </c>
      <c r="DJ130" s="5">
        <v>-20.933734939758999</v>
      </c>
      <c r="DK130" s="5">
        <v>-64.032697547683895</v>
      </c>
      <c r="DM130" s="13">
        <v>-53.846153846153904</v>
      </c>
      <c r="DN130" s="5">
        <v>25.8928571428571</v>
      </c>
      <c r="DO130" s="5">
        <v>-78.709677419354904</v>
      </c>
      <c r="DP130" s="5">
        <v>-76.724137931034505</v>
      </c>
      <c r="DR130" s="13">
        <v>-14.054054054054101</v>
      </c>
      <c r="DS130" s="5">
        <v>-22.2222222222222</v>
      </c>
      <c r="DT130" s="5">
        <v>-68.965517241379303</v>
      </c>
      <c r="DU130" s="5">
        <v>-20.441988950276201</v>
      </c>
      <c r="DW130" s="13">
        <v>7.40242261103635</v>
      </c>
      <c r="DX130" s="5">
        <v>-3.0219780219780299</v>
      </c>
      <c r="DY130" s="5">
        <v>9.28571428571429</v>
      </c>
      <c r="DZ130" s="5">
        <v>-100</v>
      </c>
      <c r="EB130" s="13">
        <v>-62.5</v>
      </c>
      <c r="EC130" s="5">
        <v>14.285714285714301</v>
      </c>
      <c r="ED130" s="5">
        <v>-38.8888888888889</v>
      </c>
      <c r="EE130" s="5">
        <v>-52.0833333333333</v>
      </c>
      <c r="EG130" s="13">
        <v>-63.943661971830998</v>
      </c>
      <c r="EH130" s="5">
        <v>19.9376947040498</v>
      </c>
      <c r="EI130" s="5">
        <v>-44.537815126050397</v>
      </c>
      <c r="EJ130" s="5">
        <v>-50.344827586206897</v>
      </c>
      <c r="EL130" s="13">
        <v>-67.015706806282694</v>
      </c>
      <c r="EM130" s="25">
        <v>10</v>
      </c>
      <c r="EN130" s="5">
        <v>-96.551724137931004</v>
      </c>
      <c r="EO130" s="5">
        <v>-43.75</v>
      </c>
      <c r="EQ130" s="13">
        <v>-17.6551724137931</v>
      </c>
      <c r="ER130" s="5">
        <v>1.3776337115073001</v>
      </c>
      <c r="ES130" s="5">
        <v>-100</v>
      </c>
      <c r="ET130" s="5">
        <v>-100</v>
      </c>
    </row>
    <row r="131" spans="1:151" x14ac:dyDescent="0.3">
      <c r="A131" s="24">
        <v>3840</v>
      </c>
      <c r="B131" s="13">
        <v>-79.591836734693899</v>
      </c>
      <c r="C131" s="5">
        <v>1.65289256198347</v>
      </c>
      <c r="D131" s="5">
        <v>-11.560693641618499</v>
      </c>
      <c r="E131" s="5">
        <v>-6.4102564102564097</v>
      </c>
      <c r="G131" s="13">
        <v>-59.550561797752799</v>
      </c>
      <c r="H131" s="5">
        <v>22.9166666666667</v>
      </c>
      <c r="I131" s="5">
        <v>-85.294117647058798</v>
      </c>
      <c r="J131" s="5">
        <v>-29.1666666666667</v>
      </c>
      <c r="L131" s="13">
        <v>-2.12765957446809</v>
      </c>
      <c r="M131" s="5">
        <v>-1.34228187919463</v>
      </c>
      <c r="N131" s="5">
        <v>-19.863013698630098</v>
      </c>
      <c r="O131" s="5">
        <v>-3.7313432835820799</v>
      </c>
      <c r="Q131" s="13">
        <v>-45.652173913043498</v>
      </c>
      <c r="R131" s="5">
        <v>3.7593984962406002</v>
      </c>
      <c r="S131" s="5">
        <v>-61.235955056179797</v>
      </c>
      <c r="T131" s="5">
        <v>-40.944881889763799</v>
      </c>
      <c r="V131" s="13">
        <v>1.1235955056179701</v>
      </c>
      <c r="W131" s="5">
        <v>-4.44444444444445</v>
      </c>
      <c r="X131" s="5">
        <v>-5.2631578947368496</v>
      </c>
      <c r="Y131" s="5">
        <v>-4.6153846153846203</v>
      </c>
      <c r="AA131" s="13">
        <v>-95.161290322580697</v>
      </c>
      <c r="AB131" s="5">
        <v>65.116279069767401</v>
      </c>
      <c r="AC131" s="5">
        <v>-54.773869346733697</v>
      </c>
      <c r="AD131" s="5">
        <v>-13.157894736842101</v>
      </c>
      <c r="AF131" s="13">
        <v>-35.849056603773597</v>
      </c>
      <c r="AG131" s="5">
        <v>26.530612244897998</v>
      </c>
      <c r="AH131" s="5">
        <v>-51.941747572815501</v>
      </c>
      <c r="AI131" s="5">
        <v>-39.673913043478301</v>
      </c>
      <c r="AK131" s="13">
        <v>-85.4166666666667</v>
      </c>
      <c r="AL131" s="5">
        <v>14.503816793893099</v>
      </c>
      <c r="AM131" s="5">
        <v>-68.211920529801304</v>
      </c>
      <c r="AN131" s="5">
        <v>-30.051813471502602</v>
      </c>
      <c r="AP131" s="13">
        <v>-11.5207373271889</v>
      </c>
      <c r="AQ131" s="5">
        <v>0.86206896551724799</v>
      </c>
      <c r="AR131" s="5">
        <v>-18.309859154929601</v>
      </c>
      <c r="AS131" s="5">
        <v>-11.5537848605578</v>
      </c>
      <c r="AU131" s="13">
        <v>-7.3033707865168598</v>
      </c>
      <c r="AV131" s="5">
        <v>-5.7851239669421499</v>
      </c>
      <c r="AW131" s="5">
        <v>8.5427135678392006</v>
      </c>
      <c r="AX131" s="5">
        <v>-2.0408163265306101</v>
      </c>
      <c r="AZ131" s="13">
        <v>-41.726618705036003</v>
      </c>
      <c r="BA131" s="5">
        <v>6.6666666666666696</v>
      </c>
      <c r="BB131" s="5">
        <v>-89.915966386554601</v>
      </c>
      <c r="BC131" s="5">
        <v>-88.805970149253696</v>
      </c>
      <c r="BE131" s="13">
        <v>-92.885375494071099</v>
      </c>
      <c r="BF131" s="5">
        <v>6.9705093833780198</v>
      </c>
      <c r="BG131" s="5">
        <v>-62.5</v>
      </c>
      <c r="BH131" s="5">
        <v>-3.2894736842105199</v>
      </c>
      <c r="BJ131" s="13">
        <v>-82.467532467532493</v>
      </c>
      <c r="BK131" s="5">
        <v>15.789473684210501</v>
      </c>
      <c r="BL131" s="5">
        <v>-91.124260355029605</v>
      </c>
      <c r="BM131" s="5">
        <v>-48.520710059171599</v>
      </c>
      <c r="BO131" s="13">
        <v>-88.996138996138995</v>
      </c>
      <c r="BP131" s="5">
        <v>-2.1001615508885298</v>
      </c>
      <c r="BQ131" s="5">
        <v>-23.076923076923102</v>
      </c>
      <c r="BR131" s="5">
        <v>-12.6582278481013</v>
      </c>
      <c r="BT131" s="13">
        <v>-56.097560975609802</v>
      </c>
      <c r="BU131" s="5">
        <v>9.70149253731344</v>
      </c>
      <c r="BV131" s="5">
        <v>-95.744680851063805</v>
      </c>
      <c r="BW131" s="5">
        <v>-78.698224852070993</v>
      </c>
      <c r="BY131" s="13">
        <v>-79.392971246006397</v>
      </c>
      <c r="BZ131" s="5">
        <v>11.744084136722201</v>
      </c>
      <c r="CA131" s="5">
        <v>-45.454545454545503</v>
      </c>
      <c r="CB131" s="5">
        <v>-100</v>
      </c>
      <c r="CD131" s="13">
        <v>-59.459459459459502</v>
      </c>
      <c r="CE131" s="5">
        <v>0.961538461538468</v>
      </c>
      <c r="CF131" s="5">
        <v>-60.7843137254902</v>
      </c>
      <c r="CG131" s="5">
        <v>-36.405529953916997</v>
      </c>
      <c r="CI131" s="13">
        <v>-100</v>
      </c>
      <c r="CJ131" s="5">
        <v>229.18287937743199</v>
      </c>
      <c r="CK131" s="5">
        <v>-19.545454545454501</v>
      </c>
      <c r="CL131" s="5">
        <v>-16.6666666666667</v>
      </c>
      <c r="CN131" s="13">
        <v>-34.677419354838698</v>
      </c>
      <c r="CO131" s="5">
        <v>-3.4246575342465699</v>
      </c>
      <c r="CP131" s="5">
        <v>-75.598086124401902</v>
      </c>
      <c r="CQ131" s="5">
        <v>-79.310344827586206</v>
      </c>
      <c r="CS131" s="13">
        <v>478.34224598930501</v>
      </c>
      <c r="CT131" s="5">
        <v>-61.375</v>
      </c>
      <c r="CU131" s="5">
        <v>37.0860927152318</v>
      </c>
      <c r="CV131" s="5">
        <v>-58.503401360544203</v>
      </c>
      <c r="CX131" s="13">
        <v>-63.054187192118199</v>
      </c>
      <c r="CY131" s="25">
        <v>0.80000000000000604</v>
      </c>
      <c r="CZ131" s="5">
        <v>-33.175355450236999</v>
      </c>
      <c r="DA131" s="5">
        <v>-47.826086956521699</v>
      </c>
      <c r="DC131" s="13">
        <v>-90.972595378828601</v>
      </c>
      <c r="DD131" s="5">
        <v>-1.7421602787456401</v>
      </c>
      <c r="DE131" s="5">
        <v>-54.268292682926798</v>
      </c>
      <c r="DF131" s="5">
        <v>-15.060240963855399</v>
      </c>
      <c r="DH131" s="13">
        <v>-23.644578313253</v>
      </c>
      <c r="DI131" s="5">
        <v>6.6473988439306302</v>
      </c>
      <c r="DJ131" s="5">
        <v>-23.644578313253</v>
      </c>
      <c r="DK131" s="5">
        <v>-64.850136239782003</v>
      </c>
      <c r="DM131" s="13">
        <v>-55.494505494505503</v>
      </c>
      <c r="DN131" s="5">
        <v>28.571428571428601</v>
      </c>
      <c r="DO131" s="5">
        <v>-80.645161290322605</v>
      </c>
      <c r="DP131" s="5">
        <v>-76.724137931034505</v>
      </c>
      <c r="DR131" s="13">
        <v>-13.243243243243199</v>
      </c>
      <c r="DS131" s="5">
        <v>-22.2222222222222</v>
      </c>
      <c r="DT131" s="5">
        <v>-68.965517241379303</v>
      </c>
      <c r="DU131" s="5">
        <v>-18.7845303867403</v>
      </c>
      <c r="DW131" s="13">
        <v>24.360699865410499</v>
      </c>
      <c r="DX131" s="5">
        <v>-2.47252747252747</v>
      </c>
      <c r="DY131" s="5">
        <v>7.1428571428571503</v>
      </c>
      <c r="DZ131" s="5">
        <v>-100</v>
      </c>
      <c r="EB131" s="13">
        <v>-62.5</v>
      </c>
      <c r="EC131" s="5">
        <v>14.285714285714301</v>
      </c>
      <c r="ED131" s="5">
        <v>-37.037037037037003</v>
      </c>
      <c r="EE131" s="5">
        <v>-43.75</v>
      </c>
      <c r="EG131" s="13">
        <v>-62.816901408450697</v>
      </c>
      <c r="EH131" s="5">
        <v>19.9376947040498</v>
      </c>
      <c r="EI131" s="5">
        <v>-31.932773109243701</v>
      </c>
      <c r="EJ131" s="5">
        <v>-42.068965517241402</v>
      </c>
      <c r="EL131" s="13">
        <v>-70.157068062827193</v>
      </c>
      <c r="EM131" s="25">
        <v>10</v>
      </c>
      <c r="EN131" s="5">
        <v>-100</v>
      </c>
      <c r="EO131" s="5">
        <v>-50.78125</v>
      </c>
      <c r="EQ131" s="13">
        <v>-22.620689655172399</v>
      </c>
      <c r="ER131" s="5">
        <v>1.6207455429497499</v>
      </c>
      <c r="ES131" s="5">
        <v>-100</v>
      </c>
      <c r="ET131" s="5">
        <v>-100</v>
      </c>
    </row>
    <row r="132" spans="1:151" x14ac:dyDescent="0.3">
      <c r="A132" s="24">
        <v>3870</v>
      </c>
      <c r="B132" s="13">
        <v>-79.591836734693899</v>
      </c>
      <c r="C132" s="5">
        <v>-0.826446280991741</v>
      </c>
      <c r="D132" s="5">
        <v>-11.560693641618499</v>
      </c>
      <c r="E132" s="5">
        <v>-6.4102564102564097</v>
      </c>
      <c r="G132" s="13">
        <v>-62.921348314606703</v>
      </c>
      <c r="H132" s="5">
        <v>25</v>
      </c>
      <c r="I132" s="5">
        <v>-85.294117647058798</v>
      </c>
      <c r="J132" s="5">
        <v>-29.1666666666667</v>
      </c>
      <c r="L132" s="13">
        <v>-2.12765957446809</v>
      </c>
      <c r="M132" s="5">
        <v>-1.34228187919463</v>
      </c>
      <c r="N132" s="5">
        <v>-21.917808219178099</v>
      </c>
      <c r="O132" s="5">
        <v>-5.9701492537313401</v>
      </c>
      <c r="Q132" s="13">
        <v>-43.478260869565197</v>
      </c>
      <c r="R132" s="5">
        <v>1.5037593984962401</v>
      </c>
      <c r="S132" s="5">
        <v>-57.865168539325801</v>
      </c>
      <c r="T132" s="5">
        <v>-40.944881889763799</v>
      </c>
      <c r="V132" s="13">
        <v>1.1235955056179701</v>
      </c>
      <c r="W132" s="5">
        <v>-4.44444444444445</v>
      </c>
      <c r="X132" s="5">
        <v>-3.6842105263157898</v>
      </c>
      <c r="Y132" s="5">
        <v>-3.0769230769230802</v>
      </c>
      <c r="AA132" s="13">
        <v>-95.161290322580697</v>
      </c>
      <c r="AB132" s="5">
        <v>67.441860465116307</v>
      </c>
      <c r="AC132" s="5">
        <v>-53.266331658291499</v>
      </c>
      <c r="AD132" s="5">
        <v>-14.473684210526301</v>
      </c>
      <c r="AF132" s="13">
        <v>-35.849056603773597</v>
      </c>
      <c r="AG132" s="5">
        <v>28.571428571428601</v>
      </c>
      <c r="AH132" s="5">
        <v>-50.485436893203897</v>
      </c>
      <c r="AI132" s="5">
        <v>-41.304347826087003</v>
      </c>
      <c r="AK132" s="13">
        <v>-85.4166666666667</v>
      </c>
      <c r="AL132" s="5">
        <v>14.503816793893099</v>
      </c>
      <c r="AM132" s="5">
        <v>-72.185430463576196</v>
      </c>
      <c r="AN132" s="5">
        <v>-33.160621761658</v>
      </c>
      <c r="AP132" s="13">
        <v>-11.5207373271889</v>
      </c>
      <c r="AQ132" s="5">
        <v>0.86206896551724799</v>
      </c>
      <c r="AR132" s="5">
        <v>-19.7183098591549</v>
      </c>
      <c r="AS132" s="5">
        <v>-12.749003984063799</v>
      </c>
      <c r="AU132" s="13">
        <v>-7.3033707865168598</v>
      </c>
      <c r="AV132" s="5">
        <v>-5.7851239669421499</v>
      </c>
      <c r="AW132" s="5">
        <v>-5.0251256281407004</v>
      </c>
      <c r="AX132" s="5">
        <v>-18.877551020408202</v>
      </c>
      <c r="AZ132" s="13">
        <v>-37.410071942446002</v>
      </c>
      <c r="BA132" s="5">
        <v>6.6666666666666696</v>
      </c>
      <c r="BB132" s="5">
        <v>-84.873949579831901</v>
      </c>
      <c r="BC132" s="5">
        <v>-84.328358208955194</v>
      </c>
      <c r="BE132" s="13">
        <v>-91.699604743083</v>
      </c>
      <c r="BF132" s="5">
        <v>6.9705093833780198</v>
      </c>
      <c r="BG132" s="5">
        <v>-58.088235294117702</v>
      </c>
      <c r="BH132" s="5">
        <v>0.65789473684210997</v>
      </c>
      <c r="BJ132" s="13">
        <v>-86.363636363636402</v>
      </c>
      <c r="BK132" s="5">
        <v>15.789473684210501</v>
      </c>
      <c r="BL132" s="5">
        <v>-92.899408284023707</v>
      </c>
      <c r="BM132" s="5">
        <v>-52.071005917159802</v>
      </c>
      <c r="BO132" s="13">
        <v>-91.312741312741295</v>
      </c>
      <c r="BP132" s="5">
        <v>-0.88852988691437895</v>
      </c>
      <c r="BQ132" s="5">
        <v>-26.923076923076898</v>
      </c>
      <c r="BR132" s="5">
        <v>-16.455696202531598</v>
      </c>
      <c r="BT132" s="13">
        <v>-53.170731707317103</v>
      </c>
      <c r="BU132" s="5">
        <v>9.70149253731344</v>
      </c>
      <c r="BV132" s="5">
        <v>-97.872340425531902</v>
      </c>
      <c r="BW132" s="5">
        <v>-82.248520710059196</v>
      </c>
      <c r="BY132" s="13">
        <v>-80.6709265175719</v>
      </c>
      <c r="BZ132" s="5">
        <v>12.7957931638913</v>
      </c>
      <c r="CA132" s="5">
        <v>-45.454545454545503</v>
      </c>
      <c r="CB132" s="5">
        <v>-100</v>
      </c>
      <c r="CD132" s="13">
        <v>-64.324324324324294</v>
      </c>
      <c r="CE132" s="5">
        <v>0.961538461538468</v>
      </c>
      <c r="CF132" s="5">
        <v>-62.745098039215698</v>
      </c>
      <c r="CG132" s="5">
        <v>-37.788018433179701</v>
      </c>
      <c r="CI132" s="13">
        <v>-100</v>
      </c>
      <c r="CJ132" s="5">
        <v>229.18287937743199</v>
      </c>
      <c r="CK132" s="5">
        <v>-20.909090909090899</v>
      </c>
      <c r="CL132" s="5">
        <v>-18.181818181818201</v>
      </c>
      <c r="CN132" s="13">
        <v>-29.838709677419399</v>
      </c>
      <c r="CO132" s="5">
        <v>-3.4246575342465699</v>
      </c>
      <c r="CP132" s="5">
        <v>-75.598086124401902</v>
      </c>
      <c r="CQ132" s="5">
        <v>-89.655172413793096</v>
      </c>
      <c r="CS132" s="13">
        <v>523.26203208556205</v>
      </c>
      <c r="CT132" s="5">
        <v>-91.375</v>
      </c>
      <c r="CU132" s="5">
        <v>39.072847682119203</v>
      </c>
      <c r="CV132" s="5">
        <v>-59.183673469387799</v>
      </c>
      <c r="CX132" s="13">
        <v>-61.576354679803003</v>
      </c>
      <c r="CY132" s="25">
        <v>0.80000000000000604</v>
      </c>
      <c r="CZ132" s="5">
        <v>-31.753554502369699</v>
      </c>
      <c r="DA132" s="5">
        <v>-47.826086956521699</v>
      </c>
      <c r="DC132" s="13">
        <v>-92.423428264373996</v>
      </c>
      <c r="DD132" s="5">
        <v>-2.0034843205574902</v>
      </c>
      <c r="DE132" s="5">
        <v>-54.268292682926798</v>
      </c>
      <c r="DF132" s="5">
        <v>-15.060240963855399</v>
      </c>
      <c r="DH132" s="13">
        <v>-25.903614457831299</v>
      </c>
      <c r="DI132" s="5">
        <v>7.2254335260115603</v>
      </c>
      <c r="DJ132" s="5">
        <v>-25.903614457831299</v>
      </c>
      <c r="DK132" s="5">
        <v>-64.850136239782003</v>
      </c>
      <c r="DM132" s="13">
        <v>-50.549450549450597</v>
      </c>
      <c r="DN132" s="5">
        <v>28.571428571428601</v>
      </c>
      <c r="DO132" s="5">
        <v>-82.580645161290306</v>
      </c>
      <c r="DP132" s="5">
        <v>-74.137931034482804</v>
      </c>
      <c r="DR132" s="13">
        <v>-14.054054054054101</v>
      </c>
      <c r="DS132" s="5">
        <v>-22.2222222222222</v>
      </c>
      <c r="DT132" s="5">
        <v>-68.965517241379303</v>
      </c>
      <c r="DU132" s="5">
        <v>-18.7845303867403</v>
      </c>
      <c r="DW132" s="13">
        <v>33.243606998654101</v>
      </c>
      <c r="DX132" s="5">
        <v>-3.5714285714285601</v>
      </c>
      <c r="DY132" s="5">
        <v>9.28571428571429</v>
      </c>
      <c r="DZ132" s="5">
        <v>-100</v>
      </c>
      <c r="EB132" s="13">
        <v>-62.5</v>
      </c>
      <c r="EC132" s="5">
        <v>14.285714285714301</v>
      </c>
      <c r="ED132" s="5">
        <v>-33.3333333333333</v>
      </c>
      <c r="EE132" s="5">
        <v>-37.5</v>
      </c>
      <c r="EF132" s="30" t="s">
        <v>191</v>
      </c>
      <c r="EG132" s="13">
        <v>-61.126760563380302</v>
      </c>
      <c r="EH132" s="5">
        <v>20.2492211838006</v>
      </c>
      <c r="EI132" s="5">
        <v>-19.327731092436998</v>
      </c>
      <c r="EJ132" s="5">
        <v>-35.862068965517203</v>
      </c>
      <c r="EK132" s="30" t="s">
        <v>191</v>
      </c>
      <c r="EL132" s="13">
        <v>-71.727748691099507</v>
      </c>
      <c r="EM132" s="25">
        <v>10</v>
      </c>
      <c r="EN132" s="5">
        <v>-100</v>
      </c>
      <c r="EO132" s="5">
        <v>-50.78125</v>
      </c>
      <c r="EQ132" s="13">
        <v>-25.1034482758621</v>
      </c>
      <c r="ER132" s="5">
        <v>2.3500810372771501</v>
      </c>
      <c r="ES132" s="5">
        <v>-100</v>
      </c>
      <c r="ET132" s="5">
        <v>-100</v>
      </c>
    </row>
    <row r="133" spans="1:151" x14ac:dyDescent="0.3">
      <c r="A133" s="24">
        <v>3900</v>
      </c>
      <c r="B133" s="13">
        <v>-79.591836734693899</v>
      </c>
      <c r="C133" s="5">
        <v>-0.826446280991741</v>
      </c>
      <c r="D133" s="5">
        <v>-9.8265895953757205</v>
      </c>
      <c r="E133" s="5">
        <v>-6.4102564102564097</v>
      </c>
      <c r="G133" s="13">
        <v>-62.921348314606703</v>
      </c>
      <c r="H133" s="5">
        <v>25</v>
      </c>
      <c r="I133" s="5">
        <v>-79.411764705882405</v>
      </c>
      <c r="J133" s="5">
        <v>-27.0833333333333</v>
      </c>
      <c r="L133" s="13">
        <v>-8.5106382978723403</v>
      </c>
      <c r="M133" s="5">
        <v>-1.34228187919463</v>
      </c>
      <c r="N133" s="5">
        <v>-21.917808219178099</v>
      </c>
      <c r="O133" s="5">
        <v>-8.2089552238805901</v>
      </c>
      <c r="Q133" s="13">
        <v>-43.478260869565197</v>
      </c>
      <c r="R133" s="5">
        <v>1.5037593984962401</v>
      </c>
      <c r="S133" s="5">
        <v>-56.179775280898902</v>
      </c>
      <c r="T133" s="5">
        <v>-40.944881889763799</v>
      </c>
      <c r="V133" s="13">
        <v>-3.9325842696629301</v>
      </c>
      <c r="W133" s="5">
        <v>-2.2222222222222201</v>
      </c>
      <c r="X133" s="5">
        <v>-6.8421052631579</v>
      </c>
      <c r="Y133" s="5">
        <v>-6.1538461538461497</v>
      </c>
      <c r="AA133" s="13">
        <v>-95.161290322580697</v>
      </c>
      <c r="AB133" s="5">
        <v>69.767441860465098</v>
      </c>
      <c r="AC133" s="5">
        <v>-56.281407035175903</v>
      </c>
      <c r="AD133" s="5">
        <v>-15.789473684210501</v>
      </c>
      <c r="AF133" s="13">
        <v>-33.962264150943398</v>
      </c>
      <c r="AG133" s="5">
        <v>28.571428571428601</v>
      </c>
      <c r="AH133" s="5">
        <v>-49.0291262135922</v>
      </c>
      <c r="AI133" s="5">
        <v>-38.043478260869598</v>
      </c>
      <c r="AK133" s="13">
        <v>-87.5</v>
      </c>
      <c r="AL133" s="5">
        <v>16.793893129771</v>
      </c>
      <c r="AM133" s="5">
        <v>-76.158940397351003</v>
      </c>
      <c r="AN133" s="5">
        <v>-33.160621761658</v>
      </c>
      <c r="AP133" s="13">
        <v>-11.5207373271889</v>
      </c>
      <c r="AQ133" s="5">
        <v>0.86206896551724799</v>
      </c>
      <c r="AR133" s="5">
        <v>-21.126760563380302</v>
      </c>
      <c r="AS133" s="5">
        <v>-12.749003984063799</v>
      </c>
      <c r="AU133" s="13">
        <v>-12.3595505617978</v>
      </c>
      <c r="AV133" s="5">
        <v>-5.7851239669421499</v>
      </c>
      <c r="AW133" s="5">
        <v>-11.055276381909501</v>
      </c>
      <c r="AX133" s="5">
        <v>-25</v>
      </c>
      <c r="AZ133" s="13">
        <v>-33.093525179856101</v>
      </c>
      <c r="BA133" s="5">
        <v>6.6666666666666696</v>
      </c>
      <c r="BB133" s="5">
        <v>-82.352941176470594</v>
      </c>
      <c r="BC133" s="5">
        <v>-79.850746268656707</v>
      </c>
      <c r="BE133" s="13">
        <v>-89.723320158102794</v>
      </c>
      <c r="BF133" s="5">
        <v>6.9705093833780198</v>
      </c>
      <c r="BG133" s="5">
        <v>-51.470588235294102</v>
      </c>
      <c r="BH133" s="5">
        <v>2.6315789473684301</v>
      </c>
      <c r="BJ133" s="13">
        <v>-86.363636363636402</v>
      </c>
      <c r="BK133" s="5">
        <v>15.789473684210501</v>
      </c>
      <c r="BL133" s="5">
        <v>-91.124260355029605</v>
      </c>
      <c r="BM133" s="5">
        <v>-48.520710059171599</v>
      </c>
      <c r="BN133" s="30" t="s">
        <v>190</v>
      </c>
      <c r="BO133" s="13">
        <v>-92.471042471042495</v>
      </c>
      <c r="BP133" s="5">
        <v>-0.16155088852987801</v>
      </c>
      <c r="BQ133" s="5">
        <v>-25</v>
      </c>
      <c r="BR133" s="5">
        <v>-8.86075949367088</v>
      </c>
      <c r="BS133" s="30" t="s">
        <v>190</v>
      </c>
      <c r="BT133" s="13">
        <v>-50.243902439024403</v>
      </c>
      <c r="BU133" s="5">
        <v>9.70149253731344</v>
      </c>
      <c r="BV133" s="5">
        <v>-97.872340425531902</v>
      </c>
      <c r="BW133" s="5">
        <v>-84.023668639053298</v>
      </c>
      <c r="BY133" s="13">
        <v>-79.872204472843507</v>
      </c>
      <c r="BZ133" s="5">
        <v>13.3216476774759</v>
      </c>
      <c r="CA133" s="5">
        <v>-40</v>
      </c>
      <c r="CB133" s="5">
        <v>-100</v>
      </c>
      <c r="CD133" s="13">
        <v>-74.054054054054106</v>
      </c>
      <c r="CE133" s="5">
        <v>3.8461538461538498</v>
      </c>
      <c r="CF133" s="5">
        <v>-64.705882352941202</v>
      </c>
      <c r="CG133" s="5">
        <v>-39.170506912442399</v>
      </c>
      <c r="CI133" s="13">
        <v>-100</v>
      </c>
      <c r="CJ133" s="5">
        <v>231.51750972762599</v>
      </c>
      <c r="CK133" s="5">
        <v>-25</v>
      </c>
      <c r="CL133" s="5">
        <v>-21.2121212121212</v>
      </c>
      <c r="CN133" s="13">
        <v>-37.096774193548399</v>
      </c>
      <c r="CO133" s="5">
        <v>-1.3698630136986301</v>
      </c>
      <c r="CP133" s="5">
        <v>-77.033492822966494</v>
      </c>
      <c r="CQ133" s="5">
        <v>-96.551724137931004</v>
      </c>
      <c r="CS133" s="13"/>
      <c r="CU133" s="5">
        <v>41.0596026490066</v>
      </c>
      <c r="CV133" s="5">
        <v>-59.183673469387799</v>
      </c>
      <c r="CX133" s="13">
        <v>-57.142857142857203</v>
      </c>
      <c r="CY133" s="25">
        <v>0.80000000000000604</v>
      </c>
      <c r="CZ133" s="5">
        <v>-33.175355450236999</v>
      </c>
      <c r="DA133" s="5">
        <v>-46.521739130434803</v>
      </c>
      <c r="DC133" s="13">
        <v>-94.841483073616303</v>
      </c>
      <c r="DD133" s="5">
        <v>-1.7421602787456401</v>
      </c>
      <c r="DE133" s="5">
        <v>-54.268292682926798</v>
      </c>
      <c r="DF133" s="5">
        <v>-11.445783132530099</v>
      </c>
      <c r="DH133" s="13">
        <v>-29.9698795180723</v>
      </c>
      <c r="DI133" s="5">
        <v>8.3815028901734099</v>
      </c>
      <c r="DJ133" s="5">
        <v>-29.9698795180723</v>
      </c>
      <c r="DK133" s="5">
        <v>-65.667574931880097</v>
      </c>
      <c r="DM133" s="13">
        <v>-53.846153846153904</v>
      </c>
      <c r="DN133" s="5">
        <v>28.571428571428601</v>
      </c>
      <c r="DO133" s="5">
        <v>-88.387096774193594</v>
      </c>
      <c r="DP133" s="5">
        <v>-74.137931034482804</v>
      </c>
      <c r="DR133" s="13">
        <v>-15.6756756756757</v>
      </c>
      <c r="DS133" s="5">
        <v>-22.2222222222222</v>
      </c>
      <c r="DT133" s="5">
        <v>-72.413793103448299</v>
      </c>
      <c r="DU133" s="5">
        <v>-20.441988950276201</v>
      </c>
      <c r="DW133" s="13">
        <v>36.877523553162902</v>
      </c>
      <c r="DX133" s="5">
        <v>-5.4945054945054901</v>
      </c>
      <c r="DY133" s="5">
        <v>5.0000000000000098</v>
      </c>
      <c r="DZ133" s="5">
        <v>-100</v>
      </c>
      <c r="EB133" s="13">
        <v>-62.5</v>
      </c>
      <c r="EC133" s="5">
        <v>14.285714285714301</v>
      </c>
      <c r="ED133" s="5">
        <v>-33.3333333333333</v>
      </c>
      <c r="EE133" s="5">
        <v>-39.5833333333333</v>
      </c>
      <c r="EG133" s="13">
        <v>-60</v>
      </c>
      <c r="EH133" s="5">
        <v>19.9376947040498</v>
      </c>
      <c r="EI133" s="5">
        <v>-21.848739495798299</v>
      </c>
      <c r="EJ133" s="5">
        <v>-35.862068965517203</v>
      </c>
      <c r="EL133" s="13">
        <v>-71.727748691099507</v>
      </c>
      <c r="EM133" s="25">
        <v>10</v>
      </c>
      <c r="EN133" s="5">
        <v>-100</v>
      </c>
      <c r="EO133" s="5">
        <v>-46.09375</v>
      </c>
      <c r="EP133" s="30" t="s">
        <v>191</v>
      </c>
      <c r="EQ133" s="13">
        <v>-24.689655172413801</v>
      </c>
      <c r="ER133" s="5">
        <v>3.0794165316045401</v>
      </c>
      <c r="ES133" s="5">
        <v>-100</v>
      </c>
      <c r="ET133" s="5">
        <v>-100</v>
      </c>
      <c r="EU133" s="30" t="s">
        <v>191</v>
      </c>
    </row>
    <row r="134" spans="1:151" x14ac:dyDescent="0.3">
      <c r="A134" s="24">
        <v>3930</v>
      </c>
      <c r="B134" s="13">
        <v>-79.591836734693899</v>
      </c>
      <c r="C134" s="5">
        <v>-0.826446280991741</v>
      </c>
      <c r="D134" s="5">
        <v>-11.560693641618499</v>
      </c>
      <c r="E134" s="5">
        <v>-6.4102564102564097</v>
      </c>
      <c r="G134" s="13">
        <v>-62.921348314606703</v>
      </c>
      <c r="H134" s="5">
        <v>25</v>
      </c>
      <c r="I134" s="5">
        <v>-79.411764705882405</v>
      </c>
      <c r="J134" s="5">
        <v>-29.1666666666667</v>
      </c>
      <c r="L134" s="13">
        <v>-12.7659574468085</v>
      </c>
      <c r="M134" s="5">
        <v>0.67114093959732002</v>
      </c>
      <c r="N134" s="5">
        <v>-21.917808219178099</v>
      </c>
      <c r="O134" s="5">
        <v>-5.9701492537313401</v>
      </c>
      <c r="Q134" s="13">
        <v>-43.478260869565197</v>
      </c>
      <c r="R134" s="5">
        <v>-0.75187969924812603</v>
      </c>
      <c r="S134" s="5">
        <v>-51.123595505617999</v>
      </c>
      <c r="T134" s="5">
        <v>-33.858267716535401</v>
      </c>
      <c r="V134" s="13">
        <v>-8.9887640449438209</v>
      </c>
      <c r="W134" s="5">
        <v>0</v>
      </c>
      <c r="X134" s="5">
        <v>-6.8421052631579</v>
      </c>
      <c r="Y134" s="5">
        <v>-6.1538461538461497</v>
      </c>
      <c r="AA134" s="13">
        <v>-95.161290322580697</v>
      </c>
      <c r="AB134" s="5">
        <v>72.093023255814003</v>
      </c>
      <c r="AC134" s="5">
        <v>-57.788944723618101</v>
      </c>
      <c r="AD134" s="5">
        <v>-14.473684210526301</v>
      </c>
      <c r="AF134" s="13">
        <v>-33.962264150943398</v>
      </c>
      <c r="AG134" s="5">
        <v>28.571428571428601</v>
      </c>
      <c r="AH134" s="5">
        <v>-49.0291262135922</v>
      </c>
      <c r="AI134" s="5">
        <v>-38.043478260869598</v>
      </c>
      <c r="AK134" s="13">
        <v>-87.5</v>
      </c>
      <c r="AL134" s="5">
        <v>16.793893129771</v>
      </c>
      <c r="AM134" s="5">
        <v>-76.158940397351003</v>
      </c>
      <c r="AN134" s="5">
        <v>-33.160621761658</v>
      </c>
      <c r="AP134" s="13">
        <v>-11.5207373271889</v>
      </c>
      <c r="AQ134" s="5">
        <v>0.86206896551724799</v>
      </c>
      <c r="AR134" s="5">
        <v>-21.126760563380302</v>
      </c>
      <c r="AS134" s="5">
        <v>-13.9442231075697</v>
      </c>
      <c r="AU134" s="13">
        <v>-20.7865168539326</v>
      </c>
      <c r="AV134" s="5">
        <v>-3.3057851239669498</v>
      </c>
      <c r="AW134" s="5">
        <v>-30.653266331658301</v>
      </c>
      <c r="AX134" s="5">
        <v>-40.3061224489796</v>
      </c>
      <c r="AZ134" s="13">
        <v>-30.9352517985612</v>
      </c>
      <c r="BA134" s="5">
        <v>6.6666666666666696</v>
      </c>
      <c r="BB134" s="5">
        <v>-77.310924369747895</v>
      </c>
      <c r="BC134" s="5">
        <v>-77.611940298507506</v>
      </c>
      <c r="BE134" s="13">
        <v>-87.351778656126498</v>
      </c>
      <c r="BF134" s="5">
        <v>6.9705093833780198</v>
      </c>
      <c r="BG134" s="5">
        <v>-44.852941176470601</v>
      </c>
      <c r="BH134" s="5">
        <v>12.5</v>
      </c>
      <c r="BJ134" s="13">
        <v>-90.259740259740298</v>
      </c>
      <c r="BK134" s="5">
        <v>15.789473684210501</v>
      </c>
      <c r="BL134" s="5">
        <v>-91.124260355029605</v>
      </c>
      <c r="BM134" s="5">
        <v>-48.520710059171599</v>
      </c>
      <c r="BO134" s="13">
        <v>-91.891891891891902</v>
      </c>
      <c r="BP134" s="5">
        <v>8.0775444264938906E-2</v>
      </c>
      <c r="BQ134" s="5">
        <v>-25</v>
      </c>
      <c r="BR134" s="5">
        <v>-8.86075949367088</v>
      </c>
      <c r="BT134" s="13">
        <v>-48.780487804878099</v>
      </c>
      <c r="BU134" s="5">
        <v>9.70149253731344</v>
      </c>
      <c r="BV134" s="5">
        <v>-97.872340425531902</v>
      </c>
      <c r="BW134" s="5">
        <v>-82.248520710059196</v>
      </c>
      <c r="BY134" s="13">
        <v>-79.872204472843507</v>
      </c>
      <c r="BZ134" s="5">
        <v>13.847502191060499</v>
      </c>
      <c r="CA134" s="5">
        <v>-34.545454545454497</v>
      </c>
      <c r="CB134" s="5">
        <v>-100</v>
      </c>
      <c r="CD134" s="13">
        <v>-74.054054054054106</v>
      </c>
      <c r="CE134" s="5">
        <v>3.8461538461538498</v>
      </c>
      <c r="CF134" s="5">
        <v>-66.6666666666667</v>
      </c>
      <c r="CG134" s="5">
        <v>-40.552995391705103</v>
      </c>
      <c r="CI134" s="13">
        <v>-100</v>
      </c>
      <c r="CJ134" s="5">
        <v>233.26848249027199</v>
      </c>
      <c r="CK134" s="5">
        <v>-25</v>
      </c>
      <c r="CL134" s="5">
        <v>-22.727272727272702</v>
      </c>
      <c r="CN134" s="13">
        <v>-37.096774193548399</v>
      </c>
      <c r="CO134" s="5">
        <v>-1.3698630136986301</v>
      </c>
      <c r="CP134" s="5">
        <v>-72.727272727272705</v>
      </c>
      <c r="CQ134" s="5">
        <v>-96.551724137931004</v>
      </c>
      <c r="CS134" s="13"/>
      <c r="CU134" s="5">
        <v>39.072847682119203</v>
      </c>
      <c r="CV134" s="5">
        <v>-58.503401360544203</v>
      </c>
      <c r="CX134" s="13">
        <v>-60.098522167487701</v>
      </c>
      <c r="CY134" s="25">
        <v>0.80000000000000604</v>
      </c>
      <c r="CZ134" s="5">
        <v>-34.597156398104303</v>
      </c>
      <c r="DA134" s="5">
        <v>-46.521739130434803</v>
      </c>
      <c r="DC134" s="13">
        <v>-97.098334228909195</v>
      </c>
      <c r="DD134" s="5">
        <v>-0.95818815331010598</v>
      </c>
      <c r="DE134" s="5">
        <v>-56.097560975609802</v>
      </c>
      <c r="DF134" s="5">
        <v>-11.445783132530099</v>
      </c>
      <c r="DH134" s="13">
        <v>-31.325301204819301</v>
      </c>
      <c r="DI134" s="5">
        <v>9.5375722543352506</v>
      </c>
      <c r="DJ134" s="5">
        <v>-31.325301204819301</v>
      </c>
      <c r="DK134" s="5">
        <v>-65.667574931880097</v>
      </c>
      <c r="DM134" s="13">
        <v>-50.549450549450597</v>
      </c>
      <c r="DN134" s="5">
        <v>31.25</v>
      </c>
      <c r="DO134" s="5">
        <v>-90.322580645161295</v>
      </c>
      <c r="DP134" s="5">
        <v>-68.965517241379303</v>
      </c>
      <c r="DR134" s="13">
        <v>-16.486486486486498</v>
      </c>
      <c r="DS134" s="5">
        <v>-22.2222222222222</v>
      </c>
      <c r="DT134" s="5">
        <v>-72.413793103448299</v>
      </c>
      <c r="DU134" s="5">
        <v>-22.099447513812201</v>
      </c>
      <c r="DV134" s="30" t="s">
        <v>191</v>
      </c>
      <c r="DW134" s="13">
        <v>40.107671601615102</v>
      </c>
      <c r="DX134" s="5">
        <v>-6.5934065934065904</v>
      </c>
      <c r="DY134" s="5">
        <v>5.0000000000000098</v>
      </c>
      <c r="DZ134" s="5">
        <v>-100</v>
      </c>
      <c r="EA134" s="30" t="s">
        <v>191</v>
      </c>
      <c r="EB134" s="13">
        <v>-60.4166666666667</v>
      </c>
      <c r="EC134" s="5">
        <v>14.285714285714301</v>
      </c>
      <c r="ED134" s="5">
        <v>-37.037037037037003</v>
      </c>
      <c r="EE134" s="5">
        <v>-47.9166666666667</v>
      </c>
      <c r="EG134" s="13">
        <v>-60.563380281690101</v>
      </c>
      <c r="EH134" s="5">
        <v>19.9376947040498</v>
      </c>
      <c r="EI134" s="5">
        <v>-44.537815126050397</v>
      </c>
      <c r="EJ134" s="5">
        <v>-46.2068965517241</v>
      </c>
      <c r="EL134" s="13">
        <v>-73.298429319371706</v>
      </c>
      <c r="EM134" s="25">
        <v>10</v>
      </c>
      <c r="EN134" s="5">
        <v>-100</v>
      </c>
      <c r="EO134" s="5">
        <v>-43.75</v>
      </c>
      <c r="EQ134" s="13">
        <v>-30.068965517241399</v>
      </c>
      <c r="ER134" s="5">
        <v>3.3225283630470002</v>
      </c>
      <c r="ES134" s="5">
        <v>-100</v>
      </c>
      <c r="ET134" s="5">
        <v>-100</v>
      </c>
    </row>
    <row r="135" spans="1:151" x14ac:dyDescent="0.3">
      <c r="A135" s="24">
        <v>3960</v>
      </c>
      <c r="B135" s="13">
        <v>-77.551020408163296</v>
      </c>
      <c r="C135" s="5">
        <v>-0.826446280991741</v>
      </c>
      <c r="D135" s="5">
        <v>-11.560693641618499</v>
      </c>
      <c r="E135" s="5">
        <v>-6.4102564102564097</v>
      </c>
      <c r="G135" s="13">
        <v>-62.921348314606703</v>
      </c>
      <c r="H135" s="5">
        <v>25</v>
      </c>
      <c r="I135" s="5">
        <v>-76.470588235294102</v>
      </c>
      <c r="J135" s="5">
        <v>-27.0833333333333</v>
      </c>
      <c r="L135" s="13">
        <v>-14.893617021276601</v>
      </c>
      <c r="M135" s="5">
        <v>0.67114093959732002</v>
      </c>
      <c r="N135" s="5">
        <v>-21.917808219178099</v>
      </c>
      <c r="O135" s="5">
        <v>-5.9701492537313401</v>
      </c>
      <c r="Q135" s="13">
        <v>-43.478260869565197</v>
      </c>
      <c r="R135" s="5">
        <v>-0.75187969924812603</v>
      </c>
      <c r="S135" s="5">
        <v>-46.067415730337103</v>
      </c>
      <c r="T135" s="5">
        <v>-29.133858267716501</v>
      </c>
      <c r="V135" s="13">
        <v>-10.6741573033708</v>
      </c>
      <c r="W135" s="5">
        <v>0</v>
      </c>
      <c r="X135" s="5">
        <v>-2.1052631578947398</v>
      </c>
      <c r="Y135" s="5">
        <v>-1.5384615384615401</v>
      </c>
      <c r="AA135" s="13">
        <v>-95.161290322580697</v>
      </c>
      <c r="AB135" s="5">
        <v>72.093023255814003</v>
      </c>
      <c r="AC135" s="5">
        <v>-59.2964824120603</v>
      </c>
      <c r="AD135" s="5">
        <v>-14.473684210526301</v>
      </c>
      <c r="AF135" s="13">
        <v>-35.849056603773597</v>
      </c>
      <c r="AG135" s="5">
        <v>28.571428571428601</v>
      </c>
      <c r="AH135" s="5">
        <v>-56.3106796116505</v>
      </c>
      <c r="AI135" s="5">
        <v>-44.565217391304401</v>
      </c>
      <c r="AK135" s="13">
        <v>-87.5</v>
      </c>
      <c r="AL135" s="5">
        <v>16.793893129771</v>
      </c>
      <c r="AM135" s="5">
        <v>-78.145695364238406</v>
      </c>
      <c r="AN135" s="5">
        <v>-34.715025906735796</v>
      </c>
      <c r="AP135" s="13">
        <v>-11.5207373271889</v>
      </c>
      <c r="AQ135" s="5">
        <v>0.86206896551724799</v>
      </c>
      <c r="AR135" s="5">
        <v>-21.126760563380302</v>
      </c>
      <c r="AS135" s="5">
        <v>-12.749003984063799</v>
      </c>
      <c r="AU135" s="13">
        <v>-32.5842696629214</v>
      </c>
      <c r="AV135" s="5">
        <v>-0.826446280991741</v>
      </c>
      <c r="AW135" s="5">
        <v>-21.608040201005</v>
      </c>
      <c r="AX135" s="5">
        <v>-37.244897959183703</v>
      </c>
      <c r="AZ135" s="13">
        <v>-30.9352517985612</v>
      </c>
      <c r="BA135" s="5">
        <v>6.6666666666666696</v>
      </c>
      <c r="BB135" s="5">
        <v>-77.310924369747895</v>
      </c>
      <c r="BC135" s="5">
        <v>-82.089552238805993</v>
      </c>
      <c r="BE135" s="13">
        <v>-83.794466403162104</v>
      </c>
      <c r="BF135" s="5">
        <v>6.43431635388741</v>
      </c>
      <c r="BG135" s="5">
        <v>-44.852941176470601</v>
      </c>
      <c r="BH135" s="5">
        <v>12.5</v>
      </c>
      <c r="BJ135" s="13">
        <v>-92.207792207792195</v>
      </c>
      <c r="BK135" s="5">
        <v>18.421052631578899</v>
      </c>
      <c r="BL135" s="5">
        <v>-98.224852071005898</v>
      </c>
      <c r="BM135" s="5">
        <v>-60.946745562130197</v>
      </c>
      <c r="BO135" s="13">
        <v>-92.471042471042495</v>
      </c>
      <c r="BP135" s="5">
        <v>1.05008077544427</v>
      </c>
      <c r="BQ135" s="5">
        <v>-46.153846153846203</v>
      </c>
      <c r="BR135" s="5">
        <v>-39.240506329113899</v>
      </c>
      <c r="BT135" s="13">
        <v>-50.243902439024403</v>
      </c>
      <c r="BU135" s="5">
        <v>9.70149253731344</v>
      </c>
      <c r="BV135" s="5">
        <v>-97.872340425531902</v>
      </c>
      <c r="BW135" s="5">
        <v>-80.473372781065095</v>
      </c>
      <c r="BY135" s="13">
        <v>-76.996805111821104</v>
      </c>
      <c r="BZ135" s="5">
        <v>14.1104294478528</v>
      </c>
      <c r="CA135" s="5">
        <v>-23.636363636363601</v>
      </c>
      <c r="CB135" s="5">
        <v>-100</v>
      </c>
      <c r="CD135" s="13">
        <v>-67.567567567567593</v>
      </c>
      <c r="CE135" s="5">
        <v>0.961538461538468</v>
      </c>
      <c r="CF135" s="5">
        <v>-72.549019607843107</v>
      </c>
      <c r="CG135" s="5">
        <v>-43.317972350230399</v>
      </c>
      <c r="CI135" s="13">
        <v>-100</v>
      </c>
      <c r="CJ135" s="5">
        <v>235.311284046693</v>
      </c>
      <c r="CK135" s="5">
        <v>-29.090909090909101</v>
      </c>
      <c r="CL135" s="5">
        <v>-30.303030303030301</v>
      </c>
      <c r="CN135" s="13">
        <v>-32.258064516128997</v>
      </c>
      <c r="CO135" s="5">
        <v>-1.3698630136986301</v>
      </c>
      <c r="CP135" s="5">
        <v>-74.162679425837297</v>
      </c>
      <c r="CQ135" s="5">
        <v>-96.551724137931004</v>
      </c>
      <c r="CS135" s="13"/>
      <c r="CU135" s="5">
        <v>37.0860927152318</v>
      </c>
      <c r="CV135" s="5">
        <v>-57.823129251700699</v>
      </c>
      <c r="CX135" s="13">
        <v>-68.965517241379303</v>
      </c>
      <c r="CY135" s="25">
        <v>0.80000000000000604</v>
      </c>
      <c r="CZ135" s="5">
        <v>-30.331753554502399</v>
      </c>
      <c r="DA135" s="5">
        <v>-43.913043478260903</v>
      </c>
      <c r="DC135" s="13">
        <v>-98.226759806555606</v>
      </c>
      <c r="DD135" s="5">
        <v>1.1324041811846799</v>
      </c>
      <c r="DE135" s="5">
        <v>-50.609756097560997</v>
      </c>
      <c r="DF135" s="5">
        <v>-7.8313253012048198</v>
      </c>
      <c r="DH135" s="13">
        <v>-31.777108433734998</v>
      </c>
      <c r="DI135" s="5">
        <v>9.8265895953757205</v>
      </c>
      <c r="DJ135" s="5">
        <v>-31.777108433734998</v>
      </c>
      <c r="DK135" s="5">
        <v>-66.485013623978205</v>
      </c>
      <c r="DM135" s="13">
        <v>-52.197802197802197</v>
      </c>
      <c r="DN135" s="5">
        <v>31.25</v>
      </c>
      <c r="DO135" s="5">
        <v>-90.322580645161295</v>
      </c>
      <c r="DP135" s="5">
        <v>-76.724137931034505</v>
      </c>
      <c r="DR135" s="13">
        <v>-16.486486486486498</v>
      </c>
      <c r="DS135" s="5">
        <v>-22.2222222222222</v>
      </c>
      <c r="DT135" s="5">
        <v>-75.862068965517196</v>
      </c>
      <c r="DU135" s="5">
        <v>-23.756906077348098</v>
      </c>
      <c r="DW135" s="13">
        <v>47.375504710632597</v>
      </c>
      <c r="DX135" s="5">
        <v>-7.1428571428571503</v>
      </c>
      <c r="DY135" s="5">
        <v>0.71428571428571896</v>
      </c>
      <c r="DZ135" s="5">
        <v>-100</v>
      </c>
      <c r="EB135" s="13">
        <v>-58.3333333333333</v>
      </c>
      <c r="EC135" s="5">
        <v>14.285714285714301</v>
      </c>
      <c r="ED135" s="5">
        <v>-40.740740740740698</v>
      </c>
      <c r="EE135" s="5">
        <v>-56.25</v>
      </c>
      <c r="EG135" s="13">
        <v>-60.563380281690101</v>
      </c>
      <c r="EH135" s="5">
        <v>19.9376947040498</v>
      </c>
      <c r="EI135" s="5">
        <v>-57.142857142857103</v>
      </c>
      <c r="EJ135" s="5">
        <v>-52.413793103448299</v>
      </c>
      <c r="EL135" s="13">
        <v>-76.439790575916206</v>
      </c>
      <c r="EM135" s="25">
        <v>10</v>
      </c>
      <c r="EN135" s="5">
        <v>-100</v>
      </c>
      <c r="EO135" s="5">
        <v>-55.46875</v>
      </c>
      <c r="EQ135" s="13">
        <v>-41.655172413793103</v>
      </c>
      <c r="ER135" s="5">
        <v>4.0518638573743901</v>
      </c>
      <c r="ES135" s="5">
        <v>-100</v>
      </c>
      <c r="ET135" s="5">
        <v>-100</v>
      </c>
    </row>
    <row r="136" spans="1:151" x14ac:dyDescent="0.3">
      <c r="A136" s="24">
        <v>3990</v>
      </c>
      <c r="B136" s="13">
        <v>-79.591836734693899</v>
      </c>
      <c r="C136" s="5">
        <v>-3.3057851239669498</v>
      </c>
      <c r="D136" s="5">
        <v>-11.560693641618499</v>
      </c>
      <c r="E136" s="5">
        <v>-7.6923076923076898</v>
      </c>
      <c r="G136" s="13">
        <v>-62.921348314606703</v>
      </c>
      <c r="H136" s="5">
        <v>27.0833333333333</v>
      </c>
      <c r="I136" s="5">
        <v>-76.470588235294102</v>
      </c>
      <c r="J136" s="5">
        <v>-25</v>
      </c>
      <c r="L136" s="13">
        <v>-12.7659574468085</v>
      </c>
      <c r="M136" s="5">
        <v>-1.34228187919463</v>
      </c>
      <c r="N136" s="5">
        <v>-21.917808219178099</v>
      </c>
      <c r="O136" s="5">
        <v>-5.9701492537313401</v>
      </c>
      <c r="Q136" s="13">
        <v>-41.304347826087003</v>
      </c>
      <c r="R136" s="5">
        <v>-3.0075187969924899</v>
      </c>
      <c r="S136" s="5">
        <v>-41.0112359550562</v>
      </c>
      <c r="T136" s="5">
        <v>-26.771653543307099</v>
      </c>
      <c r="V136" s="13">
        <v>-10.6741573033708</v>
      </c>
      <c r="W136" s="5">
        <v>0</v>
      </c>
      <c r="X136" s="5">
        <v>-0.52631578947368796</v>
      </c>
      <c r="Y136" s="5">
        <v>0</v>
      </c>
      <c r="AA136" s="13">
        <v>-95.161290322580697</v>
      </c>
      <c r="AB136" s="5">
        <v>72.093023255814003</v>
      </c>
      <c r="AC136" s="5">
        <v>-69.849246231155803</v>
      </c>
      <c r="AD136" s="5">
        <v>-17.105263157894701</v>
      </c>
      <c r="AF136" s="13">
        <v>-39.622641509433997</v>
      </c>
      <c r="AG136" s="5">
        <v>26.530612244897998</v>
      </c>
      <c r="AH136" s="5">
        <v>-57.766990291262204</v>
      </c>
      <c r="AI136" s="5">
        <v>-46.195652173913103</v>
      </c>
      <c r="AJ136" s="30" t="s">
        <v>23</v>
      </c>
      <c r="AK136" s="13">
        <v>-87.5</v>
      </c>
      <c r="AL136" s="5">
        <v>19.083969465648899</v>
      </c>
      <c r="AM136" s="5">
        <v>-78.145695364238406</v>
      </c>
      <c r="AN136" s="5">
        <v>-33.160621761658</v>
      </c>
      <c r="AP136" s="13">
        <v>-11.5207373271889</v>
      </c>
      <c r="AQ136" s="5">
        <v>3.4482758620689702</v>
      </c>
      <c r="AR136" s="5">
        <v>-19.7183098591549</v>
      </c>
      <c r="AS136" s="5">
        <v>-12.749003984063799</v>
      </c>
      <c r="AU136" s="13">
        <v>-42.696629213483199</v>
      </c>
      <c r="AV136" s="5">
        <v>4.1322314049586701</v>
      </c>
      <c r="AW136" s="5">
        <v>-11.055276381909501</v>
      </c>
      <c r="AX136" s="5">
        <v>-28.061224489795901</v>
      </c>
      <c r="AZ136" s="13">
        <v>-24.460431654676299</v>
      </c>
      <c r="BA136" s="5">
        <v>6.6666666666666696</v>
      </c>
      <c r="BB136" s="5">
        <v>-77.310924369747895</v>
      </c>
      <c r="BC136" s="5">
        <v>-82.089552238805993</v>
      </c>
      <c r="BE136" s="13">
        <v>-81.422924901185795</v>
      </c>
      <c r="BF136" s="5">
        <v>5.6300268096514801</v>
      </c>
      <c r="BG136" s="5">
        <v>-40.441176470588204</v>
      </c>
      <c r="BH136" s="5">
        <v>12.5</v>
      </c>
      <c r="BJ136" s="13">
        <v>-92.207792207792195</v>
      </c>
      <c r="BK136" s="5">
        <v>18.421052631578899</v>
      </c>
      <c r="BL136" s="5">
        <v>-100</v>
      </c>
      <c r="BM136" s="5">
        <v>-80.473372781065095</v>
      </c>
      <c r="BO136" s="13">
        <v>-91.312741312741295</v>
      </c>
      <c r="BP136" s="5">
        <v>1.29240710823909</v>
      </c>
      <c r="BQ136" s="5">
        <v>-59.615384615384599</v>
      </c>
      <c r="BR136" s="5">
        <v>-58.227848101265799</v>
      </c>
      <c r="BT136" s="13">
        <v>-56.097560975609802</v>
      </c>
      <c r="BU136" s="5">
        <v>9.70149253731344</v>
      </c>
      <c r="BV136" s="5">
        <v>-97.872340425531902</v>
      </c>
      <c r="BW136" s="5">
        <v>-76.923076923076906</v>
      </c>
      <c r="BY136" s="13">
        <v>-78.115015974440894</v>
      </c>
      <c r="BZ136" s="5">
        <v>14.1104294478528</v>
      </c>
      <c r="CA136" s="5">
        <v>-18.181818181818201</v>
      </c>
      <c r="CB136" s="5">
        <v>-100</v>
      </c>
      <c r="CD136" s="13">
        <v>-62.702702702702702</v>
      </c>
      <c r="CE136" s="5">
        <v>-1.92307692307692</v>
      </c>
      <c r="CF136" s="5">
        <v>-70.588235294117695</v>
      </c>
      <c r="CG136" s="5">
        <v>-43.317972350230399</v>
      </c>
      <c r="CI136" s="13">
        <v>-100</v>
      </c>
      <c r="CJ136" s="5">
        <v>237.062256809339</v>
      </c>
      <c r="CK136" s="5">
        <v>-30.454545454545499</v>
      </c>
      <c r="CL136" s="5">
        <v>-30.303030303030301</v>
      </c>
      <c r="CN136" s="13">
        <v>-22.580645161290299</v>
      </c>
      <c r="CO136" s="5">
        <v>-1.3698630136986301</v>
      </c>
      <c r="CP136" s="5">
        <v>-65.550239234449805</v>
      </c>
      <c r="CQ136" s="5">
        <v>-96.551724137931004</v>
      </c>
      <c r="CS136" s="13"/>
      <c r="CU136" s="5">
        <v>27.152317880794701</v>
      </c>
      <c r="CV136" s="5">
        <v>-58.503401360544203</v>
      </c>
      <c r="CX136" s="13">
        <v>-73.399014778325096</v>
      </c>
      <c r="CY136" s="25">
        <v>3.2000000000000099</v>
      </c>
      <c r="CZ136" s="5">
        <v>-28.909952606635098</v>
      </c>
      <c r="DA136" s="5">
        <v>-40</v>
      </c>
      <c r="DC136" s="13">
        <v>-98.226759806555606</v>
      </c>
      <c r="DD136" s="5">
        <v>2.4390243902439099</v>
      </c>
      <c r="DE136" s="5">
        <v>-48.780487804878099</v>
      </c>
      <c r="DF136" s="5">
        <v>-7.8313253012048198</v>
      </c>
      <c r="DH136" s="13">
        <v>-30.8734939759036</v>
      </c>
      <c r="DI136" s="5">
        <v>10.404624277456699</v>
      </c>
      <c r="DJ136" s="5">
        <v>-30.8734939759036</v>
      </c>
      <c r="DK136" s="5">
        <v>-66.485013623978205</v>
      </c>
      <c r="DM136" s="13">
        <v>-53.846153846153904</v>
      </c>
      <c r="DN136" s="5">
        <v>31.25</v>
      </c>
      <c r="DO136" s="5">
        <v>-88.387096774193594</v>
      </c>
      <c r="DP136" s="5">
        <v>-81.896551724137893</v>
      </c>
      <c r="DR136" s="13">
        <v>-17.297297297297298</v>
      </c>
      <c r="DS136" s="5">
        <v>-19.4444444444444</v>
      </c>
      <c r="DT136" s="5">
        <v>-75.862068965517196</v>
      </c>
      <c r="DU136" s="5">
        <v>-25.414364640883999</v>
      </c>
      <c r="DW136" s="13">
        <v>49.798115746971703</v>
      </c>
      <c r="DX136" s="5">
        <v>-7.4175824175824099</v>
      </c>
      <c r="DY136" s="5">
        <v>-5.71428571428571</v>
      </c>
      <c r="DZ136" s="5">
        <v>-100</v>
      </c>
      <c r="EB136" s="13">
        <v>-58.3333333333333</v>
      </c>
      <c r="EC136" s="5">
        <v>14.285714285714301</v>
      </c>
      <c r="ED136" s="5">
        <v>-44.4444444444444</v>
      </c>
      <c r="EE136" s="5">
        <v>-60.4166666666667</v>
      </c>
      <c r="EG136" s="13">
        <v>-60.563380281690101</v>
      </c>
      <c r="EH136" s="5">
        <v>19.9376947040498</v>
      </c>
      <c r="EI136" s="5">
        <v>-79.831932773109202</v>
      </c>
      <c r="EJ136" s="5">
        <v>-50.344827586206897</v>
      </c>
      <c r="EL136" s="13">
        <v>-81.151832460733004</v>
      </c>
      <c r="EM136" s="25">
        <v>12.5</v>
      </c>
      <c r="EN136" s="5">
        <v>-100</v>
      </c>
      <c r="EO136" s="5">
        <v>-83.59375</v>
      </c>
      <c r="EQ136" s="13">
        <v>-45.7931034482759</v>
      </c>
      <c r="ER136" s="5">
        <v>5.2674230145866998</v>
      </c>
      <c r="ES136" s="5">
        <v>-100</v>
      </c>
      <c r="ET136" s="5">
        <v>-100</v>
      </c>
    </row>
    <row r="137" spans="1:151" x14ac:dyDescent="0.3">
      <c r="A137" s="24">
        <v>4020</v>
      </c>
      <c r="B137" s="13">
        <v>-81.632653061224502</v>
      </c>
      <c r="C137" s="5">
        <v>-0.826446280991741</v>
      </c>
      <c r="D137" s="5">
        <v>-20.231213872832399</v>
      </c>
      <c r="E137" s="5">
        <v>-12.8205128205128</v>
      </c>
      <c r="G137" s="13">
        <v>-62.921348314606703</v>
      </c>
      <c r="H137" s="5">
        <v>27.0833333333333</v>
      </c>
      <c r="I137" s="5">
        <v>-73.529411764705898</v>
      </c>
      <c r="J137" s="5">
        <v>-22.9166666666667</v>
      </c>
      <c r="L137" s="13">
        <v>-10.6382978723404</v>
      </c>
      <c r="M137" s="5">
        <v>-1.34228187919463</v>
      </c>
      <c r="N137" s="5">
        <v>-21.917808219178099</v>
      </c>
      <c r="O137" s="5">
        <v>-3.7313432835820799</v>
      </c>
      <c r="Q137" s="13">
        <v>-41.304347826087003</v>
      </c>
      <c r="R137" s="5">
        <v>-3.0075187969924899</v>
      </c>
      <c r="S137" s="5">
        <v>-39.325842696629202</v>
      </c>
      <c r="T137" s="5">
        <v>-26.771653543307099</v>
      </c>
      <c r="V137" s="13">
        <v>-12.3595505617978</v>
      </c>
      <c r="W137" s="5">
        <v>2.2222222222222201</v>
      </c>
      <c r="X137" s="5">
        <v>-2.1052631578947398</v>
      </c>
      <c r="Y137" s="5">
        <v>0</v>
      </c>
      <c r="AA137" s="13">
        <v>-95.161290322580697</v>
      </c>
      <c r="AB137" s="5">
        <v>74.418604651162795</v>
      </c>
      <c r="AC137" s="5">
        <v>-66.834170854271406</v>
      </c>
      <c r="AD137" s="5">
        <v>-17.105263157894701</v>
      </c>
      <c r="AF137" s="13">
        <v>-43.396226415094297</v>
      </c>
      <c r="AG137" s="5">
        <v>28.571428571428601</v>
      </c>
      <c r="AH137" s="5">
        <v>-62.135922330097102</v>
      </c>
      <c r="AI137" s="5">
        <v>-51.086956521739097</v>
      </c>
      <c r="AK137" s="13">
        <v>-85.4166666666667</v>
      </c>
      <c r="AL137" s="5">
        <v>19.083969465648899</v>
      </c>
      <c r="AM137" s="5">
        <v>-76.158940397351003</v>
      </c>
      <c r="AN137" s="5">
        <v>-31.606217616580299</v>
      </c>
      <c r="AP137" s="13">
        <v>-11.5207373271889</v>
      </c>
      <c r="AQ137" s="5">
        <v>3.4482758620689702</v>
      </c>
      <c r="AR137" s="5">
        <v>-19.7183098591549</v>
      </c>
      <c r="AS137" s="5">
        <v>-12.749003984063799</v>
      </c>
      <c r="AU137" s="13">
        <v>-37.640449438202303</v>
      </c>
      <c r="AV137" s="5">
        <v>4.1322314049586701</v>
      </c>
      <c r="AW137" s="5">
        <v>-14.070351758794001</v>
      </c>
      <c r="AX137" s="5">
        <v>-28.061224489795901</v>
      </c>
      <c r="AZ137" s="13">
        <v>-22.302158273381298</v>
      </c>
      <c r="BA137" s="5">
        <v>6.6666666666666696</v>
      </c>
      <c r="BB137" s="5">
        <v>-72.268907563025195</v>
      </c>
      <c r="BC137" s="5">
        <v>-68.656716417910502</v>
      </c>
      <c r="BE137" s="13">
        <v>-80.237154150197597</v>
      </c>
      <c r="BF137" s="5">
        <v>5.0938337801608702</v>
      </c>
      <c r="BG137" s="5">
        <v>-33.823529411764703</v>
      </c>
      <c r="BH137" s="5">
        <v>18.421052631578998</v>
      </c>
      <c r="BJ137" s="13">
        <v>-92.207792207792195</v>
      </c>
      <c r="BK137" s="5">
        <v>18.421052631578899</v>
      </c>
      <c r="BL137" s="5">
        <v>-100</v>
      </c>
      <c r="BM137" s="5">
        <v>-78.698224852070993</v>
      </c>
      <c r="BO137" s="13">
        <v>-87.837837837837796</v>
      </c>
      <c r="BP137" s="5">
        <v>1.53473344103392</v>
      </c>
      <c r="BQ137" s="5">
        <v>-57.692307692307701</v>
      </c>
      <c r="BR137" s="5">
        <v>-54.430379746835399</v>
      </c>
      <c r="BT137" s="13">
        <v>-57.560975609756099</v>
      </c>
      <c r="BU137" s="5">
        <v>9.70149253731344</v>
      </c>
      <c r="BV137" s="5">
        <v>-97.872340425531902</v>
      </c>
      <c r="BW137" s="5">
        <v>-78.698224852070993</v>
      </c>
      <c r="BY137" s="13">
        <v>-78.913738019169301</v>
      </c>
      <c r="BZ137" s="5">
        <v>14.6362839614373</v>
      </c>
      <c r="CA137" s="5">
        <v>-18.181818181818201</v>
      </c>
      <c r="CB137" s="5">
        <v>-100</v>
      </c>
      <c r="CD137" s="13">
        <v>-59.459459459459502</v>
      </c>
      <c r="CE137" s="5">
        <v>-1.92307692307692</v>
      </c>
      <c r="CF137" s="5">
        <v>-62.745098039215698</v>
      </c>
      <c r="CG137" s="5">
        <v>-37.788018433179701</v>
      </c>
      <c r="CI137" s="13">
        <v>-100</v>
      </c>
      <c r="CJ137" s="5">
        <v>238.52140077820999</v>
      </c>
      <c r="CK137" s="5">
        <v>-25</v>
      </c>
      <c r="CL137" s="5">
        <v>-21.2121212121212</v>
      </c>
      <c r="CN137" s="13">
        <v>-20.161290322580601</v>
      </c>
      <c r="CO137" s="5">
        <v>-3.4246575342465699</v>
      </c>
      <c r="CP137" s="5">
        <v>-64.114832535885199</v>
      </c>
      <c r="CQ137" s="5">
        <v>-100</v>
      </c>
      <c r="CS137" s="13"/>
      <c r="CU137" s="5">
        <v>27.152317880794701</v>
      </c>
      <c r="CV137" s="5">
        <v>-58.503401360544203</v>
      </c>
      <c r="CX137" s="13">
        <v>-76.354679802955701</v>
      </c>
      <c r="CY137" s="25">
        <v>5.6000000000000103</v>
      </c>
      <c r="CZ137" s="5">
        <v>-38.862559241706201</v>
      </c>
      <c r="DA137" s="5">
        <v>-46.521739130434803</v>
      </c>
      <c r="DC137" s="13">
        <v>-97.420741536808194</v>
      </c>
      <c r="DD137" s="5">
        <v>3.7456445993031502</v>
      </c>
      <c r="DE137" s="5">
        <v>-54.268292682926798</v>
      </c>
      <c r="DF137" s="5">
        <v>-13.253012048192801</v>
      </c>
      <c r="DH137" s="13">
        <v>-31.777108433734998</v>
      </c>
      <c r="DI137" s="5">
        <v>10.404624277456699</v>
      </c>
      <c r="DJ137" s="5">
        <v>-31.777108433734998</v>
      </c>
      <c r="DK137" s="5">
        <v>-66.485013623978205</v>
      </c>
      <c r="DM137" s="13">
        <v>-48.901098901098898</v>
      </c>
      <c r="DN137" s="5">
        <v>33.928571428571402</v>
      </c>
      <c r="DO137" s="5">
        <v>-86.451612903225794</v>
      </c>
      <c r="DP137" s="5">
        <v>-89.655172413793096</v>
      </c>
      <c r="DR137" s="13">
        <v>-17.297297297297298</v>
      </c>
      <c r="DS137" s="5">
        <v>-19.4444444444444</v>
      </c>
      <c r="DT137" s="5">
        <v>-75.862068965517196</v>
      </c>
      <c r="DU137" s="5">
        <v>-27.0718232044199</v>
      </c>
      <c r="DW137" s="13">
        <v>49.394347240915202</v>
      </c>
      <c r="DX137" s="5">
        <v>-8.2417582417582391</v>
      </c>
      <c r="DY137" s="5">
        <v>-3.5714285714285698</v>
      </c>
      <c r="DZ137" s="5">
        <v>-100</v>
      </c>
      <c r="EB137" s="13">
        <v>-62.5</v>
      </c>
      <c r="EC137" s="5">
        <v>14.285714285714301</v>
      </c>
      <c r="ED137" s="5">
        <v>-44.4444444444444</v>
      </c>
      <c r="EE137" s="5">
        <v>-64.5833333333333</v>
      </c>
      <c r="EG137" s="13">
        <v>-61.126760563380302</v>
      </c>
      <c r="EH137" s="5">
        <v>20.2492211838006</v>
      </c>
      <c r="EI137" s="5">
        <v>-84.873949579831901</v>
      </c>
      <c r="EJ137" s="5">
        <v>-46.2068965517241</v>
      </c>
      <c r="EL137" s="13">
        <v>-84.293193717277504</v>
      </c>
      <c r="EM137" s="25">
        <v>12.5</v>
      </c>
      <c r="EN137" s="5">
        <v>-100</v>
      </c>
      <c r="EO137" s="5">
        <v>-85.9375</v>
      </c>
      <c r="EQ137" s="13">
        <v>-46.620689655172399</v>
      </c>
      <c r="ER137" s="5">
        <v>5.9967585089141098</v>
      </c>
      <c r="ES137" s="5">
        <v>-100</v>
      </c>
      <c r="ET137" s="5">
        <v>-100</v>
      </c>
    </row>
    <row r="138" spans="1:151" x14ac:dyDescent="0.3">
      <c r="A138" s="24">
        <v>4050</v>
      </c>
      <c r="B138" s="13">
        <v>-81.632653061224502</v>
      </c>
      <c r="C138" s="5">
        <v>-0.826446280991741</v>
      </c>
      <c r="D138" s="5">
        <v>-18.4971098265896</v>
      </c>
      <c r="E138" s="5">
        <v>-15.384615384615399</v>
      </c>
      <c r="G138" s="13">
        <v>-62.921348314606703</v>
      </c>
      <c r="H138" s="5">
        <v>27.0833333333333</v>
      </c>
      <c r="I138" s="5">
        <v>-76.470588235294102</v>
      </c>
      <c r="J138" s="5">
        <v>-25</v>
      </c>
      <c r="L138" s="13">
        <v>-6.3829787234042596</v>
      </c>
      <c r="M138" s="5">
        <v>-1.34228187919463</v>
      </c>
      <c r="N138" s="5">
        <v>-17.808219178082201</v>
      </c>
      <c r="O138" s="5">
        <v>2.9850746268656798</v>
      </c>
      <c r="Q138" s="13">
        <v>-39.130434782608702</v>
      </c>
      <c r="R138" s="5">
        <v>-5.2631578947368496</v>
      </c>
      <c r="S138" s="5">
        <v>-35.955056179775298</v>
      </c>
      <c r="T138" s="5">
        <v>-22.0472440944882</v>
      </c>
      <c r="V138" s="13">
        <v>-12.3595505617978</v>
      </c>
      <c r="W138" s="5">
        <v>2.2222222222222201</v>
      </c>
      <c r="X138" s="5">
        <v>-3.6842105263157898</v>
      </c>
      <c r="Y138" s="5">
        <v>-3.0769230769230802</v>
      </c>
      <c r="AA138" s="13">
        <v>-95.161290322580697</v>
      </c>
      <c r="AB138" s="5">
        <v>74.418604651162795</v>
      </c>
      <c r="AC138" s="5">
        <v>-66.834170854271406</v>
      </c>
      <c r="AD138" s="5">
        <v>-17.105263157894701</v>
      </c>
      <c r="AF138" s="13">
        <v>-49.056603773584897</v>
      </c>
      <c r="AG138" s="5">
        <v>30.612244897959201</v>
      </c>
      <c r="AH138" s="5">
        <v>-75.242718446601899</v>
      </c>
      <c r="AI138" s="5">
        <v>-60.869565217391298</v>
      </c>
      <c r="AK138" s="13">
        <v>-85.4166666666667</v>
      </c>
      <c r="AL138" s="5">
        <v>19.083969465648899</v>
      </c>
      <c r="AM138" s="5">
        <v>-76.158940397351003</v>
      </c>
      <c r="AN138" s="5">
        <v>-33.160621761658</v>
      </c>
      <c r="AP138" s="13">
        <v>-11.5207373271889</v>
      </c>
      <c r="AQ138" s="5">
        <v>0.86206896551724799</v>
      </c>
      <c r="AR138" s="5">
        <v>-19.7183098591549</v>
      </c>
      <c r="AS138" s="5">
        <v>-11.5537848605578</v>
      </c>
      <c r="AU138" s="13">
        <v>-32.5842696629214</v>
      </c>
      <c r="AV138" s="5">
        <v>4.1322314049586701</v>
      </c>
      <c r="AW138" s="5">
        <v>-11.055276381909501</v>
      </c>
      <c r="AX138" s="5">
        <v>-28.061224489795901</v>
      </c>
      <c r="AZ138" s="13">
        <v>-22.302158273381298</v>
      </c>
      <c r="BA138" s="5">
        <v>4.44444444444445</v>
      </c>
      <c r="BB138" s="5">
        <v>-64.705882352941202</v>
      </c>
      <c r="BC138" s="5">
        <v>-64.179104477611901</v>
      </c>
      <c r="BE138" s="13">
        <v>-85.375494071146306</v>
      </c>
      <c r="BF138" s="5">
        <v>4.2895442359249403</v>
      </c>
      <c r="BG138" s="5">
        <v>-29.411764705882401</v>
      </c>
      <c r="BH138" s="5">
        <v>20.394736842105299</v>
      </c>
      <c r="BJ138" s="13">
        <v>-94.155844155844207</v>
      </c>
      <c r="BK138" s="5">
        <v>21.052631578947398</v>
      </c>
      <c r="BL138" s="5">
        <v>-100</v>
      </c>
      <c r="BM138" s="5">
        <v>-78.698224852070993</v>
      </c>
      <c r="BO138" s="13">
        <v>-84.942084942084904</v>
      </c>
      <c r="BP138" s="5">
        <v>1.05008077544427</v>
      </c>
      <c r="BQ138" s="5">
        <v>-51.923076923076898</v>
      </c>
      <c r="BR138" s="5">
        <v>-50.632911392405099</v>
      </c>
      <c r="BT138" s="13">
        <v>-56.097560975609802</v>
      </c>
      <c r="BU138" s="5">
        <v>11.9402985074627</v>
      </c>
      <c r="BV138" s="5">
        <v>-100</v>
      </c>
      <c r="BW138" s="5">
        <v>-80.473372781065095</v>
      </c>
      <c r="BY138" s="13">
        <v>-80.6709265175719</v>
      </c>
      <c r="BZ138" s="5">
        <v>14.899211218229601</v>
      </c>
      <c r="CA138" s="5">
        <v>-23.636363636363601</v>
      </c>
      <c r="CB138" s="5">
        <v>-100</v>
      </c>
      <c r="CD138" s="13">
        <v>-59.459459459459502</v>
      </c>
      <c r="CE138" s="5">
        <v>-4.8076923076923004</v>
      </c>
      <c r="CF138" s="5">
        <v>-54.901960784313701</v>
      </c>
      <c r="CG138" s="5">
        <v>-35.023041474654399</v>
      </c>
      <c r="CI138" s="13">
        <v>-100</v>
      </c>
      <c r="CJ138" s="5">
        <v>240.27237354085599</v>
      </c>
      <c r="CK138" s="5">
        <v>-19.545454545454501</v>
      </c>
      <c r="CL138" s="5">
        <v>-16.6666666666667</v>
      </c>
      <c r="CN138" s="13">
        <v>47.580645161290299</v>
      </c>
      <c r="CO138" s="5">
        <v>-42.4657534246575</v>
      </c>
      <c r="CP138" s="5">
        <v>-61.244019138756002</v>
      </c>
      <c r="CQ138" s="5">
        <v>-100</v>
      </c>
      <c r="CS138" s="13"/>
      <c r="CU138" s="5">
        <v>29.139072847682101</v>
      </c>
      <c r="CV138" s="5">
        <v>-60.544217687074799</v>
      </c>
      <c r="CX138" s="13">
        <v>-74.876847290640399</v>
      </c>
      <c r="CY138" s="25">
        <v>8.0000000000000107</v>
      </c>
      <c r="CZ138" s="5">
        <v>-50.236966824644597</v>
      </c>
      <c r="DA138" s="5">
        <v>-54.347826086956502</v>
      </c>
      <c r="DC138" s="13">
        <v>-98.871574422353603</v>
      </c>
      <c r="DD138" s="5">
        <v>3.7456445993031502</v>
      </c>
      <c r="DE138" s="5">
        <v>-70.731707317073202</v>
      </c>
      <c r="DF138" s="5">
        <v>-25.903614457831299</v>
      </c>
      <c r="DH138" s="13">
        <v>-30.8734939759036</v>
      </c>
      <c r="DI138" s="5">
        <v>10.404624277456699</v>
      </c>
      <c r="DJ138" s="5">
        <v>-30.8734939759036</v>
      </c>
      <c r="DK138" s="5">
        <v>-66.485013623978205</v>
      </c>
      <c r="DM138" s="13">
        <v>-48.901098901098898</v>
      </c>
      <c r="DN138" s="5">
        <v>33.928571428571402</v>
      </c>
      <c r="DO138" s="5">
        <v>-86.451612903225794</v>
      </c>
      <c r="DP138" s="5">
        <v>-92.241379310344797</v>
      </c>
      <c r="DR138" s="13">
        <v>-18.108108108108102</v>
      </c>
      <c r="DS138" s="5">
        <v>-19.4444444444444</v>
      </c>
      <c r="DT138" s="5">
        <v>-75.862068965517196</v>
      </c>
      <c r="DU138" s="5">
        <v>-27.0718232044199</v>
      </c>
      <c r="DW138" s="13">
        <v>45.760430686406501</v>
      </c>
      <c r="DX138" s="5">
        <v>-8.2417582417582391</v>
      </c>
      <c r="DY138" s="5">
        <v>-3.5714285714285698</v>
      </c>
      <c r="DZ138" s="5">
        <v>-100</v>
      </c>
      <c r="EB138" s="13">
        <v>-64.5833333333333</v>
      </c>
      <c r="EC138" s="5">
        <v>14.285714285714301</v>
      </c>
      <c r="ED138" s="5">
        <v>-40.740740740740698</v>
      </c>
      <c r="EE138" s="5">
        <v>-56.25</v>
      </c>
      <c r="EG138" s="13">
        <v>-61.126760563380302</v>
      </c>
      <c r="EH138" s="5">
        <v>20.2492211838006</v>
      </c>
      <c r="EI138" s="5">
        <v>-72.268907563025195</v>
      </c>
      <c r="EJ138" s="5">
        <v>-44.137931034482797</v>
      </c>
      <c r="EL138" s="13">
        <v>-87.434554973822003</v>
      </c>
      <c r="EM138" s="25">
        <v>12.5</v>
      </c>
      <c r="EN138" s="5">
        <v>-100</v>
      </c>
      <c r="EO138" s="5">
        <v>-90.625</v>
      </c>
      <c r="EQ138" s="13">
        <v>-48.689655172413801</v>
      </c>
      <c r="ER138" s="5">
        <v>6.2398703403565703</v>
      </c>
      <c r="ES138" s="5">
        <v>-100</v>
      </c>
      <c r="ET138" s="5">
        <v>-100</v>
      </c>
    </row>
    <row r="139" spans="1:151" x14ac:dyDescent="0.3">
      <c r="A139" s="24">
        <v>4080</v>
      </c>
      <c r="B139" s="13">
        <v>-83.673469387755105</v>
      </c>
      <c r="C139" s="5">
        <v>4.1322314049586701</v>
      </c>
      <c r="D139" s="5">
        <v>-16.763005780346798</v>
      </c>
      <c r="E139" s="5">
        <v>-15.384615384615399</v>
      </c>
      <c r="G139" s="13">
        <v>-66.2921348314607</v>
      </c>
      <c r="H139" s="5">
        <v>27.0833333333333</v>
      </c>
      <c r="I139" s="5">
        <v>-79.411764705882405</v>
      </c>
      <c r="J139" s="5">
        <v>-27.0833333333333</v>
      </c>
      <c r="L139" s="13">
        <v>-4.2553191489361701</v>
      </c>
      <c r="M139" s="5">
        <v>-1.34228187919463</v>
      </c>
      <c r="N139" s="5">
        <v>-17.808219178082201</v>
      </c>
      <c r="O139" s="5">
        <v>0.74626865671642295</v>
      </c>
      <c r="Q139" s="13">
        <v>-36.956521739130402</v>
      </c>
      <c r="R139" s="5">
        <v>-5.2631578947368496</v>
      </c>
      <c r="S139" s="5">
        <v>-35.955056179775298</v>
      </c>
      <c r="T139" s="5">
        <v>-19.685039370078702</v>
      </c>
      <c r="V139" s="13">
        <v>-10.6741573033708</v>
      </c>
      <c r="W139" s="5">
        <v>2.2222222222222201</v>
      </c>
      <c r="X139" s="5">
        <v>-5.2631578947368496</v>
      </c>
      <c r="Y139" s="5">
        <v>-3.0769230769230802</v>
      </c>
      <c r="AA139" s="13">
        <v>-95.161290322580697</v>
      </c>
      <c r="AB139" s="5">
        <v>74.418604651162795</v>
      </c>
      <c r="AC139" s="5">
        <v>-65.326633165829094</v>
      </c>
      <c r="AD139" s="5">
        <v>-17.105263157894701</v>
      </c>
      <c r="AF139" s="13">
        <v>-50.943396226415103</v>
      </c>
      <c r="AG139" s="5">
        <v>32.653061224489797</v>
      </c>
      <c r="AH139" s="5">
        <v>-78.155339805825193</v>
      </c>
      <c r="AI139" s="5">
        <v>-60.869565217391298</v>
      </c>
      <c r="AK139" s="13">
        <v>-83.3333333333333</v>
      </c>
      <c r="AL139" s="5">
        <v>19.083969465648899</v>
      </c>
      <c r="AM139" s="5">
        <v>-76.158940397351003</v>
      </c>
      <c r="AN139" s="5">
        <v>-31.606217616580299</v>
      </c>
      <c r="AP139" s="13">
        <v>-11.5207373271889</v>
      </c>
      <c r="AQ139" s="5">
        <v>0.86206896551724799</v>
      </c>
      <c r="AR139" s="5">
        <v>-18.309859154929601</v>
      </c>
      <c r="AS139" s="5">
        <v>-11.5537848605578</v>
      </c>
      <c r="AU139" s="13">
        <v>-32.5842696629214</v>
      </c>
      <c r="AV139" s="5">
        <v>6.61157024793388</v>
      </c>
      <c r="AW139" s="5">
        <v>-6.5326633165829104</v>
      </c>
      <c r="AX139" s="5">
        <v>-25</v>
      </c>
      <c r="AZ139" s="13">
        <v>-20.143884892086302</v>
      </c>
      <c r="BA139" s="5">
        <v>4.44444444444445</v>
      </c>
      <c r="BB139" s="5">
        <v>-64.705882352941202</v>
      </c>
      <c r="BC139" s="5">
        <v>-59.701492537313399</v>
      </c>
      <c r="BE139" s="13">
        <v>-90.118577075098798</v>
      </c>
      <c r="BF139" s="5">
        <v>4.02144772117963</v>
      </c>
      <c r="BG139" s="5">
        <v>-22.794117647058801</v>
      </c>
      <c r="BH139" s="5">
        <v>16.447368421052602</v>
      </c>
      <c r="BJ139" s="13">
        <v>-94.155844155844207</v>
      </c>
      <c r="BK139" s="5">
        <v>21.052631578947398</v>
      </c>
      <c r="BL139" s="5">
        <v>-100</v>
      </c>
      <c r="BM139" s="5">
        <v>-76.923076923076906</v>
      </c>
      <c r="BO139" s="13">
        <v>-83.783783783783804</v>
      </c>
      <c r="BP139" s="5">
        <v>8.0775444264938906E-2</v>
      </c>
      <c r="BQ139" s="5">
        <v>-50</v>
      </c>
      <c r="BR139" s="5">
        <v>-50.632911392405099</v>
      </c>
      <c r="BT139" s="13">
        <v>-56.097560975609802</v>
      </c>
      <c r="BU139" s="5">
        <v>11.9402985074627</v>
      </c>
      <c r="BV139" s="5">
        <v>-100</v>
      </c>
      <c r="BW139" s="5">
        <v>-84.023668639053298</v>
      </c>
      <c r="BY139" s="13">
        <v>-82.108626198083101</v>
      </c>
      <c r="BZ139" s="5">
        <v>15.4250657318142</v>
      </c>
      <c r="CA139" s="5">
        <v>-34.545454545454497</v>
      </c>
      <c r="CB139" s="5">
        <v>-100</v>
      </c>
      <c r="CD139" s="13">
        <v>-69.189189189189193</v>
      </c>
      <c r="CE139" s="5">
        <v>-4.8076923076923004</v>
      </c>
      <c r="CF139" s="5">
        <v>-52.941176470588204</v>
      </c>
      <c r="CG139" s="5">
        <v>-33.640552995391701</v>
      </c>
      <c r="CH139" s="30" t="s">
        <v>191</v>
      </c>
      <c r="CI139" s="13">
        <v>-100</v>
      </c>
      <c r="CJ139" s="5">
        <v>241.73151750972801</v>
      </c>
      <c r="CK139" s="5">
        <v>-19.545454545454501</v>
      </c>
      <c r="CL139" s="5">
        <v>-16.6666666666667</v>
      </c>
      <c r="CM139" s="30" t="s">
        <v>191</v>
      </c>
      <c r="CN139" s="13">
        <v>183.064516129032</v>
      </c>
      <c r="CO139" s="5">
        <v>-100</v>
      </c>
      <c r="CP139" s="5">
        <v>-56.937799043062199</v>
      </c>
      <c r="CQ139" s="5">
        <v>-100</v>
      </c>
      <c r="CS139" s="13"/>
      <c r="CU139" s="5">
        <v>27.152317880794701</v>
      </c>
      <c r="CV139" s="5">
        <v>-61.904761904761898</v>
      </c>
      <c r="CX139" s="13">
        <v>-71.921182266009893</v>
      </c>
      <c r="CY139" s="25">
        <v>8.0000000000000107</v>
      </c>
      <c r="CZ139" s="5">
        <v>-48.8151658767773</v>
      </c>
      <c r="DA139" s="5">
        <v>-58.260869565217398</v>
      </c>
      <c r="DC139" s="13">
        <v>-99.355185384202002</v>
      </c>
      <c r="DD139" s="5">
        <v>5.0522648083623798</v>
      </c>
      <c r="DE139" s="5">
        <v>-76.219512195121993</v>
      </c>
      <c r="DF139" s="5">
        <v>-31.325301204819301</v>
      </c>
      <c r="DH139" s="13">
        <v>-29.9698795180723</v>
      </c>
      <c r="DI139" s="5">
        <v>10.9826589595376</v>
      </c>
      <c r="DJ139" s="5">
        <v>-29.9698795180723</v>
      </c>
      <c r="DK139" s="5">
        <v>-66.485013623978205</v>
      </c>
      <c r="DM139" s="13">
        <v>-50.549450549450597</v>
      </c>
      <c r="DN139" s="5">
        <v>33.928571428571402</v>
      </c>
      <c r="DO139" s="5">
        <v>-76.774193548387103</v>
      </c>
      <c r="DP139" s="5">
        <v>-92.241379310344797</v>
      </c>
      <c r="DR139" s="13">
        <v>-18.108108108108102</v>
      </c>
      <c r="DS139" s="5">
        <v>-19.4444444444444</v>
      </c>
      <c r="DT139" s="5">
        <v>-79.310344827586206</v>
      </c>
      <c r="DU139" s="5">
        <v>-27.0718232044199</v>
      </c>
      <c r="DW139" s="13">
        <v>32.032301480484499</v>
      </c>
      <c r="DX139" s="5">
        <v>-7.96703296703296</v>
      </c>
      <c r="DY139" s="5">
        <v>0.71428571428571896</v>
      </c>
      <c r="DZ139" s="5">
        <v>-100</v>
      </c>
      <c r="EB139" s="13">
        <v>-62.5</v>
      </c>
      <c r="EC139" s="5">
        <v>14.285714285714301</v>
      </c>
      <c r="ED139" s="5">
        <v>-40.740740740740698</v>
      </c>
      <c r="EE139" s="5">
        <v>-54.1666666666667</v>
      </c>
      <c r="EG139" s="13">
        <v>-61.126760563380302</v>
      </c>
      <c r="EH139" s="5">
        <v>20.5607476635514</v>
      </c>
      <c r="EI139" s="5">
        <v>-64.705882352941202</v>
      </c>
      <c r="EJ139" s="5">
        <v>-44.137931034482797</v>
      </c>
      <c r="EL139" s="13">
        <v>-89.005235602094302</v>
      </c>
      <c r="EM139" s="25">
        <v>15</v>
      </c>
      <c r="EN139" s="5">
        <v>-100</v>
      </c>
      <c r="EO139" s="5">
        <v>-90.625</v>
      </c>
      <c r="EQ139" s="13">
        <v>-50.344827586206897</v>
      </c>
      <c r="ER139" s="5">
        <v>6.7260940032414904</v>
      </c>
      <c r="ES139" s="5">
        <v>-100</v>
      </c>
      <c r="ET139" s="5">
        <v>-100</v>
      </c>
    </row>
    <row r="140" spans="1:151" x14ac:dyDescent="0.3">
      <c r="A140" s="24">
        <v>4110</v>
      </c>
      <c r="B140" s="13">
        <v>-83.673469387755105</v>
      </c>
      <c r="C140" s="5">
        <v>6.61157024793388</v>
      </c>
      <c r="D140" s="5">
        <v>-15.028901734104</v>
      </c>
      <c r="E140" s="5">
        <v>-15.384615384615399</v>
      </c>
      <c r="G140" s="13">
        <v>-66.2921348314607</v>
      </c>
      <c r="H140" s="5">
        <v>27.0833333333333</v>
      </c>
      <c r="I140" s="5">
        <v>-76.470588235294102</v>
      </c>
      <c r="J140" s="5">
        <v>-25</v>
      </c>
      <c r="L140" s="13">
        <v>-2.12765957446809</v>
      </c>
      <c r="M140" s="5">
        <v>-1.34228187919463</v>
      </c>
      <c r="N140" s="5">
        <v>-17.808219178082201</v>
      </c>
      <c r="O140" s="5">
        <v>2.9850746268656798</v>
      </c>
      <c r="Q140" s="13">
        <v>-36.956521739130402</v>
      </c>
      <c r="R140" s="5">
        <v>-5.2631578947368496</v>
      </c>
      <c r="S140" s="5">
        <v>-32.5842696629214</v>
      </c>
      <c r="T140" s="5">
        <v>-17.3228346456693</v>
      </c>
      <c r="V140" s="13">
        <v>-5.6179775280898898</v>
      </c>
      <c r="W140" s="5">
        <v>2.2222222222222201</v>
      </c>
      <c r="X140" s="5">
        <v>-2.1052631578947398</v>
      </c>
      <c r="Y140" s="5">
        <v>-1.5384615384615401</v>
      </c>
      <c r="AA140" s="13">
        <v>-95.161290322580697</v>
      </c>
      <c r="AB140" s="5">
        <v>76.744186046511601</v>
      </c>
      <c r="AC140" s="5">
        <v>-62.311557788944697</v>
      </c>
      <c r="AD140" s="5">
        <v>-15.789473684210501</v>
      </c>
      <c r="AF140" s="13">
        <v>-50.943396226415103</v>
      </c>
      <c r="AG140" s="5">
        <v>36.734693877551003</v>
      </c>
      <c r="AH140" s="5">
        <v>-79.611650485436897</v>
      </c>
      <c r="AI140" s="5">
        <v>-60.869565217391298</v>
      </c>
      <c r="AK140" s="13">
        <v>-83.3333333333333</v>
      </c>
      <c r="AL140" s="5">
        <v>19.083969465648899</v>
      </c>
      <c r="AM140" s="5">
        <v>-76.158940397351003</v>
      </c>
      <c r="AN140" s="5">
        <v>-31.606217616580299</v>
      </c>
      <c r="AP140" s="13">
        <v>-11.5207373271889</v>
      </c>
      <c r="AQ140" s="5">
        <v>0.86206896551724799</v>
      </c>
      <c r="AR140" s="5">
        <v>-18.309859154929601</v>
      </c>
      <c r="AS140" s="5">
        <v>-11.5537848605578</v>
      </c>
      <c r="AT140" s="30" t="s">
        <v>22</v>
      </c>
      <c r="AU140" s="13">
        <v>-27.528089887640501</v>
      </c>
      <c r="AV140" s="5">
        <v>6.61157024793388</v>
      </c>
      <c r="AW140" s="5">
        <v>-8.0402010050251196</v>
      </c>
      <c r="AX140" s="5">
        <v>-26.530612244897998</v>
      </c>
      <c r="AZ140" s="13">
        <v>-22.302158273381298</v>
      </c>
      <c r="BA140" s="5">
        <v>2.2222222222222201</v>
      </c>
      <c r="BB140" s="5">
        <v>-59.663865546218503</v>
      </c>
      <c r="BC140" s="5">
        <v>-57.462686567164198</v>
      </c>
      <c r="BE140" s="13">
        <v>-94.071146245059296</v>
      </c>
      <c r="BF140" s="5">
        <v>4.02144772117963</v>
      </c>
      <c r="BG140" s="5">
        <v>-22.794117647058801</v>
      </c>
      <c r="BH140" s="5">
        <v>20.394736842105299</v>
      </c>
      <c r="BJ140" s="13">
        <v>-96.103896103896105</v>
      </c>
      <c r="BK140" s="5">
        <v>23.684210526315798</v>
      </c>
      <c r="BL140" s="5">
        <v>-100</v>
      </c>
      <c r="BM140" s="5">
        <v>-76.923076923076906</v>
      </c>
      <c r="BO140" s="13">
        <v>-87.258687258687303</v>
      </c>
      <c r="BP140" s="5">
        <v>-0.646203554119545</v>
      </c>
      <c r="BQ140" s="5">
        <v>-48.076923076923102</v>
      </c>
      <c r="BR140" s="5">
        <v>-43.037974683544299</v>
      </c>
      <c r="BT140" s="13">
        <v>-59.024390243902403</v>
      </c>
      <c r="BU140" s="5">
        <v>11.9402985074627</v>
      </c>
      <c r="BV140" s="5">
        <v>-100</v>
      </c>
      <c r="BW140" s="5">
        <v>-87.573964497041402</v>
      </c>
      <c r="BY140" s="13">
        <v>-84.025559105431299</v>
      </c>
      <c r="BZ140" s="5">
        <v>16.213847502191101</v>
      </c>
      <c r="CA140" s="5">
        <v>-40</v>
      </c>
      <c r="CB140" s="5">
        <v>-100</v>
      </c>
      <c r="CD140" s="13">
        <v>-70.810810810810807</v>
      </c>
      <c r="CE140" s="5">
        <v>-4.8076923076923004</v>
      </c>
      <c r="CF140" s="5">
        <v>-52.941176470588204</v>
      </c>
      <c r="CG140" s="5">
        <v>-33.640552995391701</v>
      </c>
      <c r="CI140" s="13">
        <v>-100</v>
      </c>
      <c r="CJ140" s="5">
        <v>243.190661478599</v>
      </c>
      <c r="CK140" s="5">
        <v>-19.545454545454501</v>
      </c>
      <c r="CL140" s="5">
        <v>-16.6666666666667</v>
      </c>
      <c r="CN140" s="13">
        <v>59.677419354838698</v>
      </c>
      <c r="CO140" s="5">
        <v>-52.739726027397303</v>
      </c>
      <c r="CP140" s="5">
        <v>-58.373205741626798</v>
      </c>
      <c r="CQ140" s="5">
        <v>-100</v>
      </c>
      <c r="CS140" s="13"/>
      <c r="CU140" s="5">
        <v>15.231788079470199</v>
      </c>
      <c r="CV140" s="5">
        <v>-61.904761904761898</v>
      </c>
      <c r="CX140" s="13">
        <v>-71.921182266009893</v>
      </c>
      <c r="CY140" s="25">
        <v>8.0000000000000107</v>
      </c>
      <c r="CZ140" s="5">
        <v>-43.127962085308098</v>
      </c>
      <c r="DA140" s="5">
        <v>-56.956521739130402</v>
      </c>
      <c r="DC140" s="13">
        <v>-98.871574422353603</v>
      </c>
      <c r="DD140" s="5">
        <v>5.8362369337979096</v>
      </c>
      <c r="DE140" s="5">
        <v>-70.731707317073202</v>
      </c>
      <c r="DF140" s="5">
        <v>-31.325301204819301</v>
      </c>
      <c r="DH140" s="13">
        <v>-31.325301204819301</v>
      </c>
      <c r="DI140" s="5">
        <v>11.560693641618499</v>
      </c>
      <c r="DJ140" s="5">
        <v>-31.325301204819301</v>
      </c>
      <c r="DK140" s="5">
        <v>-66.485013623978205</v>
      </c>
      <c r="DM140" s="13">
        <v>-48.901098901098898</v>
      </c>
      <c r="DN140" s="5">
        <v>33.928571428571402</v>
      </c>
      <c r="DO140" s="5">
        <v>-55.4838709677419</v>
      </c>
      <c r="DP140" s="5">
        <v>-84.482758620689694</v>
      </c>
      <c r="DR140" s="13">
        <v>-18.108108108108102</v>
      </c>
      <c r="DS140" s="5">
        <v>-16.6666666666667</v>
      </c>
      <c r="DT140" s="5">
        <v>-79.310344827586206</v>
      </c>
      <c r="DU140" s="5">
        <v>-28.729281767955801</v>
      </c>
      <c r="DW140" s="13">
        <v>21.938088829071301</v>
      </c>
      <c r="DX140" s="5">
        <v>-6.8681318681318704</v>
      </c>
      <c r="DY140" s="5">
        <v>0.71428571428571896</v>
      </c>
      <c r="DZ140" s="5">
        <v>-100</v>
      </c>
      <c r="EB140" s="13">
        <v>-64.5833333333333</v>
      </c>
      <c r="EC140" s="5">
        <v>14.285714285714301</v>
      </c>
      <c r="ED140" s="5">
        <v>-37.037037037037003</v>
      </c>
      <c r="EE140" s="5">
        <v>-54.1666666666667</v>
      </c>
      <c r="EG140" s="13">
        <v>-58.873239436619698</v>
      </c>
      <c r="EH140" s="5">
        <v>20.5607476635514</v>
      </c>
      <c r="EI140" s="5">
        <v>-52.100840336134397</v>
      </c>
      <c r="EJ140" s="5">
        <v>-40</v>
      </c>
      <c r="EL140" s="13">
        <v>-89.005235602094302</v>
      </c>
      <c r="EM140" s="25">
        <v>15</v>
      </c>
      <c r="EN140" s="5">
        <v>-100</v>
      </c>
      <c r="EO140" s="5">
        <v>-78.90625</v>
      </c>
      <c r="EQ140" s="13">
        <v>-44.551724137930997</v>
      </c>
      <c r="ER140" s="5">
        <v>7.2123176661264203</v>
      </c>
      <c r="ES140" s="5">
        <v>-100</v>
      </c>
      <c r="ET140" s="5">
        <v>-100</v>
      </c>
    </row>
    <row r="141" spans="1:151" x14ac:dyDescent="0.3">
      <c r="A141" s="24">
        <v>4140</v>
      </c>
      <c r="B141" s="13">
        <v>-83.673469387755105</v>
      </c>
      <c r="C141" s="5">
        <v>9.0909090909090899</v>
      </c>
      <c r="D141" s="5">
        <v>-13.294797687861299</v>
      </c>
      <c r="E141" s="5">
        <v>-15.384615384615399</v>
      </c>
      <c r="G141" s="13">
        <v>-66.2921348314607</v>
      </c>
      <c r="H141" s="5">
        <v>27.0833333333333</v>
      </c>
      <c r="I141" s="5">
        <v>-76.470588235294102</v>
      </c>
      <c r="J141" s="5">
        <v>-22.9166666666667</v>
      </c>
      <c r="L141" s="13">
        <v>-2.12765957446809</v>
      </c>
      <c r="M141" s="5">
        <v>-1.34228187919463</v>
      </c>
      <c r="N141" s="5">
        <v>-17.808219178082201</v>
      </c>
      <c r="O141" s="5">
        <v>2.9850746268656798</v>
      </c>
      <c r="Q141" s="13">
        <v>-36.956521739130402</v>
      </c>
      <c r="R141" s="5">
        <v>-7.5187969924812101</v>
      </c>
      <c r="S141" s="5">
        <v>-44.382022471910098</v>
      </c>
      <c r="T141" s="5">
        <v>-33.858267716535401</v>
      </c>
      <c r="V141" s="13">
        <v>-3.9325842696629301</v>
      </c>
      <c r="W141" s="5">
        <v>2.2222222222222201</v>
      </c>
      <c r="X141" s="5">
        <v>1.0526315789473599</v>
      </c>
      <c r="Y141" s="5">
        <v>3.0769230769230802</v>
      </c>
      <c r="AA141" s="13">
        <v>-95.161290322580697</v>
      </c>
      <c r="AB141" s="5">
        <v>76.744186046511601</v>
      </c>
      <c r="AC141" s="5">
        <v>-65.326633165829094</v>
      </c>
      <c r="AD141" s="5">
        <v>-17.105263157894701</v>
      </c>
      <c r="AF141" s="13">
        <v>-47.169811320754697</v>
      </c>
      <c r="AG141" s="5">
        <v>38.775510204081598</v>
      </c>
      <c r="AH141" s="5">
        <v>-76.699029126213603</v>
      </c>
      <c r="AI141" s="5">
        <v>-55.978260869565197</v>
      </c>
      <c r="AK141" s="13">
        <v>-83.3333333333333</v>
      </c>
      <c r="AL141" s="5">
        <v>19.083969465648899</v>
      </c>
      <c r="AM141" s="5">
        <v>-78.145695364238406</v>
      </c>
      <c r="AN141" s="5">
        <v>-34.715025906735796</v>
      </c>
      <c r="AP141" s="13">
        <v>-11.5207373271889</v>
      </c>
      <c r="AQ141" s="5">
        <v>0.86206896551724799</v>
      </c>
      <c r="AR141" s="5">
        <v>-21.126760563380302</v>
      </c>
      <c r="AS141" s="5">
        <v>-11.5537848605578</v>
      </c>
      <c r="AU141" s="13">
        <v>-25.842696629213499</v>
      </c>
      <c r="AV141" s="5">
        <v>6.61157024793388</v>
      </c>
      <c r="AW141" s="5">
        <v>-12.5628140703518</v>
      </c>
      <c r="AX141" s="5">
        <v>-31.122448979591798</v>
      </c>
      <c r="AZ141" s="13">
        <v>-28.7769784172662</v>
      </c>
      <c r="BA141" s="5">
        <v>2.2222222222222201</v>
      </c>
      <c r="BB141" s="5">
        <v>-62.184873949579803</v>
      </c>
      <c r="BC141" s="5">
        <v>-59.701492537313399</v>
      </c>
      <c r="BE141" s="13">
        <v>-96.442687747035606</v>
      </c>
      <c r="BF141" s="5">
        <v>4.2895442359249403</v>
      </c>
      <c r="BG141" s="5">
        <v>-20.588235294117698</v>
      </c>
      <c r="BH141" s="5">
        <v>16.447368421052602</v>
      </c>
      <c r="BJ141" s="13">
        <v>-96.103896103896105</v>
      </c>
      <c r="BK141" s="5">
        <v>23.684210526315798</v>
      </c>
      <c r="BL141" s="5">
        <v>-100</v>
      </c>
      <c r="BM141" s="5">
        <v>-73.372781065088802</v>
      </c>
      <c r="BO141" s="13">
        <v>-90.154440154440195</v>
      </c>
      <c r="BP141" s="5">
        <v>-0.16155088852987801</v>
      </c>
      <c r="BQ141" s="5">
        <v>-42.307692307692299</v>
      </c>
      <c r="BR141" s="5">
        <v>-35.443037974683499</v>
      </c>
      <c r="BT141" s="13">
        <v>-59.024390243902403</v>
      </c>
      <c r="BU141" s="5">
        <v>11.9402985074627</v>
      </c>
      <c r="BV141" s="5">
        <v>-100</v>
      </c>
      <c r="BW141" s="5">
        <v>-91.124260355029605</v>
      </c>
      <c r="BY141" s="13">
        <v>-85.623003194888199</v>
      </c>
      <c r="BZ141" s="5">
        <v>17.002629272567901</v>
      </c>
      <c r="CA141" s="5">
        <v>-45.454545454545503</v>
      </c>
      <c r="CB141" s="5">
        <v>-100</v>
      </c>
      <c r="CD141" s="13">
        <v>-70.810810810810807</v>
      </c>
      <c r="CE141" s="5">
        <v>-4.8076923076923004</v>
      </c>
      <c r="CF141" s="5">
        <v>-50.980392156862699</v>
      </c>
      <c r="CG141" s="5">
        <v>-35.023041474654399</v>
      </c>
      <c r="CI141" s="13">
        <v>-100</v>
      </c>
      <c r="CJ141" s="5">
        <v>244.941634241245</v>
      </c>
      <c r="CK141" s="5">
        <v>-22.272727272727298</v>
      </c>
      <c r="CL141" s="5">
        <v>-19.696969696969699</v>
      </c>
      <c r="CN141" s="13">
        <v>71.774193548387103</v>
      </c>
      <c r="CO141" s="5">
        <v>-32.191780821917803</v>
      </c>
      <c r="CP141" s="5">
        <v>-51.196172248803798</v>
      </c>
      <c r="CQ141" s="5">
        <v>-100</v>
      </c>
      <c r="CR141" s="30" t="s">
        <v>189</v>
      </c>
      <c r="CS141" s="13"/>
      <c r="CU141" s="5">
        <v>15.231788079470199</v>
      </c>
      <c r="CV141" s="5">
        <v>-61.904761904761898</v>
      </c>
      <c r="CX141" s="13">
        <v>-73.399014778325096</v>
      </c>
      <c r="CY141" s="25">
        <v>8.0000000000000107</v>
      </c>
      <c r="CZ141" s="5">
        <v>-41.706161137440802</v>
      </c>
      <c r="DA141" s="5">
        <v>-55.652173913043498</v>
      </c>
      <c r="DC141" s="13">
        <v>-97.581945190757693</v>
      </c>
      <c r="DD141" s="5">
        <v>6.3588850174216098</v>
      </c>
      <c r="DE141" s="5">
        <v>-67.073170731707293</v>
      </c>
      <c r="DF141" s="5">
        <v>-24.096385542168701</v>
      </c>
      <c r="DH141" s="13">
        <v>-31.325301204819301</v>
      </c>
      <c r="DI141" s="5">
        <v>11.849710982658999</v>
      </c>
      <c r="DJ141" s="5">
        <v>-31.325301204819301</v>
      </c>
      <c r="DK141" s="5">
        <v>-66.485013623978205</v>
      </c>
      <c r="DM141" s="13">
        <v>-48.901098901098898</v>
      </c>
      <c r="DN141" s="5">
        <v>33.928571428571402</v>
      </c>
      <c r="DO141" s="5">
        <v>-34.193548387096797</v>
      </c>
      <c r="DP141" s="5">
        <v>-84.482758620689694</v>
      </c>
      <c r="DR141" s="13">
        <v>-18.108108108108102</v>
      </c>
      <c r="DS141" s="5">
        <v>-16.6666666666667</v>
      </c>
      <c r="DT141" s="5">
        <v>-79.310344827586206</v>
      </c>
      <c r="DU141" s="5">
        <v>-28.729281767955801</v>
      </c>
      <c r="DW141" s="13">
        <v>22.341857335127902</v>
      </c>
      <c r="DX141" s="5">
        <v>-5.4945054945054901</v>
      </c>
      <c r="DY141" s="5">
        <v>2.8571428571428599</v>
      </c>
      <c r="DZ141" s="5">
        <v>-100</v>
      </c>
      <c r="EB141" s="13">
        <v>-66.6666666666667</v>
      </c>
      <c r="EC141" s="5">
        <v>14.285714285714301</v>
      </c>
      <c r="ED141" s="5">
        <v>-35.185185185185198</v>
      </c>
      <c r="EE141" s="5">
        <v>-52.0833333333333</v>
      </c>
      <c r="EG141" s="13">
        <v>-57.746478873239397</v>
      </c>
      <c r="EH141" s="5">
        <v>20.5607476635514</v>
      </c>
      <c r="EI141" s="5">
        <v>-47.058823529411796</v>
      </c>
      <c r="EJ141" s="5">
        <v>-42.068965517241402</v>
      </c>
      <c r="EL141" s="13">
        <v>-89.005235602094302</v>
      </c>
      <c r="EM141" s="25">
        <v>15</v>
      </c>
      <c r="EN141" s="5">
        <v>-100</v>
      </c>
      <c r="EO141" s="5">
        <v>-67.1875</v>
      </c>
      <c r="EQ141" s="13">
        <v>-37.517241379310398</v>
      </c>
      <c r="ER141" s="5">
        <v>6.7260940032414904</v>
      </c>
      <c r="ES141" s="5">
        <v>-100</v>
      </c>
      <c r="ET141" s="5">
        <v>-100</v>
      </c>
    </row>
    <row r="142" spans="1:151" x14ac:dyDescent="0.3">
      <c r="A142" s="24">
        <v>4170</v>
      </c>
      <c r="B142" s="13">
        <v>-81.632653061224502</v>
      </c>
      <c r="C142" s="5">
        <v>9.0909090909090899</v>
      </c>
      <c r="D142" s="5">
        <v>-13.294797687861299</v>
      </c>
      <c r="E142" s="5">
        <v>-14.1025641025641</v>
      </c>
      <c r="G142" s="13">
        <v>-62.921348314606703</v>
      </c>
      <c r="H142" s="5">
        <v>27.0833333333333</v>
      </c>
      <c r="I142" s="5">
        <v>-76.470588235294102</v>
      </c>
      <c r="J142" s="5">
        <v>-25</v>
      </c>
      <c r="L142" s="13">
        <v>-4.2553191489361701</v>
      </c>
      <c r="M142" s="5">
        <v>0.67114093959732002</v>
      </c>
      <c r="N142" s="5">
        <v>-15.7534246575342</v>
      </c>
      <c r="O142" s="5">
        <v>2.9850746268656798</v>
      </c>
      <c r="P142" s="30" t="s">
        <v>21</v>
      </c>
      <c r="Q142" s="13">
        <v>-39.130434782608702</v>
      </c>
      <c r="R142" s="5">
        <v>-7.5187969924812101</v>
      </c>
      <c r="S142" s="5">
        <v>-54.494382022471903</v>
      </c>
      <c r="T142" s="5">
        <v>-40.944881889763799</v>
      </c>
      <c r="V142" s="13">
        <v>-5.6179775280898898</v>
      </c>
      <c r="W142" s="5">
        <v>2.2222222222222201</v>
      </c>
      <c r="X142" s="5">
        <v>2.6315789473684199</v>
      </c>
      <c r="Y142" s="5">
        <v>1.5384615384615401</v>
      </c>
      <c r="AA142" s="13">
        <v>-95.161290322580697</v>
      </c>
      <c r="AB142" s="5">
        <v>76.744186046511601</v>
      </c>
      <c r="AC142" s="5">
        <v>-63.819095477386902</v>
      </c>
      <c r="AD142" s="5">
        <v>-14.473684210526301</v>
      </c>
      <c r="AF142" s="13">
        <v>-47.169811320754697</v>
      </c>
      <c r="AG142" s="5">
        <v>40.816326530612201</v>
      </c>
      <c r="AH142" s="5">
        <v>-76.699029126213603</v>
      </c>
      <c r="AI142" s="5">
        <v>-60.869565217391298</v>
      </c>
      <c r="AK142" s="13">
        <v>-85.4166666666667</v>
      </c>
      <c r="AL142" s="5">
        <v>19.083969465648899</v>
      </c>
      <c r="AM142" s="5">
        <v>-78.145695364238406</v>
      </c>
      <c r="AN142" s="5">
        <v>-31.606217616580299</v>
      </c>
      <c r="AP142" s="13">
        <v>-12.9032258064516</v>
      </c>
      <c r="AQ142" s="5">
        <v>0.86206896551724799</v>
      </c>
      <c r="AR142" s="5">
        <v>-26.760563380281699</v>
      </c>
      <c r="AS142" s="5">
        <v>-15.1394422310757</v>
      </c>
      <c r="AU142" s="13">
        <v>-27.528089887640501</v>
      </c>
      <c r="AV142" s="5">
        <v>6.61157024793388</v>
      </c>
      <c r="AW142" s="5">
        <v>-5.0251256281407004</v>
      </c>
      <c r="AX142" s="5">
        <v>-26.530612244897998</v>
      </c>
      <c r="AZ142" s="13">
        <v>-28.7769784172662</v>
      </c>
      <c r="BA142" s="5">
        <v>2.2222222222222201</v>
      </c>
      <c r="BB142" s="5">
        <v>-67.226890756302495</v>
      </c>
      <c r="BC142" s="5">
        <v>-68.656716417910502</v>
      </c>
      <c r="BE142" s="13">
        <v>-98.418972332015798</v>
      </c>
      <c r="BF142" s="5">
        <v>4.5576407506702497</v>
      </c>
      <c r="BG142" s="5">
        <v>-29.411764705882401</v>
      </c>
      <c r="BH142" s="5">
        <v>8.5526315789473699</v>
      </c>
      <c r="BJ142" s="13">
        <v>-94.155844155844207</v>
      </c>
      <c r="BK142" s="5">
        <v>23.684210526315798</v>
      </c>
      <c r="BL142" s="5">
        <v>-100</v>
      </c>
      <c r="BM142" s="5">
        <v>-66.272189349112395</v>
      </c>
      <c r="BO142" s="13">
        <v>-93.050193050193101</v>
      </c>
      <c r="BP142" s="5">
        <v>-0.16155088852987801</v>
      </c>
      <c r="BQ142" s="5">
        <v>-32.692307692307701</v>
      </c>
      <c r="BR142" s="5">
        <v>-20.253164556961998</v>
      </c>
      <c r="BT142" s="13">
        <v>-59.024390243902403</v>
      </c>
      <c r="BU142" s="5">
        <v>11.9402985074627</v>
      </c>
      <c r="BV142" s="5">
        <v>-100</v>
      </c>
      <c r="BW142" s="5">
        <v>-91.124260355029605</v>
      </c>
      <c r="BY142" s="13">
        <v>-84.025559105431299</v>
      </c>
      <c r="BZ142" s="5">
        <v>18.0543382997371</v>
      </c>
      <c r="CA142" s="5">
        <v>-45.454545454545503</v>
      </c>
      <c r="CB142" s="5">
        <v>-100</v>
      </c>
      <c r="CD142" s="13">
        <v>-69.189189189189193</v>
      </c>
      <c r="CE142" s="5">
        <v>-4.8076923076923004</v>
      </c>
      <c r="CF142" s="5">
        <v>-62.745098039215698</v>
      </c>
      <c r="CG142" s="5">
        <v>-41.935483870967701</v>
      </c>
      <c r="CI142" s="13">
        <v>-100</v>
      </c>
      <c r="CJ142" s="5">
        <v>245.81712062256801</v>
      </c>
      <c r="CK142" s="5">
        <v>-29.090909090909101</v>
      </c>
      <c r="CL142" s="5">
        <v>-31.818181818181799</v>
      </c>
      <c r="CN142" s="13">
        <v>50</v>
      </c>
      <c r="CO142" s="5">
        <v>-19.863013698630098</v>
      </c>
      <c r="CP142" s="5">
        <v>-51.196172248803798</v>
      </c>
      <c r="CQ142" s="5">
        <v>-100</v>
      </c>
      <c r="CS142" s="13"/>
      <c r="CU142" s="5">
        <v>27.152317880794701</v>
      </c>
      <c r="CV142" s="5">
        <v>-63.265306122448997</v>
      </c>
      <c r="CX142" s="13">
        <v>-71.921182266009893</v>
      </c>
      <c r="CY142" s="25">
        <v>8.0000000000000107</v>
      </c>
      <c r="CZ142" s="5">
        <v>-40.284360189573498</v>
      </c>
      <c r="DA142" s="5">
        <v>-53.043478260869598</v>
      </c>
      <c r="DC142" s="13">
        <v>-94.357872111767904</v>
      </c>
      <c r="DD142" s="5">
        <v>6.8815331010453002</v>
      </c>
      <c r="DE142" s="5">
        <v>-63.414634146341498</v>
      </c>
      <c r="DF142" s="5">
        <v>-18.674698795180699</v>
      </c>
      <c r="DH142" s="13">
        <v>-29.9698795180723</v>
      </c>
      <c r="DI142" s="5">
        <v>11.560693641618499</v>
      </c>
      <c r="DJ142" s="5">
        <v>-29.9698795180723</v>
      </c>
      <c r="DK142" s="5">
        <v>-66.485013623978205</v>
      </c>
      <c r="DM142" s="13">
        <v>-52.197802197802197</v>
      </c>
      <c r="DN142" s="5">
        <v>33.928571428571402</v>
      </c>
      <c r="DO142" s="5">
        <v>-24.5161290322581</v>
      </c>
      <c r="DP142" s="5">
        <v>-87.068965517241395</v>
      </c>
      <c r="DR142" s="13">
        <v>-18.108108108108102</v>
      </c>
      <c r="DS142" s="5">
        <v>-16.6666666666667</v>
      </c>
      <c r="DT142" s="5">
        <v>-79.310344827586206</v>
      </c>
      <c r="DU142" s="5">
        <v>-30.386740331491701</v>
      </c>
      <c r="DW142" s="13">
        <v>27.9946164199193</v>
      </c>
      <c r="DX142" s="5">
        <v>-5.7692307692307701</v>
      </c>
      <c r="DY142" s="5">
        <v>-3.5714285714285698</v>
      </c>
      <c r="DZ142" s="5">
        <v>-100</v>
      </c>
      <c r="EB142" s="13">
        <v>-68.75</v>
      </c>
      <c r="EC142" s="5">
        <v>14.285714285714301</v>
      </c>
      <c r="ED142" s="5">
        <v>-38.8888888888889</v>
      </c>
      <c r="EE142" s="5">
        <v>-60.4166666666667</v>
      </c>
      <c r="EG142" s="13">
        <v>-56.619718309859202</v>
      </c>
      <c r="EH142" s="5">
        <v>20.5607476635514</v>
      </c>
      <c r="EI142" s="5">
        <v>-57.142857142857103</v>
      </c>
      <c r="EJ142" s="5">
        <v>-48.275862068965502</v>
      </c>
      <c r="EL142" s="13">
        <v>-87.434554973822003</v>
      </c>
      <c r="EM142" s="25">
        <v>15</v>
      </c>
      <c r="EN142" s="5">
        <v>-100</v>
      </c>
      <c r="EO142" s="5">
        <v>-60.15625</v>
      </c>
      <c r="EQ142" s="13">
        <v>-33.7931034482759</v>
      </c>
      <c r="ER142" s="5">
        <v>6.2398703403565703</v>
      </c>
      <c r="ES142" s="5">
        <v>-100</v>
      </c>
      <c r="ET142" s="5">
        <v>-100</v>
      </c>
    </row>
    <row r="143" spans="1:151" x14ac:dyDescent="0.3">
      <c r="A143" s="24">
        <v>4200</v>
      </c>
      <c r="B143" s="13">
        <v>-79.591836734693899</v>
      </c>
      <c r="C143" s="5">
        <v>11.5702479338843</v>
      </c>
      <c r="D143" s="5">
        <v>-11.560693641618499</v>
      </c>
      <c r="E143" s="5">
        <v>-12.8205128205128</v>
      </c>
      <c r="G143" s="13">
        <v>-62.921348314606703</v>
      </c>
      <c r="H143" s="5">
        <v>27.0833333333333</v>
      </c>
      <c r="I143" s="5">
        <v>-79.411764705882405</v>
      </c>
      <c r="J143" s="5">
        <v>-25</v>
      </c>
      <c r="K143" s="30" t="s">
        <v>23</v>
      </c>
      <c r="L143" s="13">
        <v>-2.12765957446809</v>
      </c>
      <c r="M143" s="5">
        <v>0.67114093959732002</v>
      </c>
      <c r="N143" s="5">
        <v>-19.863013698630098</v>
      </c>
      <c r="O143" s="5">
        <v>-3.7313432835820799</v>
      </c>
      <c r="Q143" s="13">
        <v>-43.478260869565197</v>
      </c>
      <c r="R143" s="5">
        <v>-7.5187969924812101</v>
      </c>
      <c r="S143" s="5">
        <v>-57.865168539325801</v>
      </c>
      <c r="T143" s="5">
        <v>-43.307086614173201</v>
      </c>
      <c r="V143" s="13">
        <v>-7.3033707865168598</v>
      </c>
      <c r="W143" s="5">
        <v>2.2222222222222201</v>
      </c>
      <c r="X143" s="5">
        <v>-0.52631578947368796</v>
      </c>
      <c r="Y143" s="5">
        <v>-1.5384615384615401</v>
      </c>
      <c r="AA143" s="13">
        <v>-95.161290322580697</v>
      </c>
      <c r="AB143" s="5">
        <v>79.069767441860506</v>
      </c>
      <c r="AC143" s="5">
        <v>-62.311557788944697</v>
      </c>
      <c r="AD143" s="5">
        <v>-14.473684210526301</v>
      </c>
      <c r="AF143" s="13">
        <v>-47.169811320754697</v>
      </c>
      <c r="AG143" s="5">
        <v>42.857142857142897</v>
      </c>
      <c r="AH143" s="5">
        <v>-78.155339805825193</v>
      </c>
      <c r="AI143" s="5">
        <v>-64.130434782608702</v>
      </c>
      <c r="AK143" s="13">
        <v>-81.25</v>
      </c>
      <c r="AL143" s="5">
        <v>16.793893129771</v>
      </c>
      <c r="AM143" s="5">
        <v>-72.185430463576196</v>
      </c>
      <c r="AN143" s="5">
        <v>-28.497409326424901</v>
      </c>
      <c r="AP143" s="13">
        <v>-18.433179723502299</v>
      </c>
      <c r="AQ143" s="5">
        <v>0.86206896551724799</v>
      </c>
      <c r="AR143" s="5">
        <v>-26.760563380281699</v>
      </c>
      <c r="AS143" s="5">
        <v>-17.529880478087701</v>
      </c>
      <c r="AU143" s="13">
        <v>-27.528089887640501</v>
      </c>
      <c r="AV143" s="5">
        <v>9.0909090909090899</v>
      </c>
      <c r="AW143" s="5">
        <v>-0.50251256281406298</v>
      </c>
      <c r="AX143" s="5">
        <v>-21.938775510204099</v>
      </c>
      <c r="AZ143" s="13">
        <v>-33.093525179856101</v>
      </c>
      <c r="BA143" s="5">
        <v>4.44444444444445</v>
      </c>
      <c r="BB143" s="5">
        <v>-67.226890756302495</v>
      </c>
      <c r="BC143" s="5">
        <v>-68.656716417910502</v>
      </c>
      <c r="BE143" s="13">
        <v>-99.604743083003896</v>
      </c>
      <c r="BF143" s="5">
        <v>5.0938337801608702</v>
      </c>
      <c r="BG143" s="5">
        <v>-40.441176470588204</v>
      </c>
      <c r="BH143" s="5">
        <v>14.473684210526301</v>
      </c>
      <c r="BJ143" s="13">
        <v>-94.155844155844207</v>
      </c>
      <c r="BK143" s="5">
        <v>23.684210526315798</v>
      </c>
      <c r="BL143" s="5">
        <v>-100</v>
      </c>
      <c r="BM143" s="5">
        <v>-66.272189349112395</v>
      </c>
      <c r="BO143" s="13">
        <v>-94.787644787644794</v>
      </c>
      <c r="BP143" s="5">
        <v>0.56542810985460701</v>
      </c>
      <c r="BQ143" s="5">
        <v>-30.769230769230798</v>
      </c>
      <c r="BR143" s="5">
        <v>-20.253164556961998</v>
      </c>
      <c r="BT143" s="13">
        <v>-63.414634146341498</v>
      </c>
      <c r="BU143" s="5">
        <v>14.179104477611901</v>
      </c>
      <c r="BV143" s="5">
        <v>-100</v>
      </c>
      <c r="BW143" s="5">
        <v>-91.124260355029605</v>
      </c>
      <c r="BY143" s="13">
        <v>-83.8658146964856</v>
      </c>
      <c r="BZ143" s="5">
        <v>18.843120070113901</v>
      </c>
      <c r="CA143" s="5">
        <v>-45.454545454545503</v>
      </c>
      <c r="CB143" s="5">
        <v>-100</v>
      </c>
      <c r="CD143" s="13">
        <v>-72.432432432432407</v>
      </c>
      <c r="CE143" s="5">
        <v>-7.6923076923076898</v>
      </c>
      <c r="CF143" s="5">
        <v>-72.549019607843107</v>
      </c>
      <c r="CG143" s="5">
        <v>-40.552995391705103</v>
      </c>
      <c r="CI143" s="13">
        <v>-100</v>
      </c>
      <c r="CJ143" s="5">
        <v>246.692607003891</v>
      </c>
      <c r="CK143" s="5">
        <v>-26.363636363636399</v>
      </c>
      <c r="CL143" s="5">
        <v>-27.272727272727298</v>
      </c>
      <c r="CN143" s="13">
        <v>30.645161290322601</v>
      </c>
      <c r="CO143" s="5">
        <v>-13.698630136986299</v>
      </c>
      <c r="CP143" s="5">
        <v>-54.066985645933002</v>
      </c>
      <c r="CQ143" s="5">
        <v>-100</v>
      </c>
      <c r="CS143" s="13"/>
      <c r="CU143" s="5">
        <v>23.178807947019902</v>
      </c>
      <c r="CV143" s="5">
        <v>-66.6666666666667</v>
      </c>
      <c r="CX143" s="13">
        <v>-70.443349753694605</v>
      </c>
      <c r="CY143" s="25">
        <v>10.4</v>
      </c>
      <c r="CZ143" s="5">
        <v>-44.549763033175402</v>
      </c>
      <c r="DA143" s="5">
        <v>-55.652173913043498</v>
      </c>
      <c r="DC143" s="13">
        <v>-90.166577109081103</v>
      </c>
      <c r="DD143" s="5">
        <v>6.0975609756097597</v>
      </c>
      <c r="DE143" s="5">
        <v>-76.219512195121993</v>
      </c>
      <c r="DF143" s="5">
        <v>-27.710843373494001</v>
      </c>
      <c r="DH143" s="13">
        <v>-29.066265060241001</v>
      </c>
      <c r="DI143" s="5">
        <v>11.849710982658999</v>
      </c>
      <c r="DJ143" s="5">
        <v>-29.066265060241001</v>
      </c>
      <c r="DK143" s="5">
        <v>-66.485013623978205</v>
      </c>
      <c r="DM143" s="13">
        <v>-57.142857142857103</v>
      </c>
      <c r="DN143" s="5">
        <v>33.928571428571402</v>
      </c>
      <c r="DO143" s="5">
        <v>-18.709677419354801</v>
      </c>
      <c r="DP143" s="5">
        <v>-53.448275862069003</v>
      </c>
      <c r="DR143" s="13">
        <v>-18.108108108108102</v>
      </c>
      <c r="DS143" s="5">
        <v>-16.6666666666667</v>
      </c>
      <c r="DT143" s="5">
        <v>-82.758620689655203</v>
      </c>
      <c r="DU143" s="5">
        <v>-30.386740331491701</v>
      </c>
      <c r="DW143" s="13">
        <v>30.8209959623149</v>
      </c>
      <c r="DX143" s="5">
        <v>-6.8681318681318704</v>
      </c>
      <c r="DY143" s="5">
        <v>-3.5714285714285698</v>
      </c>
      <c r="DZ143" s="5">
        <v>-100</v>
      </c>
      <c r="EB143" s="13">
        <v>-70.8333333333333</v>
      </c>
      <c r="EC143" s="5">
        <v>14.285714285714301</v>
      </c>
      <c r="ED143" s="5">
        <v>-40.740740740740698</v>
      </c>
      <c r="EE143" s="5">
        <v>-60.4166666666667</v>
      </c>
      <c r="EG143" s="13">
        <v>-56.056338028169002</v>
      </c>
      <c r="EH143" s="5">
        <v>20.2492211838006</v>
      </c>
      <c r="EI143" s="5">
        <v>-54.621848739495803</v>
      </c>
      <c r="EJ143" s="5">
        <v>-44.137931034482797</v>
      </c>
      <c r="EL143" s="13">
        <v>-85.863874345549803</v>
      </c>
      <c r="EM143" s="25">
        <v>15</v>
      </c>
      <c r="EN143" s="5">
        <v>-100</v>
      </c>
      <c r="EO143" s="5">
        <v>-55.46875</v>
      </c>
      <c r="EQ143" s="13">
        <v>-31.724137931034502</v>
      </c>
      <c r="ER143" s="5">
        <v>5.9967585089141098</v>
      </c>
      <c r="ES143" s="5">
        <v>-100</v>
      </c>
      <c r="ET143" s="5">
        <v>-100</v>
      </c>
    </row>
    <row r="144" spans="1:151" x14ac:dyDescent="0.3">
      <c r="A144" s="24">
        <v>4230</v>
      </c>
      <c r="B144" s="13">
        <v>-77.551020408163296</v>
      </c>
      <c r="C144" s="5">
        <v>11.5702479338843</v>
      </c>
      <c r="D144" s="5">
        <v>-11.560693641618499</v>
      </c>
      <c r="E144" s="5">
        <v>-11.538461538461499</v>
      </c>
      <c r="F144" s="30" t="s">
        <v>22</v>
      </c>
      <c r="G144" s="13">
        <v>-62.921348314606703</v>
      </c>
      <c r="H144" s="5">
        <v>27.0833333333333</v>
      </c>
      <c r="I144" s="5">
        <v>-79.411764705882405</v>
      </c>
      <c r="J144" s="5">
        <v>-27.0833333333333</v>
      </c>
      <c r="L144" s="13">
        <v>-2.12765957446809</v>
      </c>
      <c r="M144" s="5">
        <v>-1.34228187919463</v>
      </c>
      <c r="N144" s="5">
        <v>-36.301369863013697</v>
      </c>
      <c r="O144" s="5">
        <v>-55.223880597014897</v>
      </c>
      <c r="Q144" s="13">
        <v>-45.652173913043498</v>
      </c>
      <c r="R144" s="5">
        <v>-7.5187969924812101</v>
      </c>
      <c r="S144" s="5">
        <v>-56.179775280898902</v>
      </c>
      <c r="T144" s="5">
        <v>-40.944881889763799</v>
      </c>
      <c r="U144" s="30" t="s">
        <v>23</v>
      </c>
      <c r="V144" s="13">
        <v>-8.9887640449438209</v>
      </c>
      <c r="W144" s="5">
        <v>2.2222222222222201</v>
      </c>
      <c r="X144" s="5">
        <v>-0.52631578947368796</v>
      </c>
      <c r="Y144" s="5">
        <v>0</v>
      </c>
      <c r="AA144" s="13">
        <v>-95.161290322580697</v>
      </c>
      <c r="AB144" s="5">
        <v>79.069767441860506</v>
      </c>
      <c r="AC144" s="5">
        <v>-59.2964824120603</v>
      </c>
      <c r="AD144" s="5">
        <v>-13.157894736842101</v>
      </c>
      <c r="AF144" s="13">
        <v>-49.056603773584897</v>
      </c>
      <c r="AG144" s="5">
        <v>42.857142857142897</v>
      </c>
      <c r="AH144" s="5">
        <v>-78.155339805825193</v>
      </c>
      <c r="AI144" s="5">
        <v>-64.130434782608702</v>
      </c>
      <c r="AK144" s="13">
        <v>-81.25</v>
      </c>
      <c r="AL144" s="5">
        <v>16.793893129771</v>
      </c>
      <c r="AM144" s="5">
        <v>-74.1721854304636</v>
      </c>
      <c r="AN144" s="5">
        <v>-31.606217616580299</v>
      </c>
      <c r="AP144" s="13">
        <v>-18.433179723502299</v>
      </c>
      <c r="AQ144" s="5">
        <v>0.86206896551724799</v>
      </c>
      <c r="AR144" s="5">
        <v>-22.5352112676056</v>
      </c>
      <c r="AS144" s="5">
        <v>-16.334661354581701</v>
      </c>
      <c r="AU144" s="13">
        <v>-22.471910112359598</v>
      </c>
      <c r="AV144" s="5">
        <v>9.0909090909090899</v>
      </c>
      <c r="AW144" s="5">
        <v>-0.50251256281406298</v>
      </c>
      <c r="AX144" s="5">
        <v>-21.938775510204099</v>
      </c>
      <c r="AZ144" s="13">
        <v>-35.251798561151098</v>
      </c>
      <c r="BA144" s="5">
        <v>4.44444444444445</v>
      </c>
      <c r="BB144" s="5">
        <v>-72.268907563025195</v>
      </c>
      <c r="BC144" s="5">
        <v>-79.850746268656707</v>
      </c>
      <c r="BE144" s="13">
        <v>-98.814229249011902</v>
      </c>
      <c r="BF144" s="5">
        <v>5.6300268096514801</v>
      </c>
      <c r="BG144" s="5">
        <v>-49.264705882352899</v>
      </c>
      <c r="BH144" s="5">
        <v>6.5789473684210602</v>
      </c>
      <c r="BJ144" s="13">
        <v>-94.155844155844207</v>
      </c>
      <c r="BK144" s="5">
        <v>23.684210526315798</v>
      </c>
      <c r="BL144" s="5">
        <v>-100</v>
      </c>
      <c r="BM144" s="5">
        <v>-66.272189349112395</v>
      </c>
      <c r="BO144" s="13">
        <v>-94.787644787644794</v>
      </c>
      <c r="BP144" s="5">
        <v>1.05008077544427</v>
      </c>
      <c r="BQ144" s="5">
        <v>-34.615384615384599</v>
      </c>
      <c r="BR144" s="5">
        <v>-24.050632911392398</v>
      </c>
      <c r="BT144" s="13">
        <v>-63.414634146341498</v>
      </c>
      <c r="BU144" s="5">
        <v>14.179104477611901</v>
      </c>
      <c r="BV144" s="5">
        <v>-100</v>
      </c>
      <c r="BW144" s="5">
        <v>-91.124260355029605</v>
      </c>
      <c r="BY144" s="13">
        <v>-85.623003194888199</v>
      </c>
      <c r="BZ144" s="5">
        <v>19.8948290972831</v>
      </c>
      <c r="CA144" s="5">
        <v>-45.454545454545503</v>
      </c>
      <c r="CB144" s="5">
        <v>-100</v>
      </c>
      <c r="CD144" s="13">
        <v>-67.567567567567593</v>
      </c>
      <c r="CE144" s="5">
        <v>-7.6923076923076898</v>
      </c>
      <c r="CF144" s="5">
        <v>-80.392156862745097</v>
      </c>
      <c r="CG144" s="5">
        <v>-41.935483870967701</v>
      </c>
      <c r="CI144" s="13">
        <v>-100</v>
      </c>
      <c r="CJ144" s="5">
        <v>246.692607003891</v>
      </c>
      <c r="CK144" s="5">
        <v>-26.363636363636399</v>
      </c>
      <c r="CL144" s="5">
        <v>-27.272727272727298</v>
      </c>
      <c r="CN144" s="13">
        <v>-5.6451612903225898</v>
      </c>
      <c r="CO144" s="5">
        <v>-13.698630136986299</v>
      </c>
      <c r="CP144" s="5">
        <v>-55.502392344497601</v>
      </c>
      <c r="CQ144" s="5">
        <v>-100</v>
      </c>
      <c r="CS144" s="13"/>
      <c r="CU144" s="5">
        <v>15.231788079470199</v>
      </c>
      <c r="CV144" s="5">
        <v>-64.625850340136097</v>
      </c>
      <c r="CX144" s="13">
        <v>-67.487684729064</v>
      </c>
      <c r="CY144" s="25">
        <v>10.4</v>
      </c>
      <c r="CZ144" s="5">
        <v>-40.284360189573498</v>
      </c>
      <c r="DA144" s="5">
        <v>-55.652173913043498</v>
      </c>
      <c r="DC144" s="13">
        <v>-84.846856528748006</v>
      </c>
      <c r="DD144" s="5">
        <v>5.3135888501742103</v>
      </c>
      <c r="DE144" s="5">
        <v>-68.902439024390205</v>
      </c>
      <c r="DF144" s="5">
        <v>-24.096385542168701</v>
      </c>
      <c r="DH144" s="13">
        <v>-29.518072289156599</v>
      </c>
      <c r="DI144" s="5">
        <v>12.1387283236994</v>
      </c>
      <c r="DJ144" s="5">
        <v>-29.518072289156599</v>
      </c>
      <c r="DK144" s="5">
        <v>-66.485013623978205</v>
      </c>
      <c r="DM144" s="13">
        <v>-63.736263736263702</v>
      </c>
      <c r="DN144" s="5">
        <v>36.607142857142897</v>
      </c>
      <c r="DO144" s="5">
        <v>-16.7741935483871</v>
      </c>
      <c r="DP144" s="5">
        <v>-22.413793103448299</v>
      </c>
      <c r="DR144" s="13">
        <v>-18.918918918918902</v>
      </c>
      <c r="DS144" s="5">
        <v>-16.6666666666667</v>
      </c>
      <c r="DT144" s="5">
        <v>-82.758620689655203</v>
      </c>
      <c r="DU144" s="5">
        <v>-32.044198895027598</v>
      </c>
      <c r="DW144" s="13">
        <v>32.436069986541</v>
      </c>
      <c r="DX144" s="5">
        <v>-7.96703296703296</v>
      </c>
      <c r="DY144" s="5">
        <v>-3.5714285714285698</v>
      </c>
      <c r="DZ144" s="5">
        <v>-100</v>
      </c>
      <c r="EB144" s="13">
        <v>-72.9166666666667</v>
      </c>
      <c r="EC144" s="5">
        <v>17.1428571428571</v>
      </c>
      <c r="ED144" s="5">
        <v>-38.8888888888889</v>
      </c>
      <c r="EE144" s="5">
        <v>-56.25</v>
      </c>
      <c r="EG144" s="13">
        <v>-54.647887323943699</v>
      </c>
      <c r="EH144" s="5">
        <v>19.9376947040498</v>
      </c>
      <c r="EI144" s="5">
        <v>-44.537815126050397</v>
      </c>
      <c r="EJ144" s="5">
        <v>-42.068965517241402</v>
      </c>
      <c r="EL144" s="13">
        <v>-84.293193717277504</v>
      </c>
      <c r="EM144" s="25">
        <v>15</v>
      </c>
      <c r="EN144" s="5">
        <v>-100</v>
      </c>
      <c r="EO144" s="5">
        <v>-57.8125</v>
      </c>
      <c r="EQ144" s="13">
        <v>-31.724137931034502</v>
      </c>
      <c r="ER144" s="5">
        <v>5.2674230145866998</v>
      </c>
      <c r="ES144" s="5">
        <v>-100</v>
      </c>
      <c r="ET144" s="5">
        <v>-100</v>
      </c>
    </row>
    <row r="145" spans="1:151" x14ac:dyDescent="0.3">
      <c r="A145" s="24">
        <v>4260</v>
      </c>
      <c r="B145" s="13">
        <v>-75.510204081632693</v>
      </c>
      <c r="C145" s="5">
        <v>14.049586776859501</v>
      </c>
      <c r="D145" s="5">
        <v>-11.560693641618499</v>
      </c>
      <c r="E145" s="5">
        <v>-10.2564102564103</v>
      </c>
      <c r="G145" s="13">
        <v>-66.2921348314607</v>
      </c>
      <c r="H145" s="5">
        <v>27.0833333333333</v>
      </c>
      <c r="I145" s="5">
        <v>-91.176470588235304</v>
      </c>
      <c r="J145" s="5">
        <v>-37.5</v>
      </c>
      <c r="L145" s="13">
        <v>-8.5106382978723403</v>
      </c>
      <c r="M145" s="5">
        <v>0.67114093959732002</v>
      </c>
      <c r="N145" s="5">
        <v>-44.5205479452055</v>
      </c>
      <c r="O145" s="5">
        <v>-73.134328358209004</v>
      </c>
      <c r="Q145" s="13">
        <v>-45.652173913043498</v>
      </c>
      <c r="R145" s="5">
        <v>-9.7744360902255707</v>
      </c>
      <c r="S145" s="5">
        <v>-57.865168539325801</v>
      </c>
      <c r="T145" s="5">
        <v>-43.307086614173201</v>
      </c>
      <c r="V145" s="13">
        <v>-8.9887640449438209</v>
      </c>
      <c r="W145" s="5">
        <v>2.2222222222222201</v>
      </c>
      <c r="X145" s="5">
        <v>-6.8421052631579</v>
      </c>
      <c r="Y145" s="5">
        <v>-4.6153846153846203</v>
      </c>
      <c r="AA145" s="13">
        <v>-95.161290322580697</v>
      </c>
      <c r="AB145" s="5">
        <v>79.069767441860506</v>
      </c>
      <c r="AC145" s="5">
        <v>-60.804020100502498</v>
      </c>
      <c r="AD145" s="5">
        <v>-14.473684210526301</v>
      </c>
      <c r="AF145" s="13">
        <v>-49.056603773584897</v>
      </c>
      <c r="AG145" s="5">
        <v>42.857142857142897</v>
      </c>
      <c r="AH145" s="5">
        <v>-75.242718446601899</v>
      </c>
      <c r="AI145" s="5">
        <v>-62.5</v>
      </c>
      <c r="AK145" s="13">
        <v>-83.3333333333333</v>
      </c>
      <c r="AL145" s="5">
        <v>16.793893129771</v>
      </c>
      <c r="AM145" s="5">
        <v>-78.145695364238406</v>
      </c>
      <c r="AN145" s="5">
        <v>-36.269430051813501</v>
      </c>
      <c r="AP145" s="13">
        <v>-17.050691244239601</v>
      </c>
      <c r="AQ145" s="5">
        <v>0.86206896551724799</v>
      </c>
      <c r="AR145" s="5">
        <v>-18.309859154929601</v>
      </c>
      <c r="AS145" s="5">
        <v>-13.9442231075697</v>
      </c>
      <c r="AU145" s="13">
        <v>-19.101123595505602</v>
      </c>
      <c r="AV145" s="5">
        <v>6.61157024793388</v>
      </c>
      <c r="AW145" s="5">
        <v>-2.0100502512562701</v>
      </c>
      <c r="AX145" s="5">
        <v>-23.469387755102002</v>
      </c>
      <c r="AZ145" s="13">
        <v>-35.251798561151098</v>
      </c>
      <c r="BA145" s="5">
        <v>4.44444444444445</v>
      </c>
      <c r="BB145" s="5">
        <v>-74.789915966386602</v>
      </c>
      <c r="BC145" s="5">
        <v>-82.089552238805993</v>
      </c>
      <c r="BD145" s="30" t="s">
        <v>190</v>
      </c>
      <c r="BE145" s="13">
        <v>-98.418972332015798</v>
      </c>
      <c r="BF145" s="5">
        <v>5.6300268096514801</v>
      </c>
      <c r="BG145" s="5">
        <v>-49.264705882352899</v>
      </c>
      <c r="BH145" s="5">
        <v>2.6315789473684301</v>
      </c>
      <c r="BI145" s="30" t="s">
        <v>190</v>
      </c>
      <c r="BJ145" s="13">
        <v>-94.155844155844207</v>
      </c>
      <c r="BK145" s="5">
        <v>23.684210526315798</v>
      </c>
      <c r="BL145" s="5">
        <v>-100</v>
      </c>
      <c r="BM145" s="5">
        <v>-78.698224852070993</v>
      </c>
      <c r="BO145" s="13">
        <v>-93.050193050193101</v>
      </c>
      <c r="BP145" s="5">
        <v>1.29240710823909</v>
      </c>
      <c r="BQ145" s="5">
        <v>-57.692307692307701</v>
      </c>
      <c r="BR145" s="5">
        <v>-54.430379746835399</v>
      </c>
      <c r="BT145" s="13">
        <v>-60.487804878048799</v>
      </c>
      <c r="BU145" s="5">
        <v>14.179104477611901</v>
      </c>
      <c r="BV145" s="5">
        <v>-100</v>
      </c>
      <c r="BW145" s="5">
        <v>-89.349112426035504</v>
      </c>
      <c r="BY145" s="13">
        <v>-84.345047923322696</v>
      </c>
      <c r="BZ145" s="5">
        <v>20.9465381244522</v>
      </c>
      <c r="CA145" s="5">
        <v>-45.454545454545503</v>
      </c>
      <c r="CB145" s="5">
        <v>-100</v>
      </c>
      <c r="CD145" s="13">
        <v>-61.081081081081102</v>
      </c>
      <c r="CE145" s="5">
        <v>-10.5769230769231</v>
      </c>
      <c r="CF145" s="5">
        <v>-80.392156862745097</v>
      </c>
      <c r="CG145" s="5">
        <v>-41.935483870967701</v>
      </c>
      <c r="CI145" s="13">
        <v>-100</v>
      </c>
      <c r="CJ145" s="5">
        <v>247.56809338521401</v>
      </c>
      <c r="CK145" s="5">
        <v>-27.727272727272702</v>
      </c>
      <c r="CL145" s="5">
        <v>-27.272727272727298</v>
      </c>
      <c r="CN145" s="13">
        <v>-32.258064516128997</v>
      </c>
      <c r="CO145" s="5">
        <v>-11.6438356164384</v>
      </c>
      <c r="CP145" s="5">
        <v>-65.550239234449805</v>
      </c>
      <c r="CQ145" s="5">
        <v>-100</v>
      </c>
      <c r="CS145" s="13"/>
      <c r="CU145" s="5">
        <v>-4.6357615894039803</v>
      </c>
      <c r="CV145" s="5">
        <v>-12.925170068027199</v>
      </c>
      <c r="CX145" s="13">
        <v>-63.054187192118199</v>
      </c>
      <c r="CY145" s="25">
        <v>10.4</v>
      </c>
      <c r="CZ145" s="5">
        <v>-40.284360189573498</v>
      </c>
      <c r="DA145" s="5">
        <v>-54.347826086956502</v>
      </c>
      <c r="DC145" s="13">
        <v>-80.816765180010805</v>
      </c>
      <c r="DD145" s="5">
        <v>4.5296167247386796</v>
      </c>
      <c r="DE145" s="5">
        <v>-65.243902439024396</v>
      </c>
      <c r="DF145" s="5">
        <v>-22.289156626505999</v>
      </c>
      <c r="DH145" s="13">
        <v>-28.6144578313253</v>
      </c>
      <c r="DI145" s="5">
        <v>12.1387283236994</v>
      </c>
      <c r="DJ145" s="5">
        <v>-28.6144578313253</v>
      </c>
      <c r="DK145" s="5">
        <v>-66.485013623978205</v>
      </c>
      <c r="DM145" s="13">
        <v>-65.384615384615401</v>
      </c>
      <c r="DN145" s="5">
        <v>36.607142857142897</v>
      </c>
      <c r="DO145" s="5">
        <v>-20.645161290322601</v>
      </c>
      <c r="DP145" s="5">
        <v>-4.3103448275862002</v>
      </c>
      <c r="DR145" s="13">
        <v>-18.918918918918902</v>
      </c>
      <c r="DS145" s="5">
        <v>-16.6666666666667</v>
      </c>
      <c r="DT145" s="5">
        <v>-82.758620689655203</v>
      </c>
      <c r="DU145" s="5">
        <v>-32.044198895027598</v>
      </c>
      <c r="DW145" s="13">
        <v>27.590847913862699</v>
      </c>
      <c r="DX145" s="5">
        <v>-7.96703296703296</v>
      </c>
      <c r="DY145" s="5">
        <v>-1.4285714285714199</v>
      </c>
      <c r="DZ145" s="5">
        <v>-100</v>
      </c>
      <c r="EB145" s="13">
        <v>-75</v>
      </c>
      <c r="EC145" s="5">
        <v>17.1428571428571</v>
      </c>
      <c r="ED145" s="5">
        <v>-38.8888888888889</v>
      </c>
      <c r="EE145" s="5">
        <v>-54.1666666666667</v>
      </c>
      <c r="EG145" s="13">
        <v>-53.521126760563398</v>
      </c>
      <c r="EH145" s="5">
        <v>19.6261682242991</v>
      </c>
      <c r="EI145" s="5">
        <v>-42.016806722689097</v>
      </c>
      <c r="EJ145" s="5">
        <v>-42.068965517241402</v>
      </c>
      <c r="EL145" s="13">
        <v>-84.293193717277504</v>
      </c>
      <c r="EM145" s="25">
        <v>15</v>
      </c>
      <c r="EN145" s="5">
        <v>-100</v>
      </c>
      <c r="EO145" s="5">
        <v>-64.84375</v>
      </c>
      <c r="EQ145" s="13">
        <v>-40</v>
      </c>
      <c r="ER145" s="5">
        <v>5.02431118314425</v>
      </c>
      <c r="ES145" s="5">
        <v>-100</v>
      </c>
      <c r="ET145" s="5">
        <v>-100</v>
      </c>
    </row>
    <row r="146" spans="1:151" x14ac:dyDescent="0.3">
      <c r="A146" s="24">
        <v>4290</v>
      </c>
      <c r="B146" s="13">
        <v>-75.510204081632693</v>
      </c>
      <c r="C146" s="5">
        <v>14.049586776859501</v>
      </c>
      <c r="D146" s="5">
        <v>-18.4971098265896</v>
      </c>
      <c r="E146" s="5">
        <v>-11.538461538461499</v>
      </c>
      <c r="G146" s="13">
        <v>-69.662921348314597</v>
      </c>
      <c r="H146" s="5">
        <v>27.0833333333333</v>
      </c>
      <c r="I146" s="5">
        <v>-97.058823529411796</v>
      </c>
      <c r="J146" s="5">
        <v>-39.5833333333333</v>
      </c>
      <c r="L146" s="13">
        <v>-21.2765957446809</v>
      </c>
      <c r="M146" s="5">
        <v>0.67114093959732002</v>
      </c>
      <c r="N146" s="5">
        <v>-48.630136986301402</v>
      </c>
      <c r="O146" s="5">
        <v>-79.850746268656707</v>
      </c>
      <c r="Q146" s="13">
        <v>-52.173913043478301</v>
      </c>
      <c r="R146" s="5">
        <v>-9.7744360902255707</v>
      </c>
      <c r="S146" s="5">
        <v>-78.089887640449405</v>
      </c>
      <c r="T146" s="5">
        <v>-71.653543307086593</v>
      </c>
      <c r="V146" s="13">
        <v>-8.9887640449438209</v>
      </c>
      <c r="W146" s="5">
        <v>2.2222222222222201</v>
      </c>
      <c r="X146" s="5">
        <v>-6.8421052631579</v>
      </c>
      <c r="Y146" s="5">
        <v>-7.6923076923076898</v>
      </c>
      <c r="AA146" s="13">
        <v>-95.161290322580697</v>
      </c>
      <c r="AB146" s="5">
        <v>79.069767441860506</v>
      </c>
      <c r="AC146" s="5">
        <v>-54.773869346733697</v>
      </c>
      <c r="AD146" s="5">
        <v>-11.842105263157899</v>
      </c>
      <c r="AF146" s="13">
        <v>-49.056603773584897</v>
      </c>
      <c r="AG146" s="5">
        <v>44.8979591836735</v>
      </c>
      <c r="AH146" s="5">
        <v>-78.155339805825193</v>
      </c>
      <c r="AI146" s="5">
        <v>-65.760869565217405</v>
      </c>
      <c r="AK146" s="13">
        <v>-83.3333333333333</v>
      </c>
      <c r="AL146" s="5">
        <v>16.793893129771</v>
      </c>
      <c r="AM146" s="5">
        <v>-80.132450331125796</v>
      </c>
      <c r="AN146" s="5">
        <v>-36.269430051813501</v>
      </c>
      <c r="AO146" s="30" t="s">
        <v>23</v>
      </c>
      <c r="AP146" s="13">
        <v>-15.668202764977</v>
      </c>
      <c r="AQ146" s="5">
        <v>0.86206896551724799</v>
      </c>
      <c r="AR146" s="5">
        <v>-19.7183098591549</v>
      </c>
      <c r="AS146" s="5">
        <v>-13.9442231075697</v>
      </c>
      <c r="AU146" s="13">
        <v>-15.730337078651701</v>
      </c>
      <c r="AV146" s="5">
        <v>4.1322314049586701</v>
      </c>
      <c r="AW146" s="5">
        <v>-8.0402010050251196</v>
      </c>
      <c r="AX146" s="5">
        <v>-28.061224489795901</v>
      </c>
      <c r="AZ146" s="13">
        <v>-35.251798561151098</v>
      </c>
      <c r="BA146" s="5">
        <v>4.44444444444445</v>
      </c>
      <c r="BB146" s="5">
        <v>-74.789915966386602</v>
      </c>
      <c r="BC146" s="5">
        <v>-77.611940298507506</v>
      </c>
      <c r="BE146" s="13">
        <v>-99.604743083003896</v>
      </c>
      <c r="BF146" s="5">
        <v>5.6300268096514801</v>
      </c>
      <c r="BG146" s="5">
        <v>-49.264705882352899</v>
      </c>
      <c r="BH146" s="5">
        <v>4.6052631578947398</v>
      </c>
      <c r="BJ146" s="13">
        <v>-94.155844155844207</v>
      </c>
      <c r="BK146" s="5">
        <v>23.684210526315798</v>
      </c>
      <c r="BL146" s="5">
        <v>-100</v>
      </c>
      <c r="BM146" s="5">
        <v>-82.248520710059196</v>
      </c>
      <c r="BO146" s="13">
        <v>-93.629343629343595</v>
      </c>
      <c r="BP146" s="5">
        <v>1.29240710823909</v>
      </c>
      <c r="BQ146" s="5">
        <v>-63.461538461538503</v>
      </c>
      <c r="BR146" s="5">
        <v>-54.430379746835399</v>
      </c>
      <c r="BT146" s="13">
        <v>-59.024390243902403</v>
      </c>
      <c r="BU146" s="5">
        <v>14.179104477611901</v>
      </c>
      <c r="BV146" s="5">
        <v>-100</v>
      </c>
      <c r="BW146" s="5">
        <v>-89.349112426035504</v>
      </c>
      <c r="BY146" s="13">
        <v>-81.789137380191704</v>
      </c>
      <c r="BZ146" s="5">
        <v>21.209465381244499</v>
      </c>
      <c r="CA146" s="5">
        <v>-45.454545454545503</v>
      </c>
      <c r="CB146" s="5">
        <v>-100</v>
      </c>
      <c r="CD146" s="13">
        <v>-62.702702702702702</v>
      </c>
      <c r="CE146" s="5">
        <v>-10.5769230769231</v>
      </c>
      <c r="CF146" s="5">
        <v>-84.313725490196106</v>
      </c>
      <c r="CG146" s="5">
        <v>-44.700460829493103</v>
      </c>
      <c r="CI146" s="13">
        <v>-100</v>
      </c>
      <c r="CJ146" s="5">
        <v>247.56809338521401</v>
      </c>
      <c r="CK146" s="5">
        <v>-27.727272727272702</v>
      </c>
      <c r="CL146" s="5">
        <v>-25.7575757575758</v>
      </c>
      <c r="CN146" s="13">
        <v>-51.612903225806498</v>
      </c>
      <c r="CO146" s="5">
        <v>-9.5890410958904102</v>
      </c>
      <c r="CP146" s="5">
        <v>-65.550239234449805</v>
      </c>
      <c r="CQ146" s="5">
        <v>-100</v>
      </c>
      <c r="CS146" s="13"/>
      <c r="CU146" s="5">
        <v>-8.6092715231788102</v>
      </c>
      <c r="CV146" s="5">
        <v>-57.142857142857103</v>
      </c>
      <c r="CX146" s="13">
        <v>-61.576354679803003</v>
      </c>
      <c r="CY146" s="25">
        <v>8.0000000000000107</v>
      </c>
      <c r="CZ146" s="5">
        <v>-37.440758293838897</v>
      </c>
      <c r="DA146" s="5">
        <v>-51.739130434782602</v>
      </c>
      <c r="DC146" s="13">
        <v>-81.461579795808703</v>
      </c>
      <c r="DD146" s="5">
        <v>2.9616724738675901</v>
      </c>
      <c r="DE146" s="5">
        <v>-61.585365853658502</v>
      </c>
      <c r="DF146" s="5">
        <v>-20.481927710843401</v>
      </c>
      <c r="DH146" s="13">
        <v>-27.2590361445783</v>
      </c>
      <c r="DI146" s="5">
        <v>11.849710982658999</v>
      </c>
      <c r="DJ146" s="5">
        <v>-27.2590361445783</v>
      </c>
      <c r="DK146" s="5">
        <v>-67.302452316076298</v>
      </c>
      <c r="DM146" s="13">
        <v>-65.384615384615401</v>
      </c>
      <c r="DN146" s="5">
        <v>39.285714285714299</v>
      </c>
      <c r="DO146" s="5">
        <v>-18.709677419354801</v>
      </c>
      <c r="DP146" s="5">
        <v>3.4482758620689702</v>
      </c>
      <c r="DR146" s="13">
        <v>-18.918918918918902</v>
      </c>
      <c r="DS146" s="5">
        <v>-16.6666666666667</v>
      </c>
      <c r="DT146" s="5">
        <v>-82.758620689655203</v>
      </c>
      <c r="DU146" s="5">
        <v>-30.386740331491701</v>
      </c>
      <c r="DW146" s="13">
        <v>27.590847913862699</v>
      </c>
      <c r="DX146" s="5">
        <v>-7.96703296703296</v>
      </c>
      <c r="DY146" s="5">
        <v>5.0000000000000098</v>
      </c>
      <c r="DZ146" s="5">
        <v>-100</v>
      </c>
      <c r="EB146" s="13">
        <v>-72.9166666666667</v>
      </c>
      <c r="EC146" s="5">
        <v>17.1428571428571</v>
      </c>
      <c r="ED146" s="5">
        <v>-37.037037037037003</v>
      </c>
      <c r="EE146" s="5">
        <v>-47.9166666666667</v>
      </c>
      <c r="EG146" s="13">
        <v>-52.676056338028197</v>
      </c>
      <c r="EH146" s="5">
        <v>19.003115264797501</v>
      </c>
      <c r="EI146" s="5">
        <v>-36.974789915966397</v>
      </c>
      <c r="EJ146" s="5">
        <v>-37.931034482758598</v>
      </c>
      <c r="EL146" s="13">
        <v>-85.863874345549803</v>
      </c>
      <c r="EM146" s="25">
        <v>15</v>
      </c>
      <c r="EN146" s="5">
        <v>-100</v>
      </c>
      <c r="EO146" s="5">
        <v>-74.21875</v>
      </c>
      <c r="EQ146" s="13">
        <v>-48.689655172413801</v>
      </c>
      <c r="ER146" s="5">
        <v>5.5105348460291701</v>
      </c>
      <c r="ES146" s="5">
        <v>-100</v>
      </c>
      <c r="ET146" s="5">
        <v>-100</v>
      </c>
    </row>
    <row r="147" spans="1:151" x14ac:dyDescent="0.3">
      <c r="A147" s="24">
        <v>4320</v>
      </c>
      <c r="B147" s="13">
        <v>-81.632653061224502</v>
      </c>
      <c r="C147" s="5">
        <v>14.049586776859501</v>
      </c>
      <c r="D147" s="5">
        <v>-21.965317919075101</v>
      </c>
      <c r="E147" s="5">
        <v>-12.8205128205128</v>
      </c>
      <c r="G147" s="13">
        <v>-69.662921348314597</v>
      </c>
      <c r="H147" s="5">
        <v>29.1666666666667</v>
      </c>
      <c r="I147" s="5">
        <v>-97.058823529411796</v>
      </c>
      <c r="J147" s="5">
        <v>-35.4166666666667</v>
      </c>
      <c r="L147" s="13">
        <v>-29.787234042553202</v>
      </c>
      <c r="M147" s="5">
        <v>2.6845637583892699</v>
      </c>
      <c r="N147" s="5">
        <v>-52.739726027397303</v>
      </c>
      <c r="O147" s="5">
        <v>-88.805970149253696</v>
      </c>
      <c r="Q147" s="13">
        <v>-58.695652173913103</v>
      </c>
      <c r="R147" s="5">
        <v>-9.7744360902255707</v>
      </c>
      <c r="S147" s="5">
        <v>-86.516853932584297</v>
      </c>
      <c r="T147" s="5">
        <v>-76.377952755905497</v>
      </c>
      <c r="V147" s="13">
        <v>-8.9887640449438209</v>
      </c>
      <c r="W147" s="5">
        <v>0</v>
      </c>
      <c r="X147" s="5">
        <v>-3.6842105263157898</v>
      </c>
      <c r="Y147" s="5">
        <v>-4.6153846153846203</v>
      </c>
      <c r="AA147" s="13">
        <v>-95.161290322580697</v>
      </c>
      <c r="AB147" s="5">
        <v>79.069767441860506</v>
      </c>
      <c r="AC147" s="5">
        <v>-60.804020100502498</v>
      </c>
      <c r="AD147" s="5">
        <v>-11.842105263157899</v>
      </c>
      <c r="AF147" s="13">
        <v>-47.169811320754697</v>
      </c>
      <c r="AG147" s="5">
        <v>44.8979591836735</v>
      </c>
      <c r="AH147" s="5">
        <v>-79.611650485436897</v>
      </c>
      <c r="AI147" s="5">
        <v>-65.760869565217405</v>
      </c>
      <c r="AK147" s="13">
        <v>-93.75</v>
      </c>
      <c r="AL147" s="5">
        <v>16.793893129771</v>
      </c>
      <c r="AM147" s="5">
        <v>-88.079470198675494</v>
      </c>
      <c r="AN147" s="5">
        <v>-50.259067357512997</v>
      </c>
      <c r="AP147" s="13">
        <v>-14.285714285714301</v>
      </c>
      <c r="AQ147" s="5">
        <v>0.86206896551724799</v>
      </c>
      <c r="AR147" s="5">
        <v>-21.126760563380302</v>
      </c>
      <c r="AS147" s="5">
        <v>-13.9442231075697</v>
      </c>
      <c r="AU147" s="13">
        <v>-15.730337078651701</v>
      </c>
      <c r="AV147" s="5">
        <v>1.65289256198347</v>
      </c>
      <c r="AW147" s="5">
        <v>-11.055276381909501</v>
      </c>
      <c r="AX147" s="5">
        <v>-29.591836734693899</v>
      </c>
      <c r="AZ147" s="13">
        <v>-30.9352517985612</v>
      </c>
      <c r="BA147" s="5">
        <v>4.44444444444445</v>
      </c>
      <c r="BB147" s="5">
        <v>-74.789915966386602</v>
      </c>
      <c r="BC147" s="5">
        <v>-75.373134328358205</v>
      </c>
      <c r="BE147" s="13">
        <v>-100</v>
      </c>
      <c r="BF147" s="5">
        <v>5.6300268096514801</v>
      </c>
      <c r="BG147" s="5">
        <v>-44.852941176470601</v>
      </c>
      <c r="BH147" s="5">
        <v>4.6052631578947398</v>
      </c>
      <c r="BJ147" s="13">
        <v>-94.155844155844207</v>
      </c>
      <c r="BK147" s="5">
        <v>23.684210526315798</v>
      </c>
      <c r="BL147" s="5">
        <v>-100</v>
      </c>
      <c r="BM147" s="5">
        <v>-85.7988165680473</v>
      </c>
      <c r="BO147" s="13">
        <v>-92.471042471042495</v>
      </c>
      <c r="BP147" s="5">
        <v>1.05008077544427</v>
      </c>
      <c r="BQ147" s="5">
        <v>-73.076923076923094</v>
      </c>
      <c r="BR147" s="5">
        <v>-62.025316455696199</v>
      </c>
      <c r="BT147" s="13">
        <v>-57.560975609756099</v>
      </c>
      <c r="BU147" s="5">
        <v>14.179104477611901</v>
      </c>
      <c r="BV147" s="5">
        <v>-100</v>
      </c>
      <c r="BW147" s="5">
        <v>-92.899408284023707</v>
      </c>
      <c r="BY147" s="13">
        <v>-82.108626198083101</v>
      </c>
      <c r="BZ147" s="5">
        <v>21.998247151621399</v>
      </c>
      <c r="CA147" s="5">
        <v>-50.909090909090899</v>
      </c>
      <c r="CB147" s="5">
        <v>-100</v>
      </c>
      <c r="CD147" s="13">
        <v>-69.189189189189193</v>
      </c>
      <c r="CE147" s="5">
        <v>-7.6923076923076898</v>
      </c>
      <c r="CF147" s="5">
        <v>-72.549019607843107</v>
      </c>
      <c r="CG147" s="5">
        <v>-40.552995391705103</v>
      </c>
      <c r="CI147" s="13">
        <v>-100</v>
      </c>
      <c r="CJ147" s="5">
        <v>247.56809338521401</v>
      </c>
      <c r="CK147" s="5">
        <v>-22.272727272727298</v>
      </c>
      <c r="CL147" s="5">
        <v>-19.696969696969699</v>
      </c>
      <c r="CN147" s="13">
        <v>-61.290322580645203</v>
      </c>
      <c r="CO147" s="5">
        <v>-7.5342465753424603</v>
      </c>
      <c r="CP147" s="5">
        <v>-64.114832535885199</v>
      </c>
      <c r="CQ147" s="5">
        <v>-100</v>
      </c>
      <c r="CS147" s="13"/>
      <c r="CU147" s="5">
        <v>50.993377483443702</v>
      </c>
      <c r="CV147" s="5">
        <v>-65.986394557823104</v>
      </c>
      <c r="CX147" s="13">
        <v>-60.098522167487701</v>
      </c>
      <c r="CY147" s="25">
        <v>8.0000000000000107</v>
      </c>
      <c r="CZ147" s="5">
        <v>-33.175355450236999</v>
      </c>
      <c r="DA147" s="5">
        <v>-49.130434782608702</v>
      </c>
      <c r="DC147" s="13">
        <v>-87.426114991939798</v>
      </c>
      <c r="DD147" s="5">
        <v>2.1777003484320598</v>
      </c>
      <c r="DE147" s="5">
        <v>-57.9268292682927</v>
      </c>
      <c r="DF147" s="5">
        <v>-16.867469879518101</v>
      </c>
      <c r="DH147" s="13">
        <v>-25</v>
      </c>
      <c r="DI147" s="5">
        <v>11.271676300577999</v>
      </c>
      <c r="DJ147" s="5">
        <v>-25</v>
      </c>
      <c r="DK147" s="5">
        <v>-67.302452316076298</v>
      </c>
      <c r="DL147" s="30" t="s">
        <v>25</v>
      </c>
      <c r="DM147" s="13">
        <v>-57.142857142857103</v>
      </c>
      <c r="DN147" s="5">
        <v>39.285714285714299</v>
      </c>
      <c r="DO147" s="5">
        <v>-10.9677419354839</v>
      </c>
      <c r="DP147" s="5">
        <v>3.4482758620689702</v>
      </c>
      <c r="DQ147" s="30" t="s">
        <v>25</v>
      </c>
      <c r="DR147" s="13">
        <v>-18.108108108108102</v>
      </c>
      <c r="DS147" s="5">
        <v>-16.6666666666667</v>
      </c>
      <c r="DT147" s="5">
        <v>-82.758620689655203</v>
      </c>
      <c r="DU147" s="5">
        <v>-28.729281767955801</v>
      </c>
      <c r="DW147" s="13">
        <v>23.553162853297501</v>
      </c>
      <c r="DX147" s="5">
        <v>-6.5934065934065904</v>
      </c>
      <c r="DY147" s="5">
        <v>9.28571428571429</v>
      </c>
      <c r="DZ147" s="5">
        <v>-100</v>
      </c>
      <c r="EB147" s="13">
        <v>-70.8333333333333</v>
      </c>
      <c r="EC147" s="5">
        <v>17.1428571428571</v>
      </c>
      <c r="ED147" s="5">
        <v>-37.037037037037003</v>
      </c>
      <c r="EE147" s="5">
        <v>-52.0833333333333</v>
      </c>
      <c r="EG147" s="13">
        <v>-52.676056338028197</v>
      </c>
      <c r="EH147" s="5">
        <v>19.003115264797501</v>
      </c>
      <c r="EI147" s="5">
        <v>-52.100840336134397</v>
      </c>
      <c r="EJ147" s="5">
        <v>-44.137931034482797</v>
      </c>
      <c r="EL147" s="13">
        <v>-85.863874345549803</v>
      </c>
      <c r="EM147" s="25">
        <v>15</v>
      </c>
      <c r="EN147" s="5">
        <v>-100</v>
      </c>
      <c r="EO147" s="5">
        <v>-78.90625</v>
      </c>
      <c r="EQ147" s="13">
        <v>-50.758620689655203</v>
      </c>
      <c r="ER147" s="5">
        <v>6.2398703403565703</v>
      </c>
      <c r="ES147" s="5">
        <v>-100</v>
      </c>
      <c r="ET147" s="5">
        <v>-100</v>
      </c>
    </row>
    <row r="148" spans="1:151" x14ac:dyDescent="0.3">
      <c r="A148" s="24">
        <v>4350</v>
      </c>
      <c r="B148" s="13">
        <v>-85.714285714285694</v>
      </c>
      <c r="C148" s="5">
        <v>14.049586776859501</v>
      </c>
      <c r="D148" s="5">
        <v>-21.965317919075101</v>
      </c>
      <c r="E148" s="5">
        <v>-12.8205128205128</v>
      </c>
      <c r="G148" s="13">
        <v>-73.033707865168495</v>
      </c>
      <c r="H148" s="5">
        <v>29.1666666666667</v>
      </c>
      <c r="I148" s="5">
        <v>-97.058823529411796</v>
      </c>
      <c r="J148" s="5">
        <v>-35.4166666666667</v>
      </c>
      <c r="L148" s="13">
        <v>-34.042553191489397</v>
      </c>
      <c r="M148" s="5">
        <v>2.6845637583892699</v>
      </c>
      <c r="N148" s="5">
        <v>-52.739726027397303</v>
      </c>
      <c r="O148" s="5">
        <v>-88.805970149253696</v>
      </c>
      <c r="Q148" s="13">
        <v>-63.043478260869598</v>
      </c>
      <c r="R148" s="5">
        <v>-7.5187969924812101</v>
      </c>
      <c r="S148" s="5">
        <v>-88.202247191011196</v>
      </c>
      <c r="T148" s="5">
        <v>-76.377952755905497</v>
      </c>
      <c r="V148" s="13">
        <v>-10.6741573033708</v>
      </c>
      <c r="W148" s="5">
        <v>0</v>
      </c>
      <c r="X148" s="5">
        <v>-0.52631578947368796</v>
      </c>
      <c r="Y148" s="5">
        <v>0</v>
      </c>
      <c r="AA148" s="13">
        <v>-95.161290322580697</v>
      </c>
      <c r="AB148" s="5">
        <v>79.069767441860506</v>
      </c>
      <c r="AC148" s="5">
        <v>-57.788944723618101</v>
      </c>
      <c r="AD148" s="5">
        <v>-9.2105263157894708</v>
      </c>
      <c r="AF148" s="13">
        <v>-47.169811320754697</v>
      </c>
      <c r="AG148" s="5">
        <v>44.8979591836735</v>
      </c>
      <c r="AH148" s="5">
        <v>-79.611650485436897</v>
      </c>
      <c r="AI148" s="5">
        <v>-69.021739130434796</v>
      </c>
      <c r="AK148" s="13">
        <v>-97.9166666666667</v>
      </c>
      <c r="AL148" s="5">
        <v>21.374045801526702</v>
      </c>
      <c r="AM148" s="5">
        <v>-96.026490066225193</v>
      </c>
      <c r="AN148" s="5">
        <v>-56.4766839378238</v>
      </c>
      <c r="AP148" s="13">
        <v>-14.285714285714301</v>
      </c>
      <c r="AQ148" s="5">
        <v>0.86206896551724799</v>
      </c>
      <c r="AR148" s="5">
        <v>-22.5352112676056</v>
      </c>
      <c r="AS148" s="5">
        <v>-13.9442231075697</v>
      </c>
      <c r="AU148" s="13">
        <v>-17.415730337078699</v>
      </c>
      <c r="AV148" s="5">
        <v>1.65289256198347</v>
      </c>
      <c r="AW148" s="5">
        <v>-9.5477386934673305</v>
      </c>
      <c r="AX148" s="5">
        <v>-29.591836734693899</v>
      </c>
      <c r="AZ148" s="13">
        <v>-33.093525179856101</v>
      </c>
      <c r="BA148" s="5">
        <v>4.44444444444445</v>
      </c>
      <c r="BB148" s="5">
        <v>-72.268907563025195</v>
      </c>
      <c r="BC148" s="5">
        <v>-73.134328358209004</v>
      </c>
      <c r="BE148" s="13">
        <v>-100</v>
      </c>
      <c r="BF148" s="5">
        <v>6.43431635388741</v>
      </c>
      <c r="BG148" s="5">
        <v>-40.441176470588204</v>
      </c>
      <c r="BH148" s="5">
        <v>12.5</v>
      </c>
      <c r="BJ148" s="13">
        <v>-94.155844155844207</v>
      </c>
      <c r="BK148" s="5">
        <v>23.684210526315798</v>
      </c>
      <c r="BL148" s="5">
        <v>-100</v>
      </c>
      <c r="BM148" s="5">
        <v>-91.124260355029605</v>
      </c>
      <c r="BO148" s="13">
        <v>-93.629343629343595</v>
      </c>
      <c r="BP148" s="5">
        <v>0.80775444264943996</v>
      </c>
      <c r="BQ148" s="5">
        <v>-71.153846153846203</v>
      </c>
      <c r="BR148" s="5">
        <v>-65.822784810126606</v>
      </c>
      <c r="BT148" s="13">
        <v>-56.097560975609802</v>
      </c>
      <c r="BU148" s="5">
        <v>14.179104477611901</v>
      </c>
      <c r="BV148" s="5">
        <v>-100</v>
      </c>
      <c r="BW148" s="5">
        <v>-92.899408284023707</v>
      </c>
      <c r="BY148" s="13">
        <v>-82.2683706070288</v>
      </c>
      <c r="BZ148" s="5">
        <v>21.998247151621399</v>
      </c>
      <c r="CA148" s="5">
        <v>-45.454545454545503</v>
      </c>
      <c r="CB148" s="5">
        <v>-100</v>
      </c>
      <c r="CD148" s="13">
        <v>-75.675675675675706</v>
      </c>
      <c r="CE148" s="5">
        <v>-7.6923076923076898</v>
      </c>
      <c r="CF148" s="5">
        <v>-68.627450980392197</v>
      </c>
      <c r="CG148" s="5">
        <v>-41.935483870967701</v>
      </c>
      <c r="CI148" s="13">
        <v>-100</v>
      </c>
      <c r="CJ148" s="5">
        <v>247.56809338521401</v>
      </c>
      <c r="CK148" s="5">
        <v>-20.909090909090899</v>
      </c>
      <c r="CL148" s="5">
        <v>-16.6666666666667</v>
      </c>
      <c r="CN148" s="13">
        <v>-70.9677419354839</v>
      </c>
      <c r="CO148" s="5">
        <v>-5.4794520547945202</v>
      </c>
      <c r="CP148" s="5">
        <v>-61.244019138756002</v>
      </c>
      <c r="CQ148" s="5">
        <v>-100</v>
      </c>
      <c r="CS148" s="13"/>
      <c r="CU148" s="5">
        <v>5.2980132450331103</v>
      </c>
      <c r="CV148" s="5">
        <v>-74.149659863945601</v>
      </c>
      <c r="CX148" s="13">
        <v>-58.620689655172399</v>
      </c>
      <c r="CY148" s="25">
        <v>5.6000000000000103</v>
      </c>
      <c r="CZ148" s="5">
        <v>-28.909952606635098</v>
      </c>
      <c r="DA148" s="5">
        <v>-45.2173913043478</v>
      </c>
      <c r="DC148" s="13">
        <v>-93.874261149919406</v>
      </c>
      <c r="DD148" s="5">
        <v>3.7456445993031502</v>
      </c>
      <c r="DE148" s="5">
        <v>-52.439024390243901</v>
      </c>
      <c r="DF148" s="5">
        <v>-11.445783132530099</v>
      </c>
      <c r="DH148" s="13">
        <v>-22.7409638554217</v>
      </c>
      <c r="DI148" s="5">
        <v>10.404624277456699</v>
      </c>
      <c r="DJ148" s="5">
        <v>-22.7409638554217</v>
      </c>
      <c r="DK148" s="5">
        <v>-66.485013623978205</v>
      </c>
      <c r="DM148" s="13">
        <v>-55.494505494505503</v>
      </c>
      <c r="DN148" s="5">
        <v>39.285714285714299</v>
      </c>
      <c r="DO148" s="5">
        <v>-3.2258064516128999</v>
      </c>
      <c r="DP148" s="5">
        <v>6.0344827586207002</v>
      </c>
      <c r="DR148" s="13">
        <v>-18.108108108108102</v>
      </c>
      <c r="DS148" s="5">
        <v>-16.6666666666667</v>
      </c>
      <c r="DT148" s="5">
        <v>-82.758620689655203</v>
      </c>
      <c r="DU148" s="5">
        <v>-27.0718232044199</v>
      </c>
      <c r="DW148" s="13">
        <v>25.975773889636599</v>
      </c>
      <c r="DX148" s="5">
        <v>-6.3186813186813104</v>
      </c>
      <c r="DY148" s="5">
        <v>13.5714285714286</v>
      </c>
      <c r="DZ148" s="5">
        <v>-100</v>
      </c>
      <c r="EB148" s="13">
        <v>-70.8333333333333</v>
      </c>
      <c r="EC148" s="5">
        <v>17.1428571428571</v>
      </c>
      <c r="ED148" s="5">
        <v>-37.037037037037003</v>
      </c>
      <c r="EE148" s="5">
        <v>-52.0833333333333</v>
      </c>
      <c r="EG148" s="13">
        <v>-53.521126760563398</v>
      </c>
      <c r="EH148" s="5">
        <v>18.380062305295901</v>
      </c>
      <c r="EI148" s="5">
        <v>-62.184873949579803</v>
      </c>
      <c r="EJ148" s="5">
        <v>-48.275862068965502</v>
      </c>
      <c r="EL148" s="13">
        <v>-85.863874345549803</v>
      </c>
      <c r="EM148" s="25">
        <v>15</v>
      </c>
      <c r="EN148" s="5">
        <v>-100</v>
      </c>
      <c r="EO148" s="5">
        <v>-78.90625</v>
      </c>
      <c r="EQ148" s="13">
        <v>-54.068965517241402</v>
      </c>
      <c r="ER148" s="5">
        <v>6.7260940032414904</v>
      </c>
      <c r="ES148" s="5">
        <v>-100</v>
      </c>
      <c r="ET148" s="5">
        <v>-100</v>
      </c>
    </row>
    <row r="149" spans="1:151" x14ac:dyDescent="0.3">
      <c r="A149" s="24">
        <v>4380</v>
      </c>
      <c r="B149" s="13">
        <v>-85.714285714285694</v>
      </c>
      <c r="C149" s="5">
        <v>11.5702479338843</v>
      </c>
      <c r="D149" s="5">
        <v>-20.231213872832399</v>
      </c>
      <c r="E149" s="5">
        <v>-12.8205128205128</v>
      </c>
      <c r="G149" s="13">
        <v>-73.033707865168495</v>
      </c>
      <c r="H149" s="5">
        <v>31.25</v>
      </c>
      <c r="I149" s="5">
        <v>-94.117647058823493</v>
      </c>
      <c r="J149" s="5">
        <v>-35.4166666666667</v>
      </c>
      <c r="L149" s="13">
        <v>-38.297872340425499</v>
      </c>
      <c r="M149" s="5">
        <v>2.6845637583892699</v>
      </c>
      <c r="N149" s="5">
        <v>-50.684931506849303</v>
      </c>
      <c r="O149" s="5">
        <v>-86.567164179104495</v>
      </c>
      <c r="Q149" s="13">
        <v>-63.043478260869598</v>
      </c>
      <c r="R149" s="5">
        <v>-7.5187969924812101</v>
      </c>
      <c r="S149" s="5">
        <v>-78.089887640449405</v>
      </c>
      <c r="T149" s="5">
        <v>-59.842519685039399</v>
      </c>
      <c r="V149" s="13">
        <v>-10.6741573033708</v>
      </c>
      <c r="W149" s="5">
        <v>0</v>
      </c>
      <c r="X149" s="5">
        <v>-8.4210526315789505</v>
      </c>
      <c r="Y149" s="5">
        <v>-1.5384615384615401</v>
      </c>
      <c r="AA149" s="13">
        <v>-95.161290322580697</v>
      </c>
      <c r="AB149" s="5">
        <v>79.069767441860506</v>
      </c>
      <c r="AC149" s="5">
        <v>-50.251256281407002</v>
      </c>
      <c r="AD149" s="5">
        <v>-5.2631578947368398</v>
      </c>
      <c r="AF149" s="13">
        <v>-49.056603773584897</v>
      </c>
      <c r="AG149" s="5">
        <v>46.938775510204103</v>
      </c>
      <c r="AH149" s="5">
        <v>-83.980582524271796</v>
      </c>
      <c r="AI149" s="5">
        <v>-73.913043478260903</v>
      </c>
      <c r="AK149" s="13">
        <v>-97.9166666666667</v>
      </c>
      <c r="AL149" s="5">
        <v>25.9541984732824</v>
      </c>
      <c r="AM149" s="5">
        <v>-96.026490066225193</v>
      </c>
      <c r="AN149" s="5">
        <v>-53.367875647668399</v>
      </c>
      <c r="AP149" s="13">
        <v>-12.9032258064516</v>
      </c>
      <c r="AQ149" s="5">
        <v>0.86206896551724799</v>
      </c>
      <c r="AR149" s="5">
        <v>-25.352112676056301</v>
      </c>
      <c r="AS149" s="5">
        <v>-16.334661354581701</v>
      </c>
      <c r="AU149" s="13">
        <v>-20.7865168539326</v>
      </c>
      <c r="AV149" s="5">
        <v>4.1322314049586701</v>
      </c>
      <c r="AW149" s="5">
        <v>-15.577889447236201</v>
      </c>
      <c r="AX149" s="5">
        <v>-29.591836734693899</v>
      </c>
      <c r="AZ149" s="13">
        <v>-39.568345323740999</v>
      </c>
      <c r="BA149" s="5">
        <v>4.44444444444445</v>
      </c>
      <c r="BB149" s="5">
        <v>-72.268907563025195</v>
      </c>
      <c r="BC149" s="5">
        <v>-77.611940298507506</v>
      </c>
      <c r="BE149" s="13">
        <v>-100</v>
      </c>
      <c r="BF149" s="5">
        <v>6.7024128686327096</v>
      </c>
      <c r="BG149" s="5">
        <v>-44.852941176470601</v>
      </c>
      <c r="BH149" s="5">
        <v>8.5526315789473699</v>
      </c>
      <c r="BJ149" s="13">
        <v>-94.155844155844207</v>
      </c>
      <c r="BK149" s="5">
        <v>23.684210526315798</v>
      </c>
      <c r="BL149" s="5">
        <v>-100</v>
      </c>
      <c r="BM149" s="5">
        <v>-84.023668639053298</v>
      </c>
      <c r="BO149" s="13">
        <v>-91.891891891891902</v>
      </c>
      <c r="BP149" s="5">
        <v>1.05008077544427</v>
      </c>
      <c r="BQ149" s="5">
        <v>-51.923076923076898</v>
      </c>
      <c r="BR149" s="5">
        <v>-58.227848101265799</v>
      </c>
      <c r="BT149" s="13">
        <v>-61.951219512195102</v>
      </c>
      <c r="BU149" s="5">
        <v>14.179104477611901</v>
      </c>
      <c r="BV149" s="5">
        <v>-100</v>
      </c>
      <c r="BW149" s="5">
        <v>-91.124260355029605</v>
      </c>
      <c r="BY149" s="13">
        <v>-80.191693290734804</v>
      </c>
      <c r="BZ149" s="5">
        <v>22.524101665206</v>
      </c>
      <c r="CA149" s="5">
        <v>-40</v>
      </c>
      <c r="CB149" s="5">
        <v>-100</v>
      </c>
      <c r="CD149" s="13">
        <v>-91.891891891891902</v>
      </c>
      <c r="CE149" s="5">
        <v>-7.6923076923076898</v>
      </c>
      <c r="CF149" s="5">
        <v>-70.588235294117695</v>
      </c>
      <c r="CG149" s="5">
        <v>-44.700460829493103</v>
      </c>
      <c r="CI149" s="13">
        <v>-100</v>
      </c>
      <c r="CJ149" s="5">
        <v>246.692607003891</v>
      </c>
      <c r="CK149" s="5">
        <v>-20.909090909090899</v>
      </c>
      <c r="CL149" s="5">
        <v>-21.2121212121212</v>
      </c>
      <c r="CN149" s="13">
        <v>-78.225806451612897</v>
      </c>
      <c r="CO149" s="5">
        <v>-3.4246575342465699</v>
      </c>
      <c r="CP149" s="5">
        <v>-62.679425837320601</v>
      </c>
      <c r="CQ149" s="5">
        <v>-100</v>
      </c>
      <c r="CS149" s="13"/>
      <c r="CU149" s="5">
        <v>7.2847682119205297</v>
      </c>
      <c r="CV149" s="5">
        <v>2.72108843537415</v>
      </c>
      <c r="CX149" s="13">
        <v>-67.487684729064</v>
      </c>
      <c r="CY149" s="25">
        <v>5.6000000000000103</v>
      </c>
      <c r="CZ149" s="5">
        <v>-27.488151658767801</v>
      </c>
      <c r="DA149" s="5">
        <v>-43.913043478260903</v>
      </c>
      <c r="DC149" s="13">
        <v>-97.420741536808194</v>
      </c>
      <c r="DD149" s="5">
        <v>4.7909407665505297</v>
      </c>
      <c r="DE149" s="5">
        <v>-50.609756097560997</v>
      </c>
      <c r="DF149" s="5">
        <v>-11.445783132530099</v>
      </c>
      <c r="DH149" s="13">
        <v>-20.481927710843401</v>
      </c>
      <c r="DI149" s="5">
        <v>10.404624277456699</v>
      </c>
      <c r="DJ149" s="5">
        <v>-20.481927710843401</v>
      </c>
      <c r="DK149" s="5">
        <v>-66.485013623978205</v>
      </c>
      <c r="DM149" s="13">
        <v>-35.714285714285701</v>
      </c>
      <c r="DN149" s="5">
        <v>39.285714285714299</v>
      </c>
      <c r="DO149" s="5">
        <v>-1.2903225806451599</v>
      </c>
      <c r="DP149" s="5">
        <v>0.86206896551724799</v>
      </c>
      <c r="DR149" s="13">
        <v>-18.108108108108102</v>
      </c>
      <c r="DS149" s="5">
        <v>-16.6666666666667</v>
      </c>
      <c r="DT149" s="5">
        <v>-82.758620689655203</v>
      </c>
      <c r="DU149" s="5">
        <v>-27.0718232044199</v>
      </c>
      <c r="DW149" s="13">
        <v>34.454912516823697</v>
      </c>
      <c r="DX149" s="5">
        <v>-7.6923076923076801</v>
      </c>
      <c r="DY149" s="5">
        <v>9.28571428571429</v>
      </c>
      <c r="DZ149" s="5">
        <v>-100</v>
      </c>
      <c r="EB149" s="13">
        <v>-77.0833333333333</v>
      </c>
      <c r="EC149" s="5">
        <v>17.1428571428571</v>
      </c>
      <c r="ED149" s="5">
        <v>-40.740740740740698</v>
      </c>
      <c r="EE149" s="5">
        <v>-60.4166666666667</v>
      </c>
      <c r="EG149" s="13">
        <v>-54.647887323943699</v>
      </c>
      <c r="EH149" s="5">
        <v>18.380062305295901</v>
      </c>
      <c r="EI149" s="5">
        <v>-72.268907563025195</v>
      </c>
      <c r="EJ149" s="5">
        <v>-54.482758620689701</v>
      </c>
      <c r="EL149" s="13">
        <v>-87.434554973822003</v>
      </c>
      <c r="EM149" s="25">
        <v>15</v>
      </c>
      <c r="EN149" s="5">
        <v>-100</v>
      </c>
      <c r="EO149" s="5">
        <v>-83.59375</v>
      </c>
      <c r="EQ149" s="13">
        <v>-57.379310344827601</v>
      </c>
      <c r="ER149" s="5">
        <v>7.4554294975688897</v>
      </c>
      <c r="ES149" s="5">
        <v>-100</v>
      </c>
      <c r="ET149" s="5">
        <v>-100</v>
      </c>
    </row>
    <row r="150" spans="1:151" x14ac:dyDescent="0.3">
      <c r="A150" s="24">
        <v>4410</v>
      </c>
      <c r="B150" s="13">
        <v>-85.714285714285694</v>
      </c>
      <c r="C150" s="5">
        <v>11.5702479338843</v>
      </c>
      <c r="D150" s="5">
        <v>-21.965317919075101</v>
      </c>
      <c r="E150" s="5">
        <v>-14.1025641025641</v>
      </c>
      <c r="G150" s="13">
        <v>-69.662921348314597</v>
      </c>
      <c r="H150" s="5">
        <v>33.3333333333333</v>
      </c>
      <c r="I150" s="5">
        <v>-94.117647058823493</v>
      </c>
      <c r="J150" s="5">
        <v>-35.4166666666667</v>
      </c>
      <c r="L150" s="13">
        <v>-38.297872340425499</v>
      </c>
      <c r="M150" s="5">
        <v>2.6845637583892699</v>
      </c>
      <c r="N150" s="5">
        <v>-50.684931506849303</v>
      </c>
      <c r="O150" s="5">
        <v>-88.805970149253696</v>
      </c>
      <c r="Q150" s="13">
        <v>-60.869565217391298</v>
      </c>
      <c r="R150" s="5">
        <v>-7.5187969924812101</v>
      </c>
      <c r="S150" s="5">
        <v>-76.404494382022506</v>
      </c>
      <c r="T150" s="5">
        <v>-55.118110236220502</v>
      </c>
      <c r="V150" s="13">
        <v>-12.3595505617978</v>
      </c>
      <c r="W150" s="5">
        <v>2.2222222222222201</v>
      </c>
      <c r="X150" s="5">
        <v>-13.157894736842101</v>
      </c>
      <c r="Y150" s="5">
        <v>-10.7692307692308</v>
      </c>
      <c r="AA150" s="13">
        <v>-95.161290322580697</v>
      </c>
      <c r="AB150" s="5">
        <v>81.395348837209298</v>
      </c>
      <c r="AC150" s="5">
        <v>-47.236180904522598</v>
      </c>
      <c r="AD150" s="5">
        <v>-6.5789473684210504</v>
      </c>
      <c r="AF150" s="13">
        <v>-49.056603773584897</v>
      </c>
      <c r="AG150" s="5">
        <v>46.938775510204103</v>
      </c>
      <c r="AH150" s="5">
        <v>-85.4368932038835</v>
      </c>
      <c r="AI150" s="5">
        <v>-73.913043478260903</v>
      </c>
      <c r="AK150" s="13">
        <v>-97.9166666666667</v>
      </c>
      <c r="AL150" s="5">
        <v>30.534351145038201</v>
      </c>
      <c r="AM150" s="5">
        <v>-96.026490066225193</v>
      </c>
      <c r="AN150" s="5">
        <v>-50.259067357512997</v>
      </c>
      <c r="AP150" s="13">
        <v>-14.285714285714301</v>
      </c>
      <c r="AQ150" s="5">
        <v>0.86206896551724799</v>
      </c>
      <c r="AR150" s="5">
        <v>-23.943661971830998</v>
      </c>
      <c r="AS150" s="5">
        <v>-16.334661354581701</v>
      </c>
      <c r="AU150" s="13">
        <v>-20.7865168539326</v>
      </c>
      <c r="AV150" s="5">
        <v>4.1322314049586701</v>
      </c>
      <c r="AW150" s="5">
        <v>-15.577889447236201</v>
      </c>
      <c r="AX150" s="5">
        <v>-32.653061224489797</v>
      </c>
      <c r="AZ150" s="13">
        <v>-50.359712230215798</v>
      </c>
      <c r="BA150" s="5">
        <v>4.44444444444445</v>
      </c>
      <c r="BB150" s="5">
        <v>-72.268907563025195</v>
      </c>
      <c r="BC150" s="5">
        <v>-77.611940298507506</v>
      </c>
      <c r="BE150" s="13">
        <v>-100</v>
      </c>
      <c r="BF150" s="5">
        <v>6.9705093833780198</v>
      </c>
      <c r="BG150" s="5">
        <v>-44.852941176470601</v>
      </c>
      <c r="BH150" s="5">
        <v>8.5526315789473699</v>
      </c>
      <c r="BJ150" s="13">
        <v>-94.155844155844207</v>
      </c>
      <c r="BK150" s="5">
        <v>23.684210526315798</v>
      </c>
      <c r="BL150" s="5">
        <v>-100</v>
      </c>
      <c r="BM150" s="5">
        <v>-76.923076923076906</v>
      </c>
      <c r="BO150" s="13">
        <v>-91.312741312741295</v>
      </c>
      <c r="BP150" s="5">
        <v>2.0193861066235899</v>
      </c>
      <c r="BQ150" s="5">
        <v>-48.076923076923102</v>
      </c>
      <c r="BR150" s="5">
        <v>-54.430379746835399</v>
      </c>
      <c r="BT150" s="13">
        <v>-61.951219512195102</v>
      </c>
      <c r="BU150" s="5">
        <v>14.179104477611901</v>
      </c>
      <c r="BV150" s="5">
        <v>-100</v>
      </c>
      <c r="BW150" s="5">
        <v>-92.899408284023707</v>
      </c>
      <c r="BY150" s="13">
        <v>-84.504792332268394</v>
      </c>
      <c r="BZ150" s="5">
        <v>23.312883435582801</v>
      </c>
      <c r="CA150" s="5">
        <v>-45.454545454545503</v>
      </c>
      <c r="CB150" s="5">
        <v>-100</v>
      </c>
      <c r="CD150" s="13">
        <v>-96.756756756756801</v>
      </c>
      <c r="CE150" s="5">
        <v>-7.6923076923076898</v>
      </c>
      <c r="CF150" s="5">
        <v>-60.7843137254902</v>
      </c>
      <c r="CG150" s="5">
        <v>-44.700460829493103</v>
      </c>
      <c r="CI150" s="13">
        <v>-100</v>
      </c>
      <c r="CJ150" s="5">
        <v>245.81712062256801</v>
      </c>
      <c r="CK150" s="5">
        <v>-19.545454545454501</v>
      </c>
      <c r="CL150" s="5">
        <v>-21.2121212121212</v>
      </c>
      <c r="CN150" s="13">
        <v>-83.064516129032299</v>
      </c>
      <c r="CO150" s="5">
        <v>-3.4246575342465699</v>
      </c>
      <c r="CP150" s="5">
        <v>-52.631578947368403</v>
      </c>
      <c r="CQ150" s="5">
        <v>-100</v>
      </c>
      <c r="CS150" s="13"/>
      <c r="CU150" s="5">
        <v>11.2582781456954</v>
      </c>
      <c r="CV150" s="5">
        <v>-52.380952380952401</v>
      </c>
      <c r="CX150" s="13">
        <v>-82.266009852216797</v>
      </c>
      <c r="CY150" s="25">
        <v>8.0000000000000107</v>
      </c>
      <c r="CZ150" s="5">
        <v>-24.644549763033201</v>
      </c>
      <c r="DA150" s="5">
        <v>-40</v>
      </c>
      <c r="DC150" s="13">
        <v>-99.032778076303103</v>
      </c>
      <c r="DD150" s="5">
        <v>5.8362369337979096</v>
      </c>
      <c r="DE150" s="5">
        <v>-45.121951219512198</v>
      </c>
      <c r="DF150" s="5">
        <v>-6.0240963855421699</v>
      </c>
      <c r="DH150" s="13">
        <v>-14.608433734939799</v>
      </c>
      <c r="DI150" s="5">
        <v>9.8265895953757205</v>
      </c>
      <c r="DJ150" s="5">
        <v>-14.608433734939799</v>
      </c>
      <c r="DK150" s="5">
        <v>-66.485013623978205</v>
      </c>
      <c r="DM150" s="13">
        <v>-12.6373626373626</v>
      </c>
      <c r="DN150" s="5">
        <v>33.928571428571402</v>
      </c>
      <c r="DO150" s="5">
        <v>8.3870967741935498</v>
      </c>
      <c r="DP150" s="5">
        <v>16.379310344827601</v>
      </c>
      <c r="DR150" s="13">
        <v>-18.918918918918902</v>
      </c>
      <c r="DS150" s="5">
        <v>-19.4444444444444</v>
      </c>
      <c r="DT150" s="5">
        <v>-82.758620689655203</v>
      </c>
      <c r="DU150" s="5">
        <v>-27.0718232044199</v>
      </c>
      <c r="DW150" s="13">
        <v>42.934051144010802</v>
      </c>
      <c r="DX150" s="5">
        <v>-9.3406593406593394</v>
      </c>
      <c r="DY150" s="5">
        <v>5.0000000000000098</v>
      </c>
      <c r="DZ150" s="5">
        <v>-100</v>
      </c>
      <c r="EB150" s="13">
        <v>-83.3333333333333</v>
      </c>
      <c r="EC150" s="5">
        <v>17.1428571428571</v>
      </c>
      <c r="ED150" s="5">
        <v>-40.740740740740698</v>
      </c>
      <c r="EE150" s="5">
        <v>-58.3333333333333</v>
      </c>
      <c r="EG150" s="13">
        <v>-56.056338028169002</v>
      </c>
      <c r="EH150" s="5">
        <v>18.380062305295901</v>
      </c>
      <c r="EI150" s="5">
        <v>-82.352941176470594</v>
      </c>
      <c r="EJ150" s="5">
        <v>-52.413793103448299</v>
      </c>
      <c r="EL150" s="13">
        <v>-85.863874345549803</v>
      </c>
      <c r="EM150" s="25">
        <v>15</v>
      </c>
      <c r="EN150" s="5">
        <v>-100</v>
      </c>
      <c r="EO150" s="5">
        <v>-76.5625</v>
      </c>
      <c r="EQ150" s="13">
        <v>-54.068965517241402</v>
      </c>
      <c r="ER150" s="5">
        <v>7.9416531604538099</v>
      </c>
      <c r="ES150" s="5">
        <v>-100</v>
      </c>
      <c r="ET150" s="5">
        <v>-100</v>
      </c>
    </row>
    <row r="151" spans="1:151" x14ac:dyDescent="0.3">
      <c r="A151" s="24">
        <v>4440</v>
      </c>
      <c r="B151" s="13">
        <v>-87.755102040816297</v>
      </c>
      <c r="C151" s="5">
        <v>11.5702479338843</v>
      </c>
      <c r="D151" s="5">
        <v>-23.699421965317899</v>
      </c>
      <c r="E151" s="5">
        <v>-14.1025641025641</v>
      </c>
      <c r="G151" s="13">
        <v>-69.662921348314597</v>
      </c>
      <c r="H151" s="5">
        <v>33.3333333333333</v>
      </c>
      <c r="I151" s="5">
        <v>-97.058823529411796</v>
      </c>
      <c r="J151" s="5">
        <v>-37.5</v>
      </c>
      <c r="L151" s="13">
        <v>-36.170212765957501</v>
      </c>
      <c r="M151" s="5">
        <v>2.6845637583892699</v>
      </c>
      <c r="N151" s="5">
        <v>-48.630136986301402</v>
      </c>
      <c r="O151" s="5">
        <v>-88.805970149253696</v>
      </c>
      <c r="Q151" s="13">
        <v>-58.695652173913103</v>
      </c>
      <c r="R151" s="5">
        <v>-7.5187969924812101</v>
      </c>
      <c r="S151" s="5">
        <v>-66.2921348314607</v>
      </c>
      <c r="T151" s="5">
        <v>-48.031496062992098</v>
      </c>
      <c r="V151" s="13">
        <v>-12.3595505617978</v>
      </c>
      <c r="W151" s="5">
        <v>2.2222222222222201</v>
      </c>
      <c r="X151" s="5">
        <v>-8.4210526315789505</v>
      </c>
      <c r="Y151" s="5">
        <v>-7.6923076923076898</v>
      </c>
      <c r="AA151" s="13">
        <v>-95.161290322580697</v>
      </c>
      <c r="AB151" s="5">
        <v>83.720930232558203</v>
      </c>
      <c r="AC151" s="5">
        <v>-47.236180904522598</v>
      </c>
      <c r="AD151" s="5">
        <v>-7.8947368421052602</v>
      </c>
      <c r="AF151" s="13">
        <v>-49.056603773584897</v>
      </c>
      <c r="AG151" s="5">
        <v>48.979591836734699</v>
      </c>
      <c r="AH151" s="5">
        <v>-86.893203883495204</v>
      </c>
      <c r="AI151" s="5">
        <v>-77.173913043478294</v>
      </c>
      <c r="AK151" s="13">
        <v>-95.8333333333333</v>
      </c>
      <c r="AL151" s="5">
        <v>35.114503816793899</v>
      </c>
      <c r="AM151" s="5">
        <v>-96.026490066225193</v>
      </c>
      <c r="AN151" s="5">
        <v>-48.7046632124352</v>
      </c>
      <c r="AP151" s="13">
        <v>-14.285714285714301</v>
      </c>
      <c r="AQ151" s="5">
        <v>0.86206896551724799</v>
      </c>
      <c r="AR151" s="5">
        <v>-23.943661971830998</v>
      </c>
      <c r="AS151" s="5">
        <v>-16.334661354581701</v>
      </c>
      <c r="AU151" s="13">
        <v>-25.842696629213499</v>
      </c>
      <c r="AV151" s="5">
        <v>6.61157024793388</v>
      </c>
      <c r="AW151" s="5">
        <v>-9.5477386934673305</v>
      </c>
      <c r="AX151" s="5">
        <v>-25</v>
      </c>
      <c r="AZ151" s="13">
        <v>-48.201438848920901</v>
      </c>
      <c r="BA151" s="5">
        <v>6.6666666666666696</v>
      </c>
      <c r="BB151" s="5">
        <v>-82.352941176470594</v>
      </c>
      <c r="BC151" s="5">
        <v>-93.283582089552198</v>
      </c>
      <c r="BE151" s="13">
        <v>-100</v>
      </c>
      <c r="BF151" s="5">
        <v>6.9705093833780198</v>
      </c>
      <c r="BG151" s="5">
        <v>-62.5</v>
      </c>
      <c r="BH151" s="5">
        <v>0.65789473684210997</v>
      </c>
      <c r="BJ151" s="13">
        <v>-94.155844155844207</v>
      </c>
      <c r="BK151" s="5">
        <v>23.684210526315798</v>
      </c>
      <c r="BL151" s="5">
        <v>-100</v>
      </c>
      <c r="BM151" s="5">
        <v>-73.372781065088802</v>
      </c>
      <c r="BO151" s="13">
        <v>-89.575289575289602</v>
      </c>
      <c r="BP151" s="5">
        <v>2.0193861066235899</v>
      </c>
      <c r="BQ151" s="5">
        <v>-50</v>
      </c>
      <c r="BR151" s="5">
        <v>-58.227848101265799</v>
      </c>
      <c r="BT151" s="13">
        <v>-61.951219512195102</v>
      </c>
      <c r="BU151" s="5">
        <v>14.179104477611901</v>
      </c>
      <c r="BV151" s="5">
        <v>-100</v>
      </c>
      <c r="BW151" s="5">
        <v>-92.899408284023707</v>
      </c>
      <c r="BY151" s="13">
        <v>-92.332268370606997</v>
      </c>
      <c r="BZ151" s="5">
        <v>24.364592462752</v>
      </c>
      <c r="CA151" s="5">
        <v>-45.454545454545503</v>
      </c>
      <c r="CB151" s="5">
        <v>-100</v>
      </c>
      <c r="CD151" s="13">
        <v>-98.3783783783784</v>
      </c>
      <c r="CE151" s="5">
        <v>-4.8076923076923004</v>
      </c>
      <c r="CF151" s="5">
        <v>-68.627450980392197</v>
      </c>
      <c r="CG151" s="5">
        <v>-48.847926267281103</v>
      </c>
      <c r="CI151" s="13">
        <v>-100</v>
      </c>
      <c r="CJ151" s="5">
        <v>244.941634241245</v>
      </c>
      <c r="CK151" s="5">
        <v>-22.272727272727298</v>
      </c>
      <c r="CL151" s="5">
        <v>-24.2424242424242</v>
      </c>
      <c r="CN151" s="13">
        <v>-85.483870967741893</v>
      </c>
      <c r="CO151" s="5">
        <v>-3.4246575342465699</v>
      </c>
      <c r="CP151" s="5">
        <v>-51.196172248803798</v>
      </c>
      <c r="CQ151" s="5">
        <v>-100</v>
      </c>
      <c r="CS151" s="13"/>
      <c r="CU151" s="5">
        <v>17.218543046357599</v>
      </c>
      <c r="CV151" s="5">
        <v>-47.619047619047599</v>
      </c>
      <c r="CX151" s="13">
        <v>-89.655172413793096</v>
      </c>
      <c r="CY151" s="25">
        <v>8.0000000000000107</v>
      </c>
      <c r="CZ151" s="5">
        <v>-24.644549763033201</v>
      </c>
      <c r="DA151" s="5">
        <v>-40</v>
      </c>
      <c r="DB151" s="30" t="s">
        <v>191</v>
      </c>
      <c r="DC151" s="13">
        <v>-99.516389038151502</v>
      </c>
      <c r="DD151" s="5">
        <v>7.1428571428571503</v>
      </c>
      <c r="DE151" s="5">
        <v>-45.121951219512198</v>
      </c>
      <c r="DF151" s="5">
        <v>-6.0240963855421699</v>
      </c>
      <c r="DG151" s="30" t="s">
        <v>191</v>
      </c>
      <c r="DH151" s="13">
        <v>-7.8313253012048403</v>
      </c>
      <c r="DI151" s="5">
        <v>8.3815028901734099</v>
      </c>
      <c r="DJ151" s="5">
        <v>-7.8313253012048403</v>
      </c>
      <c r="DK151" s="5">
        <v>-65.667574931880097</v>
      </c>
      <c r="DM151" s="13">
        <v>7.1428571428571503</v>
      </c>
      <c r="DN151" s="5">
        <v>28.571428571428601</v>
      </c>
      <c r="DO151" s="5">
        <v>12.258064516129</v>
      </c>
      <c r="DP151" s="5">
        <v>18.965517241379299</v>
      </c>
      <c r="DR151" s="13">
        <v>-18.918918918918902</v>
      </c>
      <c r="DS151" s="5">
        <v>-19.4444444444444</v>
      </c>
      <c r="DT151" s="5">
        <v>-82.758620689655203</v>
      </c>
      <c r="DU151" s="5">
        <v>-28.729281767955801</v>
      </c>
      <c r="DW151" s="13">
        <v>51.009421265141299</v>
      </c>
      <c r="DX151" s="5">
        <v>-11.2637362637363</v>
      </c>
      <c r="DY151" s="5">
        <v>0.71428571428571896</v>
      </c>
      <c r="DZ151" s="5">
        <v>-100</v>
      </c>
      <c r="EB151" s="13">
        <v>-87.5</v>
      </c>
      <c r="EC151" s="5">
        <v>17.1428571428571</v>
      </c>
      <c r="ED151" s="5">
        <v>-40.740740740740698</v>
      </c>
      <c r="EE151" s="5">
        <v>-62.5</v>
      </c>
      <c r="EG151" s="13">
        <v>-57.183098591549303</v>
      </c>
      <c r="EH151" s="5">
        <v>19.003115264797501</v>
      </c>
      <c r="EI151" s="5">
        <v>-84.873949579831901</v>
      </c>
      <c r="EJ151" s="5">
        <v>-54.482758620689701</v>
      </c>
      <c r="EL151" s="13">
        <v>-85.863874345549803</v>
      </c>
      <c r="EM151" s="25">
        <v>15</v>
      </c>
      <c r="EN151" s="5">
        <v>-100</v>
      </c>
      <c r="EO151" s="5">
        <v>-78.90625</v>
      </c>
      <c r="EQ151" s="13">
        <v>-50.758620689655203</v>
      </c>
      <c r="ER151" s="5">
        <v>8.6709886547812101</v>
      </c>
      <c r="ES151" s="5">
        <v>-100</v>
      </c>
      <c r="ET151" s="5">
        <v>-100</v>
      </c>
    </row>
    <row r="152" spans="1:151" x14ac:dyDescent="0.3">
      <c r="A152" s="24">
        <v>4470</v>
      </c>
      <c r="B152" s="13">
        <v>-87.755102040816297</v>
      </c>
      <c r="C152" s="5">
        <v>11.5702479338843</v>
      </c>
      <c r="D152" s="5">
        <v>-20.231213872832399</v>
      </c>
      <c r="E152" s="5">
        <v>-14.1025641025641</v>
      </c>
      <c r="G152" s="13">
        <v>-73.033707865168495</v>
      </c>
      <c r="H152" s="5">
        <v>35.4166666666667</v>
      </c>
      <c r="I152" s="5">
        <v>-97.058823529411796</v>
      </c>
      <c r="J152" s="5">
        <v>-39.5833333333333</v>
      </c>
      <c r="L152" s="13">
        <v>-36.170212765957501</v>
      </c>
      <c r="M152" s="5">
        <v>2.6845637583892699</v>
      </c>
      <c r="N152" s="5">
        <v>-48.630136986301402</v>
      </c>
      <c r="O152" s="5">
        <v>-84.328358208955194</v>
      </c>
      <c r="Q152" s="13">
        <v>-56.521739130434803</v>
      </c>
      <c r="R152" s="5">
        <v>-7.5187969924812101</v>
      </c>
      <c r="S152" s="5">
        <v>-67.977528089887599</v>
      </c>
      <c r="T152" s="5">
        <v>-48.031496062992098</v>
      </c>
      <c r="V152" s="13">
        <v>-8.9887640449438209</v>
      </c>
      <c r="W152" s="5">
        <v>2.2222222222222201</v>
      </c>
      <c r="X152" s="5">
        <v>-5.2631578947368496</v>
      </c>
      <c r="Y152" s="5">
        <v>-4.6153846153846203</v>
      </c>
      <c r="AA152" s="13">
        <v>-95.161290322580697</v>
      </c>
      <c r="AB152" s="5">
        <v>83.720930232558203</v>
      </c>
      <c r="AC152" s="5">
        <v>-50.251256281407002</v>
      </c>
      <c r="AD152" s="5">
        <v>-10.526315789473699</v>
      </c>
      <c r="AF152" s="13">
        <v>-49.056603773584897</v>
      </c>
      <c r="AG152" s="5">
        <v>51.020408163265301</v>
      </c>
      <c r="AH152" s="5">
        <v>-81.067961165048501</v>
      </c>
      <c r="AI152" s="5">
        <v>-72.2826086956522</v>
      </c>
      <c r="AK152" s="13">
        <v>-93.75</v>
      </c>
      <c r="AL152" s="5">
        <v>37.404580152671798</v>
      </c>
      <c r="AM152" s="5">
        <v>-92.052980132450301</v>
      </c>
      <c r="AN152" s="5">
        <v>-39.378238341968903</v>
      </c>
      <c r="AP152" s="13">
        <v>-17.050691244239601</v>
      </c>
      <c r="AQ152" s="5">
        <v>0.86206896551724799</v>
      </c>
      <c r="AR152" s="5">
        <v>-23.943661971830998</v>
      </c>
      <c r="AS152" s="5">
        <v>-17.529880478087701</v>
      </c>
      <c r="AU152" s="13">
        <v>-27.528089887640501</v>
      </c>
      <c r="AV152" s="5">
        <v>9.0909090909090899</v>
      </c>
      <c r="AW152" s="5">
        <v>-6.5326633165829104</v>
      </c>
      <c r="AX152" s="5">
        <v>-25</v>
      </c>
      <c r="AZ152" s="13">
        <v>-43.8848920863309</v>
      </c>
      <c r="BA152" s="5">
        <v>6.6666666666666696</v>
      </c>
      <c r="BB152" s="5">
        <v>-87.394957983193294</v>
      </c>
      <c r="BC152" s="5">
        <v>-97.761194029850799</v>
      </c>
      <c r="BE152" s="13">
        <v>-100</v>
      </c>
      <c r="BF152" s="5">
        <v>7.2386058981233301</v>
      </c>
      <c r="BG152" s="5">
        <v>-66.911764705882405</v>
      </c>
      <c r="BH152" s="5">
        <v>2.6315789473684301</v>
      </c>
      <c r="BJ152" s="13">
        <v>-94.155844155844207</v>
      </c>
      <c r="BK152" s="5">
        <v>23.684210526315798</v>
      </c>
      <c r="BL152" s="5">
        <v>-100</v>
      </c>
      <c r="BM152" s="5">
        <v>-71.5976331360947</v>
      </c>
      <c r="BO152" s="13">
        <v>-89.575289575289602</v>
      </c>
      <c r="BP152" s="5">
        <v>2.0193861066235899</v>
      </c>
      <c r="BQ152" s="5">
        <v>-51.923076923076898</v>
      </c>
      <c r="BR152" s="5">
        <v>-54.430379746835399</v>
      </c>
      <c r="BT152" s="13">
        <v>-69.268292682926798</v>
      </c>
      <c r="BU152" s="5">
        <v>14.179104477611901</v>
      </c>
      <c r="BV152" s="5">
        <v>-100</v>
      </c>
      <c r="BW152" s="5">
        <v>-92.899408284023707</v>
      </c>
      <c r="BX152" s="30" t="s">
        <v>191</v>
      </c>
      <c r="BY152" s="13">
        <v>-96.645367412140601</v>
      </c>
      <c r="BZ152" s="5">
        <v>28.8343558282209</v>
      </c>
      <c r="CA152" s="5">
        <v>-45.454545454545503</v>
      </c>
      <c r="CB152" s="5">
        <v>-100</v>
      </c>
      <c r="CC152" s="30" t="s">
        <v>191</v>
      </c>
      <c r="CD152" s="13">
        <v>-98.3783783783784</v>
      </c>
      <c r="CE152" s="5">
        <v>-4.8076923076923004</v>
      </c>
      <c r="CF152" s="5">
        <v>-78.431372549019599</v>
      </c>
      <c r="CG152" s="5">
        <v>-55.760368663594498</v>
      </c>
      <c r="CI152" s="13">
        <v>-100</v>
      </c>
      <c r="CJ152" s="5">
        <v>242.31517509727601</v>
      </c>
      <c r="CK152" s="5">
        <v>-27.727272727272702</v>
      </c>
      <c r="CL152" s="5">
        <v>-33.3333333333333</v>
      </c>
      <c r="CN152" s="13">
        <v>-87.903225806451601</v>
      </c>
      <c r="CO152" s="5">
        <v>-3.4246575342465699</v>
      </c>
      <c r="CP152" s="5">
        <v>-51.196172248803798</v>
      </c>
      <c r="CQ152" s="5">
        <v>-100</v>
      </c>
      <c r="CS152" s="13"/>
      <c r="CU152" s="5">
        <v>19.205298013244999</v>
      </c>
      <c r="CV152" s="5">
        <v>-81.632653061224502</v>
      </c>
      <c r="CX152" s="13">
        <v>-94.088669950738904</v>
      </c>
      <c r="CY152" s="25">
        <v>10.4</v>
      </c>
      <c r="CZ152" s="5">
        <v>-37.440758293838897</v>
      </c>
      <c r="DA152" s="5">
        <v>-49.130434782608702</v>
      </c>
      <c r="DC152" s="13">
        <v>-99.516389038151502</v>
      </c>
      <c r="DD152" s="5">
        <v>7.6655052264808496</v>
      </c>
      <c r="DE152" s="5">
        <v>-57.9268292682927</v>
      </c>
      <c r="DF152" s="5">
        <v>-16.867469879518101</v>
      </c>
      <c r="DH152" s="13">
        <v>-4.2168674698795297</v>
      </c>
      <c r="DI152" s="5">
        <v>7.2254335260115603</v>
      </c>
      <c r="DJ152" s="5">
        <v>-4.2168674698795297</v>
      </c>
      <c r="DK152" s="5">
        <v>-63.215258855585802</v>
      </c>
      <c r="DM152" s="13">
        <v>15.384615384615399</v>
      </c>
      <c r="DN152" s="5">
        <v>20.535714285714299</v>
      </c>
      <c r="DO152" s="5">
        <v>12.258064516129</v>
      </c>
      <c r="DP152" s="5">
        <v>18.965517241379299</v>
      </c>
      <c r="DR152" s="13">
        <v>-18.918918918918902</v>
      </c>
      <c r="DS152" s="5">
        <v>-19.4444444444444</v>
      </c>
      <c r="DT152" s="5">
        <v>-82.758620689655203</v>
      </c>
      <c r="DU152" s="5">
        <v>-30.386740331491701</v>
      </c>
      <c r="DW152" s="13">
        <v>48.990578734858701</v>
      </c>
      <c r="DX152" s="5">
        <v>-12.9120879120879</v>
      </c>
      <c r="DY152" s="5">
        <v>-7.8571428571428497</v>
      </c>
      <c r="DZ152" s="5">
        <v>-100</v>
      </c>
      <c r="EB152" s="13">
        <v>-89.5833333333333</v>
      </c>
      <c r="EC152" s="5">
        <v>20</v>
      </c>
      <c r="ED152" s="5">
        <v>-40.740740740740698</v>
      </c>
      <c r="EE152" s="5">
        <v>-62.5</v>
      </c>
      <c r="EG152" s="13">
        <v>-57.746478873239397</v>
      </c>
      <c r="EH152" s="5">
        <v>19.003115264797501</v>
      </c>
      <c r="EI152" s="5">
        <v>-79.831932773109202</v>
      </c>
      <c r="EJ152" s="5">
        <v>-54.482758620689701</v>
      </c>
      <c r="EL152" s="13">
        <v>-84.293193717277504</v>
      </c>
      <c r="EM152" s="25">
        <v>17.5</v>
      </c>
      <c r="EN152" s="5">
        <v>-100</v>
      </c>
      <c r="EO152" s="5">
        <v>-69.53125</v>
      </c>
      <c r="EQ152" s="13">
        <v>-54.482758620689701</v>
      </c>
      <c r="ER152" s="5">
        <v>8.9141004862236599</v>
      </c>
      <c r="ES152" s="5">
        <v>-100</v>
      </c>
      <c r="ET152" s="5">
        <v>-100</v>
      </c>
    </row>
    <row r="153" spans="1:151" x14ac:dyDescent="0.3">
      <c r="A153" s="24">
        <v>4500</v>
      </c>
      <c r="B153" s="13">
        <v>-83.673469387755105</v>
      </c>
      <c r="C153" s="5">
        <v>14.049586776859501</v>
      </c>
      <c r="D153" s="5">
        <v>-18.4971098265896</v>
      </c>
      <c r="E153" s="5">
        <v>-14.1025641025641</v>
      </c>
      <c r="G153" s="13">
        <v>-73.033707865168495</v>
      </c>
      <c r="H153" s="5">
        <v>35.4166666666667</v>
      </c>
      <c r="I153" s="5">
        <v>-97.058823529411796</v>
      </c>
      <c r="J153" s="5">
        <v>-37.5</v>
      </c>
      <c r="L153" s="13">
        <v>-36.170212765957501</v>
      </c>
      <c r="M153" s="5">
        <v>2.6845637583892699</v>
      </c>
      <c r="N153" s="5">
        <v>-46.575342465753401</v>
      </c>
      <c r="O153" s="5">
        <v>-82.089552238805993</v>
      </c>
      <c r="Q153" s="13">
        <v>-54.347826086956502</v>
      </c>
      <c r="R153" s="5">
        <v>-7.5187969924812101</v>
      </c>
      <c r="S153" s="5">
        <v>-66.2921348314607</v>
      </c>
      <c r="T153" s="5">
        <v>-48.031496062992098</v>
      </c>
      <c r="V153" s="13">
        <v>-3.9325842696629301</v>
      </c>
      <c r="W153" s="5">
        <v>0</v>
      </c>
      <c r="X153" s="5">
        <v>-3.6842105263157898</v>
      </c>
      <c r="Y153" s="5">
        <v>-3.0769230769230802</v>
      </c>
      <c r="AA153" s="13">
        <v>-95.161290322580697</v>
      </c>
      <c r="AB153" s="5">
        <v>83.720930232558203</v>
      </c>
      <c r="AC153" s="5">
        <v>-47.236180904522598</v>
      </c>
      <c r="AD153" s="5">
        <v>-5.2631578947368398</v>
      </c>
      <c r="AF153" s="13">
        <v>-47.169811320754697</v>
      </c>
      <c r="AG153" s="5">
        <v>48.979591836734699</v>
      </c>
      <c r="AH153" s="5">
        <v>-75.242718446601899</v>
      </c>
      <c r="AI153" s="5">
        <v>-72.2826086956522</v>
      </c>
      <c r="AK153" s="13">
        <v>-93.75</v>
      </c>
      <c r="AL153" s="5">
        <v>37.404580152671798</v>
      </c>
      <c r="AM153" s="5">
        <v>-92.052980132450301</v>
      </c>
      <c r="AN153" s="5">
        <v>-42.487046632124397</v>
      </c>
      <c r="AP153" s="13">
        <v>-15.668202764977</v>
      </c>
      <c r="AQ153" s="5">
        <v>0.86206896551724799</v>
      </c>
      <c r="AR153" s="5">
        <v>-23.943661971830998</v>
      </c>
      <c r="AS153" s="5">
        <v>-17.529880478087701</v>
      </c>
      <c r="AU153" s="13">
        <v>-24.157303370786501</v>
      </c>
      <c r="AV153" s="5">
        <v>9.0909090909090899</v>
      </c>
      <c r="AW153" s="5">
        <v>-2.0100502512562701</v>
      </c>
      <c r="AX153" s="5">
        <v>-18.877551020408202</v>
      </c>
      <c r="AZ153" s="13">
        <v>-43.8848920863309</v>
      </c>
      <c r="BA153" s="5">
        <v>6.6666666666666696</v>
      </c>
      <c r="BB153" s="5">
        <v>-84.873949579831901</v>
      </c>
      <c r="BC153" s="5">
        <v>-97.761194029850799</v>
      </c>
      <c r="BE153" s="13">
        <v>-100</v>
      </c>
      <c r="BF153" s="5">
        <v>7.7747989276139604</v>
      </c>
      <c r="BG153" s="5">
        <v>-58.088235294117702</v>
      </c>
      <c r="BH153" s="5">
        <v>14.473684210526301</v>
      </c>
      <c r="BJ153" s="13">
        <v>-94.155844155844207</v>
      </c>
      <c r="BK153" s="5">
        <v>23.684210526315798</v>
      </c>
      <c r="BL153" s="5">
        <v>-100</v>
      </c>
      <c r="BM153" s="5">
        <v>-71.5976331360947</v>
      </c>
      <c r="BN153" s="30" t="s">
        <v>191</v>
      </c>
      <c r="BO153" s="13">
        <v>-91.891891891891902</v>
      </c>
      <c r="BP153" s="5">
        <v>2.0193861066235899</v>
      </c>
      <c r="BQ153" s="5">
        <v>-57.692307692307701</v>
      </c>
      <c r="BR153" s="5">
        <v>-54.430379746835399</v>
      </c>
      <c r="BS153" s="30" t="s">
        <v>194</v>
      </c>
      <c r="BT153" s="13">
        <v>-72.195121951219505</v>
      </c>
      <c r="BU153" s="5">
        <v>16.417910447761201</v>
      </c>
      <c r="BV153" s="5">
        <v>-100</v>
      </c>
      <c r="BW153" s="5">
        <v>-92.899408284023707</v>
      </c>
      <c r="BY153" s="13">
        <v>-98.881789137380196</v>
      </c>
      <c r="BZ153" s="5">
        <v>34.881682734443501</v>
      </c>
      <c r="CA153" s="5">
        <v>-50.909090909090899</v>
      </c>
      <c r="CB153" s="5">
        <v>-100</v>
      </c>
      <c r="CD153" s="13">
        <v>-98.3783783783784</v>
      </c>
      <c r="CE153" s="5">
        <v>-4.8076923076923004</v>
      </c>
      <c r="CF153" s="5">
        <v>-82.352941176470594</v>
      </c>
      <c r="CG153" s="5">
        <v>-57.142857142857103</v>
      </c>
      <c r="CI153" s="13">
        <v>-100</v>
      </c>
      <c r="CJ153" s="5">
        <v>239.39688715953301</v>
      </c>
      <c r="CK153" s="5">
        <v>-29.090909090909101</v>
      </c>
      <c r="CL153" s="5">
        <v>-34.848484848484901</v>
      </c>
      <c r="CN153" s="13">
        <v>-90.322580645161295</v>
      </c>
      <c r="CO153" s="5">
        <v>-1.3698630136986301</v>
      </c>
      <c r="CP153" s="5">
        <v>-52.631578947368403</v>
      </c>
      <c r="CQ153" s="5">
        <v>-100</v>
      </c>
      <c r="CS153" s="13"/>
      <c r="CU153" s="5">
        <v>17.218543046357599</v>
      </c>
      <c r="CV153" s="5">
        <v>-85.714285714285694</v>
      </c>
      <c r="CX153" s="13">
        <v>-95.566502463054206</v>
      </c>
      <c r="CY153" s="25">
        <v>12.8</v>
      </c>
      <c r="CZ153" s="5">
        <v>-68.720379146919399</v>
      </c>
      <c r="DA153" s="5">
        <v>-67.391304347826093</v>
      </c>
      <c r="DC153" s="13">
        <v>-98.549167114454605</v>
      </c>
      <c r="DD153" s="5">
        <v>7.6655052264808496</v>
      </c>
      <c r="DE153" s="5">
        <v>-79.878048780487802</v>
      </c>
      <c r="DF153" s="5">
        <v>-38.554216867469897</v>
      </c>
      <c r="DH153" s="13">
        <v>-0.60240963855423102</v>
      </c>
      <c r="DI153" s="5">
        <v>5.7803468208092497</v>
      </c>
      <c r="DJ153" s="5">
        <v>-0.60240963855423102</v>
      </c>
      <c r="DK153" s="5">
        <v>-61.5803814713896</v>
      </c>
      <c r="DM153" s="13">
        <v>15.384615384615399</v>
      </c>
      <c r="DN153" s="5">
        <v>17.8571428571429</v>
      </c>
      <c r="DO153" s="5">
        <v>12.258064516129</v>
      </c>
      <c r="DP153" s="5">
        <v>26.724137931034502</v>
      </c>
      <c r="DR153" s="13">
        <v>-18.918918918918902</v>
      </c>
      <c r="DS153" s="5">
        <v>-22.2222222222222</v>
      </c>
      <c r="DT153" s="5">
        <v>-82.758620689655203</v>
      </c>
      <c r="DU153" s="5">
        <v>-30.386740331491701</v>
      </c>
      <c r="DW153" s="13">
        <v>43.337819650067303</v>
      </c>
      <c r="DX153" s="5">
        <v>-12.9120879120879</v>
      </c>
      <c r="DY153" s="5">
        <v>-1.4285714285714199</v>
      </c>
      <c r="DZ153" s="5">
        <v>-100</v>
      </c>
      <c r="EB153" s="13">
        <v>-89.5833333333333</v>
      </c>
      <c r="EC153" s="5">
        <v>20</v>
      </c>
      <c r="ED153" s="5">
        <v>-44.4444444444444</v>
      </c>
      <c r="EE153" s="5">
        <v>-70.8333333333333</v>
      </c>
      <c r="EF153" s="30" t="s">
        <v>25</v>
      </c>
      <c r="EG153" s="13">
        <v>-59.154929577464799</v>
      </c>
      <c r="EH153" s="5">
        <v>19.003115264797501</v>
      </c>
      <c r="EI153" s="5">
        <v>-94.9579831932773</v>
      </c>
      <c r="EJ153" s="5">
        <v>-60.689655172413801</v>
      </c>
      <c r="EK153" s="30" t="s">
        <v>25</v>
      </c>
      <c r="EL153" s="13">
        <v>-85.863874345549803</v>
      </c>
      <c r="EM153" s="25">
        <v>17.5</v>
      </c>
      <c r="EN153" s="5">
        <v>-100</v>
      </c>
      <c r="EO153" s="5">
        <v>-78.90625</v>
      </c>
      <c r="EQ153" s="13">
        <v>-57.379310344827601</v>
      </c>
      <c r="ER153" s="5">
        <v>9.4003241491085898</v>
      </c>
      <c r="ES153" s="5">
        <v>-100</v>
      </c>
      <c r="ET153" s="5">
        <v>-100</v>
      </c>
    </row>
    <row r="154" spans="1:151" x14ac:dyDescent="0.3">
      <c r="A154" s="24">
        <v>4530</v>
      </c>
      <c r="B154" s="13">
        <v>-79.591836734693899</v>
      </c>
      <c r="C154" s="5">
        <v>14.049586776859501</v>
      </c>
      <c r="D154" s="5">
        <v>-20.231213872832399</v>
      </c>
      <c r="E154" s="5">
        <v>-14.1025641025641</v>
      </c>
      <c r="G154" s="13">
        <v>-76.404494382022506</v>
      </c>
      <c r="H154" s="5">
        <v>37.5</v>
      </c>
      <c r="I154" s="5">
        <v>-97.058823529411796</v>
      </c>
      <c r="J154" s="5">
        <v>-37.5</v>
      </c>
      <c r="L154" s="13">
        <v>-34.042553191489397</v>
      </c>
      <c r="M154" s="5">
        <v>2.6845637583892699</v>
      </c>
      <c r="N154" s="5">
        <v>-46.575342465753401</v>
      </c>
      <c r="O154" s="5">
        <v>-86.567164179104495</v>
      </c>
      <c r="Q154" s="13">
        <v>-52.173913043478301</v>
      </c>
      <c r="R154" s="5">
        <v>-7.5187969924812101</v>
      </c>
      <c r="S154" s="5">
        <v>-71.348314606741596</v>
      </c>
      <c r="T154" s="5">
        <v>-50.393700787401599</v>
      </c>
      <c r="V154" s="13">
        <v>-5.6179775280898898</v>
      </c>
      <c r="W154" s="5">
        <v>0</v>
      </c>
      <c r="X154" s="5">
        <v>-2.1052631578947398</v>
      </c>
      <c r="Y154" s="5">
        <v>-1.5384615384615401</v>
      </c>
      <c r="AA154" s="13">
        <v>-95.161290322580697</v>
      </c>
      <c r="AB154" s="5">
        <v>86.046511627906995</v>
      </c>
      <c r="AC154" s="5">
        <v>-42.713567839196003</v>
      </c>
      <c r="AD154" s="5">
        <v>-9.2105263157894708</v>
      </c>
      <c r="AF154" s="13">
        <v>-47.169811320754697</v>
      </c>
      <c r="AG154" s="5">
        <v>46.938775510204103</v>
      </c>
      <c r="AH154" s="5">
        <v>-73.786407766990294</v>
      </c>
      <c r="AI154" s="5">
        <v>-72.2826086956522</v>
      </c>
      <c r="AK154" s="13">
        <v>-91.6666666666667</v>
      </c>
      <c r="AL154" s="5">
        <v>37.404580152671798</v>
      </c>
      <c r="AM154" s="5">
        <v>-92.052980132450301</v>
      </c>
      <c r="AN154" s="5">
        <v>-42.487046632124397</v>
      </c>
      <c r="AP154" s="13">
        <v>-15.668202764977</v>
      </c>
      <c r="AQ154" s="5">
        <v>0.86206896551724799</v>
      </c>
      <c r="AR154" s="5">
        <v>-22.5352112676056</v>
      </c>
      <c r="AS154" s="5">
        <v>-16.334661354581701</v>
      </c>
      <c r="AU154" s="13">
        <v>-20.7865168539326</v>
      </c>
      <c r="AV154" s="5">
        <v>9.0909090909090899</v>
      </c>
      <c r="AW154" s="5">
        <v>-2.0100502512562701</v>
      </c>
      <c r="AX154" s="5">
        <v>-18.877551020408202</v>
      </c>
      <c r="AZ154" s="13">
        <v>-43.8848920863309</v>
      </c>
      <c r="BA154" s="5">
        <v>6.6666666666666696</v>
      </c>
      <c r="BB154" s="5">
        <v>-82.352941176470594</v>
      </c>
      <c r="BC154" s="5">
        <v>-95.522388059701498</v>
      </c>
      <c r="BE154" s="13">
        <v>-100</v>
      </c>
      <c r="BF154" s="5">
        <v>7.7747989276139604</v>
      </c>
      <c r="BG154" s="5">
        <v>-58.088235294117702</v>
      </c>
      <c r="BH154" s="5">
        <v>16.447368421052602</v>
      </c>
      <c r="BJ154" s="13">
        <v>-94.155844155844207</v>
      </c>
      <c r="BK154" s="5">
        <v>23.684210526315798</v>
      </c>
      <c r="BL154" s="5">
        <v>-100</v>
      </c>
      <c r="BM154" s="5">
        <v>-68.047337278106497</v>
      </c>
      <c r="BO154" s="13">
        <v>-94.208494208494201</v>
      </c>
      <c r="BP154" s="5">
        <v>2.0193861066235899</v>
      </c>
      <c r="BQ154" s="5">
        <v>-36.538461538461497</v>
      </c>
      <c r="BR154" s="5">
        <v>-43.037974683544299</v>
      </c>
      <c r="BT154" s="13">
        <v>-73.658536585365894</v>
      </c>
      <c r="BU154" s="5">
        <v>16.417910447761201</v>
      </c>
      <c r="BV154" s="5">
        <v>-100</v>
      </c>
      <c r="BW154" s="5">
        <v>-96.449704142011797</v>
      </c>
      <c r="BY154" s="13">
        <v>-100</v>
      </c>
      <c r="BZ154" s="5">
        <v>42.769500438212098</v>
      </c>
      <c r="CA154" s="5">
        <v>-72.727272727272705</v>
      </c>
      <c r="CB154" s="5">
        <v>-100</v>
      </c>
      <c r="CD154" s="13">
        <v>-96.756756756756801</v>
      </c>
      <c r="CE154" s="5">
        <v>-1.92307692307692</v>
      </c>
      <c r="CF154" s="5">
        <v>-78.431372549019599</v>
      </c>
      <c r="CG154" s="5">
        <v>-55.760368663594498</v>
      </c>
      <c r="CI154" s="13">
        <v>-100</v>
      </c>
      <c r="CJ154" s="5">
        <v>234.14396887159501</v>
      </c>
      <c r="CK154" s="5">
        <v>-29.090909090909101</v>
      </c>
      <c r="CL154" s="5">
        <v>-33.3333333333333</v>
      </c>
      <c r="CN154" s="13">
        <v>-90.322580645161295</v>
      </c>
      <c r="CO154" s="5">
        <v>0.68493150684932003</v>
      </c>
      <c r="CP154" s="5">
        <v>-56.937799043062199</v>
      </c>
      <c r="CQ154" s="5">
        <v>-100</v>
      </c>
      <c r="CS154" s="13"/>
      <c r="CU154" s="5">
        <v>17.218543046357599</v>
      </c>
      <c r="CV154" s="5">
        <v>-83.673469387755105</v>
      </c>
      <c r="CX154" s="13">
        <v>-92.610837438423601</v>
      </c>
      <c r="CY154" s="25">
        <v>12.8</v>
      </c>
      <c r="CZ154" s="5">
        <v>-72.985781990521303</v>
      </c>
      <c r="DA154" s="5">
        <v>-75.2173913043478</v>
      </c>
      <c r="DC154" s="13">
        <v>-95.969908651262799</v>
      </c>
      <c r="DD154" s="5">
        <v>6.8815331010453002</v>
      </c>
      <c r="DE154" s="5">
        <v>-87.195121951219505</v>
      </c>
      <c r="DF154" s="5">
        <v>-43.975903614457799</v>
      </c>
      <c r="DH154" s="13">
        <v>7.5301204819276997</v>
      </c>
      <c r="DI154" s="5">
        <v>5.2023121387283204</v>
      </c>
      <c r="DJ154" s="5">
        <v>7.5301204819276997</v>
      </c>
      <c r="DK154" s="5">
        <v>-60.762942779291599</v>
      </c>
      <c r="DM154" s="13">
        <v>18.6813186813187</v>
      </c>
      <c r="DN154" s="5">
        <v>15.1785714285714</v>
      </c>
      <c r="DO154" s="5">
        <v>12.258064516129</v>
      </c>
      <c r="DP154" s="5">
        <v>24.137931034482801</v>
      </c>
      <c r="DR154" s="13">
        <v>-15.6756756756757</v>
      </c>
      <c r="DS154" s="5">
        <v>-25</v>
      </c>
      <c r="DT154" s="5">
        <v>-82.758620689655203</v>
      </c>
      <c r="DU154" s="5">
        <v>-30.386740331491701</v>
      </c>
      <c r="DW154" s="13">
        <v>33.243606998654101</v>
      </c>
      <c r="DX154" s="5">
        <v>-11.8131868131868</v>
      </c>
      <c r="DY154" s="5">
        <v>0.71428571428571896</v>
      </c>
      <c r="DZ154" s="5">
        <v>-100</v>
      </c>
      <c r="EB154" s="13">
        <v>-91.6666666666667</v>
      </c>
      <c r="EC154" s="5">
        <v>20</v>
      </c>
      <c r="ED154" s="5">
        <v>-46.296296296296298</v>
      </c>
      <c r="EE154" s="5">
        <v>-72.9166666666667</v>
      </c>
      <c r="EG154" s="13">
        <v>-60.563380281690101</v>
      </c>
      <c r="EH154" s="5">
        <v>19.6261682242991</v>
      </c>
      <c r="EI154" s="5">
        <v>-100</v>
      </c>
      <c r="EJ154" s="5">
        <v>-58.620689655172399</v>
      </c>
      <c r="EL154" s="13">
        <v>-85.863874345549803</v>
      </c>
      <c r="EM154" s="25">
        <v>17.5</v>
      </c>
      <c r="EN154" s="5">
        <v>-100</v>
      </c>
      <c r="EO154" s="5">
        <v>-85.9375</v>
      </c>
      <c r="EP154" s="30" t="s">
        <v>25</v>
      </c>
      <c r="EQ154" s="13">
        <v>-55.724137931034498</v>
      </c>
      <c r="ER154" s="5">
        <v>10.129659643436</v>
      </c>
      <c r="ES154" s="5">
        <v>-100</v>
      </c>
      <c r="ET154" s="5">
        <v>-100</v>
      </c>
      <c r="EU154" s="30" t="s">
        <v>25</v>
      </c>
    </row>
    <row r="155" spans="1:151" x14ac:dyDescent="0.3">
      <c r="A155" s="24">
        <v>4560</v>
      </c>
      <c r="B155" s="13">
        <v>-79.591836734693899</v>
      </c>
      <c r="C155" s="5">
        <v>14.049586776859501</v>
      </c>
      <c r="D155" s="5">
        <v>-20.231213872832399</v>
      </c>
      <c r="E155" s="5">
        <v>-14.1025641025641</v>
      </c>
      <c r="G155" s="13">
        <v>-76.404494382022506</v>
      </c>
      <c r="H155" s="5">
        <v>37.5</v>
      </c>
      <c r="I155" s="5">
        <v>-97.058823529411796</v>
      </c>
      <c r="J155" s="5">
        <v>-35.4166666666667</v>
      </c>
      <c r="L155" s="13">
        <v>-29.787234042553202</v>
      </c>
      <c r="M155" s="5">
        <v>0.67114093959732002</v>
      </c>
      <c r="N155" s="5">
        <v>-52.739726027397303</v>
      </c>
      <c r="O155" s="5">
        <v>-93.283582089552198</v>
      </c>
      <c r="Q155" s="13">
        <v>-56.521739130434803</v>
      </c>
      <c r="R155" s="5">
        <v>-7.5187969924812101</v>
      </c>
      <c r="S155" s="5">
        <v>-67.977528089887599</v>
      </c>
      <c r="T155" s="5">
        <v>-45.669291338582703</v>
      </c>
      <c r="V155" s="13">
        <v>-12.3595505617978</v>
      </c>
      <c r="W155" s="5">
        <v>2.2222222222222201</v>
      </c>
      <c r="X155" s="5">
        <v>-2.1052631578947398</v>
      </c>
      <c r="Y155" s="5">
        <v>1.5384615384615401</v>
      </c>
      <c r="AA155" s="13">
        <v>-95.161290322580697</v>
      </c>
      <c r="AB155" s="5">
        <v>86.046511627906995</v>
      </c>
      <c r="AC155" s="5">
        <v>-36.683417085427102</v>
      </c>
      <c r="AD155" s="5">
        <v>-3.9473684210526301</v>
      </c>
      <c r="AF155" s="13">
        <v>-49.056603773584897</v>
      </c>
      <c r="AG155" s="5">
        <v>44.8979591836735</v>
      </c>
      <c r="AH155" s="5">
        <v>-76.699029126213603</v>
      </c>
      <c r="AI155" s="5">
        <v>-73.913043478260903</v>
      </c>
      <c r="AK155" s="13">
        <v>-89.5833333333333</v>
      </c>
      <c r="AL155" s="5">
        <v>37.404580152671798</v>
      </c>
      <c r="AM155" s="5">
        <v>-90.066225165562898</v>
      </c>
      <c r="AN155" s="5">
        <v>-40.9326424870466</v>
      </c>
      <c r="AP155" s="13">
        <v>-14.285714285714301</v>
      </c>
      <c r="AQ155" s="5">
        <v>3.4482758620689702</v>
      </c>
      <c r="AR155" s="5">
        <v>-22.5352112676056</v>
      </c>
      <c r="AS155" s="5">
        <v>-15.1394422310757</v>
      </c>
      <c r="AU155" s="13">
        <v>-15.730337078651701</v>
      </c>
      <c r="AV155" s="5">
        <v>6.61157024793388</v>
      </c>
      <c r="AW155" s="5">
        <v>-5.0251256281407004</v>
      </c>
      <c r="AX155" s="5">
        <v>-21.938775510204099</v>
      </c>
      <c r="AZ155" s="13">
        <v>-41.726618705036003</v>
      </c>
      <c r="BA155" s="5">
        <v>6.6666666666666696</v>
      </c>
      <c r="BB155" s="5">
        <v>-82.352941176470594</v>
      </c>
      <c r="BC155" s="5">
        <v>-95.522388059701498</v>
      </c>
      <c r="BE155" s="13">
        <v>-100</v>
      </c>
      <c r="BF155" s="5">
        <v>8.0428954423592494</v>
      </c>
      <c r="BG155" s="5">
        <v>-73.529411764705898</v>
      </c>
      <c r="BH155" s="5">
        <v>12.5</v>
      </c>
      <c r="BJ155" s="13">
        <v>-92.207792207792195</v>
      </c>
      <c r="BK155" s="5">
        <v>26.315789473684202</v>
      </c>
      <c r="BL155" s="5">
        <v>-100</v>
      </c>
      <c r="BM155" s="5">
        <v>-64.497041420118293</v>
      </c>
      <c r="BO155" s="13">
        <v>-96.525096525096501</v>
      </c>
      <c r="BP155" s="5">
        <v>2.50403877221324</v>
      </c>
      <c r="BQ155" s="5">
        <v>-30.769230769230798</v>
      </c>
      <c r="BR155" s="5">
        <v>-39.240506329113899</v>
      </c>
      <c r="BT155" s="13">
        <v>-76.585365853658502</v>
      </c>
      <c r="BU155" s="5">
        <v>18.656716417910499</v>
      </c>
      <c r="BV155" s="5">
        <v>-100</v>
      </c>
      <c r="BW155" s="5">
        <v>-100</v>
      </c>
      <c r="BY155" s="13">
        <v>-100</v>
      </c>
      <c r="BZ155" s="5">
        <v>51.446099912357603</v>
      </c>
      <c r="CA155" s="5">
        <v>-83.636363636363598</v>
      </c>
      <c r="CB155" s="5">
        <v>-100</v>
      </c>
      <c r="CD155" s="13">
        <v>-88.648648648648702</v>
      </c>
      <c r="CE155" s="5">
        <v>-4.8076923076923004</v>
      </c>
      <c r="CF155" s="5">
        <v>-78.431372549019599</v>
      </c>
      <c r="CG155" s="5">
        <v>-57.142857142857103</v>
      </c>
      <c r="CI155" s="13">
        <v>-100</v>
      </c>
      <c r="CJ155" s="5">
        <v>229.18287937743199</v>
      </c>
      <c r="CK155" s="5">
        <v>-29.090909090909101</v>
      </c>
      <c r="CL155" s="5">
        <v>-34.848484848484901</v>
      </c>
      <c r="CN155" s="13">
        <v>-90.322580645161295</v>
      </c>
      <c r="CO155" s="5">
        <v>0.68493150684932003</v>
      </c>
      <c r="CP155" s="5">
        <v>-54.066985645933002</v>
      </c>
      <c r="CQ155" s="5">
        <v>-96.551724137931004</v>
      </c>
      <c r="CS155" s="13"/>
      <c r="CU155" s="5">
        <v>19.205298013244999</v>
      </c>
      <c r="CV155" s="5">
        <v>-82.993197278911595</v>
      </c>
      <c r="CX155" s="13">
        <v>-89.655172413793096</v>
      </c>
      <c r="CY155" s="25">
        <v>15.2</v>
      </c>
      <c r="CZ155" s="5">
        <v>-85.781990521327003</v>
      </c>
      <c r="DA155" s="5">
        <v>-80.434782608695699</v>
      </c>
      <c r="DC155" s="13">
        <v>-94.841483073616303</v>
      </c>
      <c r="DD155" s="5">
        <v>5.0522648083623798</v>
      </c>
      <c r="DE155" s="5">
        <v>-92.682926829268297</v>
      </c>
      <c r="DF155" s="5">
        <v>-51.204819277108399</v>
      </c>
      <c r="DH155" s="13">
        <v>37.349397590361399</v>
      </c>
      <c r="DI155" s="5">
        <v>2.3121387283236898</v>
      </c>
      <c r="DJ155" s="5">
        <v>37.349397590361399</v>
      </c>
      <c r="DK155" s="5">
        <v>-60.762942779291599</v>
      </c>
      <c r="DM155" s="13">
        <v>8.7912087912088008</v>
      </c>
      <c r="DN155" s="5">
        <v>17.8571428571429</v>
      </c>
      <c r="DO155" s="5">
        <v>18.064516129032299</v>
      </c>
      <c r="DP155" s="5">
        <v>26.724137931034502</v>
      </c>
      <c r="DR155" s="13">
        <v>-12.4324324324324</v>
      </c>
      <c r="DS155" s="5">
        <v>-27.7777777777778</v>
      </c>
      <c r="DT155" s="5">
        <v>-58.620689655172399</v>
      </c>
      <c r="DU155" s="5">
        <v>-25.414364640883999</v>
      </c>
      <c r="DV155" s="30" t="s">
        <v>25</v>
      </c>
      <c r="DW155" s="13">
        <v>24.360699865410499</v>
      </c>
      <c r="DX155" s="5">
        <v>-10.714285714285699</v>
      </c>
      <c r="DY155" s="5">
        <v>17.8571428571429</v>
      </c>
      <c r="DZ155" s="5">
        <v>-59.259259259259302</v>
      </c>
      <c r="EA155" s="30" t="s">
        <v>25</v>
      </c>
      <c r="EB155" s="13">
        <v>-89.5833333333333</v>
      </c>
      <c r="EC155" s="5">
        <v>20</v>
      </c>
      <c r="ED155" s="5">
        <v>-46.296296296296298</v>
      </c>
      <c r="EE155" s="5">
        <v>-72.9166666666667</v>
      </c>
      <c r="EG155" s="13">
        <v>-61.408450704225402</v>
      </c>
      <c r="EH155" s="5">
        <v>19.9376947040498</v>
      </c>
      <c r="EI155" s="5">
        <v>-100</v>
      </c>
      <c r="EJ155" s="5">
        <v>-56.551724137930997</v>
      </c>
      <c r="EL155" s="13">
        <v>-84.293193717277504</v>
      </c>
      <c r="EM155" s="25">
        <v>17.5</v>
      </c>
      <c r="EN155" s="5">
        <v>-100</v>
      </c>
      <c r="EO155" s="5">
        <v>-85.9375</v>
      </c>
      <c r="EQ155" s="13">
        <v>-55.724137931034498</v>
      </c>
      <c r="ER155" s="5">
        <v>10.615883306320899</v>
      </c>
      <c r="ES155" s="5">
        <v>-100</v>
      </c>
      <c r="ET155" s="5">
        <v>-100</v>
      </c>
    </row>
    <row r="156" spans="1:151" x14ac:dyDescent="0.3">
      <c r="A156" s="24">
        <v>4590</v>
      </c>
      <c r="B156" s="13">
        <v>-77.551020408163296</v>
      </c>
      <c r="C156" s="5">
        <v>14.049586776859501</v>
      </c>
      <c r="D156" s="5">
        <v>-18.4971098265896</v>
      </c>
      <c r="E156" s="5">
        <v>-12.8205128205128</v>
      </c>
      <c r="G156" s="13">
        <v>-73.033707865168495</v>
      </c>
      <c r="H156" s="5">
        <v>39.5833333333333</v>
      </c>
      <c r="I156" s="5">
        <v>-97.058823529411796</v>
      </c>
      <c r="J156" s="5">
        <v>-35.4166666666667</v>
      </c>
      <c r="L156" s="13">
        <v>-29.787234042553202</v>
      </c>
      <c r="M156" s="5">
        <v>0.67114093959732002</v>
      </c>
      <c r="N156" s="5">
        <v>-54.794520547945197</v>
      </c>
      <c r="O156" s="5">
        <v>-95.522388059701498</v>
      </c>
      <c r="Q156" s="13">
        <v>-58.695652173913103</v>
      </c>
      <c r="R156" s="5">
        <v>-7.5187969924812101</v>
      </c>
      <c r="S156" s="5">
        <v>-52.808988764044997</v>
      </c>
      <c r="T156" s="5">
        <v>-33.858267716535401</v>
      </c>
      <c r="V156" s="13">
        <v>-14.044943820224701</v>
      </c>
      <c r="W156" s="5">
        <v>2.2222222222222201</v>
      </c>
      <c r="X156" s="5">
        <v>-0.52631578947368796</v>
      </c>
      <c r="Y156" s="5">
        <v>1.5384615384615401</v>
      </c>
      <c r="AA156" s="13">
        <v>-95.161290322580697</v>
      </c>
      <c r="AB156" s="5">
        <v>86.046511627906995</v>
      </c>
      <c r="AC156" s="5">
        <v>-30.653266331658301</v>
      </c>
      <c r="AD156" s="5">
        <v>-5.2631578947368398</v>
      </c>
      <c r="AF156" s="13">
        <v>-50.943396226415103</v>
      </c>
      <c r="AG156" s="5">
        <v>40.816326530612201</v>
      </c>
      <c r="AH156" s="5">
        <v>-82.524271844660205</v>
      </c>
      <c r="AI156" s="5">
        <v>-80.434782608695699</v>
      </c>
      <c r="AK156" s="13">
        <v>-89.5833333333333</v>
      </c>
      <c r="AL156" s="5">
        <v>35.114503816793899</v>
      </c>
      <c r="AM156" s="5">
        <v>-90.066225165562898</v>
      </c>
      <c r="AN156" s="5">
        <v>-42.487046632124397</v>
      </c>
      <c r="AP156" s="13">
        <v>-12.9032258064516</v>
      </c>
      <c r="AQ156" s="5">
        <v>0.86206896551724799</v>
      </c>
      <c r="AR156" s="5">
        <v>-26.760563380281699</v>
      </c>
      <c r="AS156" s="5">
        <v>-18.725099601593602</v>
      </c>
      <c r="AU156" s="13">
        <v>-12.3595505617978</v>
      </c>
      <c r="AV156" s="5">
        <v>4.1322314049586701</v>
      </c>
      <c r="AW156" s="5">
        <v>-9.5477386934673305</v>
      </c>
      <c r="AX156" s="5">
        <v>-23.469387755102002</v>
      </c>
      <c r="AZ156" s="13">
        <v>-35.251798561151098</v>
      </c>
      <c r="BA156" s="5">
        <v>6.6666666666666696</v>
      </c>
      <c r="BB156" s="5">
        <v>-79.831932773109202</v>
      </c>
      <c r="BC156" s="5">
        <v>-93.283582089552198</v>
      </c>
      <c r="BE156" s="13">
        <v>-100</v>
      </c>
      <c r="BF156" s="5">
        <v>8.8471849865951899</v>
      </c>
      <c r="BG156" s="5">
        <v>-55.882352941176499</v>
      </c>
      <c r="BH156" s="5">
        <v>8.5526315789473699</v>
      </c>
      <c r="BJ156" s="13">
        <v>-92.207792207792195</v>
      </c>
      <c r="BK156" s="5">
        <v>23.684210526315798</v>
      </c>
      <c r="BL156" s="5">
        <v>-100</v>
      </c>
      <c r="BM156" s="5">
        <v>-55.621301775147899</v>
      </c>
      <c r="BO156" s="13">
        <v>-97.6833976833977</v>
      </c>
      <c r="BP156" s="5">
        <v>2.9886914378029101</v>
      </c>
      <c r="BQ156" s="5">
        <v>-26.923076923076898</v>
      </c>
      <c r="BR156" s="5">
        <v>-31.645569620253202</v>
      </c>
      <c r="BT156" s="13">
        <v>-75.121951219512198</v>
      </c>
      <c r="BU156" s="5">
        <v>18.656716417910499</v>
      </c>
      <c r="BV156" s="5">
        <v>-100</v>
      </c>
      <c r="BW156" s="5">
        <v>-100</v>
      </c>
      <c r="BY156" s="13">
        <v>-100</v>
      </c>
      <c r="BZ156" s="5">
        <v>59.596844872918503</v>
      </c>
      <c r="CA156" s="5">
        <v>-89.090909090909093</v>
      </c>
      <c r="CB156" s="5">
        <v>-100</v>
      </c>
      <c r="CD156" s="13">
        <v>-85.405405405405403</v>
      </c>
      <c r="CE156" s="5">
        <v>-4.8076923076923004</v>
      </c>
      <c r="CF156" s="5">
        <v>-76.470588235294102</v>
      </c>
      <c r="CG156" s="5">
        <v>-55.760368663594498</v>
      </c>
      <c r="CI156" s="13">
        <v>-100</v>
      </c>
      <c r="CJ156" s="5">
        <v>219.84435797665401</v>
      </c>
      <c r="CK156" s="5">
        <v>-30.454545454545499</v>
      </c>
      <c r="CL156" s="5">
        <v>-37.878787878787897</v>
      </c>
      <c r="CN156" s="13">
        <v>-92.741935483871003</v>
      </c>
      <c r="CO156" s="5">
        <v>0.68493150684932003</v>
      </c>
      <c r="CP156" s="5">
        <v>-54.066985645933002</v>
      </c>
      <c r="CQ156" s="5">
        <v>-93.103448275862107</v>
      </c>
      <c r="CS156" s="13"/>
      <c r="CU156" s="5">
        <v>13.245033112582799</v>
      </c>
      <c r="CV156" s="5">
        <v>-79.591836734693899</v>
      </c>
      <c r="CX156" s="13">
        <v>-83.743842364532</v>
      </c>
      <c r="CY156" s="25">
        <v>12.8</v>
      </c>
      <c r="CZ156" s="5">
        <v>-78.672985781990505</v>
      </c>
      <c r="DA156" s="5">
        <v>-80.434782608695699</v>
      </c>
      <c r="DC156" s="13">
        <v>-93.874261149919406</v>
      </c>
      <c r="DD156" s="5">
        <v>3.7456445993031502</v>
      </c>
      <c r="DE156" s="5">
        <v>-90.853658536585399</v>
      </c>
      <c r="DF156" s="5">
        <v>-45.783132530120497</v>
      </c>
      <c r="DH156" s="13">
        <v>44.1265060240964</v>
      </c>
      <c r="DI156" s="5">
        <v>0.86705202312137897</v>
      </c>
      <c r="DJ156" s="5">
        <v>44.1265060240964</v>
      </c>
      <c r="DK156" s="5">
        <v>-59.128065395095398</v>
      </c>
      <c r="DM156" s="13">
        <v>13.7362637362637</v>
      </c>
      <c r="DN156" s="5">
        <v>17.8571428571429</v>
      </c>
      <c r="DO156" s="5">
        <v>18.064516129032299</v>
      </c>
      <c r="DP156" s="5">
        <v>26.724137931034502</v>
      </c>
      <c r="DR156" s="13">
        <v>-12.4324324324324</v>
      </c>
      <c r="DS156" s="5">
        <v>-30.5555555555556</v>
      </c>
      <c r="DT156" s="5">
        <v>-37.931034482758598</v>
      </c>
      <c r="DU156" s="5">
        <v>-20.441988950276201</v>
      </c>
      <c r="DW156" s="13">
        <v>25.572005383580098</v>
      </c>
      <c r="DX156" s="5">
        <v>-10.1648351648352</v>
      </c>
      <c r="DY156" s="5">
        <v>17.8571428571429</v>
      </c>
      <c r="DZ156" s="5">
        <v>-11.1111111111111</v>
      </c>
      <c r="EB156" s="13">
        <v>-89.5833333333333</v>
      </c>
      <c r="EC156" s="5">
        <v>22.8571428571429</v>
      </c>
      <c r="ED156" s="5">
        <v>-37.037037037037003</v>
      </c>
      <c r="EE156" s="5">
        <v>-47.9166666666667</v>
      </c>
      <c r="EG156" s="13">
        <v>-60.563380281690101</v>
      </c>
      <c r="EH156" s="5">
        <v>20.2492211838006</v>
      </c>
      <c r="EI156" s="5">
        <v>-97.478991596638707</v>
      </c>
      <c r="EJ156" s="5">
        <v>-46.2068965517241</v>
      </c>
      <c r="EL156" s="13">
        <v>-85.863874345549803</v>
      </c>
      <c r="EM156" s="25">
        <v>17.5</v>
      </c>
      <c r="EN156" s="5">
        <v>-100</v>
      </c>
      <c r="EO156" s="5">
        <v>-92.96875</v>
      </c>
      <c r="EQ156" s="13">
        <v>-49.931034482758598</v>
      </c>
      <c r="ER156" s="5">
        <v>11.345218800648301</v>
      </c>
      <c r="ES156" s="5">
        <v>-100</v>
      </c>
      <c r="ET156" s="5">
        <v>-100</v>
      </c>
    </row>
    <row r="157" spans="1:151" x14ac:dyDescent="0.3">
      <c r="A157" s="24">
        <v>4620</v>
      </c>
      <c r="B157" s="13">
        <v>-79.591836734693899</v>
      </c>
      <c r="C157" s="5">
        <v>14.049586776859501</v>
      </c>
      <c r="D157" s="5">
        <v>-20.231213872832399</v>
      </c>
      <c r="E157" s="5">
        <v>-12.8205128205128</v>
      </c>
      <c r="G157" s="13">
        <v>-73.033707865168495</v>
      </c>
      <c r="H157" s="5">
        <v>39.5833333333333</v>
      </c>
      <c r="I157" s="5">
        <v>-97.058823529411796</v>
      </c>
      <c r="J157" s="5">
        <v>-35.4166666666667</v>
      </c>
      <c r="L157" s="13">
        <v>-34.042553191489397</v>
      </c>
      <c r="M157" s="5">
        <v>2.6845637583892699</v>
      </c>
      <c r="N157" s="5">
        <v>-52.739726027397303</v>
      </c>
      <c r="O157" s="5">
        <v>-95.522388059701498</v>
      </c>
      <c r="Q157" s="13">
        <v>-54.347826086956502</v>
      </c>
      <c r="R157" s="5">
        <v>-7.5187969924812101</v>
      </c>
      <c r="S157" s="5">
        <v>-42.696629213483199</v>
      </c>
      <c r="T157" s="5">
        <v>-24.409448818897602</v>
      </c>
      <c r="V157" s="13">
        <v>-14.044943820224701</v>
      </c>
      <c r="W157" s="5">
        <v>2.2222222222222201</v>
      </c>
      <c r="X157" s="5">
        <v>-0.52631578947368796</v>
      </c>
      <c r="Y157" s="5">
        <v>1.5384615384615401</v>
      </c>
      <c r="AA157" s="13">
        <v>-95.161290322580697</v>
      </c>
      <c r="AB157" s="5">
        <v>83.720930232558203</v>
      </c>
      <c r="AC157" s="5">
        <v>-30.653266331658301</v>
      </c>
      <c r="AD157" s="5">
        <v>-6.5789473684210504</v>
      </c>
      <c r="AE157" s="30" t="s">
        <v>23</v>
      </c>
      <c r="AF157" s="13">
        <v>-50.943396226415103</v>
      </c>
      <c r="AG157" s="5">
        <v>40.816326530612201</v>
      </c>
      <c r="AH157" s="5">
        <v>-86.893203883495204</v>
      </c>
      <c r="AI157" s="5">
        <v>-82.065217391304301</v>
      </c>
      <c r="AK157" s="13">
        <v>-93.75</v>
      </c>
      <c r="AL157" s="5">
        <v>35.114503816793899</v>
      </c>
      <c r="AM157" s="5">
        <v>-94.039735099337804</v>
      </c>
      <c r="AN157" s="5">
        <v>-50.259067357512997</v>
      </c>
      <c r="AP157" s="13">
        <v>-11.5207373271889</v>
      </c>
      <c r="AQ157" s="5">
        <v>0.86206896551724799</v>
      </c>
      <c r="AR157" s="5">
        <v>-28.169014084507001</v>
      </c>
      <c r="AS157" s="5">
        <v>-18.725099601593602</v>
      </c>
      <c r="AU157" s="13">
        <v>-12.3595505617978</v>
      </c>
      <c r="AV157" s="5">
        <v>4.1322314049586701</v>
      </c>
      <c r="AW157" s="5">
        <v>-11.055276381909501</v>
      </c>
      <c r="AX157" s="5">
        <v>-26.530612244897998</v>
      </c>
      <c r="AY157" s="30" t="s">
        <v>22</v>
      </c>
      <c r="AZ157" s="13">
        <v>-35.251798561151098</v>
      </c>
      <c r="BA157" s="5">
        <v>6.6666666666666696</v>
      </c>
      <c r="BB157" s="5">
        <v>-72.268907563025195</v>
      </c>
      <c r="BC157" s="5">
        <v>-86.567164179104495</v>
      </c>
      <c r="BE157" s="13">
        <v>-100</v>
      </c>
      <c r="BF157" s="5">
        <v>9.3833780160857891</v>
      </c>
      <c r="BG157" s="5">
        <v>-53.676470588235297</v>
      </c>
      <c r="BH157" s="5">
        <v>18.421052631578998</v>
      </c>
      <c r="BJ157" s="13">
        <v>-92.207792207792195</v>
      </c>
      <c r="BK157" s="5">
        <v>23.684210526315798</v>
      </c>
      <c r="BL157" s="5">
        <v>-100</v>
      </c>
      <c r="BM157" s="5">
        <v>-53.846153846153904</v>
      </c>
      <c r="BO157" s="13">
        <v>-98.8416988416988</v>
      </c>
      <c r="BP157" s="5">
        <v>3.4733441033925798</v>
      </c>
      <c r="BQ157" s="5">
        <v>-25</v>
      </c>
      <c r="BR157" s="5">
        <v>-27.848101265822802</v>
      </c>
      <c r="BT157" s="13">
        <v>-75.121951219512198</v>
      </c>
      <c r="BU157" s="5">
        <v>18.656716417910499</v>
      </c>
      <c r="BV157" s="5">
        <v>-100</v>
      </c>
      <c r="BW157" s="5">
        <v>-100</v>
      </c>
      <c r="BY157" s="13">
        <v>-100</v>
      </c>
      <c r="BZ157" s="5">
        <v>67.221735319894805</v>
      </c>
      <c r="CA157" s="5">
        <v>-94.545454545454604</v>
      </c>
      <c r="CB157" s="5">
        <v>-100</v>
      </c>
      <c r="CD157" s="13">
        <v>-85.405405405405403</v>
      </c>
      <c r="CE157" s="5">
        <v>-7.6923076923076898</v>
      </c>
      <c r="CF157" s="5">
        <v>-76.470588235294102</v>
      </c>
      <c r="CG157" s="5">
        <v>-50.230414746543801</v>
      </c>
      <c r="CI157" s="13">
        <v>-100</v>
      </c>
      <c r="CJ157" s="5">
        <v>208.46303501945499</v>
      </c>
      <c r="CK157" s="5">
        <v>-25</v>
      </c>
      <c r="CL157" s="5">
        <v>-30.303030303030301</v>
      </c>
      <c r="CN157" s="13">
        <v>-92.741935483871003</v>
      </c>
      <c r="CO157" s="5">
        <v>2.7397260273972699</v>
      </c>
      <c r="CP157" s="5">
        <v>-48.325358851674601</v>
      </c>
      <c r="CQ157" s="5">
        <v>-86.2068965517241</v>
      </c>
      <c r="CS157" s="13"/>
      <c r="CU157" s="5">
        <v>1.32450331125827</v>
      </c>
      <c r="CV157" s="5">
        <v>-77.551020408163296</v>
      </c>
      <c r="CX157" s="13">
        <v>-77.832512315271003</v>
      </c>
      <c r="CY157" s="25">
        <v>12.8</v>
      </c>
      <c r="CZ157" s="5">
        <v>-65.876777251184805</v>
      </c>
      <c r="DA157" s="5">
        <v>-75.2173913043478</v>
      </c>
      <c r="DC157" s="13">
        <v>-93.713057495969906</v>
      </c>
      <c r="DD157" s="5">
        <v>2.9616724738675901</v>
      </c>
      <c r="DE157" s="5">
        <v>-85.365853658536594</v>
      </c>
      <c r="DF157" s="5">
        <v>-38.554216867469897</v>
      </c>
      <c r="DH157" s="13">
        <v>57.680722891566198</v>
      </c>
      <c r="DI157" s="5">
        <v>2.6011560693641602</v>
      </c>
      <c r="DJ157" s="5">
        <v>57.680722891566198</v>
      </c>
      <c r="DK157" s="5">
        <v>-59.945504087193498</v>
      </c>
      <c r="DM157" s="13">
        <v>18.6813186813187</v>
      </c>
      <c r="DN157" s="5">
        <v>17.8571428571429</v>
      </c>
      <c r="DO157" s="5">
        <v>16.129032258064498</v>
      </c>
      <c r="DP157" s="5">
        <v>26.724137931034502</v>
      </c>
      <c r="DR157" s="13">
        <v>-13.243243243243199</v>
      </c>
      <c r="DS157" s="5">
        <v>-33.3333333333333</v>
      </c>
      <c r="DT157" s="5">
        <v>-27.586206896551701</v>
      </c>
      <c r="DU157" s="5">
        <v>132.04419889502799</v>
      </c>
      <c r="DW157" s="13">
        <v>25.572005383580098</v>
      </c>
      <c r="DX157" s="5">
        <v>-9.0659340659340604</v>
      </c>
      <c r="DY157" s="5">
        <v>28.571428571428601</v>
      </c>
      <c r="DZ157" s="5">
        <v>14.814814814814801</v>
      </c>
      <c r="EB157" s="13">
        <v>-91.6666666666667</v>
      </c>
      <c r="EC157" s="5">
        <v>22.8571428571429</v>
      </c>
      <c r="ED157" s="5">
        <v>-18.518518518518501</v>
      </c>
      <c r="EE157" s="5">
        <v>-14.5833333333333</v>
      </c>
      <c r="EG157" s="13">
        <v>-57.464788732394403</v>
      </c>
      <c r="EH157" s="5">
        <v>20.5607476635514</v>
      </c>
      <c r="EI157" s="5">
        <v>-52.100840336134397</v>
      </c>
      <c r="EJ157" s="5">
        <v>-23.448275862069</v>
      </c>
      <c r="EL157" s="13">
        <v>-76.439790575916206</v>
      </c>
      <c r="EM157" s="25">
        <v>15</v>
      </c>
      <c r="EN157" s="5">
        <v>-96.551724137931004</v>
      </c>
      <c r="EO157" s="5">
        <v>-53.125</v>
      </c>
      <c r="EQ157" s="13">
        <v>-32.551724137930997</v>
      </c>
      <c r="ER157" s="5">
        <v>10.858995137763401</v>
      </c>
      <c r="ES157" s="5">
        <v>-100</v>
      </c>
      <c r="ET157" s="5">
        <v>-100</v>
      </c>
    </row>
    <row r="158" spans="1:151" x14ac:dyDescent="0.3">
      <c r="A158" s="24">
        <v>4650</v>
      </c>
      <c r="B158" s="13">
        <v>-81.632653061224502</v>
      </c>
      <c r="C158" s="5">
        <v>11.5702479338843</v>
      </c>
      <c r="D158" s="5">
        <v>-21.965317919075101</v>
      </c>
      <c r="E158" s="5">
        <v>-14.1025641025641</v>
      </c>
      <c r="G158" s="13">
        <v>-73.033707865168495</v>
      </c>
      <c r="H158" s="5">
        <v>39.5833333333333</v>
      </c>
      <c r="I158" s="5">
        <v>-97.058823529411796</v>
      </c>
      <c r="J158" s="5">
        <v>-39.5833333333333</v>
      </c>
      <c r="L158" s="13">
        <v>-36.170212765957501</v>
      </c>
      <c r="M158" s="5">
        <v>2.6845637583892699</v>
      </c>
      <c r="N158" s="5">
        <v>-54.794520547945197</v>
      </c>
      <c r="O158" s="5">
        <v>-95.522388059701498</v>
      </c>
      <c r="Q158" s="13">
        <v>-47.826086956521699</v>
      </c>
      <c r="R158" s="5">
        <v>-9.7744360902255707</v>
      </c>
      <c r="S158" s="5">
        <v>-42.696629213483199</v>
      </c>
      <c r="T158" s="5">
        <v>-24.409448818897602</v>
      </c>
      <c r="V158" s="13">
        <v>-14.044943820224701</v>
      </c>
      <c r="W158" s="5">
        <v>2.2222222222222201</v>
      </c>
      <c r="X158" s="5">
        <v>-0.52631578947368796</v>
      </c>
      <c r="Y158" s="5">
        <v>1.5384615384615401</v>
      </c>
      <c r="AA158" s="13">
        <v>-95.161290322580697</v>
      </c>
      <c r="AB158" s="5">
        <v>76.744186046511601</v>
      </c>
      <c r="AC158" s="5">
        <v>-30.653266331658301</v>
      </c>
      <c r="AD158" s="5">
        <v>-6.5789473684210504</v>
      </c>
      <c r="AF158" s="13">
        <v>-50.943396226415103</v>
      </c>
      <c r="AG158" s="5">
        <v>40.816326530612201</v>
      </c>
      <c r="AH158" s="5">
        <v>-82.524271844660205</v>
      </c>
      <c r="AI158" s="5">
        <v>-75.543478260869605</v>
      </c>
      <c r="AK158" s="13">
        <v>-95.8333333333333</v>
      </c>
      <c r="AL158" s="5">
        <v>35.114503816793899</v>
      </c>
      <c r="AM158" s="5">
        <v>-96.026490066225193</v>
      </c>
      <c r="AN158" s="5">
        <v>-54.922279792746103</v>
      </c>
      <c r="AP158" s="13">
        <v>-12.9032258064516</v>
      </c>
      <c r="AQ158" s="5">
        <v>0.86206896551724799</v>
      </c>
      <c r="AR158" s="5">
        <v>-23.943661971830998</v>
      </c>
      <c r="AS158" s="5">
        <v>-18.725099601593602</v>
      </c>
      <c r="AU158" s="13">
        <v>-14.044943820224701</v>
      </c>
      <c r="AV158" s="5">
        <v>4.1322314049586701</v>
      </c>
      <c r="AW158" s="5">
        <v>-9.5477386934673305</v>
      </c>
      <c r="AX158" s="5">
        <v>-25</v>
      </c>
      <c r="AZ158" s="13">
        <v>-41.726618705036003</v>
      </c>
      <c r="BA158" s="5">
        <v>6.6666666666666696</v>
      </c>
      <c r="BB158" s="5">
        <v>-67.226890756302495</v>
      </c>
      <c r="BC158" s="5">
        <v>-86.567164179104495</v>
      </c>
      <c r="BE158" s="13">
        <v>-100</v>
      </c>
      <c r="BF158" s="5">
        <v>10.723860589812301</v>
      </c>
      <c r="BG158" s="5">
        <v>-60.294117647058798</v>
      </c>
      <c r="BH158" s="5">
        <v>24.342105263157901</v>
      </c>
      <c r="BJ158" s="13">
        <v>-94.155844155844207</v>
      </c>
      <c r="BK158" s="5">
        <v>23.684210526315798</v>
      </c>
      <c r="BL158" s="5">
        <v>-100</v>
      </c>
      <c r="BM158" s="5">
        <v>-75.147928994082903</v>
      </c>
      <c r="BO158" s="13">
        <v>-100</v>
      </c>
      <c r="BP158" s="5">
        <v>3.95799676898223</v>
      </c>
      <c r="BQ158" s="5">
        <v>-42.307692307692299</v>
      </c>
      <c r="BR158" s="5">
        <v>-65.822784810126606</v>
      </c>
      <c r="BT158" s="13">
        <v>-76.585365853658502</v>
      </c>
      <c r="BU158" s="5">
        <v>18.656716417910499</v>
      </c>
      <c r="BV158" s="5">
        <v>-100</v>
      </c>
      <c r="BW158" s="5">
        <v>-100</v>
      </c>
      <c r="BY158" s="13">
        <v>-100</v>
      </c>
      <c r="BZ158" s="5">
        <v>74.057843996494299</v>
      </c>
      <c r="CA158" s="5">
        <v>-94.545454545454604</v>
      </c>
      <c r="CB158" s="5">
        <v>-100</v>
      </c>
      <c r="CD158" s="13">
        <v>-83.783783783783804</v>
      </c>
      <c r="CE158" s="5">
        <v>-7.6923076923076898</v>
      </c>
      <c r="CF158" s="5">
        <v>-76.470588235294102</v>
      </c>
      <c r="CG158" s="5">
        <v>-47.465437788018399</v>
      </c>
      <c r="CI158" s="13">
        <v>-100</v>
      </c>
      <c r="CJ158" s="5">
        <v>194.16342412451399</v>
      </c>
      <c r="CK158" s="5">
        <v>-20.909090909090899</v>
      </c>
      <c r="CL158" s="5">
        <v>-22.727272727272702</v>
      </c>
      <c r="CN158" s="13">
        <v>-92.741935483871003</v>
      </c>
      <c r="CO158" s="5">
        <v>2.7397260273972699</v>
      </c>
      <c r="CP158" s="5">
        <v>-46.889952153110102</v>
      </c>
      <c r="CQ158" s="5">
        <v>-82.758620689655203</v>
      </c>
      <c r="CS158" s="13"/>
      <c r="CU158" s="5">
        <v>-14.5695364238411</v>
      </c>
      <c r="CV158" s="5">
        <v>-74.829931972789097</v>
      </c>
      <c r="CX158" s="13">
        <v>-76.354679802955701</v>
      </c>
      <c r="CY158" s="25">
        <v>10.4</v>
      </c>
      <c r="CZ158" s="5">
        <v>-63.033175355450197</v>
      </c>
      <c r="DA158" s="5">
        <v>-70</v>
      </c>
      <c r="DC158" s="13">
        <v>-90.166577109081103</v>
      </c>
      <c r="DD158" s="5">
        <v>2.9616724738675901</v>
      </c>
      <c r="DE158" s="5">
        <v>-83.536585365853696</v>
      </c>
      <c r="DF158" s="5">
        <v>-36.746987951807199</v>
      </c>
      <c r="DH158" s="13">
        <v>62.650602409638502</v>
      </c>
      <c r="DI158" s="5">
        <v>3.4682080924855399</v>
      </c>
      <c r="DJ158" s="5">
        <v>62.650602409638502</v>
      </c>
      <c r="DK158" s="5">
        <v>-59.945504087193498</v>
      </c>
      <c r="DM158" s="13">
        <v>18.6813186813187</v>
      </c>
      <c r="DN158" s="5">
        <v>17.8571428571429</v>
      </c>
      <c r="DO158" s="5">
        <v>18.064516129032299</v>
      </c>
      <c r="DP158" s="5">
        <v>26.724137931034502</v>
      </c>
      <c r="DR158" s="13">
        <v>-11.6216216216216</v>
      </c>
      <c r="DS158" s="5">
        <v>-33.3333333333333</v>
      </c>
      <c r="DT158" s="5">
        <v>265.51724137931001</v>
      </c>
      <c r="DU158" s="5">
        <v>133.701657458564</v>
      </c>
      <c r="DV158" s="30" t="s">
        <v>26</v>
      </c>
      <c r="DW158" s="13">
        <v>37.685060565275897</v>
      </c>
      <c r="DX158" s="5">
        <v>-9.0659340659340604</v>
      </c>
      <c r="DY158" s="5">
        <v>32.857142857142897</v>
      </c>
      <c r="DZ158" s="5">
        <v>22.2222222222222</v>
      </c>
      <c r="EA158" s="30" t="s">
        <v>26</v>
      </c>
      <c r="EB158" s="13">
        <v>-91.6666666666667</v>
      </c>
      <c r="EC158" s="5">
        <v>22.8571428571429</v>
      </c>
      <c r="ED158" s="5">
        <v>-7.4074074074074101</v>
      </c>
      <c r="EE158" s="5">
        <v>2.0833333333333299</v>
      </c>
      <c r="EF158" s="30" t="s">
        <v>26</v>
      </c>
      <c r="EG158" s="13">
        <v>-54.366197183098599</v>
      </c>
      <c r="EH158" s="5">
        <v>20.2492211838006</v>
      </c>
      <c r="EI158" s="5">
        <v>-6.7226890756302504</v>
      </c>
      <c r="EJ158" s="5">
        <v>-11.034482758620699</v>
      </c>
      <c r="EK158" s="30" t="s">
        <v>26</v>
      </c>
      <c r="EL158" s="13">
        <v>-57.591623036649203</v>
      </c>
      <c r="EM158" s="25">
        <v>12.5</v>
      </c>
      <c r="EN158" s="5">
        <v>-34.482758620689701</v>
      </c>
      <c r="EO158" s="5">
        <v>-6.25</v>
      </c>
      <c r="EQ158" s="13">
        <v>-11.448275862069</v>
      </c>
      <c r="ER158" s="5">
        <v>9.4003241491085898</v>
      </c>
      <c r="ES158" s="5">
        <v>-51.162790697674403</v>
      </c>
      <c r="ET158" s="5">
        <v>-71.875</v>
      </c>
    </row>
    <row r="159" spans="1:151" x14ac:dyDescent="0.3">
      <c r="A159" s="24">
        <v>4680</v>
      </c>
      <c r="B159" s="13">
        <v>-83.673469387755105</v>
      </c>
      <c r="C159" s="5">
        <v>11.5702479338843</v>
      </c>
      <c r="D159" s="5">
        <v>-21.965317919075101</v>
      </c>
      <c r="E159" s="5">
        <v>-14.1025641025641</v>
      </c>
      <c r="G159" s="13">
        <v>-73.033707865168495</v>
      </c>
      <c r="H159" s="5">
        <v>39.5833333333333</v>
      </c>
      <c r="I159" s="5">
        <v>-100</v>
      </c>
      <c r="J159" s="5">
        <v>-43.75</v>
      </c>
      <c r="L159" s="13">
        <v>-36.170212765957501</v>
      </c>
      <c r="M159" s="5">
        <v>4.6979865771812097</v>
      </c>
      <c r="N159" s="5">
        <v>-52.739726027397303</v>
      </c>
      <c r="O159" s="5">
        <v>-95.522388059701498</v>
      </c>
      <c r="Q159" s="13">
        <v>-45.652173913043498</v>
      </c>
      <c r="R159" s="5">
        <v>-9.7744360902255707</v>
      </c>
      <c r="S159" s="5">
        <v>-52.808988764044997</v>
      </c>
      <c r="T159" s="5">
        <v>-38.582677165354298</v>
      </c>
      <c r="V159" s="13">
        <v>-10.6741573033708</v>
      </c>
      <c r="W159" s="5">
        <v>2.2222222222222201</v>
      </c>
      <c r="X159" s="5">
        <v>-2.1052631578947398</v>
      </c>
      <c r="Y159" s="5">
        <v>0</v>
      </c>
      <c r="AA159" s="13">
        <v>-95.161290322580697</v>
      </c>
      <c r="AB159" s="5">
        <v>69.767441860465098</v>
      </c>
      <c r="AC159" s="5">
        <v>-42.713567839196003</v>
      </c>
      <c r="AD159" s="5">
        <v>-9.2105263157894708</v>
      </c>
      <c r="AF159" s="13">
        <v>-50.943396226415103</v>
      </c>
      <c r="AG159" s="5">
        <v>40.816326530612201</v>
      </c>
      <c r="AH159" s="5">
        <v>-83.980582524271796</v>
      </c>
      <c r="AI159" s="5">
        <v>-78.804347826086996</v>
      </c>
      <c r="AJ159" s="30" t="s">
        <v>24</v>
      </c>
      <c r="AK159" s="13">
        <v>-95.8333333333333</v>
      </c>
      <c r="AL159" s="5">
        <v>39.694656488549597</v>
      </c>
      <c r="AM159" s="5">
        <v>-98.013245033112597</v>
      </c>
      <c r="AN159" s="5">
        <v>-59.585492227979302</v>
      </c>
      <c r="AP159" s="13">
        <v>-12.9032258064516</v>
      </c>
      <c r="AQ159" s="5">
        <v>0.86206896551724799</v>
      </c>
      <c r="AR159" s="5">
        <v>-22.5352112676056</v>
      </c>
      <c r="AS159" s="5">
        <v>-16.334661354581701</v>
      </c>
      <c r="AU159" s="13">
        <v>-15.730337078651701</v>
      </c>
      <c r="AV159" s="5">
        <v>4.1322314049586701</v>
      </c>
      <c r="AW159" s="5">
        <v>-24.623115577889401</v>
      </c>
      <c r="AX159" s="5">
        <v>-40.3061224489796</v>
      </c>
      <c r="AZ159" s="13">
        <v>-52.517985611510802</v>
      </c>
      <c r="BA159" s="5">
        <v>6.6666666666666696</v>
      </c>
      <c r="BB159" s="5">
        <v>-77.310924369747895</v>
      </c>
      <c r="BC159" s="5">
        <v>-95.522388059701498</v>
      </c>
      <c r="BE159" s="13">
        <v>-100</v>
      </c>
      <c r="BF159" s="5">
        <v>11.7962466487936</v>
      </c>
      <c r="BG159" s="5">
        <v>-86.764705882352899</v>
      </c>
      <c r="BH159" s="5">
        <v>16.447368421052602</v>
      </c>
      <c r="BJ159" s="13">
        <v>-96.103896103896105</v>
      </c>
      <c r="BK159" s="5">
        <v>26.315789473684202</v>
      </c>
      <c r="BL159" s="5">
        <v>-100</v>
      </c>
      <c r="BM159" s="5">
        <v>-91.124260355029605</v>
      </c>
      <c r="BO159" s="13">
        <v>-100</v>
      </c>
      <c r="BP159" s="5">
        <v>4.9273021001615502</v>
      </c>
      <c r="BQ159" s="5">
        <v>-44.230769230769198</v>
      </c>
      <c r="BR159" s="5">
        <v>-69.620253164556999</v>
      </c>
      <c r="BT159" s="13">
        <v>-70.731707317073202</v>
      </c>
      <c r="BU159" s="5">
        <v>18.656716417910499</v>
      </c>
      <c r="BV159" s="5">
        <v>-100</v>
      </c>
      <c r="BW159" s="5">
        <v>-100</v>
      </c>
      <c r="BY159" s="13">
        <v>-100</v>
      </c>
      <c r="BZ159" s="5">
        <v>81.156879929886102</v>
      </c>
      <c r="CA159" s="5">
        <v>-94.545454545454604</v>
      </c>
      <c r="CB159" s="5">
        <v>-100</v>
      </c>
      <c r="CD159" s="13">
        <v>-90.270270270270302</v>
      </c>
      <c r="CE159" s="5">
        <v>-4.8076923076923004</v>
      </c>
      <c r="CF159" s="5">
        <v>-82.352941176470594</v>
      </c>
      <c r="CG159" s="5">
        <v>-48.847926267281103</v>
      </c>
      <c r="CI159" s="13">
        <v>-100</v>
      </c>
      <c r="CJ159" s="5">
        <v>183.07392996108999</v>
      </c>
      <c r="CK159" s="5">
        <v>-22.272727272727298</v>
      </c>
      <c r="CL159" s="5">
        <v>-24.2424242424242</v>
      </c>
      <c r="CN159" s="13">
        <v>-90.322580645161295</v>
      </c>
      <c r="CO159" s="5">
        <v>0.68493150684932003</v>
      </c>
      <c r="CP159" s="5">
        <v>-51.196172248803798</v>
      </c>
      <c r="CQ159" s="5">
        <v>-75.862068965517196</v>
      </c>
      <c r="CS159" s="13"/>
      <c r="CU159" s="5">
        <v>-20.5298013245033</v>
      </c>
      <c r="CV159" s="5">
        <v>-77.551020408163296</v>
      </c>
      <c r="CX159" s="13">
        <v>-76.354679802955701</v>
      </c>
      <c r="CY159" s="25">
        <v>10.4</v>
      </c>
      <c r="CZ159" s="5">
        <v>-51.658767772511901</v>
      </c>
      <c r="DA159" s="5">
        <v>-64.7826086956522</v>
      </c>
      <c r="DC159" s="13">
        <v>-87.264911337990299</v>
      </c>
      <c r="DD159" s="5">
        <v>2.4390243902439099</v>
      </c>
      <c r="DE159" s="5">
        <v>-74.390243902438996</v>
      </c>
      <c r="DF159" s="5">
        <v>-27.710843373494001</v>
      </c>
      <c r="DH159" s="13">
        <v>61.295180722891601</v>
      </c>
      <c r="DI159" s="5">
        <v>4.9132947976878496</v>
      </c>
      <c r="DJ159" s="5">
        <v>61.295180722891601</v>
      </c>
      <c r="DK159" s="5">
        <v>-59.128065395095398</v>
      </c>
      <c r="DM159" s="13">
        <v>15.384615384615399</v>
      </c>
      <c r="DN159" s="5">
        <v>17.8571428571429</v>
      </c>
      <c r="DO159" s="5">
        <v>14.193548387096801</v>
      </c>
      <c r="DP159" s="5">
        <v>31.8965517241379</v>
      </c>
      <c r="DR159" s="13">
        <v>-12.4324324324324</v>
      </c>
      <c r="DS159" s="5">
        <v>-33.3333333333333</v>
      </c>
      <c r="DT159" s="5">
        <v>293.10344827586198</v>
      </c>
      <c r="DU159" s="5">
        <v>133.701657458564</v>
      </c>
      <c r="DW159" s="13">
        <v>43.741588156123797</v>
      </c>
      <c r="DX159" s="5">
        <v>-10.1648351648352</v>
      </c>
      <c r="DY159" s="5">
        <v>28.571428571428601</v>
      </c>
      <c r="DZ159" s="5">
        <v>37.037037037037003</v>
      </c>
      <c r="EB159" s="13">
        <v>-91.6666666666667</v>
      </c>
      <c r="EC159" s="5">
        <v>22.8571428571429</v>
      </c>
      <c r="ED159" s="5">
        <v>-3.7037037037037002</v>
      </c>
      <c r="EE159" s="5">
        <v>4.1666666666666696</v>
      </c>
      <c r="EG159" s="13">
        <v>-52.957746478873297</v>
      </c>
      <c r="EH159" s="5">
        <v>20.2492211838006</v>
      </c>
      <c r="EI159" s="5">
        <v>3.3613445378151301</v>
      </c>
      <c r="EJ159" s="5">
        <v>-8.9655172413793203</v>
      </c>
      <c r="EL159" s="13">
        <v>-46.596858638743498</v>
      </c>
      <c r="EM159" s="25">
        <v>10</v>
      </c>
      <c r="EN159" s="5">
        <v>6.8965517241379297</v>
      </c>
      <c r="EO159" s="5">
        <v>5.4687500000000098</v>
      </c>
      <c r="EQ159" s="13">
        <v>7.5862068965517198</v>
      </c>
      <c r="ER159" s="5">
        <v>6.2398703403565703</v>
      </c>
      <c r="ES159" s="5">
        <v>4.6511627906976702</v>
      </c>
      <c r="ET159" s="5">
        <v>-34.375</v>
      </c>
    </row>
    <row r="160" spans="1:151" x14ac:dyDescent="0.3">
      <c r="A160" s="24">
        <v>4710</v>
      </c>
      <c r="B160" s="13">
        <v>-85.714285714285694</v>
      </c>
      <c r="C160" s="5">
        <v>11.5702479338843</v>
      </c>
      <c r="D160" s="5">
        <v>-20.231213872832399</v>
      </c>
      <c r="E160" s="5">
        <v>-14.1025641025641</v>
      </c>
      <c r="G160" s="13">
        <v>-76.404494382022506</v>
      </c>
      <c r="H160" s="5">
        <v>41.6666666666667</v>
      </c>
      <c r="I160" s="5">
        <v>-100</v>
      </c>
      <c r="J160" s="5">
        <v>-41.6666666666667</v>
      </c>
      <c r="L160" s="13">
        <v>-36.170212765957501</v>
      </c>
      <c r="M160" s="5">
        <v>4.6979865771812097</v>
      </c>
      <c r="N160" s="5">
        <v>-52.739726027397303</v>
      </c>
      <c r="O160" s="5">
        <v>-95.522388059701498</v>
      </c>
      <c r="Q160" s="13">
        <v>-47.826086956521699</v>
      </c>
      <c r="R160" s="5">
        <v>-12.030075187969899</v>
      </c>
      <c r="S160" s="5">
        <v>-62.921348314606703</v>
      </c>
      <c r="T160" s="5">
        <v>-50.393700787401599</v>
      </c>
      <c r="V160" s="13">
        <v>-7.3033707865168598</v>
      </c>
      <c r="W160" s="5">
        <v>2.2222222222222201</v>
      </c>
      <c r="X160" s="5">
        <v>-3.6842105263157898</v>
      </c>
      <c r="Y160" s="5">
        <v>-1.5384615384615401</v>
      </c>
      <c r="AA160" s="13">
        <v>-95.161290322580697</v>
      </c>
      <c r="AB160" s="5">
        <v>65.116279069767401</v>
      </c>
      <c r="AC160" s="5">
        <v>-57.788944723618101</v>
      </c>
      <c r="AD160" s="5">
        <v>-13.157894736842101</v>
      </c>
      <c r="AF160" s="13">
        <v>-52.830188679245303</v>
      </c>
      <c r="AG160" s="5">
        <v>40.816326530612201</v>
      </c>
      <c r="AH160" s="5">
        <v>-85.4368932038835</v>
      </c>
      <c r="AI160" s="5">
        <v>-80.434782608695699</v>
      </c>
      <c r="AK160" s="13">
        <v>-95.8333333333333</v>
      </c>
      <c r="AL160" s="5">
        <v>41.984732824427503</v>
      </c>
      <c r="AM160" s="5">
        <v>-98.013245033112597</v>
      </c>
      <c r="AN160" s="5">
        <v>-58.031088082901597</v>
      </c>
      <c r="AP160" s="13">
        <v>-12.9032258064516</v>
      </c>
      <c r="AQ160" s="5">
        <v>0.86206896551724799</v>
      </c>
      <c r="AR160" s="5">
        <v>-22.5352112676056</v>
      </c>
      <c r="AS160" s="5">
        <v>-17.529880478087701</v>
      </c>
      <c r="AU160" s="13">
        <v>-22.471910112359598</v>
      </c>
      <c r="AV160" s="5">
        <v>4.1322314049586701</v>
      </c>
      <c r="AW160" s="5">
        <v>-29.145728643216099</v>
      </c>
      <c r="AX160" s="5">
        <v>-47.959183673469397</v>
      </c>
      <c r="AZ160" s="13">
        <v>-56.834532374100696</v>
      </c>
      <c r="BA160" s="5">
        <v>8.8888888888888893</v>
      </c>
      <c r="BB160" s="5">
        <v>-84.873949579831901</v>
      </c>
      <c r="BC160" s="5">
        <v>-97.761194029850799</v>
      </c>
      <c r="BE160" s="13">
        <v>-100</v>
      </c>
      <c r="BF160" s="5">
        <v>13.4048257372654</v>
      </c>
      <c r="BG160" s="5">
        <v>-93.382352941176507</v>
      </c>
      <c r="BH160" s="5">
        <v>6.5789473684210602</v>
      </c>
      <c r="BJ160" s="13">
        <v>-96.103896103896105</v>
      </c>
      <c r="BK160" s="5">
        <v>26.315789473684202</v>
      </c>
      <c r="BL160" s="5">
        <v>-100</v>
      </c>
      <c r="BM160" s="5">
        <v>-100</v>
      </c>
      <c r="BO160" s="13">
        <v>-100</v>
      </c>
      <c r="BP160" s="5">
        <v>5.6542810985460497</v>
      </c>
      <c r="BQ160" s="5">
        <v>-69.230769230769198</v>
      </c>
      <c r="BR160" s="5">
        <v>-92.4050632911392</v>
      </c>
      <c r="BT160" s="13">
        <v>-73.658536585365894</v>
      </c>
      <c r="BU160" s="5">
        <v>18.656716417910499</v>
      </c>
      <c r="BV160" s="5">
        <v>-100</v>
      </c>
      <c r="BW160" s="5">
        <v>-100</v>
      </c>
      <c r="BY160" s="13">
        <v>-100</v>
      </c>
      <c r="BZ160" s="5">
        <v>86.678352322524105</v>
      </c>
      <c r="CA160" s="5">
        <v>-94.545454545454604</v>
      </c>
      <c r="CB160" s="5">
        <v>-100</v>
      </c>
      <c r="CD160" s="13">
        <v>-96.756756756756801</v>
      </c>
      <c r="CE160" s="5">
        <v>-4.8076923076923004</v>
      </c>
      <c r="CF160" s="5">
        <v>-82.352941176470594</v>
      </c>
      <c r="CG160" s="5">
        <v>-51.612903225806498</v>
      </c>
      <c r="CI160" s="13">
        <v>-100</v>
      </c>
      <c r="CJ160" s="5">
        <v>174.027237354086</v>
      </c>
      <c r="CK160" s="5">
        <v>-26.363636363636399</v>
      </c>
      <c r="CL160" s="5">
        <v>-31.818181818181799</v>
      </c>
      <c r="CN160" s="13">
        <v>-87.903225806451601</v>
      </c>
      <c r="CO160" s="5">
        <v>-1.3698630136986301</v>
      </c>
      <c r="CP160" s="5">
        <v>59.330143540669802</v>
      </c>
      <c r="CQ160" s="5">
        <v>-79.310344827586206</v>
      </c>
      <c r="CS160" s="13"/>
      <c r="CU160" s="5">
        <v>-20.5298013245033</v>
      </c>
      <c r="CV160" s="5">
        <v>-82.312925170067999</v>
      </c>
      <c r="CX160" s="13">
        <v>-76.354679802955701</v>
      </c>
      <c r="CY160" s="25">
        <v>10.4</v>
      </c>
      <c r="CZ160" s="5">
        <v>-48.8151658767773</v>
      </c>
      <c r="DA160" s="5">
        <v>-59.565217391304401</v>
      </c>
      <c r="DC160" s="13">
        <v>-84.040838259000495</v>
      </c>
      <c r="DD160" s="5">
        <v>1.91637630662021</v>
      </c>
      <c r="DE160" s="5">
        <v>-68.902439024390205</v>
      </c>
      <c r="DF160" s="5">
        <v>-24.096385542168701</v>
      </c>
      <c r="DH160" s="13">
        <v>61.746987951807199</v>
      </c>
      <c r="DI160" s="5">
        <v>6.0693641618497196</v>
      </c>
      <c r="DJ160" s="5">
        <v>61.746987951807199</v>
      </c>
      <c r="DK160" s="5">
        <v>-58.310626702997297</v>
      </c>
      <c r="DM160" s="13">
        <v>20.3296703296703</v>
      </c>
      <c r="DN160" s="5">
        <v>12.5</v>
      </c>
      <c r="DO160" s="5">
        <v>14.193548387096801</v>
      </c>
      <c r="DP160" s="5">
        <v>31.8965517241379</v>
      </c>
      <c r="DR160" s="13">
        <v>-11.6216216216216</v>
      </c>
      <c r="DS160" s="5">
        <v>-33.3333333333333</v>
      </c>
      <c r="DT160" s="5">
        <v>300</v>
      </c>
      <c r="DU160" s="5">
        <v>133.701657458564</v>
      </c>
      <c r="DW160" s="13">
        <v>51.009421265141299</v>
      </c>
      <c r="DX160" s="5">
        <v>-10.989010989011</v>
      </c>
      <c r="DY160" s="5">
        <v>32.857142857142897</v>
      </c>
      <c r="DZ160" s="5">
        <v>44.4444444444444</v>
      </c>
      <c r="EB160" s="13">
        <v>-89.5833333333333</v>
      </c>
      <c r="EC160" s="5">
        <v>22.8571428571429</v>
      </c>
      <c r="ED160" s="5">
        <v>-3.7037037037037002</v>
      </c>
      <c r="EE160" s="5">
        <v>4.1666666666666696</v>
      </c>
      <c r="EG160" s="13">
        <v>-50.1408450704225</v>
      </c>
      <c r="EH160" s="5">
        <v>19.003115264797501</v>
      </c>
      <c r="EI160" s="5">
        <v>10.924369747899201</v>
      </c>
      <c r="EJ160" s="5">
        <v>-13.1034482758621</v>
      </c>
      <c r="EL160" s="13">
        <v>-48.167539267015698</v>
      </c>
      <c r="EM160" s="25">
        <v>5</v>
      </c>
      <c r="EN160" s="5">
        <v>24.137931034482801</v>
      </c>
      <c r="EO160" s="5">
        <v>7.8125000000000098</v>
      </c>
      <c r="EQ160" s="13">
        <v>25.7931034482759</v>
      </c>
      <c r="ER160" s="5">
        <v>3.0794165316045401</v>
      </c>
      <c r="ES160" s="5">
        <v>46.511627906976699</v>
      </c>
      <c r="ET160" s="5">
        <v>-18.75</v>
      </c>
    </row>
    <row r="161" spans="1:150" x14ac:dyDescent="0.3">
      <c r="A161" s="24">
        <v>4740</v>
      </c>
      <c r="B161" s="13">
        <v>-85.714285714285694</v>
      </c>
      <c r="C161" s="5">
        <v>11.5702479338843</v>
      </c>
      <c r="D161" s="5">
        <v>-21.965317919075101</v>
      </c>
      <c r="E161" s="5">
        <v>-15.384615384615399</v>
      </c>
      <c r="G161" s="13">
        <v>-76.404494382022506</v>
      </c>
      <c r="H161" s="5">
        <v>41.6666666666667</v>
      </c>
      <c r="I161" s="5">
        <v>-97.058823529411796</v>
      </c>
      <c r="J161" s="5">
        <v>-41.6666666666667</v>
      </c>
      <c r="L161" s="13">
        <v>-36.170212765957501</v>
      </c>
      <c r="M161" s="5">
        <v>4.6979865771812097</v>
      </c>
      <c r="N161" s="5">
        <v>-52.739726027397303</v>
      </c>
      <c r="O161" s="5">
        <v>-95.522388059701498</v>
      </c>
      <c r="Q161" s="13">
        <v>-54.347826086956502</v>
      </c>
      <c r="R161" s="5">
        <v>-12.030075187969899</v>
      </c>
      <c r="S161" s="5">
        <v>-74.719101123595493</v>
      </c>
      <c r="T161" s="5">
        <v>-64.566929133858295</v>
      </c>
      <c r="V161" s="13">
        <v>-3.9325842696629301</v>
      </c>
      <c r="W161" s="5">
        <v>0</v>
      </c>
      <c r="X161" s="5">
        <v>1.0526315789473599</v>
      </c>
      <c r="Y161" s="5">
        <v>1.5384615384615401</v>
      </c>
      <c r="AA161" s="13">
        <v>-95.161290322580697</v>
      </c>
      <c r="AB161" s="5">
        <v>65.116279069767401</v>
      </c>
      <c r="AC161" s="5">
        <v>-59.2964824120603</v>
      </c>
      <c r="AD161" s="5">
        <v>-13.157894736842101</v>
      </c>
      <c r="AF161" s="13">
        <v>-60.377358490566003</v>
      </c>
      <c r="AG161" s="5">
        <v>42.857142857142897</v>
      </c>
      <c r="AH161" s="5">
        <v>-92.718446601941807</v>
      </c>
      <c r="AI161" s="5">
        <v>-91.847826086956502</v>
      </c>
      <c r="AK161" s="13">
        <v>-95.8333333333333</v>
      </c>
      <c r="AL161" s="5">
        <v>44.274809160305402</v>
      </c>
      <c r="AM161" s="5">
        <v>-98.013245033112597</v>
      </c>
      <c r="AN161" s="5">
        <v>-58.031088082901597</v>
      </c>
      <c r="AP161" s="13">
        <v>-11.5207373271889</v>
      </c>
      <c r="AQ161" s="5">
        <v>3.4482758620689702</v>
      </c>
      <c r="AR161" s="5">
        <v>-23.943661971830998</v>
      </c>
      <c r="AS161" s="5">
        <v>-17.529880478087701</v>
      </c>
      <c r="AU161" s="13">
        <v>-32.5842696629214</v>
      </c>
      <c r="AV161" s="5">
        <v>6.61157024793388</v>
      </c>
      <c r="AW161" s="5">
        <v>-20.100502512562802</v>
      </c>
      <c r="AX161" s="5">
        <v>-40.3061224489796</v>
      </c>
      <c r="AZ161" s="13">
        <v>-61.151079136690697</v>
      </c>
      <c r="BA161" s="5">
        <v>8.8888888888888893</v>
      </c>
      <c r="BB161" s="5">
        <v>-92.436974789915993</v>
      </c>
      <c r="BC161" s="5">
        <v>-100</v>
      </c>
      <c r="BE161" s="13">
        <v>-100</v>
      </c>
      <c r="BF161" s="5">
        <v>14.477211796246699</v>
      </c>
      <c r="BG161" s="5">
        <v>-97.794117647058798</v>
      </c>
      <c r="BH161" s="5">
        <v>-3.2894736842105199</v>
      </c>
      <c r="BJ161" s="13">
        <v>-98.051948051948102</v>
      </c>
      <c r="BK161" s="5">
        <v>28.947368421052602</v>
      </c>
      <c r="BL161" s="5">
        <v>-100</v>
      </c>
      <c r="BM161" s="5">
        <v>-100</v>
      </c>
      <c r="BO161" s="13">
        <v>-100</v>
      </c>
      <c r="BP161" s="5">
        <v>6.3812600969305304</v>
      </c>
      <c r="BQ161" s="5">
        <v>-88.461538461538495</v>
      </c>
      <c r="BR161" s="5">
        <v>-96.202531645569593</v>
      </c>
      <c r="BT161" s="13">
        <v>-73.658536585365894</v>
      </c>
      <c r="BU161" s="5">
        <v>18.656716417910499</v>
      </c>
      <c r="BV161" s="5">
        <v>-100</v>
      </c>
      <c r="BW161" s="5">
        <v>-100</v>
      </c>
      <c r="BY161" s="13">
        <v>-98.083067092651802</v>
      </c>
      <c r="BZ161" s="5">
        <v>89.833479404031607</v>
      </c>
      <c r="CA161" s="5">
        <v>-89.090909090909093</v>
      </c>
      <c r="CB161" s="5">
        <v>-100</v>
      </c>
      <c r="CD161" s="13">
        <v>-90.270270270270302</v>
      </c>
      <c r="CE161" s="5">
        <v>-1.92307692307692</v>
      </c>
      <c r="CF161" s="5">
        <v>-74.509803921568604</v>
      </c>
      <c r="CG161" s="5">
        <v>-54.377880184331801</v>
      </c>
      <c r="CI161" s="13">
        <v>-100</v>
      </c>
      <c r="CJ161" s="5">
        <v>168.48249027237401</v>
      </c>
      <c r="CK161" s="5">
        <v>-29.090909090909101</v>
      </c>
      <c r="CL161" s="5">
        <v>-33.3333333333333</v>
      </c>
      <c r="CN161" s="13">
        <v>-87.903225806451601</v>
      </c>
      <c r="CO161" s="5">
        <v>-1.3698630136986301</v>
      </c>
      <c r="CP161" s="5">
        <v>-11.004784688995199</v>
      </c>
      <c r="CQ161" s="5">
        <v>-34.482758620689701</v>
      </c>
      <c r="CS161" s="13"/>
      <c r="CU161" s="5">
        <v>-18.5430463576159</v>
      </c>
      <c r="CV161" s="5">
        <v>-83.673469387755105</v>
      </c>
      <c r="CX161" s="13">
        <v>-70.443349753694605</v>
      </c>
      <c r="CY161" s="25">
        <v>8.0000000000000107</v>
      </c>
      <c r="CZ161" s="5">
        <v>-54.502369668246402</v>
      </c>
      <c r="DA161" s="5">
        <v>-58.260869565217398</v>
      </c>
      <c r="DC161" s="13">
        <v>-86.136485760343902</v>
      </c>
      <c r="DD161" s="5">
        <v>0.348432055749128</v>
      </c>
      <c r="DE161" s="5">
        <v>-70.731707317073202</v>
      </c>
      <c r="DF161" s="5">
        <v>-24.096385542168701</v>
      </c>
      <c r="DH161" s="13">
        <v>431.32530120481903</v>
      </c>
      <c r="DI161" s="5">
        <v>-12.4277456647399</v>
      </c>
      <c r="DJ161" s="5">
        <v>431.32530120481903</v>
      </c>
      <c r="DK161" s="5">
        <v>-58.310626702997297</v>
      </c>
      <c r="DM161" s="13">
        <v>17.032967032967001</v>
      </c>
      <c r="DN161" s="5">
        <v>12.5</v>
      </c>
      <c r="DO161" s="5">
        <v>16.129032258064498</v>
      </c>
      <c r="DP161" s="5">
        <v>29.310344827586199</v>
      </c>
      <c r="DR161" s="13">
        <v>-10.8108108108108</v>
      </c>
      <c r="DS161" s="5">
        <v>-36.1111111111111</v>
      </c>
      <c r="DT161" s="5">
        <v>303.44827586206901</v>
      </c>
      <c r="DU161" s="5">
        <v>163.53591160221001</v>
      </c>
      <c r="DW161" s="13">
        <v>60.296096904441498</v>
      </c>
      <c r="DX161" s="5">
        <v>-10.714285714285699</v>
      </c>
      <c r="DY161" s="5">
        <v>35</v>
      </c>
      <c r="DZ161" s="5">
        <v>48.148148148148103</v>
      </c>
      <c r="EB161" s="13">
        <v>-87.5</v>
      </c>
      <c r="EC161" s="5">
        <v>22.8571428571429</v>
      </c>
      <c r="ED161" s="5">
        <v>-3.7037037037037002</v>
      </c>
      <c r="EE161" s="5">
        <v>6.25</v>
      </c>
      <c r="EG161" s="13">
        <v>-49.577464788732399</v>
      </c>
      <c r="EH161" s="5">
        <v>18.380062305295901</v>
      </c>
      <c r="EI161" s="5">
        <v>10.924369747899201</v>
      </c>
      <c r="EJ161" s="5">
        <v>-8.9655172413793203</v>
      </c>
      <c r="EL161" s="13">
        <v>-46.596858638743498</v>
      </c>
      <c r="EM161" s="25">
        <v>5</v>
      </c>
      <c r="EN161" s="5">
        <v>37.931034482758598</v>
      </c>
      <c r="EO161" s="5">
        <v>12.5</v>
      </c>
      <c r="EQ161" s="13">
        <v>32</v>
      </c>
      <c r="ER161" s="5">
        <v>0.16207455429498399</v>
      </c>
      <c r="ES161" s="5">
        <v>53.488372093023301</v>
      </c>
      <c r="ET161" s="5">
        <v>-9.375</v>
      </c>
    </row>
    <row r="162" spans="1:150" x14ac:dyDescent="0.3">
      <c r="A162" s="24">
        <v>4770</v>
      </c>
      <c r="B162" s="13">
        <v>-85.714285714285694</v>
      </c>
      <c r="C162" s="5">
        <v>11.5702479338843</v>
      </c>
      <c r="D162" s="5">
        <v>-21.965317919075101</v>
      </c>
      <c r="E162" s="5">
        <v>-15.384615384615399</v>
      </c>
      <c r="G162" s="13">
        <v>-76.404494382022506</v>
      </c>
      <c r="H162" s="5">
        <v>41.6666666666667</v>
      </c>
      <c r="I162" s="5">
        <v>-97.058823529411796</v>
      </c>
      <c r="J162" s="5">
        <v>-41.6666666666667</v>
      </c>
      <c r="L162" s="13">
        <v>-34.042553191489397</v>
      </c>
      <c r="M162" s="5">
        <v>4.6979865771812097</v>
      </c>
      <c r="N162" s="5">
        <v>-50.684931506849303</v>
      </c>
      <c r="O162" s="5">
        <v>-95.522388059701498</v>
      </c>
      <c r="Q162" s="13">
        <v>-60.869565217391298</v>
      </c>
      <c r="R162" s="5">
        <v>-12.030075187969899</v>
      </c>
      <c r="S162" s="5">
        <v>-78.089887640449405</v>
      </c>
      <c r="T162" s="5">
        <v>-66.929133858267704</v>
      </c>
      <c r="V162" s="13">
        <v>-2.2471910112359601</v>
      </c>
      <c r="W162" s="5">
        <v>0</v>
      </c>
      <c r="X162" s="5">
        <v>-2.1052631578947398</v>
      </c>
      <c r="Y162" s="5">
        <v>0</v>
      </c>
      <c r="AA162" s="13">
        <v>-95.161290322580697</v>
      </c>
      <c r="AB162" s="5">
        <v>65.116279069767401</v>
      </c>
      <c r="AC162" s="5">
        <v>-59.2964824120603</v>
      </c>
      <c r="AD162" s="5">
        <v>-14.473684210526301</v>
      </c>
      <c r="AF162" s="13">
        <v>-64.150943396226396</v>
      </c>
      <c r="AG162" s="5">
        <v>46.938775510204103</v>
      </c>
      <c r="AH162" s="5">
        <v>-97.087378640776706</v>
      </c>
      <c r="AI162" s="5">
        <v>-95.108695652173907</v>
      </c>
      <c r="AK162" s="13">
        <v>-95.8333333333333</v>
      </c>
      <c r="AL162" s="5">
        <v>46.564885496183201</v>
      </c>
      <c r="AM162" s="5">
        <v>-98.013245033112597</v>
      </c>
      <c r="AN162" s="5">
        <v>-56.4766839378238</v>
      </c>
      <c r="AP162" s="13">
        <v>-10.138248847926301</v>
      </c>
      <c r="AQ162" s="5">
        <v>0.86206896551724799</v>
      </c>
      <c r="AR162" s="5">
        <v>-23.943661971830998</v>
      </c>
      <c r="AS162" s="5">
        <v>-17.529880478087701</v>
      </c>
      <c r="AU162" s="13">
        <v>-30.898876404494398</v>
      </c>
      <c r="AV162" s="5">
        <v>9.0909090909090899</v>
      </c>
      <c r="AW162" s="5">
        <v>-17.085427135678401</v>
      </c>
      <c r="AX162" s="5">
        <v>-38.775510204081598</v>
      </c>
      <c r="AZ162" s="13">
        <v>-61.151079136690697</v>
      </c>
      <c r="BA162" s="5">
        <v>11.1111111111111</v>
      </c>
      <c r="BB162" s="5">
        <v>-92.436974789915993</v>
      </c>
      <c r="BC162" s="5">
        <v>-100</v>
      </c>
      <c r="BE162" s="13">
        <v>-100</v>
      </c>
      <c r="BF162" s="5">
        <v>15.5495978552279</v>
      </c>
      <c r="BG162" s="5">
        <v>-97.794117647058798</v>
      </c>
      <c r="BH162" s="5">
        <v>-3.2894736842105199</v>
      </c>
      <c r="BJ162" s="13">
        <v>-98.051948051948102</v>
      </c>
      <c r="BK162" s="5">
        <v>28.947368421052602</v>
      </c>
      <c r="BL162" s="5">
        <v>-100</v>
      </c>
      <c r="BM162" s="5">
        <v>-100</v>
      </c>
      <c r="BO162" s="13">
        <v>-100</v>
      </c>
      <c r="BP162" s="5">
        <v>7.1082390953150298</v>
      </c>
      <c r="BQ162" s="5">
        <v>-94.230769230769198</v>
      </c>
      <c r="BR162" s="5">
        <v>-88.607594936708907</v>
      </c>
      <c r="BT162" s="13">
        <v>-73.658536585365894</v>
      </c>
      <c r="BU162" s="5">
        <v>18.656716417910499</v>
      </c>
      <c r="BV162" s="5">
        <v>-100</v>
      </c>
      <c r="BW162" s="5">
        <v>-100</v>
      </c>
      <c r="BY162" s="13">
        <v>-96.964856230031998</v>
      </c>
      <c r="BZ162" s="5">
        <v>92.199824715162094</v>
      </c>
      <c r="CA162" s="5">
        <v>-89.090909090909093</v>
      </c>
      <c r="CB162" s="5">
        <v>-100</v>
      </c>
      <c r="CD162" s="13">
        <v>-62.702702702702702</v>
      </c>
      <c r="CE162" s="5">
        <v>0.961538461538468</v>
      </c>
      <c r="CF162" s="5">
        <v>-80.392156862745097</v>
      </c>
      <c r="CG162" s="5">
        <v>-57.142857142857103</v>
      </c>
      <c r="CH162" s="30" t="s">
        <v>25</v>
      </c>
      <c r="CI162" s="13">
        <v>-97.544338335607094</v>
      </c>
      <c r="CJ162" s="5">
        <v>160.01945525291799</v>
      </c>
      <c r="CK162" s="5">
        <v>-33.181818181818201</v>
      </c>
      <c r="CL162" s="5">
        <v>-40.909090909090899</v>
      </c>
      <c r="CM162" s="30" t="s">
        <v>25</v>
      </c>
      <c r="CN162" s="13">
        <v>-90.322580645161295</v>
      </c>
      <c r="CO162" s="5">
        <v>-3.4246575342465699</v>
      </c>
      <c r="CP162" s="5">
        <v>-42.583732057416299</v>
      </c>
      <c r="CQ162" s="5">
        <v>3.4482758620689702</v>
      </c>
      <c r="CS162" s="13"/>
      <c r="CU162" s="5">
        <v>-6.6225165562913997</v>
      </c>
      <c r="CV162" s="5">
        <v>-83.673469387755105</v>
      </c>
      <c r="CX162" s="13">
        <v>-67.487684729064</v>
      </c>
      <c r="CY162" s="25">
        <v>8.0000000000000107</v>
      </c>
      <c r="CZ162" s="5">
        <v>-54.502369668246402</v>
      </c>
      <c r="DA162" s="5">
        <v>-54.347826086956502</v>
      </c>
      <c r="DC162" s="13">
        <v>-91.1337990327781</v>
      </c>
      <c r="DD162" s="5">
        <v>-0.95818815331010598</v>
      </c>
      <c r="DE162" s="5">
        <v>-68.902439024390205</v>
      </c>
      <c r="DF162" s="5">
        <v>-24.096385542168701</v>
      </c>
      <c r="DH162" s="13">
        <v>430.42168674698797</v>
      </c>
      <c r="DI162" s="5">
        <v>-76.589595375722496</v>
      </c>
      <c r="DJ162" s="5">
        <v>430.42168674698797</v>
      </c>
      <c r="DK162" s="5">
        <v>-58.310626702997297</v>
      </c>
      <c r="DM162" s="13">
        <v>20.3296703296703</v>
      </c>
      <c r="DN162" s="5">
        <v>9.8214285714285605</v>
      </c>
      <c r="DO162" s="5">
        <v>16.129032258064498</v>
      </c>
      <c r="DP162" s="5">
        <v>31.8965517241379</v>
      </c>
      <c r="DR162" s="13">
        <v>-10</v>
      </c>
      <c r="DS162" s="5">
        <v>-36.1111111111111</v>
      </c>
      <c r="DT162" s="5">
        <v>300</v>
      </c>
      <c r="DU162" s="5">
        <v>39.226519337016597</v>
      </c>
      <c r="DW162" s="13">
        <v>65.948855989232896</v>
      </c>
      <c r="DX162" s="5">
        <v>-10.989010989011</v>
      </c>
      <c r="DY162" s="5">
        <v>212.857142857143</v>
      </c>
      <c r="DZ162" s="5">
        <v>48.148148148148103</v>
      </c>
      <c r="EB162" s="13">
        <v>-85.4166666666667</v>
      </c>
      <c r="EC162" s="5">
        <v>22.8571428571429</v>
      </c>
      <c r="ED162" s="5">
        <v>-3.7037037037037002</v>
      </c>
      <c r="EE162" s="5">
        <v>6.25</v>
      </c>
      <c r="EG162" s="13">
        <v>66.478873239436595</v>
      </c>
      <c r="EH162" s="5">
        <v>7.4766355140186898</v>
      </c>
      <c r="EI162" s="5">
        <v>13.445378151260501</v>
      </c>
      <c r="EJ162" s="5">
        <v>-11.034482758620699</v>
      </c>
      <c r="EL162" s="13">
        <v>-41.8848167539267</v>
      </c>
      <c r="EM162" s="25">
        <v>2.5</v>
      </c>
      <c r="EN162" s="5">
        <v>37.931034482758598</v>
      </c>
      <c r="EO162" s="5">
        <v>10.15625</v>
      </c>
      <c r="EQ162" s="13">
        <v>33.655172413793103</v>
      </c>
      <c r="ER162" s="5">
        <v>-2.0259319286872</v>
      </c>
      <c r="ES162" s="5">
        <v>46.511627906976699</v>
      </c>
      <c r="ET162" s="5">
        <v>-9.375</v>
      </c>
    </row>
    <row r="163" spans="1:150" x14ac:dyDescent="0.3">
      <c r="A163" s="24">
        <v>4800</v>
      </c>
      <c r="B163" s="13">
        <v>-87.755102040816297</v>
      </c>
      <c r="C163" s="5">
        <v>11.5702479338843</v>
      </c>
      <c r="D163" s="5">
        <v>-20.231213872832399</v>
      </c>
      <c r="E163" s="5">
        <v>-15.384615384615399</v>
      </c>
      <c r="G163" s="13">
        <v>-76.404494382022506</v>
      </c>
      <c r="H163" s="5">
        <v>41.6666666666667</v>
      </c>
      <c r="I163" s="5">
        <v>-97.058823529411796</v>
      </c>
      <c r="J163" s="5">
        <v>-41.6666666666667</v>
      </c>
      <c r="L163" s="13">
        <v>-29.787234042553202</v>
      </c>
      <c r="M163" s="5">
        <v>2.6845637583892699</v>
      </c>
      <c r="N163" s="5">
        <v>-52.739726027397303</v>
      </c>
      <c r="O163" s="5">
        <v>-95.522388059701498</v>
      </c>
      <c r="Q163" s="13">
        <v>-63.043478260869598</v>
      </c>
      <c r="R163" s="5">
        <v>-12.030075187969899</v>
      </c>
      <c r="S163" s="5">
        <v>-84.831460674157299</v>
      </c>
      <c r="T163" s="5">
        <v>-74.015748031496102</v>
      </c>
      <c r="V163" s="13">
        <v>1.1235955056179701</v>
      </c>
      <c r="W163" s="5">
        <v>0</v>
      </c>
      <c r="X163" s="5">
        <v>1.0526315789473599</v>
      </c>
      <c r="Y163" s="5">
        <v>0</v>
      </c>
      <c r="AA163" s="13">
        <v>-95.161290322580697</v>
      </c>
      <c r="AB163" s="5">
        <v>62.790697674418603</v>
      </c>
      <c r="AC163" s="5">
        <v>-65.326633165829094</v>
      </c>
      <c r="AD163" s="5">
        <v>-17.105263157894701</v>
      </c>
      <c r="AF163" s="13">
        <v>-62.264150943396203</v>
      </c>
      <c r="AG163" s="5">
        <v>51.020408163265301</v>
      </c>
      <c r="AH163" s="5">
        <v>-98.543689320388395</v>
      </c>
      <c r="AI163" s="5">
        <v>-95.108695652173907</v>
      </c>
      <c r="AK163" s="13">
        <v>-95.8333333333333</v>
      </c>
      <c r="AL163" s="5">
        <v>48.8549618320611</v>
      </c>
      <c r="AM163" s="5">
        <v>-98.013245033112597</v>
      </c>
      <c r="AN163" s="5">
        <v>-54.922279792746103</v>
      </c>
      <c r="AP163" s="13">
        <v>-8.7557603686635908</v>
      </c>
      <c r="AQ163" s="5">
        <v>0.86206896551724799</v>
      </c>
      <c r="AR163" s="5">
        <v>-26.760563380281699</v>
      </c>
      <c r="AS163" s="5">
        <v>-19.920318725099602</v>
      </c>
      <c r="AU163" s="13">
        <v>-25.842696629213499</v>
      </c>
      <c r="AV163" s="5">
        <v>9.0909090909090899</v>
      </c>
      <c r="AW163" s="5">
        <v>-18.5929648241206</v>
      </c>
      <c r="AX163" s="5">
        <v>-41.836734693877503</v>
      </c>
      <c r="AZ163" s="13">
        <v>-63.309352517985602</v>
      </c>
      <c r="BA163" s="5">
        <v>13.3333333333333</v>
      </c>
      <c r="BB163" s="5">
        <v>-94.9579831932773</v>
      </c>
      <c r="BC163" s="5">
        <v>-100</v>
      </c>
      <c r="BE163" s="13">
        <v>-100</v>
      </c>
      <c r="BF163" s="5">
        <v>16.085790884718499</v>
      </c>
      <c r="BG163" s="5">
        <v>-100</v>
      </c>
      <c r="BH163" s="5">
        <v>-3.2894736842105199</v>
      </c>
      <c r="BJ163" s="13">
        <v>-98.051948051948102</v>
      </c>
      <c r="BK163" s="5">
        <v>31.578947368421101</v>
      </c>
      <c r="BL163" s="5">
        <v>-100</v>
      </c>
      <c r="BM163" s="5">
        <v>-100</v>
      </c>
      <c r="BO163" s="13">
        <v>-100</v>
      </c>
      <c r="BP163" s="5">
        <v>8.0775444264943506</v>
      </c>
      <c r="BQ163" s="5">
        <v>-98.076923076923094</v>
      </c>
      <c r="BR163" s="5">
        <v>-92.4050632911392</v>
      </c>
      <c r="BT163" s="13">
        <v>-76.585365853658502</v>
      </c>
      <c r="BU163" s="5">
        <v>18.656716417910499</v>
      </c>
      <c r="BV163" s="5">
        <v>-100</v>
      </c>
      <c r="BW163" s="5">
        <v>-100</v>
      </c>
      <c r="BY163" s="13">
        <v>-96.325878594249204</v>
      </c>
      <c r="BZ163" s="5">
        <v>95.354951796669596</v>
      </c>
      <c r="CA163" s="5">
        <v>-89.090909090909093</v>
      </c>
      <c r="CB163" s="5">
        <v>-100</v>
      </c>
      <c r="CD163" s="13">
        <v>-43.243243243243199</v>
      </c>
      <c r="CE163" s="5">
        <v>3.8461538461538498</v>
      </c>
      <c r="CF163" s="5">
        <v>-88.235294117647101</v>
      </c>
      <c r="CG163" s="5">
        <v>-62.672811059907801</v>
      </c>
      <c r="CI163" s="13">
        <v>-92.2237380627558</v>
      </c>
      <c r="CJ163" s="5">
        <v>112.45136186770399</v>
      </c>
      <c r="CK163" s="5">
        <v>-38.636363636363598</v>
      </c>
      <c r="CL163" s="5">
        <v>-50</v>
      </c>
      <c r="CN163" s="13">
        <v>-92.741935483871003</v>
      </c>
      <c r="CO163" s="5">
        <v>-3.4246575342465699</v>
      </c>
      <c r="CP163" s="5">
        <v>-65.550239234449805</v>
      </c>
      <c r="CQ163" s="5">
        <v>406.89655172413802</v>
      </c>
      <c r="CR163" s="30" t="s">
        <v>25</v>
      </c>
      <c r="CS163" s="13"/>
      <c r="CU163" s="5">
        <v>1.32450331125827</v>
      </c>
      <c r="CV163" s="5">
        <v>-82.312925170067999</v>
      </c>
      <c r="CX163" s="13">
        <v>-64.532019704433495</v>
      </c>
      <c r="CY163" s="25">
        <v>5.6000000000000103</v>
      </c>
      <c r="CZ163" s="5">
        <v>-50.236966824644597</v>
      </c>
      <c r="DA163" s="5">
        <v>-55.652173913043498</v>
      </c>
      <c r="DC163" s="13">
        <v>-91.456206340677099</v>
      </c>
      <c r="DD163" s="5">
        <v>-1.7421602787456401</v>
      </c>
      <c r="DE163" s="5">
        <v>-68.902439024390205</v>
      </c>
      <c r="DF163" s="5">
        <v>-24.096385542168701</v>
      </c>
      <c r="DH163" s="13">
        <v>310.24096385542202</v>
      </c>
      <c r="DI163" s="5">
        <v>-63.872832369942202</v>
      </c>
      <c r="DJ163" s="5">
        <v>310.24096385542202</v>
      </c>
      <c r="DK163" s="5">
        <v>-57.493188010899203</v>
      </c>
      <c r="DM163" s="13">
        <v>21.978021978021999</v>
      </c>
      <c r="DN163" s="5">
        <v>9.8214285714285605</v>
      </c>
      <c r="DO163" s="5">
        <v>16.129032258064498</v>
      </c>
      <c r="DP163" s="5">
        <v>29.310344827586199</v>
      </c>
      <c r="DR163" s="13">
        <v>-10</v>
      </c>
      <c r="DS163" s="5">
        <v>-36.1111111111111</v>
      </c>
      <c r="DT163" s="5">
        <v>300</v>
      </c>
      <c r="DU163" s="5">
        <v>40.883977900552502</v>
      </c>
      <c r="DW163" s="13">
        <v>80.080753701211293</v>
      </c>
      <c r="DX163" s="5">
        <v>-11.8131868131868</v>
      </c>
      <c r="DY163" s="5">
        <v>225.71428571428601</v>
      </c>
      <c r="DZ163" s="5">
        <v>48.148148148148103</v>
      </c>
      <c r="EB163" s="13">
        <v>-85.4166666666667</v>
      </c>
      <c r="EC163" s="5">
        <v>22.8571428571429</v>
      </c>
      <c r="ED163" s="5">
        <v>-1.8518518518518501</v>
      </c>
      <c r="EE163" s="5">
        <v>6.25</v>
      </c>
      <c r="EG163" s="13">
        <v>244.22535211267601</v>
      </c>
      <c r="EH163" s="5">
        <v>-55.763239875389402</v>
      </c>
      <c r="EI163" s="5">
        <v>10.924369747899201</v>
      </c>
      <c r="EJ163" s="5">
        <v>-8.9655172413793203</v>
      </c>
      <c r="EL163" s="13">
        <v>-37.17277486911</v>
      </c>
      <c r="EM163" s="25">
        <v>0</v>
      </c>
      <c r="EN163" s="5">
        <v>34.482758620689701</v>
      </c>
      <c r="EO163" s="5">
        <v>7.8125000000000098</v>
      </c>
      <c r="EQ163" s="13">
        <v>33.655172413793103</v>
      </c>
      <c r="ER163" s="5">
        <v>-2.7552674230145899</v>
      </c>
      <c r="ES163" s="5">
        <v>39.534883720930203</v>
      </c>
      <c r="ET163" s="5">
        <v>-6.25</v>
      </c>
    </row>
    <row r="164" spans="1:150" x14ac:dyDescent="0.3">
      <c r="A164" s="24">
        <v>4830</v>
      </c>
      <c r="B164" s="13">
        <v>-87.755102040816297</v>
      </c>
      <c r="C164" s="5">
        <v>14.049586776859501</v>
      </c>
      <c r="D164" s="5">
        <v>-21.965317919075101</v>
      </c>
      <c r="E164" s="5">
        <v>-15.384615384615399</v>
      </c>
      <c r="G164" s="13">
        <v>-79.775280898876403</v>
      </c>
      <c r="H164" s="5">
        <v>41.6666666666667</v>
      </c>
      <c r="I164" s="5">
        <v>-97.058823529411796</v>
      </c>
      <c r="J164" s="5">
        <v>-41.6666666666667</v>
      </c>
      <c r="L164" s="13">
        <v>-29.787234042553202</v>
      </c>
      <c r="M164" s="5">
        <v>2.6845637583892699</v>
      </c>
      <c r="N164" s="5">
        <v>-52.739726027397303</v>
      </c>
      <c r="O164" s="5">
        <v>-97.761194029850799</v>
      </c>
      <c r="Q164" s="13">
        <v>-65.2173913043478</v>
      </c>
      <c r="R164" s="5">
        <v>-9.7744360902255707</v>
      </c>
      <c r="S164" s="5">
        <v>-89.887640449438194</v>
      </c>
      <c r="T164" s="5">
        <v>-78.740157480315006</v>
      </c>
      <c r="V164" s="13">
        <v>1.1235955056179701</v>
      </c>
      <c r="W164" s="5">
        <v>0</v>
      </c>
      <c r="X164" s="5">
        <v>1.0526315789473599</v>
      </c>
      <c r="Y164" s="5">
        <v>0</v>
      </c>
      <c r="AA164" s="13">
        <v>-95.161290322580697</v>
      </c>
      <c r="AB164" s="5">
        <v>60.465116279069797</v>
      </c>
      <c r="AC164" s="5">
        <v>-60.804020100502498</v>
      </c>
      <c r="AD164" s="5">
        <v>-17.105263157894701</v>
      </c>
      <c r="AF164" s="13">
        <v>-62.264150943396203</v>
      </c>
      <c r="AG164" s="5">
        <v>57.142857142857103</v>
      </c>
      <c r="AH164" s="5">
        <v>-97.087378640776706</v>
      </c>
      <c r="AI164" s="5">
        <v>-93.478260869565204</v>
      </c>
      <c r="AK164" s="13">
        <v>-97.9166666666667</v>
      </c>
      <c r="AL164" s="5">
        <v>51.1450381679389</v>
      </c>
      <c r="AM164" s="5">
        <v>-98.013245033112597</v>
      </c>
      <c r="AN164" s="5">
        <v>-61.139896373056999</v>
      </c>
      <c r="AP164" s="13">
        <v>-10.138248847926301</v>
      </c>
      <c r="AQ164" s="5">
        <v>0.86206896551724799</v>
      </c>
      <c r="AR164" s="5">
        <v>-28.169014084507001</v>
      </c>
      <c r="AS164" s="5">
        <v>-21.115537848605602</v>
      </c>
      <c r="AT164" s="30" t="s">
        <v>23</v>
      </c>
      <c r="AU164" s="13">
        <v>-24.157303370786501</v>
      </c>
      <c r="AV164" s="5">
        <v>6.61157024793388</v>
      </c>
      <c r="AW164" s="5">
        <v>-17.085427135678401</v>
      </c>
      <c r="AX164" s="5">
        <v>-38.775510204081598</v>
      </c>
      <c r="AZ164" s="13">
        <v>-61.151079136690697</v>
      </c>
      <c r="BA164" s="5">
        <v>13.3333333333333</v>
      </c>
      <c r="BB164" s="5">
        <v>-94.9579831932773</v>
      </c>
      <c r="BC164" s="5">
        <v>-100</v>
      </c>
      <c r="BE164" s="13">
        <v>-100</v>
      </c>
      <c r="BF164" s="5">
        <v>16.353887399463801</v>
      </c>
      <c r="BG164" s="5">
        <v>-100</v>
      </c>
      <c r="BH164" s="5">
        <v>-3.2894736842105199</v>
      </c>
      <c r="BJ164" s="13">
        <v>-98.051948051948102</v>
      </c>
      <c r="BK164" s="5">
        <v>34.210526315789501</v>
      </c>
      <c r="BL164" s="5">
        <v>-100</v>
      </c>
      <c r="BM164" s="5">
        <v>-100</v>
      </c>
      <c r="BO164" s="13">
        <v>-100</v>
      </c>
      <c r="BP164" s="5">
        <v>9.0468497576736695</v>
      </c>
      <c r="BQ164" s="5">
        <v>-98.076923076923094</v>
      </c>
      <c r="BR164" s="5">
        <v>-92.4050632911392</v>
      </c>
      <c r="BT164" s="13">
        <v>-73.658536585365894</v>
      </c>
      <c r="BU164" s="5">
        <v>18.656716417910499</v>
      </c>
      <c r="BV164" s="5">
        <v>-100</v>
      </c>
      <c r="BW164" s="5">
        <v>-100</v>
      </c>
      <c r="BY164" s="13">
        <v>-95.367412140575098</v>
      </c>
      <c r="BZ164" s="5">
        <v>98.510078878176998</v>
      </c>
      <c r="CA164" s="5">
        <v>-78.181818181818201</v>
      </c>
      <c r="CB164" s="5">
        <v>-100</v>
      </c>
      <c r="CD164" s="13">
        <v>-30.270270270270299</v>
      </c>
      <c r="CE164" s="5">
        <v>6.7307692307692397</v>
      </c>
      <c r="CF164" s="5">
        <v>-82.352941176470594</v>
      </c>
      <c r="CG164" s="5">
        <v>-58.525345622119801</v>
      </c>
      <c r="CI164" s="13">
        <v>-79.126875852660305</v>
      </c>
      <c r="CJ164" s="5">
        <v>68.093385214007796</v>
      </c>
      <c r="CK164" s="5">
        <v>-37.272727272727302</v>
      </c>
      <c r="CL164" s="5">
        <v>-48.484848484848499</v>
      </c>
      <c r="CN164" s="13">
        <v>-92.741935483871003</v>
      </c>
      <c r="CO164" s="5">
        <v>-3.4246575342465699</v>
      </c>
      <c r="CP164" s="5">
        <v>-68.421052631579002</v>
      </c>
      <c r="CQ164" s="5">
        <v>406.89655172413802</v>
      </c>
      <c r="CS164" s="13"/>
      <c r="CU164" s="5">
        <v>-0.66225165562914401</v>
      </c>
      <c r="CV164" s="5">
        <v>-79.591836734693899</v>
      </c>
      <c r="CX164" s="13">
        <v>-68.965517241379303</v>
      </c>
      <c r="CY164" s="25">
        <v>5.6000000000000103</v>
      </c>
      <c r="CZ164" s="5">
        <v>-41.706161137440802</v>
      </c>
      <c r="DA164" s="5">
        <v>-51.739130434782602</v>
      </c>
      <c r="DC164" s="13">
        <v>-91.778613648575998</v>
      </c>
      <c r="DD164" s="5">
        <v>-2.0034843205574902</v>
      </c>
      <c r="DE164" s="5">
        <v>-61.585365853658502</v>
      </c>
      <c r="DF164" s="5">
        <v>-18.674698795180699</v>
      </c>
      <c r="DH164" s="13">
        <v>240.66265060241</v>
      </c>
      <c r="DI164" s="5">
        <v>-43.352601156069397</v>
      </c>
      <c r="DJ164" s="5">
        <v>240.66265060241</v>
      </c>
      <c r="DK164" s="5">
        <v>-57.493188010899203</v>
      </c>
      <c r="DM164" s="13">
        <v>20.3296703296703</v>
      </c>
      <c r="DN164" s="5">
        <v>9.8214285714285605</v>
      </c>
      <c r="DO164" s="5">
        <v>18.064516129032299</v>
      </c>
      <c r="DP164" s="5">
        <v>29.310344827586199</v>
      </c>
      <c r="DR164" s="13">
        <v>-10</v>
      </c>
      <c r="DS164" s="5">
        <v>-36.1111111111111</v>
      </c>
      <c r="DT164" s="5">
        <v>296.55172413793099</v>
      </c>
      <c r="DU164" s="5">
        <v>40.883977900552502</v>
      </c>
      <c r="DW164" s="13">
        <v>80.080753701211293</v>
      </c>
      <c r="DX164" s="5">
        <v>-12.6373626373626</v>
      </c>
      <c r="DY164" s="5">
        <v>210.71428571428601</v>
      </c>
      <c r="DZ164" s="5">
        <v>33.3333333333333</v>
      </c>
      <c r="EB164" s="13">
        <v>-87.5</v>
      </c>
      <c r="EC164" s="5">
        <v>22.8571428571429</v>
      </c>
      <c r="ED164" s="5">
        <v>-1.8518518518518501</v>
      </c>
      <c r="EE164" s="5">
        <v>6.25</v>
      </c>
      <c r="EG164" s="13">
        <v>162.816901408451</v>
      </c>
      <c r="EH164" s="5">
        <v>-70.093457943925202</v>
      </c>
      <c r="EI164" s="5">
        <v>10.924369747899201</v>
      </c>
      <c r="EJ164" s="5">
        <v>-15.1724137931035</v>
      </c>
      <c r="EL164" s="13">
        <v>-32.460732984293202</v>
      </c>
      <c r="EM164" s="25">
        <v>0</v>
      </c>
      <c r="EN164" s="5">
        <v>34.482758620689701</v>
      </c>
      <c r="EO164" s="5">
        <v>7.8125000000000098</v>
      </c>
      <c r="EQ164" s="13">
        <v>32.827586206896598</v>
      </c>
      <c r="ER164" s="5">
        <v>-3.4846029173419701</v>
      </c>
      <c r="ES164" s="5">
        <v>32.558139534883701</v>
      </c>
      <c r="ET164" s="5">
        <v>-3.125</v>
      </c>
    </row>
    <row r="165" spans="1:150" x14ac:dyDescent="0.3">
      <c r="A165" s="24">
        <v>4860</v>
      </c>
      <c r="B165" s="13">
        <v>-87.755102040816297</v>
      </c>
      <c r="C165" s="5">
        <v>14.049586776859501</v>
      </c>
      <c r="D165" s="5">
        <v>-21.965317919075101</v>
      </c>
      <c r="E165" s="5">
        <v>-15.384615384615399</v>
      </c>
      <c r="G165" s="13">
        <v>-79.775280898876403</v>
      </c>
      <c r="H165" s="5">
        <v>43.75</v>
      </c>
      <c r="I165" s="5">
        <v>-97.058823529411796</v>
      </c>
      <c r="J165" s="5">
        <v>-43.75</v>
      </c>
      <c r="L165" s="13">
        <v>-29.787234042553202</v>
      </c>
      <c r="M165" s="5">
        <v>2.6845637583892699</v>
      </c>
      <c r="N165" s="5">
        <v>-54.794520547945197</v>
      </c>
      <c r="O165" s="5">
        <v>-97.761194029850799</v>
      </c>
      <c r="Q165" s="13">
        <v>-67.391304347826093</v>
      </c>
      <c r="R165" s="5">
        <v>-9.7744360902255707</v>
      </c>
      <c r="S165" s="5">
        <v>-91.573033707865207</v>
      </c>
      <c r="T165" s="5">
        <v>-78.740157480315006</v>
      </c>
      <c r="V165" s="13">
        <v>-0.56179775280899302</v>
      </c>
      <c r="W165" s="5">
        <v>0</v>
      </c>
      <c r="X165" s="5">
        <v>4.2105263157894699</v>
      </c>
      <c r="Y165" s="5">
        <v>1.5384615384615401</v>
      </c>
      <c r="AA165" s="13">
        <v>-95.161290322580697</v>
      </c>
      <c r="AB165" s="5">
        <v>58.139534883720899</v>
      </c>
      <c r="AC165" s="5">
        <v>-62.311557788944697</v>
      </c>
      <c r="AD165" s="5">
        <v>-17.105263157894701</v>
      </c>
      <c r="AF165" s="13">
        <v>-66.037735849056602</v>
      </c>
      <c r="AG165" s="5">
        <v>63.265306122448997</v>
      </c>
      <c r="AH165" s="5">
        <v>-98.543689320388395</v>
      </c>
      <c r="AI165" s="5">
        <v>-95.108695652173907</v>
      </c>
      <c r="AK165" s="13">
        <v>-97.9166666666667</v>
      </c>
      <c r="AL165" s="5">
        <v>53.435114503816799</v>
      </c>
      <c r="AM165" s="5">
        <v>-98.013245033112597</v>
      </c>
      <c r="AN165" s="5">
        <v>-61.139896373056999</v>
      </c>
      <c r="AP165" s="13">
        <v>-14.285714285714301</v>
      </c>
      <c r="AQ165" s="5">
        <v>0.86206896551724799</v>
      </c>
      <c r="AR165" s="5">
        <v>-28.169014084507001</v>
      </c>
      <c r="AS165" s="5">
        <v>-21.115537848605602</v>
      </c>
      <c r="AU165" s="13">
        <v>-24.157303370786501</v>
      </c>
      <c r="AV165" s="5">
        <v>6.61157024793388</v>
      </c>
      <c r="AW165" s="5">
        <v>-12.5628140703518</v>
      </c>
      <c r="AX165" s="5">
        <v>-34.183673469387799</v>
      </c>
      <c r="AZ165" s="13">
        <v>-61.151079136690697</v>
      </c>
      <c r="BA165" s="5">
        <v>15.5555555555556</v>
      </c>
      <c r="BB165" s="5">
        <v>-94.9579831932773</v>
      </c>
      <c r="BC165" s="5">
        <v>-100</v>
      </c>
      <c r="BE165" s="13">
        <v>-100</v>
      </c>
      <c r="BF165" s="5">
        <v>16.890080428954398</v>
      </c>
      <c r="BG165" s="5">
        <v>-100</v>
      </c>
      <c r="BH165" s="5">
        <v>0.65789473684210997</v>
      </c>
      <c r="BJ165" s="13">
        <v>-98.051948051948102</v>
      </c>
      <c r="BK165" s="5">
        <v>34.210526315789501</v>
      </c>
      <c r="BL165" s="5">
        <v>-100</v>
      </c>
      <c r="BM165" s="5">
        <v>-100</v>
      </c>
      <c r="BO165" s="13">
        <v>-100</v>
      </c>
      <c r="BP165" s="5">
        <v>10.016155088853001</v>
      </c>
      <c r="BQ165" s="5">
        <v>-96.153846153846203</v>
      </c>
      <c r="BR165" s="5">
        <v>-88.607594936708907</v>
      </c>
      <c r="BT165" s="13">
        <v>-70.731707317073202</v>
      </c>
      <c r="BU165" s="5">
        <v>16.417910447761201</v>
      </c>
      <c r="BV165" s="5">
        <v>-100</v>
      </c>
      <c r="BW165" s="5">
        <v>-100</v>
      </c>
      <c r="BY165" s="13">
        <v>-93.929712460063897</v>
      </c>
      <c r="BZ165" s="5">
        <v>101.402278702892</v>
      </c>
      <c r="CA165" s="5">
        <v>-78.181818181818201</v>
      </c>
      <c r="CB165" s="5">
        <v>-100</v>
      </c>
      <c r="CD165" s="13">
        <v>-22.1621621621622</v>
      </c>
      <c r="CE165" s="5">
        <v>9.6153846153846203</v>
      </c>
      <c r="CF165" s="5">
        <v>-47.058823529411796</v>
      </c>
      <c r="CG165" s="5">
        <v>-44.700460829493103</v>
      </c>
      <c r="CI165" s="13">
        <v>-63.778990450204603</v>
      </c>
      <c r="CJ165" s="5">
        <v>40.661478599221802</v>
      </c>
      <c r="CK165" s="5">
        <v>-33.181818181818201</v>
      </c>
      <c r="CL165" s="5">
        <v>-28.7878787878788</v>
      </c>
      <c r="CN165" s="13">
        <v>-90.322580645161295</v>
      </c>
      <c r="CO165" s="5">
        <v>-5.4794520547945202</v>
      </c>
      <c r="CP165" s="5">
        <v>-71.2918660287081</v>
      </c>
      <c r="CQ165" s="5">
        <v>258.62068965517199</v>
      </c>
      <c r="CS165" s="13"/>
      <c r="CU165" s="5">
        <v>-4.6357615894039803</v>
      </c>
      <c r="CV165" s="5">
        <v>-76.190476190476204</v>
      </c>
      <c r="CX165" s="13">
        <v>-71.921182266009893</v>
      </c>
      <c r="CY165" s="25">
        <v>5.6000000000000103</v>
      </c>
      <c r="CZ165" s="5">
        <v>-38.862559241706201</v>
      </c>
      <c r="DA165" s="5">
        <v>-46.521739130434803</v>
      </c>
      <c r="DC165" s="13">
        <v>-92.423428264373996</v>
      </c>
      <c r="DD165" s="5">
        <v>-2.2648083623693398</v>
      </c>
      <c r="DE165" s="5">
        <v>-57.9268292682927</v>
      </c>
      <c r="DF165" s="5">
        <v>-13.253012048192801</v>
      </c>
      <c r="DH165" s="13">
        <v>200.903614457831</v>
      </c>
      <c r="DI165" s="5">
        <v>-27.1676300578035</v>
      </c>
      <c r="DJ165" s="5">
        <v>200.903614457831</v>
      </c>
      <c r="DK165" s="5">
        <v>-57.493188010899203</v>
      </c>
      <c r="DM165" s="13">
        <v>18.6813186813187</v>
      </c>
      <c r="DN165" s="5">
        <v>12.5</v>
      </c>
      <c r="DO165" s="5">
        <v>18.064516129032299</v>
      </c>
      <c r="DP165" s="5">
        <v>29.310344827586199</v>
      </c>
      <c r="DR165" s="13">
        <v>-10</v>
      </c>
      <c r="DS165" s="5">
        <v>-36.1111111111111</v>
      </c>
      <c r="DT165" s="5">
        <v>296.55172413793099</v>
      </c>
      <c r="DU165" s="5">
        <v>44.198895027624303</v>
      </c>
      <c r="DW165" s="13">
        <v>80.080753701211293</v>
      </c>
      <c r="DX165" s="5">
        <v>-13.461538461538501</v>
      </c>
      <c r="DY165" s="5">
        <v>234.28571428571399</v>
      </c>
      <c r="DZ165" s="5">
        <v>29.629629629629601</v>
      </c>
      <c r="EB165" s="13">
        <v>-89.5833333333333</v>
      </c>
      <c r="EC165" s="5">
        <v>25.714285714285701</v>
      </c>
      <c r="ED165" s="5">
        <v>-5.5555555555555598</v>
      </c>
      <c r="EE165" s="5">
        <v>4.1666666666666696</v>
      </c>
      <c r="EG165" s="13">
        <v>114.647887323944</v>
      </c>
      <c r="EH165" s="5">
        <v>-59.5015576323988</v>
      </c>
      <c r="EI165" s="5">
        <v>10.924369747899201</v>
      </c>
      <c r="EJ165" s="5">
        <v>-19.310344827586199</v>
      </c>
      <c r="EL165" s="13">
        <v>-26.1780104712042</v>
      </c>
      <c r="EM165" s="25">
        <v>-2.5</v>
      </c>
      <c r="EN165" s="5">
        <v>37.931034482758598</v>
      </c>
      <c r="EO165" s="5">
        <v>12.5</v>
      </c>
      <c r="EQ165" s="13">
        <v>35.310344827586199</v>
      </c>
      <c r="ER165" s="5">
        <v>-3.9708265802269</v>
      </c>
      <c r="ES165" s="5">
        <v>25.581395348837201</v>
      </c>
      <c r="ET165" s="5">
        <v>3.125</v>
      </c>
    </row>
    <row r="166" spans="1:150" x14ac:dyDescent="0.3">
      <c r="A166" s="24">
        <v>4890</v>
      </c>
      <c r="B166" s="13">
        <v>-85.714285714285694</v>
      </c>
      <c r="C166" s="5">
        <v>14.049586776859501</v>
      </c>
      <c r="D166" s="5">
        <v>-20.231213872832399</v>
      </c>
      <c r="E166" s="5">
        <v>-14.1025641025641</v>
      </c>
      <c r="G166" s="13">
        <v>-76.404494382022506</v>
      </c>
      <c r="H166" s="5">
        <v>43.75</v>
      </c>
      <c r="I166" s="5">
        <v>-97.058823529411796</v>
      </c>
      <c r="J166" s="5">
        <v>-45.8333333333333</v>
      </c>
      <c r="L166" s="13">
        <v>-29.787234042553202</v>
      </c>
      <c r="M166" s="5">
        <v>2.6845637583892699</v>
      </c>
      <c r="N166" s="5">
        <v>-58.904109589041099</v>
      </c>
      <c r="O166" s="5">
        <v>-97.761194029850799</v>
      </c>
      <c r="Q166" s="13">
        <v>-67.391304347826093</v>
      </c>
      <c r="R166" s="5">
        <v>-7.5187969924812101</v>
      </c>
      <c r="S166" s="5">
        <v>-93.258426966292106</v>
      </c>
      <c r="T166" s="5">
        <v>-78.740157480315006</v>
      </c>
      <c r="U166" s="30" t="s">
        <v>24</v>
      </c>
      <c r="V166" s="13">
        <v>1.1235955056179701</v>
      </c>
      <c r="W166" s="5">
        <v>0</v>
      </c>
      <c r="X166" s="5">
        <v>-3.6842105263157898</v>
      </c>
      <c r="Y166" s="5">
        <v>7.6923076923076898</v>
      </c>
      <c r="AA166" s="13">
        <v>-95.161290322580697</v>
      </c>
      <c r="AB166" s="5">
        <v>55.8139534883721</v>
      </c>
      <c r="AC166" s="5">
        <v>-68.341708542713604</v>
      </c>
      <c r="AD166" s="5">
        <v>-18.421052631578899</v>
      </c>
      <c r="AF166" s="13">
        <v>-64.150943396226396</v>
      </c>
      <c r="AG166" s="5">
        <v>65.306122448979593</v>
      </c>
      <c r="AH166" s="5">
        <v>-98.543689320388395</v>
      </c>
      <c r="AI166" s="5">
        <v>-95.108695652173907</v>
      </c>
      <c r="AK166" s="13">
        <v>-97.9166666666667</v>
      </c>
      <c r="AL166" s="5">
        <v>55.725190839694697</v>
      </c>
      <c r="AM166" s="5">
        <v>-98.013245033112597</v>
      </c>
      <c r="AN166" s="5">
        <v>-56.4766839378238</v>
      </c>
      <c r="AP166" s="13">
        <v>-14.285714285714301</v>
      </c>
      <c r="AQ166" s="5">
        <v>0.86206896551724799</v>
      </c>
      <c r="AR166" s="5">
        <v>-30.985915492957702</v>
      </c>
      <c r="AS166" s="5">
        <v>-19.920318725099602</v>
      </c>
      <c r="AU166" s="13">
        <v>-22.471910112359598</v>
      </c>
      <c r="AV166" s="5">
        <v>6.61157024793388</v>
      </c>
      <c r="AW166" s="5">
        <v>-14.070351758794001</v>
      </c>
      <c r="AX166" s="5">
        <v>-35.714285714285701</v>
      </c>
      <c r="AZ166" s="13">
        <v>-56.834532374100696</v>
      </c>
      <c r="BA166" s="5">
        <v>15.5555555555556</v>
      </c>
      <c r="BB166" s="5">
        <v>-94.9579831932773</v>
      </c>
      <c r="BC166" s="5">
        <v>-100</v>
      </c>
      <c r="BD166" s="30" t="s">
        <v>191</v>
      </c>
      <c r="BE166" s="13">
        <v>-100</v>
      </c>
      <c r="BF166" s="5">
        <v>17.694369973190401</v>
      </c>
      <c r="BG166" s="5">
        <v>-100</v>
      </c>
      <c r="BH166" s="5">
        <v>2.6315789473684301</v>
      </c>
      <c r="BI166" s="30" t="s">
        <v>191</v>
      </c>
      <c r="BJ166" s="13">
        <v>-98.051948051948102</v>
      </c>
      <c r="BK166" s="5">
        <v>36.842105263157897</v>
      </c>
      <c r="BL166" s="5">
        <v>-100</v>
      </c>
      <c r="BM166" s="5">
        <v>-100</v>
      </c>
      <c r="BO166" s="13">
        <v>-100</v>
      </c>
      <c r="BP166" s="5">
        <v>10.5008077544427</v>
      </c>
      <c r="BQ166" s="5">
        <v>-94.230769230769198</v>
      </c>
      <c r="BR166" s="5">
        <v>-81.012658227848107</v>
      </c>
      <c r="BT166" s="13">
        <v>-67.804878048780495</v>
      </c>
      <c r="BU166" s="5">
        <v>16.417910447761201</v>
      </c>
      <c r="BV166" s="5">
        <v>-100</v>
      </c>
      <c r="BW166" s="5">
        <v>-100</v>
      </c>
      <c r="BY166" s="13">
        <v>-93.130990415335503</v>
      </c>
      <c r="BZ166" s="5">
        <v>104.5574057844</v>
      </c>
      <c r="CA166" s="5">
        <v>-72.727272727272705</v>
      </c>
      <c r="CB166" s="5">
        <v>-100</v>
      </c>
      <c r="CD166" s="13">
        <v>-9.1891891891891895</v>
      </c>
      <c r="CE166" s="5">
        <v>6.7307692307692397</v>
      </c>
      <c r="CF166" s="5">
        <v>-27.4509803921569</v>
      </c>
      <c r="CG166" s="5">
        <v>-43.317972350230399</v>
      </c>
      <c r="CI166" s="13">
        <v>-37.994542974079103</v>
      </c>
      <c r="CJ166" s="5">
        <v>23.151750972762699</v>
      </c>
      <c r="CK166" s="5">
        <v>-40</v>
      </c>
      <c r="CL166" s="5">
        <v>-28.7878787878788</v>
      </c>
      <c r="CN166" s="13">
        <v>-58.870967741935502</v>
      </c>
      <c r="CO166" s="5">
        <v>-5.4794520547945202</v>
      </c>
      <c r="CP166" s="5">
        <v>-95.693779904306197</v>
      </c>
      <c r="CQ166" s="5">
        <v>389.65517241379303</v>
      </c>
      <c r="CS166" s="13"/>
      <c r="CU166" s="5">
        <v>-16.5562913907285</v>
      </c>
      <c r="CV166" s="5">
        <v>-75.510204081632693</v>
      </c>
      <c r="CX166" s="13">
        <v>-73.399014778325096</v>
      </c>
      <c r="CY166" s="25">
        <v>3.2000000000000099</v>
      </c>
      <c r="CZ166" s="5">
        <v>-41.706161137440802</v>
      </c>
      <c r="DA166" s="5">
        <v>-46.521739130434803</v>
      </c>
      <c r="DC166" s="13">
        <v>-90.811391724879101</v>
      </c>
      <c r="DD166" s="5">
        <v>-2.78745644599302</v>
      </c>
      <c r="DE166" s="5">
        <v>-57.9268292682927</v>
      </c>
      <c r="DF166" s="5">
        <v>-13.253012048192801</v>
      </c>
      <c r="DH166" s="13">
        <v>179.21686746987899</v>
      </c>
      <c r="DI166" s="5">
        <v>-16.184971098265901</v>
      </c>
      <c r="DJ166" s="5">
        <v>179.21686746987899</v>
      </c>
      <c r="DK166" s="5">
        <v>-56.675749318801103</v>
      </c>
      <c r="DM166" s="13">
        <v>23.626373626373599</v>
      </c>
      <c r="DN166" s="5">
        <v>9.8214285714285605</v>
      </c>
      <c r="DO166" s="5">
        <v>18.064516129032299</v>
      </c>
      <c r="DP166" s="5">
        <v>29.310344827586199</v>
      </c>
      <c r="DR166" s="13">
        <v>-10</v>
      </c>
      <c r="DS166" s="5">
        <v>-36.1111111111111</v>
      </c>
      <c r="DT166" s="5">
        <v>296.55172413793099</v>
      </c>
      <c r="DU166" s="5">
        <v>47.513812154696097</v>
      </c>
      <c r="DW166" s="13">
        <v>80.080753701211293</v>
      </c>
      <c r="DX166" s="5">
        <v>-13.1868131868132</v>
      </c>
      <c r="DY166" s="5">
        <v>234.28571428571399</v>
      </c>
      <c r="DZ166" s="5">
        <v>33.3333333333333</v>
      </c>
      <c r="EB166" s="13">
        <v>-91.6666666666667</v>
      </c>
      <c r="EC166" s="5">
        <v>25.714285714285701</v>
      </c>
      <c r="ED166" s="5">
        <v>-7.4074074074074101</v>
      </c>
      <c r="EE166" s="5">
        <v>2.0833333333333299</v>
      </c>
      <c r="EG166" s="13">
        <v>82.253521126760603</v>
      </c>
      <c r="EH166" s="5">
        <v>-47.0404984423676</v>
      </c>
      <c r="EI166" s="5">
        <v>10.924369747899201</v>
      </c>
      <c r="EJ166" s="5">
        <v>-19.310344827586199</v>
      </c>
      <c r="EL166" s="13">
        <v>-23.0366492146597</v>
      </c>
      <c r="EM166" s="25">
        <v>-2.5</v>
      </c>
      <c r="EN166" s="5">
        <v>34.482758620689701</v>
      </c>
      <c r="EO166" s="5">
        <v>7.8125000000000098</v>
      </c>
      <c r="EQ166" s="13">
        <v>33.655172413793103</v>
      </c>
      <c r="ER166" s="5">
        <v>-3.9708265802269</v>
      </c>
      <c r="ES166" s="5">
        <v>25.581395348837201</v>
      </c>
      <c r="ET166" s="5">
        <v>-3.125</v>
      </c>
    </row>
    <row r="167" spans="1:150" x14ac:dyDescent="0.3">
      <c r="A167" s="24">
        <v>4920</v>
      </c>
      <c r="B167" s="13">
        <v>-85.714285714285694</v>
      </c>
      <c r="C167" s="5">
        <v>16.528925619834698</v>
      </c>
      <c r="D167" s="5">
        <v>-20.231213872832399</v>
      </c>
      <c r="E167" s="5">
        <v>-14.1025641025641</v>
      </c>
      <c r="G167" s="13">
        <v>-79.775280898876403</v>
      </c>
      <c r="H167" s="5">
        <v>43.75</v>
      </c>
      <c r="I167" s="5">
        <v>-97.058823529411796</v>
      </c>
      <c r="J167" s="5">
        <v>-45.8333333333333</v>
      </c>
      <c r="K167" s="30" t="s">
        <v>24</v>
      </c>
      <c r="L167" s="13">
        <v>-31.914893617021299</v>
      </c>
      <c r="M167" s="5">
        <v>2.6845637583892699</v>
      </c>
      <c r="N167" s="5">
        <v>-58.904109589041099</v>
      </c>
      <c r="O167" s="5">
        <v>-97.761194029850799</v>
      </c>
      <c r="P167" s="30" t="s">
        <v>22</v>
      </c>
      <c r="Q167" s="13">
        <v>-67.391304347826093</v>
      </c>
      <c r="R167" s="5">
        <v>-7.5187969924812101</v>
      </c>
      <c r="S167" s="5">
        <v>-93.258426966292106</v>
      </c>
      <c r="T167" s="5">
        <v>-78.740157480315006</v>
      </c>
      <c r="V167" s="13">
        <v>4.4943820224719104</v>
      </c>
      <c r="W167" s="5">
        <v>0</v>
      </c>
      <c r="X167" s="5">
        <v>-8.4210526315789505</v>
      </c>
      <c r="Y167" s="5">
        <v>-6.1538461538461497</v>
      </c>
      <c r="AA167" s="13">
        <v>-95.161290322580697</v>
      </c>
      <c r="AB167" s="5">
        <v>55.8139534883721</v>
      </c>
      <c r="AC167" s="5">
        <v>-72.8643216080402</v>
      </c>
      <c r="AD167" s="5">
        <v>-19.7368421052632</v>
      </c>
      <c r="AF167" s="13">
        <v>-64.150943396226396</v>
      </c>
      <c r="AG167" s="5">
        <v>65.306122448979593</v>
      </c>
      <c r="AH167" s="5">
        <v>-97.087378640776706</v>
      </c>
      <c r="AI167" s="5">
        <v>-95.108695652173907</v>
      </c>
      <c r="AK167" s="13">
        <v>-95.8333333333333</v>
      </c>
      <c r="AL167" s="5">
        <v>55.725190839694697</v>
      </c>
      <c r="AM167" s="5">
        <v>-96.026490066225193</v>
      </c>
      <c r="AN167" s="5">
        <v>-51.813471502590701</v>
      </c>
      <c r="AP167" s="13">
        <v>-15.668202764977</v>
      </c>
      <c r="AQ167" s="5">
        <v>0.86206896551724799</v>
      </c>
      <c r="AR167" s="5">
        <v>-42.253521126760603</v>
      </c>
      <c r="AS167" s="5">
        <v>-33.067729083665299</v>
      </c>
      <c r="AU167" s="13">
        <v>-19.101123595505602</v>
      </c>
      <c r="AV167" s="5">
        <v>4.1322314049586701</v>
      </c>
      <c r="AW167" s="5">
        <v>-17.085427135678401</v>
      </c>
      <c r="AX167" s="5">
        <v>-37.244897959183703</v>
      </c>
      <c r="AZ167" s="13">
        <v>-52.517985611510802</v>
      </c>
      <c r="BA167" s="5">
        <v>15.5555555555556</v>
      </c>
      <c r="BB167" s="5">
        <v>-92.436974789915993</v>
      </c>
      <c r="BC167" s="5">
        <v>-100</v>
      </c>
      <c r="BE167" s="13">
        <v>-100</v>
      </c>
      <c r="BF167" s="5">
        <v>17.9624664879357</v>
      </c>
      <c r="BG167" s="5">
        <v>-100</v>
      </c>
      <c r="BH167" s="5">
        <v>4.6052631578947398</v>
      </c>
      <c r="BJ167" s="13">
        <v>-98.051948051948102</v>
      </c>
      <c r="BK167" s="5">
        <v>36.842105263157897</v>
      </c>
      <c r="BL167" s="5">
        <v>-100</v>
      </c>
      <c r="BM167" s="5">
        <v>-100</v>
      </c>
      <c r="BO167" s="13">
        <v>-100</v>
      </c>
      <c r="BP167" s="5">
        <v>10.5008077544427</v>
      </c>
      <c r="BQ167" s="5">
        <v>-94.230769230769198</v>
      </c>
      <c r="BR167" s="5">
        <v>-88.607594936708907</v>
      </c>
      <c r="BT167" s="13">
        <v>-67.804878048780495</v>
      </c>
      <c r="BU167" s="5">
        <v>14.179104477611901</v>
      </c>
      <c r="BV167" s="5">
        <v>-100</v>
      </c>
      <c r="BW167" s="5">
        <v>-100</v>
      </c>
      <c r="BY167" s="13">
        <v>-95.527156549520797</v>
      </c>
      <c r="BZ167" s="5">
        <v>107.449605609115</v>
      </c>
      <c r="CA167" s="5">
        <v>-78.181818181818201</v>
      </c>
      <c r="CB167" s="5">
        <v>-100</v>
      </c>
      <c r="CD167" s="13">
        <v>3.78378378378379</v>
      </c>
      <c r="CE167" s="5">
        <v>3.8461538461538498</v>
      </c>
      <c r="CF167" s="5">
        <v>-19.6078431372549</v>
      </c>
      <c r="CG167" s="5">
        <v>-40.552995391705103</v>
      </c>
      <c r="CI167" s="13">
        <v>-17.735334242837698</v>
      </c>
      <c r="CJ167" s="5">
        <v>12.0622568093385</v>
      </c>
      <c r="CK167" s="5">
        <v>-41.363636363636402</v>
      </c>
      <c r="CL167" s="5">
        <v>-28.7878787878788</v>
      </c>
      <c r="CN167" s="13">
        <v>-73.387096774193594</v>
      </c>
      <c r="CO167" s="5">
        <v>-3.4246575342465699</v>
      </c>
      <c r="CP167" s="5">
        <v>-98.564593301435394</v>
      </c>
      <c r="CQ167" s="5">
        <v>62.068965517241402</v>
      </c>
      <c r="CS167" s="13"/>
      <c r="CU167" s="5">
        <v>-14.5695364238411</v>
      </c>
      <c r="CV167" s="5">
        <v>-76.8707482993197</v>
      </c>
      <c r="CX167" s="13">
        <v>-73.399014778325096</v>
      </c>
      <c r="CY167" s="25">
        <v>3.2000000000000099</v>
      </c>
      <c r="CZ167" s="5">
        <v>-50.236966824644597</v>
      </c>
      <c r="DA167" s="5">
        <v>-53.043478260869598</v>
      </c>
      <c r="DC167" s="13">
        <v>-87.909725953788296</v>
      </c>
      <c r="DD167" s="5">
        <v>-3.5714285714285698</v>
      </c>
      <c r="DE167" s="5">
        <v>-70.731707317073202</v>
      </c>
      <c r="DF167" s="5">
        <v>-24.096385542168701</v>
      </c>
      <c r="DH167" s="13">
        <v>167.018072289157</v>
      </c>
      <c r="DI167" s="5">
        <v>-9.5375722543352595</v>
      </c>
      <c r="DJ167" s="5">
        <v>167.018072289157</v>
      </c>
      <c r="DK167" s="5">
        <v>-56.675749318801103</v>
      </c>
      <c r="DM167" s="13">
        <v>23.626373626373599</v>
      </c>
      <c r="DN167" s="5">
        <v>9.8214285714285605</v>
      </c>
      <c r="DO167" s="5">
        <v>18.064516129032299</v>
      </c>
      <c r="DP167" s="5">
        <v>29.310344827586199</v>
      </c>
      <c r="DR167" s="13">
        <v>-10</v>
      </c>
      <c r="DS167" s="5">
        <v>-36.1111111111111</v>
      </c>
      <c r="DT167" s="5">
        <v>296.55172413793099</v>
      </c>
      <c r="DU167" s="5">
        <v>47.513812154696097</v>
      </c>
      <c r="DW167" s="13">
        <v>66.756393001345899</v>
      </c>
      <c r="DX167" s="5">
        <v>-12.6373626373626</v>
      </c>
      <c r="DY167" s="5">
        <v>232.142857142857</v>
      </c>
      <c r="DZ167" s="5">
        <v>37.037037037037003</v>
      </c>
      <c r="EB167" s="13">
        <v>-91.6666666666667</v>
      </c>
      <c r="EC167" s="5">
        <v>25.714285714285701</v>
      </c>
      <c r="ED167" s="5">
        <v>129.62962962962999</v>
      </c>
      <c r="EE167" s="5">
        <v>2.0833333333333299</v>
      </c>
      <c r="EG167" s="13">
        <v>59.154929577464799</v>
      </c>
      <c r="EH167" s="5">
        <v>-36.137071651090302</v>
      </c>
      <c r="EI167" s="5">
        <v>8.4033613445378208</v>
      </c>
      <c r="EJ167" s="5">
        <v>-17.241379310344801</v>
      </c>
      <c r="EL167" s="13">
        <v>-19.895287958115201</v>
      </c>
      <c r="EM167" s="25">
        <v>-5</v>
      </c>
      <c r="EN167" s="5">
        <v>41.379310344827601</v>
      </c>
      <c r="EO167" s="5">
        <v>7.8125000000000098</v>
      </c>
      <c r="EQ167" s="13">
        <v>40.275862068965502</v>
      </c>
      <c r="ER167" s="5">
        <v>-4.4570502431118397</v>
      </c>
      <c r="ES167" s="5">
        <v>39.534883720930203</v>
      </c>
      <c r="ET167" s="5">
        <v>3.125</v>
      </c>
    </row>
    <row r="168" spans="1:150" x14ac:dyDescent="0.3">
      <c r="A168" s="24">
        <v>4950</v>
      </c>
      <c r="B168" s="13">
        <v>-85.714285714285694</v>
      </c>
      <c r="C168" s="5">
        <v>16.528925619834698</v>
      </c>
      <c r="D168" s="5">
        <v>-20.231213872832399</v>
      </c>
      <c r="E168" s="5">
        <v>-14.1025641025641</v>
      </c>
      <c r="G168" s="13">
        <v>-79.775280898876403</v>
      </c>
      <c r="H168" s="5">
        <v>43.75</v>
      </c>
      <c r="I168" s="5">
        <v>-100</v>
      </c>
      <c r="J168" s="5">
        <v>-47.9166666666667</v>
      </c>
      <c r="L168" s="13">
        <v>-36.170212765957501</v>
      </c>
      <c r="M168" s="5">
        <v>4.6979865771812097</v>
      </c>
      <c r="N168" s="5">
        <v>-58.904109589041099</v>
      </c>
      <c r="O168" s="5">
        <v>-97.761194029850799</v>
      </c>
      <c r="Q168" s="13">
        <v>-67.391304347826093</v>
      </c>
      <c r="R168" s="5">
        <v>-5.2631578947368496</v>
      </c>
      <c r="S168" s="5">
        <v>-98.314606741573002</v>
      </c>
      <c r="T168" s="5">
        <v>-92.913385826771702</v>
      </c>
      <c r="V168" s="13">
        <v>-0.56179775280899302</v>
      </c>
      <c r="W168" s="5">
        <v>2.2222222222222201</v>
      </c>
      <c r="X168" s="5">
        <v>-8.4210526315789505</v>
      </c>
      <c r="Y168" s="5">
        <v>-9.2307692307692299</v>
      </c>
      <c r="AA168" s="13">
        <v>-95.161290322580697</v>
      </c>
      <c r="AB168" s="5">
        <v>55.8139534883721</v>
      </c>
      <c r="AC168" s="5">
        <v>-74.371859296482398</v>
      </c>
      <c r="AD168" s="5">
        <v>-19.7368421052632</v>
      </c>
      <c r="AF168" s="13">
        <v>-64.150943396226396</v>
      </c>
      <c r="AG168" s="5">
        <v>65.306122448979593</v>
      </c>
      <c r="AH168" s="5">
        <v>-98.543689320388395</v>
      </c>
      <c r="AI168" s="5">
        <v>-96.739130434782595</v>
      </c>
      <c r="AK168" s="13">
        <v>-95.8333333333333</v>
      </c>
      <c r="AL168" s="5">
        <v>58.015267175572497</v>
      </c>
      <c r="AM168" s="5">
        <v>-96.026490066225193</v>
      </c>
      <c r="AN168" s="5">
        <v>-53.367875647668399</v>
      </c>
      <c r="AO168" s="30" t="s">
        <v>24</v>
      </c>
      <c r="AP168" s="13">
        <v>-23.963133640553</v>
      </c>
      <c r="AQ168" s="5">
        <v>0.86206896551724799</v>
      </c>
      <c r="AR168" s="5">
        <v>-46.478873239436602</v>
      </c>
      <c r="AS168" s="5">
        <v>-40.239043824701199</v>
      </c>
      <c r="AU168" s="13">
        <v>-19.101123595505602</v>
      </c>
      <c r="AV168" s="5">
        <v>4.1322314049586701</v>
      </c>
      <c r="AW168" s="5">
        <v>-17.085427135678401</v>
      </c>
      <c r="AX168" s="5">
        <v>-40.3061224489796</v>
      </c>
      <c r="AZ168" s="13">
        <v>-48.201438848920901</v>
      </c>
      <c r="BA168" s="5">
        <v>15.5555555555556</v>
      </c>
      <c r="BB168" s="5">
        <v>-92.436974789915993</v>
      </c>
      <c r="BC168" s="5">
        <v>-100</v>
      </c>
      <c r="BE168" s="13">
        <v>-100</v>
      </c>
      <c r="BF168" s="5">
        <v>18.230563002680999</v>
      </c>
      <c r="BG168" s="5">
        <v>-100</v>
      </c>
      <c r="BH168" s="5">
        <v>6.5789473684210602</v>
      </c>
      <c r="BJ168" s="13">
        <v>-98.051948051948102</v>
      </c>
      <c r="BK168" s="5">
        <v>39.473684210526301</v>
      </c>
      <c r="BL168" s="5">
        <v>-100</v>
      </c>
      <c r="BM168" s="5">
        <v>-100</v>
      </c>
      <c r="BO168" s="13">
        <v>-100</v>
      </c>
      <c r="BP168" s="5">
        <v>10.5008077544427</v>
      </c>
      <c r="BQ168" s="5">
        <v>-92.307692307692307</v>
      </c>
      <c r="BR168" s="5">
        <v>-81.012658227848107</v>
      </c>
      <c r="BT168" s="13">
        <v>-69.268292682926798</v>
      </c>
      <c r="BU168" s="5">
        <v>14.179104477611901</v>
      </c>
      <c r="BV168" s="5">
        <v>-100</v>
      </c>
      <c r="BW168" s="5">
        <v>-100</v>
      </c>
      <c r="BY168" s="13">
        <v>-96.166134185303505</v>
      </c>
      <c r="BZ168" s="5">
        <v>111.393514460999</v>
      </c>
      <c r="CA168" s="5">
        <v>-83.636363636363598</v>
      </c>
      <c r="CB168" s="5">
        <v>-100</v>
      </c>
      <c r="CD168" s="13">
        <v>8.6486486486486491</v>
      </c>
      <c r="CE168" s="5">
        <v>3.8461538461538498</v>
      </c>
      <c r="CF168" s="5">
        <v>-15.6862745098039</v>
      </c>
      <c r="CG168" s="5">
        <v>-36.405529953916997</v>
      </c>
      <c r="CI168" s="13">
        <v>-9.1405184174624896</v>
      </c>
      <c r="CJ168" s="5">
        <v>5.0583657587548698</v>
      </c>
      <c r="CK168" s="5">
        <v>-38.636363636363598</v>
      </c>
      <c r="CL168" s="5">
        <v>-25.7575757575758</v>
      </c>
      <c r="CN168" s="13">
        <v>-29.838709677419399</v>
      </c>
      <c r="CO168" s="5">
        <v>-1.3698630136986301</v>
      </c>
      <c r="CP168" s="5">
        <v>-98.564593301435394</v>
      </c>
      <c r="CQ168" s="5">
        <v>-41.379310344827601</v>
      </c>
      <c r="CS168" s="13"/>
      <c r="CU168" s="5">
        <v>-2.64900662251656</v>
      </c>
      <c r="CV168" s="5">
        <v>-77.551020408163296</v>
      </c>
      <c r="CX168" s="13">
        <v>-73.399014778325096</v>
      </c>
      <c r="CY168" s="25">
        <v>3.2000000000000099</v>
      </c>
      <c r="CZ168" s="5">
        <v>-47.393364928909897</v>
      </c>
      <c r="DA168" s="5">
        <v>-53.043478260869598</v>
      </c>
      <c r="DC168" s="13">
        <v>-88.232133261687295</v>
      </c>
      <c r="DD168" s="5">
        <v>-4.3554006968641099</v>
      </c>
      <c r="DE168" s="5">
        <v>-72.560975609756099</v>
      </c>
      <c r="DF168" s="5">
        <v>-24.096385542168701</v>
      </c>
      <c r="DH168" s="13">
        <v>156.62650602409599</v>
      </c>
      <c r="DI168" s="5">
        <v>-4.91329479768787</v>
      </c>
      <c r="DJ168" s="5">
        <v>156.62650602409599</v>
      </c>
      <c r="DK168" s="5">
        <v>-55.858310626703002</v>
      </c>
      <c r="DM168" s="13">
        <v>23.626373626373599</v>
      </c>
      <c r="DN168" s="5">
        <v>9.8214285714285605</v>
      </c>
      <c r="DO168" s="5">
        <v>18.064516129032299</v>
      </c>
      <c r="DP168" s="5">
        <v>31.8965517241379</v>
      </c>
      <c r="DR168" s="13">
        <v>-10</v>
      </c>
      <c r="DS168" s="5">
        <v>-33.3333333333333</v>
      </c>
      <c r="DT168" s="5">
        <v>293.10344827586198</v>
      </c>
      <c r="DU168" s="5">
        <v>45.8563535911602</v>
      </c>
      <c r="DW168" s="13">
        <v>60.296096904441498</v>
      </c>
      <c r="DX168" s="5">
        <v>-11.8131868131868</v>
      </c>
      <c r="DY168" s="5">
        <v>232.142857142857</v>
      </c>
      <c r="DZ168" s="5">
        <v>33.3333333333333</v>
      </c>
      <c r="EB168" s="13">
        <v>-93.75</v>
      </c>
      <c r="EC168" s="5">
        <v>25.714285714285701</v>
      </c>
      <c r="ED168" s="5">
        <v>20.370370370370399</v>
      </c>
      <c r="EE168" s="5">
        <v>6.25</v>
      </c>
      <c r="EG168" s="13">
        <v>41.126760563380302</v>
      </c>
      <c r="EH168" s="5">
        <v>-27.1028037383178</v>
      </c>
      <c r="EI168" s="5">
        <v>8.4033613445378208</v>
      </c>
      <c r="EJ168" s="5">
        <v>-17.241379310344801</v>
      </c>
      <c r="EL168" s="13">
        <v>-15.183246073298401</v>
      </c>
      <c r="EM168" s="25">
        <v>-5</v>
      </c>
      <c r="EN168" s="5">
        <v>51.724137931034498</v>
      </c>
      <c r="EO168" s="5">
        <v>21.875</v>
      </c>
      <c r="EQ168" s="13">
        <v>43.172413793103402</v>
      </c>
      <c r="ER168" s="5">
        <v>-5.1863857374392204</v>
      </c>
      <c r="ES168" s="5">
        <v>53.488372093023301</v>
      </c>
      <c r="ET168" s="5">
        <v>18.75</v>
      </c>
    </row>
    <row r="169" spans="1:150" x14ac:dyDescent="0.3">
      <c r="A169" s="24">
        <v>4980</v>
      </c>
      <c r="B169" s="13">
        <v>-85.714285714285694</v>
      </c>
      <c r="C169" s="5">
        <v>16.528925619834698</v>
      </c>
      <c r="D169" s="5">
        <v>-18.4971098265896</v>
      </c>
      <c r="E169" s="5">
        <v>-12.8205128205128</v>
      </c>
      <c r="G169" s="13">
        <v>-86.516853932584297</v>
      </c>
      <c r="H169" s="5">
        <v>45.8333333333333</v>
      </c>
      <c r="I169" s="5">
        <v>-100</v>
      </c>
      <c r="J169" s="5">
        <v>-68.75</v>
      </c>
      <c r="L169" s="13">
        <v>-36.170212765957501</v>
      </c>
      <c r="M169" s="5">
        <v>4.6979865771812097</v>
      </c>
      <c r="N169" s="5">
        <v>-69.178082191780803</v>
      </c>
      <c r="O169" s="5">
        <v>-100</v>
      </c>
      <c r="Q169" s="13">
        <v>-76.086956521739097</v>
      </c>
      <c r="R169" s="5">
        <v>-5.2631578947368496</v>
      </c>
      <c r="S169" s="5">
        <v>-100</v>
      </c>
      <c r="T169" s="5">
        <v>-97.637795275590605</v>
      </c>
      <c r="V169" s="13">
        <v>-2.2471910112359601</v>
      </c>
      <c r="W169" s="5">
        <v>0</v>
      </c>
      <c r="X169" s="5">
        <v>-11.578947368421099</v>
      </c>
      <c r="Y169" s="5">
        <v>-7.6923076923076898</v>
      </c>
      <c r="AA169" s="13">
        <v>-95.161290322580697</v>
      </c>
      <c r="AB169" s="5">
        <v>55.8139534883721</v>
      </c>
      <c r="AC169" s="5">
        <v>-72.8643216080402</v>
      </c>
      <c r="AD169" s="5">
        <v>-18.421052631578899</v>
      </c>
      <c r="AF169" s="13">
        <v>-67.924528301886795</v>
      </c>
      <c r="AG169" s="5">
        <v>65.306122448979593</v>
      </c>
      <c r="AH169" s="5">
        <v>-98.543689320388395</v>
      </c>
      <c r="AI169" s="5">
        <v>-98.369565217391298</v>
      </c>
      <c r="AK169" s="13">
        <v>-97.9166666666667</v>
      </c>
      <c r="AL169" s="5">
        <v>58.015267175572497</v>
      </c>
      <c r="AM169" s="5">
        <v>-96.026490066225193</v>
      </c>
      <c r="AN169" s="5">
        <v>-54.922279792746103</v>
      </c>
      <c r="AP169" s="13">
        <v>-29.493087557603701</v>
      </c>
      <c r="AQ169" s="5">
        <v>0.86206896551724799</v>
      </c>
      <c r="AR169" s="5">
        <v>-43.661971830985898</v>
      </c>
      <c r="AS169" s="5">
        <v>-37.848605577689298</v>
      </c>
      <c r="AU169" s="13">
        <v>-20.7865168539326</v>
      </c>
      <c r="AV169" s="5">
        <v>4.1322314049586701</v>
      </c>
      <c r="AW169" s="5">
        <v>-17.085427135678401</v>
      </c>
      <c r="AX169" s="5">
        <v>-41.836734693877503</v>
      </c>
      <c r="AZ169" s="13">
        <v>-43.8848920863309</v>
      </c>
      <c r="BA169" s="5">
        <v>15.5555555555556</v>
      </c>
      <c r="BB169" s="5">
        <v>-89.915966386554601</v>
      </c>
      <c r="BC169" s="5">
        <v>-100</v>
      </c>
      <c r="BE169" s="13">
        <v>-100</v>
      </c>
      <c r="BF169" s="5">
        <v>18.7667560321716</v>
      </c>
      <c r="BG169" s="5">
        <v>-100</v>
      </c>
      <c r="BH169" s="5">
        <v>12.5</v>
      </c>
      <c r="BJ169" s="13">
        <v>-98.051948051948102</v>
      </c>
      <c r="BK169" s="5">
        <v>39.473684210526301</v>
      </c>
      <c r="BL169" s="5">
        <v>-100</v>
      </c>
      <c r="BM169" s="5">
        <v>-100</v>
      </c>
      <c r="BO169" s="13">
        <v>-100</v>
      </c>
      <c r="BP169" s="5">
        <v>10.5008077544427</v>
      </c>
      <c r="BQ169" s="5">
        <v>-92.307692307692307</v>
      </c>
      <c r="BR169" s="5">
        <v>-81.012658227848107</v>
      </c>
      <c r="BT169" s="13">
        <v>-69.268292682926798</v>
      </c>
      <c r="BU169" s="5">
        <v>14.179104477611901</v>
      </c>
      <c r="BV169" s="5">
        <v>-100</v>
      </c>
      <c r="BW169" s="5">
        <v>-100</v>
      </c>
      <c r="BY169" s="13">
        <v>-98.083067092651802</v>
      </c>
      <c r="BZ169" s="5">
        <v>115.337423312883</v>
      </c>
      <c r="CA169" s="5">
        <v>-72.727272727272705</v>
      </c>
      <c r="CB169" s="5">
        <v>-100</v>
      </c>
      <c r="CD169" s="13">
        <v>5.4054054054054097</v>
      </c>
      <c r="CE169" s="5">
        <v>3.8461538461538498</v>
      </c>
      <c r="CF169" s="5">
        <v>-1.9607843137254899</v>
      </c>
      <c r="CG169" s="5">
        <v>-25.345622119815701</v>
      </c>
      <c r="CI169" s="13">
        <v>173.39699863574401</v>
      </c>
      <c r="CJ169" s="5">
        <v>-42.801556420233503</v>
      </c>
      <c r="CK169" s="5">
        <v>-26.363636363636399</v>
      </c>
      <c r="CL169" s="5">
        <v>-12.1212121212121</v>
      </c>
      <c r="CN169" s="13">
        <v>-39.5161290322581</v>
      </c>
      <c r="CO169" s="5">
        <v>-1.3698630136986301</v>
      </c>
      <c r="CP169" s="5">
        <v>-98.564593301435394</v>
      </c>
      <c r="CQ169" s="5">
        <v>-58.620689655172399</v>
      </c>
      <c r="CS169" s="13"/>
      <c r="CU169" s="5">
        <v>-0.66225165562914401</v>
      </c>
      <c r="CV169" s="5">
        <v>-78.231292517006807</v>
      </c>
      <c r="CX169" s="13">
        <v>-73.399014778325096</v>
      </c>
      <c r="CY169" s="25">
        <v>3.2000000000000099</v>
      </c>
      <c r="CZ169" s="5">
        <v>-48.8151658767773</v>
      </c>
      <c r="DA169" s="5">
        <v>-54.347826086956502</v>
      </c>
      <c r="DC169" s="13">
        <v>-90.972595378828601</v>
      </c>
      <c r="DD169" s="5">
        <v>-5.1393728222996602</v>
      </c>
      <c r="DE169" s="5">
        <v>-74.390243902438996</v>
      </c>
      <c r="DF169" s="5">
        <v>-24.096385542168701</v>
      </c>
      <c r="DH169" s="13">
        <v>147.13855421686699</v>
      </c>
      <c r="DI169" s="5">
        <v>-2.0231213872832501</v>
      </c>
      <c r="DJ169" s="5">
        <v>147.13855421686699</v>
      </c>
      <c r="DK169" s="5">
        <v>-55.858310626703002</v>
      </c>
      <c r="DM169" s="13">
        <v>23.626373626373599</v>
      </c>
      <c r="DN169" s="5">
        <v>9.8214285714285605</v>
      </c>
      <c r="DO169" s="5">
        <v>18.064516129032299</v>
      </c>
      <c r="DP169" s="5">
        <v>34.482758620689701</v>
      </c>
      <c r="DR169" s="13">
        <v>-10</v>
      </c>
      <c r="DS169" s="5">
        <v>-36.1111111111111</v>
      </c>
      <c r="DT169" s="5">
        <v>293.10344827586198</v>
      </c>
      <c r="DU169" s="5">
        <v>50.828729281767998</v>
      </c>
      <c r="DW169" s="13">
        <v>70.390309555854699</v>
      </c>
      <c r="DX169" s="5">
        <v>-10.989010989011</v>
      </c>
      <c r="DY169" s="5">
        <v>54.285714285714299</v>
      </c>
      <c r="DZ169" s="5">
        <v>48.148148148148103</v>
      </c>
      <c r="EB169" s="13">
        <v>-93.75</v>
      </c>
      <c r="EC169" s="5">
        <v>25.714285714285701</v>
      </c>
      <c r="ED169" s="5">
        <v>0</v>
      </c>
      <c r="EE169" s="5">
        <v>4.1666666666666696</v>
      </c>
      <c r="EG169" s="13">
        <v>26.760563380281699</v>
      </c>
      <c r="EH169" s="5">
        <v>-19.9376947040499</v>
      </c>
      <c r="EI169" s="5">
        <v>8.4033613445378208</v>
      </c>
      <c r="EJ169" s="5">
        <v>-15.1724137931035</v>
      </c>
      <c r="EL169" s="13">
        <v>-10.4712041884817</v>
      </c>
      <c r="EM169" s="25">
        <v>-7.5</v>
      </c>
      <c r="EN169" s="5">
        <v>51.724137931034498</v>
      </c>
      <c r="EO169" s="5">
        <v>19.53125</v>
      </c>
      <c r="EQ169" s="13">
        <v>44.827586206896598</v>
      </c>
      <c r="ER169" s="5">
        <v>-5.6726094003241601</v>
      </c>
      <c r="ES169" s="5">
        <v>53.488372093023301</v>
      </c>
      <c r="ET169" s="5">
        <v>15.625</v>
      </c>
    </row>
    <row r="170" spans="1:150" x14ac:dyDescent="0.3">
      <c r="A170" s="24">
        <v>5010</v>
      </c>
      <c r="B170" s="13">
        <v>-87.755102040816297</v>
      </c>
      <c r="C170" s="5">
        <v>16.528925619834698</v>
      </c>
      <c r="D170" s="5">
        <v>-20.231213872832399</v>
      </c>
      <c r="E170" s="5">
        <v>-12.8205128205128</v>
      </c>
      <c r="G170" s="13">
        <v>-89.887640449438194</v>
      </c>
      <c r="H170" s="5">
        <v>45.8333333333333</v>
      </c>
      <c r="I170" s="5">
        <v>-100</v>
      </c>
      <c r="J170" s="5">
        <v>-83.3333333333333</v>
      </c>
      <c r="L170" s="13">
        <v>-40.425531914893597</v>
      </c>
      <c r="M170" s="5">
        <v>4.6979865771812097</v>
      </c>
      <c r="N170" s="5">
        <v>-71.232876712328803</v>
      </c>
      <c r="O170" s="5">
        <v>-100</v>
      </c>
      <c r="Q170" s="13">
        <v>-80.434782608695699</v>
      </c>
      <c r="R170" s="5">
        <v>-3.0075187969924899</v>
      </c>
      <c r="S170" s="5">
        <v>-100</v>
      </c>
      <c r="T170" s="5">
        <v>-100</v>
      </c>
      <c r="V170" s="13">
        <v>-3.9325842696629301</v>
      </c>
      <c r="W170" s="5">
        <v>0</v>
      </c>
      <c r="X170" s="5">
        <v>-11.578947368421099</v>
      </c>
      <c r="Y170" s="5">
        <v>-10.7692307692308</v>
      </c>
      <c r="AA170" s="13">
        <v>-95.161290322580697</v>
      </c>
      <c r="AB170" s="5">
        <v>55.8139534883721</v>
      </c>
      <c r="AC170" s="5">
        <v>-74.371859296482398</v>
      </c>
      <c r="AD170" s="5">
        <v>-19.7368421052632</v>
      </c>
      <c r="AF170" s="13">
        <v>-71.698113207547195</v>
      </c>
      <c r="AG170" s="5">
        <v>69.387755102040799</v>
      </c>
      <c r="AH170" s="5">
        <v>-100</v>
      </c>
      <c r="AI170" s="5">
        <v>-100</v>
      </c>
      <c r="AK170" s="13">
        <v>-100</v>
      </c>
      <c r="AL170" s="5">
        <v>60.305343511450403</v>
      </c>
      <c r="AM170" s="5">
        <v>-100</v>
      </c>
      <c r="AN170" s="5">
        <v>-79.792746113989594</v>
      </c>
      <c r="AP170" s="13">
        <v>-30.875576036866399</v>
      </c>
      <c r="AQ170" s="5">
        <v>0.86206896551724799</v>
      </c>
      <c r="AR170" s="5">
        <v>-46.478873239436602</v>
      </c>
      <c r="AS170" s="5">
        <v>-40.239043824701199</v>
      </c>
      <c r="AU170" s="13">
        <v>-20.7865168539326</v>
      </c>
      <c r="AV170" s="5">
        <v>4.1322314049586701</v>
      </c>
      <c r="AW170" s="5">
        <v>-20.100502512562802</v>
      </c>
      <c r="AX170" s="5">
        <v>-46.428571428571402</v>
      </c>
      <c r="AZ170" s="13">
        <v>-43.8848920863309</v>
      </c>
      <c r="BA170" s="5">
        <v>15.5555555555556</v>
      </c>
      <c r="BB170" s="5">
        <v>-87.394957983193294</v>
      </c>
      <c r="BC170" s="5">
        <v>-100</v>
      </c>
      <c r="BE170" s="13">
        <v>-100</v>
      </c>
      <c r="BF170" s="5">
        <v>20.1072386058981</v>
      </c>
      <c r="BG170" s="5">
        <v>-100</v>
      </c>
      <c r="BH170" s="5">
        <v>20.394736842105299</v>
      </c>
      <c r="BJ170" s="13">
        <v>-98.051948051948102</v>
      </c>
      <c r="BK170" s="5">
        <v>39.473684210526301</v>
      </c>
      <c r="BL170" s="5">
        <v>-100</v>
      </c>
      <c r="BM170" s="5">
        <v>-100</v>
      </c>
      <c r="BO170" s="13">
        <v>-100</v>
      </c>
      <c r="BP170" s="5">
        <v>10.258481421647801</v>
      </c>
      <c r="BQ170" s="5">
        <v>-88.461538461538495</v>
      </c>
      <c r="BR170" s="5">
        <v>-73.417721518987406</v>
      </c>
      <c r="BT170" s="13">
        <v>-72.195121951219505</v>
      </c>
      <c r="BU170" s="5">
        <v>14.179104477611901</v>
      </c>
      <c r="BV170" s="5">
        <v>-100</v>
      </c>
      <c r="BW170" s="5">
        <v>-100</v>
      </c>
      <c r="BY170" s="13">
        <v>-93.929712460063897</v>
      </c>
      <c r="BZ170" s="5">
        <v>118.755477651183</v>
      </c>
      <c r="CA170" s="5">
        <v>-83.636363636363598</v>
      </c>
      <c r="CB170" s="5">
        <v>-100</v>
      </c>
      <c r="CD170" s="13">
        <v>11.8918918918919</v>
      </c>
      <c r="CE170" s="5">
        <v>0.961538461538468</v>
      </c>
      <c r="CF170" s="5">
        <v>9.8039215686274499</v>
      </c>
      <c r="CG170" s="5">
        <v>-15.668202764977</v>
      </c>
      <c r="CI170" s="13">
        <v>190.791268758527</v>
      </c>
      <c r="CJ170" s="5">
        <v>-80.155642023346303</v>
      </c>
      <c r="CK170" s="5">
        <v>-15.4545454545454</v>
      </c>
      <c r="CL170" s="5">
        <v>0</v>
      </c>
      <c r="CN170" s="13">
        <v>-41.935483870967701</v>
      </c>
      <c r="CO170" s="5">
        <v>0.68493150684932003</v>
      </c>
      <c r="CP170" s="5">
        <v>-100</v>
      </c>
      <c r="CQ170" s="5">
        <v>-65.517241379310406</v>
      </c>
      <c r="CS170" s="13"/>
      <c r="CU170" s="5">
        <v>7.2847682119205297</v>
      </c>
      <c r="CV170" s="5">
        <v>-77.551020408163296</v>
      </c>
      <c r="CX170" s="13">
        <v>-67.487684729064</v>
      </c>
      <c r="CY170" s="25">
        <v>0.80000000000000604</v>
      </c>
      <c r="CZ170" s="5">
        <v>-51.658767772511901</v>
      </c>
      <c r="DA170" s="5">
        <v>-54.347826086956502</v>
      </c>
      <c r="DC170" s="13">
        <v>-89.521762493283205</v>
      </c>
      <c r="DD170" s="5">
        <v>-5.66202090592334</v>
      </c>
      <c r="DE170" s="5">
        <v>-74.390243902438996</v>
      </c>
      <c r="DF170" s="5">
        <v>-24.096385542168701</v>
      </c>
      <c r="DH170" s="13">
        <v>137.65060240963899</v>
      </c>
      <c r="DI170" s="5">
        <v>-0.289017341040467</v>
      </c>
      <c r="DJ170" s="5">
        <v>137.65060240963899</v>
      </c>
      <c r="DK170" s="5">
        <v>-55.858310626703002</v>
      </c>
      <c r="DM170" s="13">
        <v>20.3296703296703</v>
      </c>
      <c r="DN170" s="5">
        <v>12.5</v>
      </c>
      <c r="DO170" s="5">
        <v>18.064516129032299</v>
      </c>
      <c r="DP170" s="5">
        <v>31.8965517241379</v>
      </c>
      <c r="DR170" s="13">
        <v>-10</v>
      </c>
      <c r="DS170" s="5">
        <v>-36.1111111111111</v>
      </c>
      <c r="DT170" s="5">
        <v>293.10344827586198</v>
      </c>
      <c r="DU170" s="5">
        <v>55.801104972375697</v>
      </c>
      <c r="DW170" s="13">
        <v>69.179004037685104</v>
      </c>
      <c r="DX170" s="5">
        <v>-10.1648351648352</v>
      </c>
      <c r="DY170" s="5">
        <v>30.714285714285701</v>
      </c>
      <c r="DZ170" s="5">
        <v>55.5555555555556</v>
      </c>
      <c r="EB170" s="13">
        <v>-93.75</v>
      </c>
      <c r="EC170" s="5">
        <v>28.571428571428601</v>
      </c>
      <c r="ED170" s="5">
        <v>-3.7037037037037002</v>
      </c>
      <c r="EE170" s="5">
        <v>4.1666666666666696</v>
      </c>
      <c r="EG170" s="13">
        <v>18.028169014084501</v>
      </c>
      <c r="EH170" s="5">
        <v>-13.7071651090343</v>
      </c>
      <c r="EI170" s="5">
        <v>5.8823529411764799</v>
      </c>
      <c r="EJ170" s="5">
        <v>-13.1034482758621</v>
      </c>
      <c r="EL170" s="13">
        <v>-7.3298429319371703</v>
      </c>
      <c r="EM170" s="25">
        <v>-7.5</v>
      </c>
      <c r="EN170" s="5">
        <v>51.724137931034498</v>
      </c>
      <c r="EO170" s="5">
        <v>17.1875</v>
      </c>
      <c r="EQ170" s="13">
        <v>42.758620689655203</v>
      </c>
      <c r="ER170" s="5">
        <v>-6.4019448946515398</v>
      </c>
      <c r="ES170" s="5">
        <v>53.488372093023301</v>
      </c>
      <c r="ET170" s="5">
        <v>15.625</v>
      </c>
    </row>
    <row r="171" spans="1:150" x14ac:dyDescent="0.3">
      <c r="A171" s="24">
        <v>5040</v>
      </c>
      <c r="B171" s="13">
        <v>-87.755102040816297</v>
      </c>
      <c r="C171" s="5">
        <v>16.528925619834698</v>
      </c>
      <c r="D171" s="5">
        <v>-20.231213872832399</v>
      </c>
      <c r="E171" s="5">
        <v>-14.1025641025641</v>
      </c>
      <c r="F171" s="30" t="s">
        <v>23</v>
      </c>
      <c r="G171" s="13">
        <v>-93.258426966292106</v>
      </c>
      <c r="H171" s="5">
        <v>50</v>
      </c>
      <c r="I171" s="5">
        <v>-100</v>
      </c>
      <c r="J171" s="5">
        <v>-85.4166666666667</v>
      </c>
      <c r="L171" s="13">
        <v>-46.808510638297903</v>
      </c>
      <c r="M171" s="5">
        <v>4.6979865771812097</v>
      </c>
      <c r="N171" s="5">
        <v>-73.287671232876704</v>
      </c>
      <c r="O171" s="5">
        <v>-100</v>
      </c>
      <c r="Q171" s="13">
        <v>-82.608695652173907</v>
      </c>
      <c r="R171" s="5">
        <v>-0.75187969924812603</v>
      </c>
      <c r="S171" s="5">
        <v>-100</v>
      </c>
      <c r="T171" s="5">
        <v>-100</v>
      </c>
      <c r="V171" s="13">
        <v>-2.2471910112359601</v>
      </c>
      <c r="W171" s="5">
        <v>0</v>
      </c>
      <c r="X171" s="5">
        <v>-8.4210526315789505</v>
      </c>
      <c r="Y171" s="5">
        <v>-6.1538461538461497</v>
      </c>
      <c r="AA171" s="13">
        <v>-95.161290322580697</v>
      </c>
      <c r="AB171" s="5">
        <v>55.8139534883721</v>
      </c>
      <c r="AC171" s="5">
        <v>-75.879396984924597</v>
      </c>
      <c r="AD171" s="5">
        <v>-18.421052631578899</v>
      </c>
      <c r="AF171" s="13">
        <v>-73.584905660377402</v>
      </c>
      <c r="AG171" s="5">
        <v>73.469387755102105</v>
      </c>
      <c r="AH171" s="5">
        <v>-100</v>
      </c>
      <c r="AI171" s="5">
        <v>-100</v>
      </c>
      <c r="AK171" s="13">
        <v>-100</v>
      </c>
      <c r="AL171" s="5">
        <v>64.885496183206101</v>
      </c>
      <c r="AM171" s="5">
        <v>-100</v>
      </c>
      <c r="AN171" s="5">
        <v>-90.673575129533702</v>
      </c>
      <c r="AP171" s="13">
        <v>-32.258064516128997</v>
      </c>
      <c r="AQ171" s="5">
        <v>0.86206896551724799</v>
      </c>
      <c r="AR171" s="5">
        <v>-49.295774647887299</v>
      </c>
      <c r="AS171" s="5">
        <v>-42.629482071713198</v>
      </c>
      <c r="AU171" s="13">
        <v>-20.7865168539326</v>
      </c>
      <c r="AV171" s="5">
        <v>4.1322314049586701</v>
      </c>
      <c r="AW171" s="5">
        <v>-15.577889447236201</v>
      </c>
      <c r="AX171" s="5">
        <v>-41.836734693877503</v>
      </c>
      <c r="AZ171" s="13">
        <v>-48.201438848920901</v>
      </c>
      <c r="BA171" s="5">
        <v>15.5555555555556</v>
      </c>
      <c r="BB171" s="5">
        <v>-87.394957983193294</v>
      </c>
      <c r="BC171" s="5">
        <v>-100</v>
      </c>
      <c r="BE171" s="13">
        <v>-100</v>
      </c>
      <c r="BF171" s="5">
        <v>21.715817694369999</v>
      </c>
      <c r="BG171" s="5">
        <v>-100</v>
      </c>
      <c r="BH171" s="5">
        <v>18.421052631578998</v>
      </c>
      <c r="BJ171" s="13">
        <v>-98.051948051948102</v>
      </c>
      <c r="BK171" s="5">
        <v>42.105263157894697</v>
      </c>
      <c r="BL171" s="5">
        <v>-100</v>
      </c>
      <c r="BM171" s="5">
        <v>-100</v>
      </c>
      <c r="BO171" s="13">
        <v>-100</v>
      </c>
      <c r="BP171" s="5">
        <v>9.5315024232633405</v>
      </c>
      <c r="BQ171" s="5">
        <v>-94.230769230769198</v>
      </c>
      <c r="BR171" s="5">
        <v>-92.4050632911392</v>
      </c>
      <c r="BT171" s="13">
        <v>-72.195121951219505</v>
      </c>
      <c r="BU171" s="5">
        <v>14.179104477611901</v>
      </c>
      <c r="BV171" s="5">
        <v>-100</v>
      </c>
      <c r="BW171" s="5">
        <v>-100</v>
      </c>
      <c r="BY171" s="13">
        <v>-92.172523961661298</v>
      </c>
      <c r="BZ171" s="5">
        <v>119.807186678352</v>
      </c>
      <c r="CA171" s="5">
        <v>-89.090909090909093</v>
      </c>
      <c r="CB171" s="5">
        <v>-100</v>
      </c>
      <c r="CD171" s="13">
        <v>21.6216216216216</v>
      </c>
      <c r="CE171" s="5">
        <v>-4.8076923076923004</v>
      </c>
      <c r="CF171" s="5">
        <v>13.7254901960784</v>
      </c>
      <c r="CG171" s="5">
        <v>-12.9032258064516</v>
      </c>
      <c r="CI171" s="13">
        <v>187.107776261937</v>
      </c>
      <c r="CJ171" s="5">
        <v>-83.073929961089505</v>
      </c>
      <c r="CK171" s="5">
        <v>-9.9999999999999893</v>
      </c>
      <c r="CL171" s="5">
        <v>4.5454545454545503</v>
      </c>
      <c r="CN171" s="13">
        <v>-10.4838709677419</v>
      </c>
      <c r="CO171" s="5">
        <v>-11.6438356164384</v>
      </c>
      <c r="CP171" s="5">
        <v>-100</v>
      </c>
      <c r="CQ171" s="5">
        <v>-65.517241379310406</v>
      </c>
      <c r="CS171" s="13"/>
      <c r="CU171" s="5">
        <v>15.231788079470199</v>
      </c>
      <c r="CV171" s="5">
        <v>-73.469387755102105</v>
      </c>
      <c r="CX171" s="13">
        <v>-64.532019704433495</v>
      </c>
      <c r="CY171" s="25">
        <v>0.80000000000000604</v>
      </c>
      <c r="CZ171" s="5">
        <v>-51.658767772511901</v>
      </c>
      <c r="DA171" s="5">
        <v>-56.956521739130402</v>
      </c>
      <c r="DC171" s="13">
        <v>-86.7813003761419</v>
      </c>
      <c r="DD171" s="5">
        <v>-5.1393728222996602</v>
      </c>
      <c r="DE171" s="5">
        <v>-74.390243902438996</v>
      </c>
      <c r="DF171" s="5">
        <v>-24.096385542168701</v>
      </c>
      <c r="DH171" s="13">
        <v>127.259036144578</v>
      </c>
      <c r="DI171" s="5">
        <v>1.7341040462427799</v>
      </c>
      <c r="DJ171" s="5">
        <v>127.259036144578</v>
      </c>
      <c r="DK171" s="5">
        <v>-55.040871934604901</v>
      </c>
      <c r="DM171" s="13">
        <v>18.6813186813187</v>
      </c>
      <c r="DN171" s="5">
        <v>12.5</v>
      </c>
      <c r="DO171" s="5">
        <v>16.129032258064498</v>
      </c>
      <c r="DP171" s="5">
        <v>31.8965517241379</v>
      </c>
      <c r="DR171" s="13">
        <v>-10</v>
      </c>
      <c r="DS171" s="5">
        <v>-36.1111111111111</v>
      </c>
      <c r="DT171" s="5">
        <v>296.55172413793099</v>
      </c>
      <c r="DU171" s="5">
        <v>57.458563535911601</v>
      </c>
      <c r="DW171" s="13">
        <v>63.122476446837197</v>
      </c>
      <c r="DX171" s="5">
        <v>-7.6923076923076801</v>
      </c>
      <c r="DY171" s="5">
        <v>30.714285714285701</v>
      </c>
      <c r="DZ171" s="5">
        <v>59.259259259259302</v>
      </c>
      <c r="EB171" s="13">
        <v>-83.3333333333333</v>
      </c>
      <c r="EC171" s="5">
        <v>28.571428571428601</v>
      </c>
      <c r="ED171" s="5">
        <v>-7.4074074074074101</v>
      </c>
      <c r="EE171" s="5">
        <v>2.0833333333333299</v>
      </c>
      <c r="EG171" s="13">
        <v>6.4788732394366102</v>
      </c>
      <c r="EH171" s="5">
        <v>-8.4112149532710401</v>
      </c>
      <c r="EI171" s="5">
        <v>0.84033613445378796</v>
      </c>
      <c r="EJ171" s="5">
        <v>-19.310344827586199</v>
      </c>
      <c r="EL171" s="13">
        <v>-5.7591623036649198</v>
      </c>
      <c r="EM171" s="25">
        <v>-7.5</v>
      </c>
      <c r="EN171" s="5">
        <v>48.275862068965502</v>
      </c>
      <c r="EO171" s="5">
        <v>10.15625</v>
      </c>
      <c r="EQ171" s="13">
        <v>40.689655172413801</v>
      </c>
      <c r="ER171" s="5">
        <v>-6.1588330632090704</v>
      </c>
      <c r="ES171" s="5">
        <v>32.558139534883701</v>
      </c>
      <c r="ET171" s="5">
        <v>12.5</v>
      </c>
    </row>
    <row r="172" spans="1:150" x14ac:dyDescent="0.3">
      <c r="A172" s="24">
        <v>5070</v>
      </c>
      <c r="B172" s="13">
        <v>-87.755102040816297</v>
      </c>
      <c r="C172" s="5">
        <v>16.528925619834698</v>
      </c>
      <c r="D172" s="5">
        <v>-23.699421965317899</v>
      </c>
      <c r="E172" s="5">
        <v>-5.1282051282051304</v>
      </c>
      <c r="G172" s="13">
        <v>-93.258426966292106</v>
      </c>
      <c r="H172" s="5">
        <v>52.0833333333333</v>
      </c>
      <c r="I172" s="5">
        <v>-100</v>
      </c>
      <c r="J172" s="5">
        <v>-81.25</v>
      </c>
      <c r="L172" s="13">
        <v>-51.063829787233999</v>
      </c>
      <c r="M172" s="5">
        <v>4.6979865771812097</v>
      </c>
      <c r="N172" s="5">
        <v>-79.452054794520606</v>
      </c>
      <c r="O172" s="5">
        <v>-100</v>
      </c>
      <c r="Q172" s="13">
        <v>-82.608695652173907</v>
      </c>
      <c r="R172" s="5">
        <v>-0.75187969924812603</v>
      </c>
      <c r="S172" s="5">
        <v>-100</v>
      </c>
      <c r="T172" s="5">
        <v>-100</v>
      </c>
      <c r="V172" s="13">
        <v>-2.2471910112359601</v>
      </c>
      <c r="W172" s="5">
        <v>0</v>
      </c>
      <c r="X172" s="5">
        <v>-10</v>
      </c>
      <c r="Y172" s="5">
        <v>-4.6153846153846203</v>
      </c>
      <c r="AA172" s="13">
        <v>-95.161290322580697</v>
      </c>
      <c r="AB172" s="5">
        <v>58.139534883720899</v>
      </c>
      <c r="AC172" s="5">
        <v>-69.849246231155803</v>
      </c>
      <c r="AD172" s="5">
        <v>-17.105263157894701</v>
      </c>
      <c r="AF172" s="13">
        <v>-77.358490566037702</v>
      </c>
      <c r="AG172" s="5">
        <v>77.551020408163296</v>
      </c>
      <c r="AH172" s="5">
        <v>-100</v>
      </c>
      <c r="AI172" s="5">
        <v>-100</v>
      </c>
      <c r="AK172" s="13">
        <v>-100</v>
      </c>
      <c r="AL172" s="5">
        <v>69.465648854961799</v>
      </c>
      <c r="AM172" s="5">
        <v>-100</v>
      </c>
      <c r="AN172" s="5">
        <v>-95.336787564766794</v>
      </c>
      <c r="AP172" s="13">
        <v>-35.023041474654399</v>
      </c>
      <c r="AQ172" s="5">
        <v>3.4482758620689702</v>
      </c>
      <c r="AR172" s="5">
        <v>-42.253521126760603</v>
      </c>
      <c r="AS172" s="5">
        <v>-37.848605577689298</v>
      </c>
      <c r="AU172" s="13">
        <v>-20.7865168539326</v>
      </c>
      <c r="AV172" s="5">
        <v>1.65289256198347</v>
      </c>
      <c r="AW172" s="5">
        <v>-17.085427135678401</v>
      </c>
      <c r="AX172" s="5">
        <v>-43.367346938775498</v>
      </c>
      <c r="AZ172" s="13">
        <v>-56.834532374100696</v>
      </c>
      <c r="BA172" s="5">
        <v>15.5555555555556</v>
      </c>
      <c r="BB172" s="5">
        <v>-84.873949579831901</v>
      </c>
      <c r="BC172" s="5">
        <v>-100</v>
      </c>
      <c r="BE172" s="13">
        <v>-100</v>
      </c>
      <c r="BF172" s="5">
        <v>22.520107238605899</v>
      </c>
      <c r="BG172" s="5">
        <v>-100</v>
      </c>
      <c r="BH172" s="5">
        <v>16.447368421052602</v>
      </c>
      <c r="BJ172" s="13">
        <v>-98.051948051948102</v>
      </c>
      <c r="BK172" s="5">
        <v>42.105263157894697</v>
      </c>
      <c r="BL172" s="5">
        <v>-100</v>
      </c>
      <c r="BM172" s="5">
        <v>-100</v>
      </c>
      <c r="BO172" s="13">
        <v>-98.262548262548293</v>
      </c>
      <c r="BP172" s="5">
        <v>9.0468497576736695</v>
      </c>
      <c r="BQ172" s="5">
        <v>-88.461538461538495</v>
      </c>
      <c r="BR172" s="5">
        <v>-81.012658227848107</v>
      </c>
      <c r="BT172" s="13">
        <v>-78.048780487804905</v>
      </c>
      <c r="BU172" s="5">
        <v>16.417910447761201</v>
      </c>
      <c r="BV172" s="5">
        <v>-100</v>
      </c>
      <c r="BW172" s="5">
        <v>-100</v>
      </c>
      <c r="BY172" s="13">
        <v>-91.054313099041494</v>
      </c>
      <c r="BZ172" s="5">
        <v>121.121822962314</v>
      </c>
      <c r="CA172" s="5">
        <v>-89.090909090909093</v>
      </c>
      <c r="CB172" s="5">
        <v>-100</v>
      </c>
      <c r="CD172" s="13">
        <v>24.864864864864899</v>
      </c>
      <c r="CE172" s="5">
        <v>-7.6923076923076898</v>
      </c>
      <c r="CF172" s="5">
        <v>9.8039215686274499</v>
      </c>
      <c r="CG172" s="5">
        <v>-18.433179723502299</v>
      </c>
      <c r="CI172" s="13">
        <v>184.447476125512</v>
      </c>
      <c r="CJ172" s="5">
        <v>-79.571984435797702</v>
      </c>
      <c r="CK172" s="5">
        <v>-18.181818181818201</v>
      </c>
      <c r="CL172" s="5">
        <v>-4.5454545454545503</v>
      </c>
      <c r="CN172" s="13">
        <v>250.806451612903</v>
      </c>
      <c r="CO172" s="5">
        <v>-100</v>
      </c>
      <c r="CP172" s="5">
        <v>-100</v>
      </c>
      <c r="CQ172" s="5">
        <v>-68.965517241379303</v>
      </c>
      <c r="CS172" s="13"/>
      <c r="CU172" s="5">
        <v>13.245033112582799</v>
      </c>
      <c r="CV172" s="5">
        <v>-71.428571428571402</v>
      </c>
      <c r="CX172" s="13">
        <v>-66.009852216748797</v>
      </c>
      <c r="CY172" s="25">
        <v>-1.5999999999999901</v>
      </c>
      <c r="CZ172" s="5">
        <v>-44.549763033175402</v>
      </c>
      <c r="DA172" s="5">
        <v>-50.434782608695699</v>
      </c>
      <c r="DC172" s="13">
        <v>-81.622783449758202</v>
      </c>
      <c r="DD172" s="5">
        <v>-5.1393728222996602</v>
      </c>
      <c r="DE172" s="5">
        <v>-67.073170731707293</v>
      </c>
      <c r="DF172" s="5">
        <v>-18.674698795180699</v>
      </c>
      <c r="DH172" s="13">
        <v>122.289156626506</v>
      </c>
      <c r="DI172" s="5">
        <v>3.1791907514450899</v>
      </c>
      <c r="DJ172" s="5">
        <v>122.289156626506</v>
      </c>
      <c r="DK172" s="5">
        <v>-55.040871934604901</v>
      </c>
      <c r="DM172" s="13">
        <v>20.3296703296703</v>
      </c>
      <c r="DN172" s="5">
        <v>9.8214285714285605</v>
      </c>
      <c r="DO172" s="5">
        <v>18.064516129032299</v>
      </c>
      <c r="DP172" s="5">
        <v>31.8965517241379</v>
      </c>
      <c r="DR172" s="13">
        <v>-10</v>
      </c>
      <c r="DS172" s="5">
        <v>-36.1111111111111</v>
      </c>
      <c r="DT172" s="5">
        <v>300</v>
      </c>
      <c r="DU172" s="5">
        <v>59.116022099447498</v>
      </c>
      <c r="DW172" s="13">
        <v>83.714670255720094</v>
      </c>
      <c r="DX172" s="5">
        <v>-7.4175824175824099</v>
      </c>
      <c r="DY172" s="5">
        <v>32.857142857142897</v>
      </c>
      <c r="DZ172" s="5">
        <v>55.5555555555556</v>
      </c>
      <c r="EB172" s="13">
        <v>-62.5</v>
      </c>
      <c r="EC172" s="5">
        <v>28.571428571428601</v>
      </c>
      <c r="ED172" s="5">
        <v>-5.5555555555555598</v>
      </c>
      <c r="EE172" s="5">
        <v>6.25</v>
      </c>
      <c r="EG172" s="13">
        <v>-0.56338028169014898</v>
      </c>
      <c r="EH172" s="5">
        <v>-4.6728971962616797</v>
      </c>
      <c r="EI172" s="5">
        <v>0.84033613445378796</v>
      </c>
      <c r="EJ172" s="5">
        <v>-17.241379310344801</v>
      </c>
      <c r="EL172" s="13">
        <v>-8.9005235602094199</v>
      </c>
      <c r="EM172" s="25">
        <v>-7.5</v>
      </c>
      <c r="EN172" s="5">
        <v>44.827586206896598</v>
      </c>
      <c r="EO172" s="5">
        <v>7.8125000000000098</v>
      </c>
      <c r="EQ172" s="13">
        <v>43.586206896551701</v>
      </c>
      <c r="ER172" s="5">
        <v>-6.1588330632090704</v>
      </c>
      <c r="ES172" s="5">
        <v>53.488372093023301</v>
      </c>
      <c r="ET172" s="5">
        <v>0</v>
      </c>
    </row>
    <row r="173" spans="1:150" x14ac:dyDescent="0.3">
      <c r="A173" s="24">
        <v>5100</v>
      </c>
      <c r="B173" s="13">
        <v>-87.755102040816297</v>
      </c>
      <c r="C173" s="5">
        <v>16.528925619834698</v>
      </c>
      <c r="D173" s="5">
        <v>-34.104046242774601</v>
      </c>
      <c r="E173" s="5">
        <v>-7.6923076923076898</v>
      </c>
      <c r="G173" s="13">
        <v>-93.258426966292106</v>
      </c>
      <c r="H173" s="5">
        <v>54.1666666666667</v>
      </c>
      <c r="I173" s="5">
        <v>-100</v>
      </c>
      <c r="J173" s="5">
        <v>-83.3333333333333</v>
      </c>
      <c r="L173" s="13">
        <v>-53.191489361702097</v>
      </c>
      <c r="M173" s="5">
        <v>4.6979865771812097</v>
      </c>
      <c r="N173" s="5">
        <v>-83.561643835616394</v>
      </c>
      <c r="O173" s="5">
        <v>-100</v>
      </c>
      <c r="Q173" s="13">
        <v>-80.434782608695699</v>
      </c>
      <c r="R173" s="5">
        <v>1.5037593984962401</v>
      </c>
      <c r="S173" s="5">
        <v>-100</v>
      </c>
      <c r="T173" s="5">
        <v>-100</v>
      </c>
      <c r="V173" s="13">
        <v>-3.9325842696629301</v>
      </c>
      <c r="W173" s="5">
        <v>0</v>
      </c>
      <c r="X173" s="5">
        <v>-8.4210526315789505</v>
      </c>
      <c r="Y173" s="5">
        <v>-7.6923076923076898</v>
      </c>
      <c r="AA173" s="13">
        <v>-95.161290322580697</v>
      </c>
      <c r="AB173" s="5">
        <v>58.139534883720899</v>
      </c>
      <c r="AC173" s="5">
        <v>-63.819095477386902</v>
      </c>
      <c r="AD173" s="5">
        <v>-14.473684210526301</v>
      </c>
      <c r="AF173" s="13">
        <v>-77.358490566037702</v>
      </c>
      <c r="AG173" s="5">
        <v>81.632653061224502</v>
      </c>
      <c r="AH173" s="5">
        <v>-100</v>
      </c>
      <c r="AI173" s="5">
        <v>-100</v>
      </c>
      <c r="AK173" s="13">
        <v>-100</v>
      </c>
      <c r="AL173" s="5">
        <v>71.755725190839698</v>
      </c>
      <c r="AM173" s="5">
        <v>-100</v>
      </c>
      <c r="AN173" s="5">
        <v>-93.782383419689097</v>
      </c>
      <c r="AP173" s="13">
        <v>-33.640552995391701</v>
      </c>
      <c r="AQ173" s="5">
        <v>3.4482758620689702</v>
      </c>
      <c r="AR173" s="5">
        <v>-35.2112676056338</v>
      </c>
      <c r="AS173" s="5">
        <v>-31.872509960159402</v>
      </c>
      <c r="AU173" s="13">
        <v>-19.101123595505602</v>
      </c>
      <c r="AV173" s="5">
        <v>1.65289256198347</v>
      </c>
      <c r="AW173" s="5">
        <v>-20.100502512562802</v>
      </c>
      <c r="AX173" s="5">
        <v>-47.959183673469397</v>
      </c>
      <c r="AZ173" s="13">
        <v>-65.467625899280605</v>
      </c>
      <c r="BA173" s="5">
        <v>15.5555555555556</v>
      </c>
      <c r="BB173" s="5">
        <v>-87.394957983193294</v>
      </c>
      <c r="BC173" s="5">
        <v>-100</v>
      </c>
      <c r="BE173" s="13">
        <v>-100</v>
      </c>
      <c r="BF173" s="5">
        <v>23.0563002680965</v>
      </c>
      <c r="BG173" s="5">
        <v>-100</v>
      </c>
      <c r="BH173" s="5">
        <v>14.473684210526301</v>
      </c>
      <c r="BJ173" s="13">
        <v>-98.051948051948102</v>
      </c>
      <c r="BK173" s="5">
        <v>42.105263157894697</v>
      </c>
      <c r="BL173" s="5">
        <v>-100</v>
      </c>
      <c r="BM173" s="5">
        <v>-100</v>
      </c>
      <c r="BN173" s="30" t="s">
        <v>25</v>
      </c>
      <c r="BO173" s="13">
        <v>-95.945945945945994</v>
      </c>
      <c r="BP173" s="5">
        <v>8.0775444264943506</v>
      </c>
      <c r="BQ173" s="5">
        <v>-84.615384615384599</v>
      </c>
      <c r="BR173" s="5">
        <v>-73.417721518987406</v>
      </c>
      <c r="BS173" s="30" t="s">
        <v>25</v>
      </c>
      <c r="BT173" s="13">
        <v>-72.195121951219505</v>
      </c>
      <c r="BU173" s="5">
        <v>16.417910447761201</v>
      </c>
      <c r="BV173" s="5">
        <v>-100</v>
      </c>
      <c r="BW173" s="5">
        <v>-100</v>
      </c>
      <c r="BY173" s="13">
        <v>-92.172523961661298</v>
      </c>
      <c r="BZ173" s="5">
        <v>121.64767747589801</v>
      </c>
      <c r="CA173" s="5">
        <v>-89.090909090909093</v>
      </c>
      <c r="CB173" s="5">
        <v>-100</v>
      </c>
      <c r="CD173" s="13">
        <v>20</v>
      </c>
      <c r="CE173" s="5">
        <v>-4.8076923076923004</v>
      </c>
      <c r="CF173" s="5">
        <v>13.7254901960784</v>
      </c>
      <c r="CG173" s="5">
        <v>-8.7557603686635908</v>
      </c>
      <c r="CI173" s="13">
        <v>136.56207366985001</v>
      </c>
      <c r="CJ173" s="5">
        <v>-69.066147859922197</v>
      </c>
      <c r="CK173" s="5">
        <v>-8.6363636363636296</v>
      </c>
      <c r="CL173" s="5">
        <v>6.0606060606060597</v>
      </c>
      <c r="CN173" s="13">
        <v>255.64516129032299</v>
      </c>
      <c r="CO173" s="5">
        <v>-100</v>
      </c>
      <c r="CP173" s="5">
        <v>-100</v>
      </c>
      <c r="CQ173" s="5">
        <v>-68.965517241379303</v>
      </c>
      <c r="CS173" s="13"/>
      <c r="CU173" s="5">
        <v>17.218543046357599</v>
      </c>
      <c r="CV173" s="5">
        <v>-68.027210884353707</v>
      </c>
      <c r="CX173" s="13">
        <v>-67.487684729064</v>
      </c>
      <c r="CY173" s="25">
        <v>-1.5999999999999901</v>
      </c>
      <c r="CZ173" s="5">
        <v>-41.706161137440802</v>
      </c>
      <c r="DA173" s="5">
        <v>-47.826086956521699</v>
      </c>
      <c r="DC173" s="13">
        <v>-72.272971520687804</v>
      </c>
      <c r="DD173" s="5">
        <v>-4.09407665505225</v>
      </c>
      <c r="DE173" s="5">
        <v>-63.414634146341498</v>
      </c>
      <c r="DF173" s="5">
        <v>-16.867469879518101</v>
      </c>
      <c r="DH173" s="13">
        <v>115.06024096385499</v>
      </c>
      <c r="DI173" s="5">
        <v>3.4682080924855399</v>
      </c>
      <c r="DJ173" s="5">
        <v>115.06024096385499</v>
      </c>
      <c r="DK173" s="5">
        <v>-55.040871934604901</v>
      </c>
      <c r="DM173" s="13">
        <v>20.3296703296703</v>
      </c>
      <c r="DN173" s="5">
        <v>9.8214285714285605</v>
      </c>
      <c r="DO173" s="5">
        <v>18.064516129032299</v>
      </c>
      <c r="DP173" s="5">
        <v>31.8965517241379</v>
      </c>
      <c r="DR173" s="13">
        <v>-10</v>
      </c>
      <c r="DS173" s="5">
        <v>-36.1111111111111</v>
      </c>
      <c r="DT173" s="5">
        <v>300</v>
      </c>
      <c r="DU173" s="5">
        <v>60.773480662983403</v>
      </c>
      <c r="DW173" s="13">
        <v>98.250336473755098</v>
      </c>
      <c r="DX173" s="5">
        <v>-8.51648351648352</v>
      </c>
      <c r="DY173" s="5">
        <v>37.142857142857203</v>
      </c>
      <c r="DZ173" s="5">
        <v>59.259259259259302</v>
      </c>
      <c r="EB173" s="13">
        <v>-39.5833333333333</v>
      </c>
      <c r="EC173" s="5">
        <v>25.714285714285701</v>
      </c>
      <c r="ED173" s="5">
        <v>-3.7037037037037002</v>
      </c>
      <c r="EE173" s="5">
        <v>6.25</v>
      </c>
      <c r="EG173" s="13">
        <v>-5.6338028169014098</v>
      </c>
      <c r="EH173" s="5">
        <v>-1.55763239875389</v>
      </c>
      <c r="EI173" s="5">
        <v>-1.6806722689075599</v>
      </c>
      <c r="EJ173" s="5">
        <v>-17.241379310344801</v>
      </c>
      <c r="EL173" s="13">
        <v>-12.0418848167539</v>
      </c>
      <c r="EM173" s="25">
        <v>-7.5</v>
      </c>
      <c r="EN173" s="5">
        <v>41.379310344827601</v>
      </c>
      <c r="EO173" s="5">
        <v>7.8125000000000098</v>
      </c>
      <c r="EQ173" s="13">
        <v>46.482758620689602</v>
      </c>
      <c r="ER173" s="5">
        <v>-6.1588330632090704</v>
      </c>
      <c r="ES173" s="5">
        <v>67.441860465116307</v>
      </c>
      <c r="ET173" s="5">
        <v>-6.25</v>
      </c>
    </row>
    <row r="174" spans="1:150" x14ac:dyDescent="0.3">
      <c r="A174" s="24">
        <v>5130</v>
      </c>
      <c r="B174" s="13">
        <v>-89.7959183673469</v>
      </c>
      <c r="C174" s="5">
        <v>14.049586776859501</v>
      </c>
      <c r="D174" s="5">
        <v>-37.572254335260098</v>
      </c>
      <c r="E174" s="5">
        <v>-12.8205128205128</v>
      </c>
      <c r="G174" s="13">
        <v>-93.258426966292106</v>
      </c>
      <c r="H174" s="5">
        <v>58.3333333333333</v>
      </c>
      <c r="I174" s="5">
        <v>-100</v>
      </c>
      <c r="J174" s="5">
        <v>-89.5833333333333</v>
      </c>
      <c r="L174" s="13">
        <v>-57.446808510638299</v>
      </c>
      <c r="M174" s="5">
        <v>4.6979865771812097</v>
      </c>
      <c r="N174" s="5">
        <v>-77.397260273972606</v>
      </c>
      <c r="O174" s="5">
        <v>-100</v>
      </c>
      <c r="Q174" s="13">
        <v>-78.260869565217405</v>
      </c>
      <c r="R174" s="5">
        <v>1.5037593984962401</v>
      </c>
      <c r="S174" s="5">
        <v>-100</v>
      </c>
      <c r="T174" s="5">
        <v>-100</v>
      </c>
      <c r="V174" s="13">
        <v>-7.3033707865168598</v>
      </c>
      <c r="W174" s="5">
        <v>2.2222222222222201</v>
      </c>
      <c r="X174" s="5">
        <v>-6.8421052631579</v>
      </c>
      <c r="Y174" s="5">
        <v>-6.1538461538461497</v>
      </c>
      <c r="AA174" s="13">
        <v>-95.161290322580697</v>
      </c>
      <c r="AB174" s="5">
        <v>55.8139534883721</v>
      </c>
      <c r="AC174" s="5">
        <v>-60.804020100502498</v>
      </c>
      <c r="AD174" s="5">
        <v>-14.473684210526301</v>
      </c>
      <c r="AF174" s="13">
        <v>-77.358490566037702</v>
      </c>
      <c r="AG174" s="5">
        <v>87.755102040816297</v>
      </c>
      <c r="AH174" s="5">
        <v>-100</v>
      </c>
      <c r="AI174" s="5">
        <v>-100</v>
      </c>
      <c r="AK174" s="13">
        <v>-100</v>
      </c>
      <c r="AL174" s="5">
        <v>76.335877862595396</v>
      </c>
      <c r="AM174" s="5">
        <v>-100</v>
      </c>
      <c r="AN174" s="5">
        <v>-95.336787564766794</v>
      </c>
      <c r="AP174" s="13">
        <v>-25.345622119815701</v>
      </c>
      <c r="AQ174" s="5">
        <v>0.86206896551724799</v>
      </c>
      <c r="AR174" s="5">
        <v>-33.802816901408498</v>
      </c>
      <c r="AS174" s="5">
        <v>-30.677290836653398</v>
      </c>
      <c r="AU174" s="13">
        <v>-19.101123595505602</v>
      </c>
      <c r="AV174" s="5">
        <v>-0.826446280991741</v>
      </c>
      <c r="AW174" s="5">
        <v>-27.638190954773901</v>
      </c>
      <c r="AX174" s="5">
        <v>-51.020408163265301</v>
      </c>
      <c r="AZ174" s="13">
        <v>-65.467625899280605</v>
      </c>
      <c r="BA174" s="5">
        <v>17.7777777777778</v>
      </c>
      <c r="BB174" s="5">
        <v>-97.478991596638707</v>
      </c>
      <c r="BC174" s="5">
        <v>-100</v>
      </c>
      <c r="BE174" s="13">
        <v>-100</v>
      </c>
      <c r="BF174" s="5">
        <v>23.0563002680965</v>
      </c>
      <c r="BG174" s="5">
        <v>-100</v>
      </c>
      <c r="BH174" s="5">
        <v>0.65789473684210997</v>
      </c>
      <c r="BJ174" s="13">
        <v>-98.051948051948102</v>
      </c>
      <c r="BK174" s="5">
        <v>39.473684210526301</v>
      </c>
      <c r="BL174" s="5">
        <v>-100</v>
      </c>
      <c r="BM174" s="5">
        <v>-100</v>
      </c>
      <c r="BO174" s="13">
        <v>-69.884169884169907</v>
      </c>
      <c r="BP174" s="5">
        <v>6.1389337641357002</v>
      </c>
      <c r="BQ174" s="5">
        <v>-94.230769230769198</v>
      </c>
      <c r="BR174" s="5">
        <v>-73.417721518987406</v>
      </c>
      <c r="BT174" s="13">
        <v>-66.341463414634106</v>
      </c>
      <c r="BU174" s="5">
        <v>16.417910447761201</v>
      </c>
      <c r="BV174" s="5">
        <v>-100</v>
      </c>
      <c r="BW174" s="5">
        <v>-100</v>
      </c>
      <c r="BX174" s="30" t="s">
        <v>25</v>
      </c>
      <c r="BY174" s="13">
        <v>-91.533546325878604</v>
      </c>
      <c r="BZ174" s="5">
        <v>121.64767747589801</v>
      </c>
      <c r="CA174" s="5">
        <v>-89.090909090909093</v>
      </c>
      <c r="CB174" s="5">
        <v>-100</v>
      </c>
      <c r="CC174" s="30" t="s">
        <v>25</v>
      </c>
      <c r="CD174" s="13">
        <v>15.1351351351351</v>
      </c>
      <c r="CE174" s="5">
        <v>-1.92307692307692</v>
      </c>
      <c r="CF174" s="5">
        <v>23.529411764705898</v>
      </c>
      <c r="CG174" s="5">
        <v>-3.2258064516128999</v>
      </c>
      <c r="CI174" s="13">
        <v>94.201909959072296</v>
      </c>
      <c r="CJ174" s="5">
        <v>-49.8054474708171</v>
      </c>
      <c r="CK174" s="5">
        <v>0.90909090909091606</v>
      </c>
      <c r="CL174" s="5">
        <v>16.6666666666667</v>
      </c>
      <c r="CN174" s="13">
        <v>187.90322580645201</v>
      </c>
      <c r="CO174" s="5">
        <v>-95.890410958904098</v>
      </c>
      <c r="CP174" s="5">
        <v>-100</v>
      </c>
      <c r="CQ174" s="5">
        <v>-68.965517241379303</v>
      </c>
      <c r="CS174" s="13"/>
      <c r="CU174" s="5">
        <v>19.205298013244999</v>
      </c>
      <c r="CV174" s="5">
        <v>-65.986394557823104</v>
      </c>
      <c r="CX174" s="13">
        <v>-66.009852216748797</v>
      </c>
      <c r="CY174" s="25">
        <v>-1.5999999999999901</v>
      </c>
      <c r="CZ174" s="5">
        <v>-40.284360189573498</v>
      </c>
      <c r="DA174" s="5">
        <v>-45.2173913043478</v>
      </c>
      <c r="DB174" s="30" t="s">
        <v>25</v>
      </c>
      <c r="DC174" s="13">
        <v>-67.598065556152605</v>
      </c>
      <c r="DD174" s="5">
        <v>-2.5261324041811899</v>
      </c>
      <c r="DE174" s="5">
        <v>-61.585365853658502</v>
      </c>
      <c r="DF174" s="5">
        <v>-15.060240963855399</v>
      </c>
      <c r="DG174" s="30" t="s">
        <v>25</v>
      </c>
      <c r="DH174" s="13">
        <v>110.993975903614</v>
      </c>
      <c r="DI174" s="5">
        <v>4.04624277456647</v>
      </c>
      <c r="DJ174" s="5">
        <v>110.993975903614</v>
      </c>
      <c r="DK174" s="5">
        <v>-54.2234332425068</v>
      </c>
      <c r="DM174" s="13">
        <v>21.978021978021999</v>
      </c>
      <c r="DN174" s="5">
        <v>9.8214285714285605</v>
      </c>
      <c r="DO174" s="5">
        <v>20</v>
      </c>
      <c r="DP174" s="5">
        <v>31.8965517241379</v>
      </c>
      <c r="DR174" s="13">
        <v>-10</v>
      </c>
      <c r="DS174" s="5">
        <v>-36.1111111111111</v>
      </c>
      <c r="DT174" s="5">
        <v>300</v>
      </c>
      <c r="DU174" s="5">
        <v>60.773480662983403</v>
      </c>
      <c r="DW174" s="13">
        <v>110.363391655451</v>
      </c>
      <c r="DX174" s="5">
        <v>-10.989010989011</v>
      </c>
      <c r="DY174" s="5">
        <v>37.142857142857203</v>
      </c>
      <c r="DZ174" s="5">
        <v>62.962962962962997</v>
      </c>
      <c r="EB174" s="13">
        <v>-25</v>
      </c>
      <c r="EC174" s="5">
        <v>22.8571428571429</v>
      </c>
      <c r="ED174" s="5">
        <v>-1.8518518518518501</v>
      </c>
      <c r="EE174" s="5">
        <v>6.25</v>
      </c>
      <c r="EG174" s="13">
        <v>-9.5774647887323905</v>
      </c>
      <c r="EH174" s="5">
        <v>0.934579439252328</v>
      </c>
      <c r="EI174" s="5">
        <v>0.84033613445378796</v>
      </c>
      <c r="EJ174" s="5">
        <v>-15.1724137931035</v>
      </c>
      <c r="EL174" s="13">
        <v>-13.612565445026201</v>
      </c>
      <c r="EM174" s="25">
        <v>-7.5</v>
      </c>
      <c r="EN174" s="5">
        <v>44.827586206896598</v>
      </c>
      <c r="EO174" s="5">
        <v>232.8125</v>
      </c>
      <c r="EQ174" s="13">
        <v>46.482758620689602</v>
      </c>
      <c r="ER174" s="5">
        <v>-6.4019448946515398</v>
      </c>
      <c r="ES174" s="5">
        <v>67.441860465116307</v>
      </c>
      <c r="ET174" s="5">
        <v>-6.25</v>
      </c>
    </row>
    <row r="175" spans="1:150" x14ac:dyDescent="0.3">
      <c r="A175" s="24">
        <v>5160</v>
      </c>
      <c r="B175" s="13">
        <v>-91.836734693877602</v>
      </c>
      <c r="C175" s="5">
        <v>16.528925619834698</v>
      </c>
      <c r="D175" s="5">
        <v>-37.572254335260098</v>
      </c>
      <c r="E175" s="5">
        <v>-15.384615384615399</v>
      </c>
      <c r="G175" s="13">
        <v>-93.258426966292106</v>
      </c>
      <c r="H175" s="5">
        <v>60.4166666666667</v>
      </c>
      <c r="I175" s="5">
        <v>-100</v>
      </c>
      <c r="J175" s="5">
        <v>-93.75</v>
      </c>
      <c r="L175" s="13">
        <v>-57.446808510638299</v>
      </c>
      <c r="M175" s="5">
        <v>4.6979865771812097</v>
      </c>
      <c r="N175" s="5">
        <v>-77.397260273972606</v>
      </c>
      <c r="O175" s="5">
        <v>-100</v>
      </c>
      <c r="Q175" s="13">
        <v>-73.913043478260903</v>
      </c>
      <c r="R175" s="5">
        <v>3.7593984962406002</v>
      </c>
      <c r="S175" s="5">
        <v>-100</v>
      </c>
      <c r="T175" s="5">
        <v>-100</v>
      </c>
      <c r="V175" s="13">
        <v>-14.044943820224701</v>
      </c>
      <c r="W175" s="5">
        <v>2.2222222222222201</v>
      </c>
      <c r="X175" s="5">
        <v>-5.2631578947368496</v>
      </c>
      <c r="Y175" s="5">
        <v>-7.6923076923076898</v>
      </c>
      <c r="Z175" s="30" t="s">
        <v>20</v>
      </c>
      <c r="AA175" s="13">
        <v>-95.161290322580697</v>
      </c>
      <c r="AB175" s="5">
        <v>53.488372093023301</v>
      </c>
      <c r="AC175" s="5">
        <v>-72.8643216080402</v>
      </c>
      <c r="AD175" s="5">
        <v>-18.421052631578899</v>
      </c>
      <c r="AF175" s="13">
        <v>-77.358490566037702</v>
      </c>
      <c r="AG175" s="5">
        <v>91.836734693877602</v>
      </c>
      <c r="AH175" s="5">
        <v>-100</v>
      </c>
      <c r="AI175" s="5">
        <v>-100</v>
      </c>
      <c r="AK175" s="13">
        <v>-100</v>
      </c>
      <c r="AL175" s="5">
        <v>80.916030534351194</v>
      </c>
      <c r="AM175" s="5">
        <v>-100</v>
      </c>
      <c r="AN175" s="5">
        <v>-98.445595854922303</v>
      </c>
      <c r="AP175" s="13">
        <v>-22.580645161290299</v>
      </c>
      <c r="AQ175" s="5">
        <v>0.86206896551724799</v>
      </c>
      <c r="AR175" s="5">
        <v>-35.2112676056338</v>
      </c>
      <c r="AS175" s="5">
        <v>-30.677290836653398</v>
      </c>
      <c r="AU175" s="13">
        <v>-22.471910112359598</v>
      </c>
      <c r="AV175" s="5">
        <v>-0.826446280991741</v>
      </c>
      <c r="AW175" s="5">
        <v>-18.5929648241206</v>
      </c>
      <c r="AX175" s="5">
        <v>-41.836734693877503</v>
      </c>
      <c r="AZ175" s="13">
        <v>-61.151079136690697</v>
      </c>
      <c r="BA175" s="5">
        <v>20</v>
      </c>
      <c r="BB175" s="5">
        <v>-97.478991596638707</v>
      </c>
      <c r="BC175" s="5">
        <v>-100</v>
      </c>
      <c r="BE175" s="13">
        <v>-100</v>
      </c>
      <c r="BF175" s="5">
        <v>23.592493297587101</v>
      </c>
      <c r="BG175" s="5">
        <v>-100</v>
      </c>
      <c r="BH175" s="5">
        <v>0.65789473684210997</v>
      </c>
      <c r="BJ175" s="13">
        <v>-98.051948051948102</v>
      </c>
      <c r="BK175" s="5">
        <v>39.473684210526301</v>
      </c>
      <c r="BL175" s="5">
        <v>-100</v>
      </c>
      <c r="BM175" s="5">
        <v>-100</v>
      </c>
      <c r="BO175" s="13">
        <v>-51.930501930501897</v>
      </c>
      <c r="BP175" s="5">
        <v>3.4733441033925798</v>
      </c>
      <c r="BQ175" s="5">
        <v>-92.307692307692307</v>
      </c>
      <c r="BR175" s="5">
        <v>-77.2151898734177</v>
      </c>
      <c r="BT175" s="13">
        <v>-66.341463414634106</v>
      </c>
      <c r="BU175" s="5">
        <v>16.417910447761201</v>
      </c>
      <c r="BV175" s="5">
        <v>-100</v>
      </c>
      <c r="BW175" s="5">
        <v>-100</v>
      </c>
      <c r="BY175" s="13">
        <v>-80.191693290734804</v>
      </c>
      <c r="BZ175" s="5">
        <v>120.333041191937</v>
      </c>
      <c r="CA175" s="5">
        <v>-83.636363636363598</v>
      </c>
      <c r="CB175" s="5">
        <v>-100</v>
      </c>
      <c r="CD175" s="13">
        <v>16.756756756756801</v>
      </c>
      <c r="CE175" s="5">
        <v>-1.92307692307692</v>
      </c>
      <c r="CF175" s="5">
        <v>23.529411764705898</v>
      </c>
      <c r="CG175" s="5">
        <v>-1.84331797235022</v>
      </c>
      <c r="CI175" s="13">
        <v>74.556616643929104</v>
      </c>
      <c r="CJ175" s="5">
        <v>-36.9649805447471</v>
      </c>
      <c r="CK175" s="5">
        <v>3.6363636363636398</v>
      </c>
      <c r="CL175" s="5">
        <v>16.6666666666667</v>
      </c>
      <c r="CN175" s="13">
        <v>248.38709677419399</v>
      </c>
      <c r="CO175" s="5">
        <v>-100</v>
      </c>
      <c r="CP175" s="5">
        <v>-100</v>
      </c>
      <c r="CQ175" s="5">
        <v>-68.965517241379303</v>
      </c>
      <c r="CS175" s="13"/>
      <c r="CU175" s="5">
        <v>19.205298013244999</v>
      </c>
      <c r="CV175" s="5">
        <v>-66.6666666666667</v>
      </c>
      <c r="CX175" s="13">
        <v>-63.054187192118199</v>
      </c>
      <c r="CY175" s="25">
        <v>0.80000000000000604</v>
      </c>
      <c r="CZ175" s="5">
        <v>-48.8151658767773</v>
      </c>
      <c r="DA175" s="5">
        <v>-49.130434782608702</v>
      </c>
      <c r="DC175" s="13">
        <v>-57.764642665233701</v>
      </c>
      <c r="DD175" s="5">
        <v>-0.95818815331010598</v>
      </c>
      <c r="DE175" s="5">
        <v>-67.073170731707293</v>
      </c>
      <c r="DF175" s="5">
        <v>-18.674698795180699</v>
      </c>
      <c r="DH175" s="13">
        <v>106.92771084337301</v>
      </c>
      <c r="DI175" s="5">
        <v>4.3352601156069399</v>
      </c>
      <c r="DJ175" s="5">
        <v>106.92771084337301</v>
      </c>
      <c r="DK175" s="5">
        <v>-55.040871934604901</v>
      </c>
      <c r="DM175" s="13">
        <v>23.626373626373599</v>
      </c>
      <c r="DN175" s="5">
        <v>9.8214285714285605</v>
      </c>
      <c r="DO175" s="5">
        <v>20</v>
      </c>
      <c r="DP175" s="5">
        <v>29.310344827586199</v>
      </c>
      <c r="DR175" s="13">
        <v>-10</v>
      </c>
      <c r="DS175" s="5">
        <v>-36.1111111111111</v>
      </c>
      <c r="DT175" s="5">
        <v>296.55172413793099</v>
      </c>
      <c r="DU175" s="5">
        <v>64.088397790055197</v>
      </c>
      <c r="DW175" s="13">
        <v>112.78600269179</v>
      </c>
      <c r="DX175" s="5">
        <v>-11.8131868131868</v>
      </c>
      <c r="DY175" s="5">
        <v>39.285714285714299</v>
      </c>
      <c r="DZ175" s="5">
        <v>66.6666666666667</v>
      </c>
      <c r="EB175" s="13">
        <v>-16.6666666666667</v>
      </c>
      <c r="EC175" s="5">
        <v>20</v>
      </c>
      <c r="ED175" s="5">
        <v>-1.8518518518518501</v>
      </c>
      <c r="EE175" s="5">
        <v>6.25</v>
      </c>
      <c r="EG175" s="13">
        <v>-13.5211267605634</v>
      </c>
      <c r="EH175" s="5">
        <v>2.8037383177569999</v>
      </c>
      <c r="EI175" s="5">
        <v>5.8823529411764799</v>
      </c>
      <c r="EJ175" s="5">
        <v>-17.241379310344801</v>
      </c>
      <c r="EL175" s="13">
        <v>179.58115183246099</v>
      </c>
      <c r="EM175" s="25">
        <v>-97.5</v>
      </c>
      <c r="EN175" s="5">
        <v>451.72413793103499</v>
      </c>
      <c r="EO175" s="5">
        <v>73.4375</v>
      </c>
      <c r="EQ175" s="13">
        <v>48.137931034482698</v>
      </c>
      <c r="ER175" s="5">
        <v>-6.4019448946515398</v>
      </c>
      <c r="ES175" s="5">
        <v>74.418604651162795</v>
      </c>
      <c r="ET175" s="5">
        <v>-9.375</v>
      </c>
    </row>
    <row r="176" spans="1:150" x14ac:dyDescent="0.3">
      <c r="A176" s="24">
        <v>5190</v>
      </c>
      <c r="B176" s="13">
        <v>-93.877551020408205</v>
      </c>
      <c r="C176" s="5">
        <v>16.528925619834698</v>
      </c>
      <c r="D176" s="5">
        <v>-37.572254335260098</v>
      </c>
      <c r="E176" s="5">
        <v>-16.6666666666667</v>
      </c>
      <c r="G176" s="13">
        <v>-93.258426966292106</v>
      </c>
      <c r="H176" s="5">
        <v>62.5</v>
      </c>
      <c r="I176" s="5">
        <v>-100</v>
      </c>
      <c r="J176" s="5">
        <v>-97.9166666666667</v>
      </c>
      <c r="L176" s="13">
        <v>-55.319148936170201</v>
      </c>
      <c r="M176" s="5">
        <v>4.6979865771812097</v>
      </c>
      <c r="N176" s="5">
        <v>-75.342465753424705</v>
      </c>
      <c r="O176" s="5">
        <v>-100</v>
      </c>
      <c r="Q176" s="13">
        <v>-71.739130434782595</v>
      </c>
      <c r="R176" s="5">
        <v>3.7593984962406002</v>
      </c>
      <c r="S176" s="5">
        <v>-100</v>
      </c>
      <c r="T176" s="5">
        <v>-100</v>
      </c>
      <c r="V176" s="13">
        <v>-10.6741573033708</v>
      </c>
      <c r="W176" s="5">
        <v>2.2222222222222201</v>
      </c>
      <c r="X176" s="5">
        <v>-5.2631578947368496</v>
      </c>
      <c r="Y176" s="5">
        <v>-6.1538461538461497</v>
      </c>
      <c r="AA176" s="13">
        <v>-95.161290322580697</v>
      </c>
      <c r="AB176" s="5">
        <v>51.162790697674403</v>
      </c>
      <c r="AC176" s="5">
        <v>-77.386934673366795</v>
      </c>
      <c r="AD176" s="5">
        <v>-21.052631578947398</v>
      </c>
      <c r="AF176" s="13">
        <v>-75.471698113207594</v>
      </c>
      <c r="AG176" s="5">
        <v>95.918367346938794</v>
      </c>
      <c r="AH176" s="5">
        <v>-100</v>
      </c>
      <c r="AI176" s="5">
        <v>-100</v>
      </c>
      <c r="AK176" s="13">
        <v>-100</v>
      </c>
      <c r="AL176" s="5">
        <v>85.496183206106906</v>
      </c>
      <c r="AM176" s="5">
        <v>-100</v>
      </c>
      <c r="AN176" s="5">
        <v>-100</v>
      </c>
      <c r="AP176" s="13">
        <v>-22.580645161290299</v>
      </c>
      <c r="AQ176" s="5">
        <v>3.4482758620689702</v>
      </c>
      <c r="AR176" s="5">
        <v>-36.619718309859202</v>
      </c>
      <c r="AS176" s="5">
        <v>-33.067729083665299</v>
      </c>
      <c r="AU176" s="13">
        <v>-27.528089887640501</v>
      </c>
      <c r="AV176" s="5">
        <v>1.65289256198347</v>
      </c>
      <c r="AW176" s="5">
        <v>-17.085427135678401</v>
      </c>
      <c r="AX176" s="5">
        <v>-38.775510204081598</v>
      </c>
      <c r="AZ176" s="13">
        <v>-58.9928057553957</v>
      </c>
      <c r="BA176" s="5">
        <v>20</v>
      </c>
      <c r="BB176" s="5">
        <v>-97.478991596638707</v>
      </c>
      <c r="BC176" s="5">
        <v>-100</v>
      </c>
      <c r="BE176" s="13">
        <v>-100</v>
      </c>
      <c r="BF176" s="5">
        <v>24.128686327077801</v>
      </c>
      <c r="BG176" s="5">
        <v>-100</v>
      </c>
      <c r="BH176" s="5">
        <v>8.5526315789473699</v>
      </c>
      <c r="BJ176" s="13">
        <v>-98.051948051948102</v>
      </c>
      <c r="BK176" s="5">
        <v>39.473684210526301</v>
      </c>
      <c r="BL176" s="5">
        <v>-100</v>
      </c>
      <c r="BM176" s="5">
        <v>-100</v>
      </c>
      <c r="BO176" s="13">
        <v>480.30888030888002</v>
      </c>
      <c r="BP176" s="5">
        <v>8.0775444264938906E-2</v>
      </c>
      <c r="BQ176" s="5">
        <v>-76.923076923076906</v>
      </c>
      <c r="BR176" s="5">
        <v>-62.025316455696199</v>
      </c>
      <c r="BT176" s="13">
        <v>-67.804878048780495</v>
      </c>
      <c r="BU176" s="5">
        <v>16.417910447761201</v>
      </c>
      <c r="BV176" s="5">
        <v>-100</v>
      </c>
      <c r="BW176" s="5">
        <v>-100</v>
      </c>
      <c r="BY176" s="13">
        <v>-67.891373801916899</v>
      </c>
      <c r="BZ176" s="5">
        <v>113.75985977213</v>
      </c>
      <c r="CA176" s="5">
        <v>-83.636363636363598</v>
      </c>
      <c r="CB176" s="5">
        <v>-100</v>
      </c>
      <c r="CD176" s="13">
        <v>20</v>
      </c>
      <c r="CE176" s="5">
        <v>-4.8076923076923004</v>
      </c>
      <c r="CF176" s="5">
        <v>19.6078431372549</v>
      </c>
      <c r="CG176" s="5">
        <v>-5.9907834101382402</v>
      </c>
      <c r="CI176" s="13">
        <v>60.845839017735301</v>
      </c>
      <c r="CJ176" s="5">
        <v>-29.669260700389099</v>
      </c>
      <c r="CK176" s="5">
        <v>-3.1818181818181799</v>
      </c>
      <c r="CL176" s="5">
        <v>9.0909090909090899</v>
      </c>
      <c r="CN176" s="13">
        <v>250.806451612903</v>
      </c>
      <c r="CO176" s="5">
        <v>-100</v>
      </c>
      <c r="CP176" s="5">
        <v>-100</v>
      </c>
      <c r="CQ176" s="5">
        <v>-68.965517241379303</v>
      </c>
      <c r="CS176" s="13"/>
      <c r="CU176" s="5">
        <v>19.205298013244999</v>
      </c>
      <c r="CV176" s="5">
        <v>-65.306122448979593</v>
      </c>
      <c r="CX176" s="13">
        <v>-55.6650246305419</v>
      </c>
      <c r="CY176" s="25">
        <v>0.80000000000000604</v>
      </c>
      <c r="CZ176" s="5">
        <v>-53.080568720379098</v>
      </c>
      <c r="DA176" s="5">
        <v>-53.043478260869598</v>
      </c>
      <c r="DC176" s="13">
        <v>-45.351961311123098</v>
      </c>
      <c r="DD176" s="5">
        <v>-1.7421602787456401</v>
      </c>
      <c r="DE176" s="5">
        <v>-68.902439024390205</v>
      </c>
      <c r="DF176" s="5">
        <v>-18.674698795180699</v>
      </c>
      <c r="DH176" s="13">
        <v>104.21686746988</v>
      </c>
      <c r="DI176" s="5">
        <v>4.9132947976878496</v>
      </c>
      <c r="DJ176" s="5">
        <v>104.21686746988</v>
      </c>
      <c r="DK176" s="5">
        <v>-54.2234332425068</v>
      </c>
      <c r="DM176" s="13">
        <v>25.274725274725299</v>
      </c>
      <c r="DN176" s="5">
        <v>9.8214285714285605</v>
      </c>
      <c r="DO176" s="5">
        <v>18.064516129032299</v>
      </c>
      <c r="DP176" s="5">
        <v>31.8965517241379</v>
      </c>
      <c r="DR176" s="13">
        <v>-10</v>
      </c>
      <c r="DS176" s="5">
        <v>-36.1111111111111</v>
      </c>
      <c r="DT176" s="5">
        <v>310.34482758620697</v>
      </c>
      <c r="DU176" s="5">
        <v>64.088397790055197</v>
      </c>
      <c r="DW176" s="13">
        <v>120.457604306864</v>
      </c>
      <c r="DX176" s="5">
        <v>-11.8131868131868</v>
      </c>
      <c r="DY176" s="5">
        <v>41.428571428571402</v>
      </c>
      <c r="DZ176" s="5">
        <v>385.18518518518499</v>
      </c>
      <c r="EB176" s="13">
        <v>-10.4166666666667</v>
      </c>
      <c r="EC176" s="5">
        <v>17.1428571428571</v>
      </c>
      <c r="ED176" s="5">
        <v>-3.7037037037037002</v>
      </c>
      <c r="EE176" s="5">
        <v>6.25</v>
      </c>
      <c r="EG176" s="13">
        <v>20.845070422535201</v>
      </c>
      <c r="EH176" s="5">
        <v>-54.517133956386303</v>
      </c>
      <c r="EI176" s="5">
        <v>5.8823529411764799</v>
      </c>
      <c r="EJ176" s="5">
        <v>-11.034482758620699</v>
      </c>
      <c r="EL176" s="13">
        <v>195.28795811518299</v>
      </c>
      <c r="EM176" s="25">
        <v>-100</v>
      </c>
      <c r="EN176" s="5">
        <v>244.827586206897</v>
      </c>
      <c r="EO176" s="5">
        <v>28.90625</v>
      </c>
      <c r="EQ176" s="13">
        <v>46.482758620689602</v>
      </c>
      <c r="ER176" s="5">
        <v>-6.4019448946515398</v>
      </c>
      <c r="ES176" s="5">
        <v>67.441860465116307</v>
      </c>
      <c r="ET176" s="5">
        <v>-12.5</v>
      </c>
    </row>
    <row r="177" spans="1:150" x14ac:dyDescent="0.3">
      <c r="A177" s="24">
        <v>5220</v>
      </c>
      <c r="B177" s="13">
        <v>-93.877551020408205</v>
      </c>
      <c r="C177" s="5">
        <v>16.528925619834698</v>
      </c>
      <c r="D177" s="5">
        <v>-39.306358381502903</v>
      </c>
      <c r="E177" s="5">
        <v>-16.6666666666667</v>
      </c>
      <c r="G177" s="13">
        <v>-93.258426966292106</v>
      </c>
      <c r="H177" s="5">
        <v>66.6666666666667</v>
      </c>
      <c r="I177" s="5">
        <v>-100</v>
      </c>
      <c r="J177" s="5">
        <v>-91.6666666666667</v>
      </c>
      <c r="L177" s="13">
        <v>-55.319148936170201</v>
      </c>
      <c r="M177" s="5">
        <v>4.6979865771812097</v>
      </c>
      <c r="N177" s="5">
        <v>-71.232876712328803</v>
      </c>
      <c r="O177" s="5">
        <v>-100</v>
      </c>
      <c r="Q177" s="13">
        <v>-73.913043478260903</v>
      </c>
      <c r="R177" s="5">
        <v>1.5037593984962401</v>
      </c>
      <c r="S177" s="5">
        <v>-100</v>
      </c>
      <c r="T177" s="5">
        <v>-100</v>
      </c>
      <c r="V177" s="13">
        <v>-7.3033707865168598</v>
      </c>
      <c r="W177" s="5">
        <v>2.2222222222222201</v>
      </c>
      <c r="X177" s="5">
        <v>-5.2631578947368496</v>
      </c>
      <c r="Y177" s="5">
        <v>-6.1538461538461497</v>
      </c>
      <c r="AA177" s="13">
        <v>-95.161290322580697</v>
      </c>
      <c r="AB177" s="5">
        <v>51.162790697674403</v>
      </c>
      <c r="AC177" s="5">
        <v>-80.402010050251306</v>
      </c>
      <c r="AD177" s="5">
        <v>-23.684210526315798</v>
      </c>
      <c r="AF177" s="13">
        <v>-77.358490566037702</v>
      </c>
      <c r="AG177" s="5">
        <v>97.959183673469397</v>
      </c>
      <c r="AH177" s="5">
        <v>-100</v>
      </c>
      <c r="AI177" s="5">
        <v>-100</v>
      </c>
      <c r="AK177" s="13">
        <v>-100</v>
      </c>
      <c r="AL177" s="5">
        <v>87.786259541984805</v>
      </c>
      <c r="AM177" s="5">
        <v>-100</v>
      </c>
      <c r="AN177" s="5">
        <v>-100</v>
      </c>
      <c r="AP177" s="13">
        <v>-23.963133640553</v>
      </c>
      <c r="AQ177" s="5">
        <v>3.4482758620689702</v>
      </c>
      <c r="AR177" s="5">
        <v>-36.619718309859202</v>
      </c>
      <c r="AS177" s="5">
        <v>-34.262948207171299</v>
      </c>
      <c r="AU177" s="13">
        <v>-22.471910112359598</v>
      </c>
      <c r="AV177" s="5">
        <v>1.65289256198347</v>
      </c>
      <c r="AW177" s="5">
        <v>-20.100502512562802</v>
      </c>
      <c r="AX177" s="5">
        <v>-43.367346938775498</v>
      </c>
      <c r="AZ177" s="13">
        <v>-63.309352517985602</v>
      </c>
      <c r="BA177" s="5">
        <v>20</v>
      </c>
      <c r="BB177" s="5">
        <v>-94.9579831932773</v>
      </c>
      <c r="BC177" s="5">
        <v>-100</v>
      </c>
      <c r="BE177" s="13">
        <v>-100</v>
      </c>
      <c r="BF177" s="5">
        <v>24.664879356568399</v>
      </c>
      <c r="BG177" s="5">
        <v>-100</v>
      </c>
      <c r="BH177" s="5">
        <v>14.473684210526301</v>
      </c>
      <c r="BJ177" s="13">
        <v>-98.051948051948102</v>
      </c>
      <c r="BK177" s="5">
        <v>39.473684210526301</v>
      </c>
      <c r="BL177" s="5">
        <v>-100</v>
      </c>
      <c r="BM177" s="5">
        <v>-100</v>
      </c>
      <c r="BO177" s="13">
        <v>391.11969111969103</v>
      </c>
      <c r="BP177" s="5">
        <v>-18.0936995153473</v>
      </c>
      <c r="BQ177" s="5">
        <v>-80.769230769230802</v>
      </c>
      <c r="BR177" s="5">
        <v>-73.417721518987406</v>
      </c>
      <c r="BT177" s="13">
        <v>-64.878048780487802</v>
      </c>
      <c r="BU177" s="5">
        <v>16.417910447761201</v>
      </c>
      <c r="BV177" s="5">
        <v>-100</v>
      </c>
      <c r="BW177" s="5">
        <v>-100</v>
      </c>
      <c r="BY177" s="13">
        <v>-56.3897763578275</v>
      </c>
      <c r="BZ177" s="5">
        <v>99.035933391761603</v>
      </c>
      <c r="CA177" s="5">
        <v>-83.636363636363598</v>
      </c>
      <c r="CB177" s="5">
        <v>-100</v>
      </c>
      <c r="CD177" s="13">
        <v>16.756756756756801</v>
      </c>
      <c r="CE177" s="5">
        <v>-1.92307692307692</v>
      </c>
      <c r="CF177" s="5">
        <v>15.6862745098039</v>
      </c>
      <c r="CG177" s="5">
        <v>-8.7557603686635908</v>
      </c>
      <c r="CI177" s="13">
        <v>47.339699863574403</v>
      </c>
      <c r="CJ177" s="5">
        <v>-23.249027237354099</v>
      </c>
      <c r="CK177" s="5">
        <v>-9.9999999999999893</v>
      </c>
      <c r="CL177" s="5">
        <v>3.0303030303030298</v>
      </c>
      <c r="CN177" s="13">
        <v>243.54838709677401</v>
      </c>
      <c r="CO177" s="5">
        <v>-100</v>
      </c>
      <c r="CP177" s="5">
        <v>-100</v>
      </c>
      <c r="CQ177" s="5">
        <v>-68.965517241379303</v>
      </c>
      <c r="CS177" s="13"/>
      <c r="CU177" s="5">
        <v>21.192052980132399</v>
      </c>
      <c r="CV177" s="5">
        <v>-64.625850340136097</v>
      </c>
      <c r="CX177" s="13">
        <v>-48.275862068965502</v>
      </c>
      <c r="CY177" s="25">
        <v>3.2000000000000099</v>
      </c>
      <c r="CZ177" s="5">
        <v>-45.971563981042699</v>
      </c>
      <c r="DA177" s="5">
        <v>-50.434782608695699</v>
      </c>
      <c r="DC177" s="13">
        <v>-38.2590005373455</v>
      </c>
      <c r="DD177" s="5">
        <v>-2.5261324041811899</v>
      </c>
      <c r="DE177" s="5">
        <v>-65.243902439024396</v>
      </c>
      <c r="DF177" s="5">
        <v>-16.867469879518101</v>
      </c>
      <c r="DH177" s="13">
        <v>101.506024096386</v>
      </c>
      <c r="DI177" s="5">
        <v>4.3352601156069399</v>
      </c>
      <c r="DJ177" s="5">
        <v>101.506024096386</v>
      </c>
      <c r="DK177" s="5">
        <v>-54.2234332425068</v>
      </c>
      <c r="DM177" s="13">
        <v>23.626373626373599</v>
      </c>
      <c r="DN177" s="5">
        <v>9.8214285714285605</v>
      </c>
      <c r="DO177" s="5">
        <v>20</v>
      </c>
      <c r="DP177" s="5">
        <v>31.8965517241379</v>
      </c>
      <c r="DR177" s="13">
        <v>-10</v>
      </c>
      <c r="DS177" s="5">
        <v>-38.8888888888889</v>
      </c>
      <c r="DT177" s="5">
        <v>413.79310344827599</v>
      </c>
      <c r="DU177" s="5">
        <v>65.745856353591194</v>
      </c>
      <c r="DW177" s="13">
        <v>120.457604306864</v>
      </c>
      <c r="DX177" s="5">
        <v>-11.2637362637363</v>
      </c>
      <c r="DY177" s="5">
        <v>43.571428571428598</v>
      </c>
      <c r="DZ177" s="5">
        <v>174.07407407407399</v>
      </c>
      <c r="EB177" s="13">
        <v>-6.25</v>
      </c>
      <c r="EC177" s="5">
        <v>14.285714285714301</v>
      </c>
      <c r="ED177" s="5">
        <v>-3.7037037037037002</v>
      </c>
      <c r="EE177" s="5">
        <v>6.25</v>
      </c>
      <c r="EG177" s="13">
        <v>57.464788732394403</v>
      </c>
      <c r="EH177" s="5">
        <v>-88.473520249221195</v>
      </c>
      <c r="EI177" s="5">
        <v>8.4033613445378208</v>
      </c>
      <c r="EJ177" s="5">
        <v>-15.1724137931035</v>
      </c>
      <c r="EL177" s="13">
        <v>198.42931937172801</v>
      </c>
      <c r="EM177" s="25">
        <v>-100</v>
      </c>
      <c r="EN177" s="5">
        <v>451.72413793103499</v>
      </c>
      <c r="EO177" s="5">
        <v>14.84375</v>
      </c>
      <c r="EQ177" s="13">
        <v>46.068965517241402</v>
      </c>
      <c r="ER177" s="5">
        <v>-6.1588330632090704</v>
      </c>
      <c r="ES177" s="5">
        <v>53.488372093023301</v>
      </c>
      <c r="ET177" s="5">
        <v>-9.375</v>
      </c>
    </row>
    <row r="178" spans="1:150" x14ac:dyDescent="0.3">
      <c r="A178" s="24">
        <v>5250</v>
      </c>
      <c r="B178" s="13">
        <v>-93.877551020408205</v>
      </c>
      <c r="C178" s="5">
        <v>16.528925619834698</v>
      </c>
      <c r="D178" s="5">
        <v>-39.306358381502903</v>
      </c>
      <c r="E178" s="5">
        <v>-17.948717948717999</v>
      </c>
      <c r="G178" s="13">
        <v>-93.258426966292106</v>
      </c>
      <c r="H178" s="5">
        <v>68.75</v>
      </c>
      <c r="I178" s="5">
        <v>-100</v>
      </c>
      <c r="J178" s="5">
        <v>-87.5</v>
      </c>
      <c r="L178" s="13">
        <v>-53.191489361702097</v>
      </c>
      <c r="M178" s="5">
        <v>4.6979865771812097</v>
      </c>
      <c r="N178" s="5">
        <v>-67.123287671232902</v>
      </c>
      <c r="O178" s="5">
        <v>-100</v>
      </c>
      <c r="Q178" s="13">
        <v>-76.086956521739097</v>
      </c>
      <c r="R178" s="5">
        <v>3.7593984962406002</v>
      </c>
      <c r="S178" s="5">
        <v>-100</v>
      </c>
      <c r="T178" s="5">
        <v>-100</v>
      </c>
      <c r="V178" s="13">
        <v>-5.6179775280898898</v>
      </c>
      <c r="W178" s="5">
        <v>2.2222222222222201</v>
      </c>
      <c r="X178" s="5">
        <v>-14.7368421052632</v>
      </c>
      <c r="Y178" s="5">
        <v>-7.6923076923076898</v>
      </c>
      <c r="AA178" s="13">
        <v>-95.161290322580697</v>
      </c>
      <c r="AB178" s="5">
        <v>48.837209302325597</v>
      </c>
      <c r="AC178" s="5">
        <v>-84.924623115577901</v>
      </c>
      <c r="AD178" s="5">
        <v>-23.684210526315798</v>
      </c>
      <c r="AF178" s="13">
        <v>-77.358490566037702</v>
      </c>
      <c r="AG178" s="5">
        <v>100</v>
      </c>
      <c r="AH178" s="5">
        <v>-100</v>
      </c>
      <c r="AI178" s="5">
        <v>-100</v>
      </c>
      <c r="AK178" s="13">
        <v>-100</v>
      </c>
      <c r="AL178" s="5">
        <v>92.366412213740503</v>
      </c>
      <c r="AM178" s="5">
        <v>-100</v>
      </c>
      <c r="AN178" s="5">
        <v>-100</v>
      </c>
      <c r="AP178" s="13">
        <v>-21.198156682027602</v>
      </c>
      <c r="AQ178" s="5">
        <v>3.4482758620689702</v>
      </c>
      <c r="AR178" s="5">
        <v>-35.2112676056338</v>
      </c>
      <c r="AS178" s="5">
        <v>-31.872509960159402</v>
      </c>
      <c r="AU178" s="13">
        <v>-20.7865168539326</v>
      </c>
      <c r="AV178" s="5">
        <v>-0.826446280991741</v>
      </c>
      <c r="AW178" s="5">
        <v>-21.608040201005</v>
      </c>
      <c r="AX178" s="5">
        <v>-46.428571428571402</v>
      </c>
      <c r="AZ178" s="13">
        <v>-65.467625899280605</v>
      </c>
      <c r="BA178" s="5">
        <v>22.2222222222222</v>
      </c>
      <c r="BB178" s="5">
        <v>-94.9579831932773</v>
      </c>
      <c r="BC178" s="5">
        <v>-100</v>
      </c>
      <c r="BE178" s="13">
        <v>-100</v>
      </c>
      <c r="BF178" s="5">
        <v>25.469168900804299</v>
      </c>
      <c r="BG178" s="5">
        <v>-100</v>
      </c>
      <c r="BH178" s="5">
        <v>8.5526315789473699</v>
      </c>
      <c r="BJ178" s="13">
        <v>-96.103896103896105</v>
      </c>
      <c r="BK178" s="5">
        <v>39.473684210526301</v>
      </c>
      <c r="BL178" s="5">
        <v>-100</v>
      </c>
      <c r="BM178" s="5">
        <v>-100</v>
      </c>
      <c r="BO178" s="13">
        <v>234.169884169884</v>
      </c>
      <c r="BP178" s="5">
        <v>-15.4281098546042</v>
      </c>
      <c r="BQ178" s="5">
        <v>-75</v>
      </c>
      <c r="BR178" s="5">
        <v>-69.620253164556999</v>
      </c>
      <c r="BT178" s="13">
        <v>-59.024390243902403</v>
      </c>
      <c r="BU178" s="5">
        <v>18.656716417910499</v>
      </c>
      <c r="BV178" s="5">
        <v>-100</v>
      </c>
      <c r="BW178" s="5">
        <v>-100</v>
      </c>
      <c r="BY178" s="13">
        <v>-42.172523961661298</v>
      </c>
      <c r="BZ178" s="5">
        <v>78.790534618755501</v>
      </c>
      <c r="CA178" s="5">
        <v>-89.090909090909093</v>
      </c>
      <c r="CB178" s="5">
        <v>-100</v>
      </c>
      <c r="CD178" s="13">
        <v>10.2702702702703</v>
      </c>
      <c r="CE178" s="5">
        <v>3.8461538461538498</v>
      </c>
      <c r="CF178" s="5">
        <v>17.647058823529399</v>
      </c>
      <c r="CG178" s="5">
        <v>-1.84331797235022</v>
      </c>
      <c r="CI178" s="13">
        <v>36.084583901773499</v>
      </c>
      <c r="CJ178" s="5">
        <v>-17.9961089494163</v>
      </c>
      <c r="CK178" s="5">
        <v>-1.8181818181818099</v>
      </c>
      <c r="CL178" s="5">
        <v>12.1212121212121</v>
      </c>
      <c r="CN178" s="13">
        <v>284.677419354839</v>
      </c>
      <c r="CO178" s="5">
        <v>-100</v>
      </c>
      <c r="CP178" s="5">
        <v>-100</v>
      </c>
      <c r="CQ178" s="5">
        <v>-68.965517241379303</v>
      </c>
      <c r="CS178" s="13"/>
      <c r="CU178" s="5">
        <v>160.26490066225199</v>
      </c>
      <c r="CV178" s="5">
        <v>-64.625850340136097</v>
      </c>
      <c r="CX178" s="13">
        <v>-42.364532019704399</v>
      </c>
      <c r="CY178" s="25">
        <v>5.6000000000000103</v>
      </c>
      <c r="CZ178" s="5">
        <v>-41.706161137440802</v>
      </c>
      <c r="DA178" s="5">
        <v>-50.434782608695699</v>
      </c>
      <c r="DC178" s="13">
        <v>-43.095110155830199</v>
      </c>
      <c r="DD178" s="5">
        <v>-1.48083623693379</v>
      </c>
      <c r="DE178" s="5">
        <v>-61.585365853658502</v>
      </c>
      <c r="DF178" s="5">
        <v>-13.253012048192801</v>
      </c>
      <c r="DH178" s="13">
        <v>96.0843373493976</v>
      </c>
      <c r="DI178" s="5">
        <v>4.9132947976878496</v>
      </c>
      <c r="DJ178" s="5">
        <v>96.0843373493976</v>
      </c>
      <c r="DK178" s="5">
        <v>-53.4059945504087</v>
      </c>
      <c r="DM178" s="13">
        <v>23.626373626373599</v>
      </c>
      <c r="DN178" s="5">
        <v>9.8214285714285605</v>
      </c>
      <c r="DO178" s="5">
        <v>18.064516129032299</v>
      </c>
      <c r="DP178" s="5">
        <v>34.482758620689701</v>
      </c>
      <c r="DR178" s="13">
        <v>-5.1351351351351298</v>
      </c>
      <c r="DS178" s="5">
        <v>-61.1111111111111</v>
      </c>
      <c r="DT178" s="5">
        <v>134.48275862068999</v>
      </c>
      <c r="DU178" s="5">
        <v>67.403314917127105</v>
      </c>
      <c r="DW178" s="13">
        <v>128.129205921938</v>
      </c>
      <c r="DX178" s="5">
        <v>-11.8131868131868</v>
      </c>
      <c r="DY178" s="5">
        <v>47.857142857142897</v>
      </c>
      <c r="DZ178" s="5">
        <v>481.48148148148101</v>
      </c>
      <c r="EB178" s="13">
        <v>-4.1666666666666696</v>
      </c>
      <c r="EC178" s="5">
        <v>14.285714285714301</v>
      </c>
      <c r="ED178" s="5">
        <v>-3.7037037037037002</v>
      </c>
      <c r="EE178" s="5">
        <v>6.25</v>
      </c>
      <c r="EG178" s="13">
        <v>34.647887323943699</v>
      </c>
      <c r="EH178" s="5">
        <v>-76.012461059190002</v>
      </c>
      <c r="EI178" s="5">
        <v>8.4033613445378208</v>
      </c>
      <c r="EJ178" s="5">
        <v>-19.310344827586199</v>
      </c>
      <c r="EL178" s="13">
        <v>198.42931937172801</v>
      </c>
      <c r="EM178" s="25">
        <v>-100</v>
      </c>
      <c r="EN178" s="5">
        <v>320.68965517241401</v>
      </c>
      <c r="EO178" s="5">
        <v>10.15625</v>
      </c>
      <c r="EQ178" s="13">
        <v>45.241379310344797</v>
      </c>
      <c r="ER178" s="5">
        <v>-5.6726094003241601</v>
      </c>
      <c r="ES178" s="5">
        <v>60.465116279069797</v>
      </c>
      <c r="ET178" s="5">
        <v>-6.25</v>
      </c>
    </row>
    <row r="179" spans="1:150" x14ac:dyDescent="0.3">
      <c r="A179" s="24">
        <v>5280</v>
      </c>
      <c r="B179" s="13">
        <v>-95.918367346938794</v>
      </c>
      <c r="C179" s="5">
        <v>16.528925619834698</v>
      </c>
      <c r="D179" s="5">
        <v>-41.040462427745702</v>
      </c>
      <c r="E179" s="5">
        <v>-17.948717948717999</v>
      </c>
      <c r="G179" s="13">
        <v>-93.258426966292106</v>
      </c>
      <c r="H179" s="5">
        <v>70.8333333333333</v>
      </c>
      <c r="I179" s="5">
        <v>-100</v>
      </c>
      <c r="J179" s="5">
        <v>-93.75</v>
      </c>
      <c r="L179" s="13">
        <v>-51.063829787233999</v>
      </c>
      <c r="M179" s="5">
        <v>6.7114093959731598</v>
      </c>
      <c r="N179" s="5">
        <v>-65.068493150684901</v>
      </c>
      <c r="O179" s="5">
        <v>-100</v>
      </c>
      <c r="Q179" s="13">
        <v>-78.260869565217405</v>
      </c>
      <c r="R179" s="5">
        <v>3.7593984962406002</v>
      </c>
      <c r="S179" s="5">
        <v>-100</v>
      </c>
      <c r="T179" s="5">
        <v>-97.637795275590605</v>
      </c>
      <c r="V179" s="13">
        <v>-5.6179775280898898</v>
      </c>
      <c r="W179" s="5">
        <v>2.2222222222222201</v>
      </c>
      <c r="X179" s="5">
        <v>-21.052631578947398</v>
      </c>
      <c r="Y179" s="5">
        <v>-18.461538461538499</v>
      </c>
      <c r="AA179" s="13">
        <v>-95.161290322580697</v>
      </c>
      <c r="AB179" s="5">
        <v>48.837209302325597</v>
      </c>
      <c r="AC179" s="5">
        <v>-86.4321608040201</v>
      </c>
      <c r="AD179" s="5">
        <v>-22.3684210526316</v>
      </c>
      <c r="AF179" s="13">
        <v>-75.471698113207594</v>
      </c>
      <c r="AG179" s="5">
        <v>102.040816326531</v>
      </c>
      <c r="AH179" s="5">
        <v>-100</v>
      </c>
      <c r="AI179" s="5">
        <v>-100</v>
      </c>
      <c r="AK179" s="13">
        <v>-100</v>
      </c>
      <c r="AL179" s="5">
        <v>96.946564885496201</v>
      </c>
      <c r="AM179" s="5">
        <v>-100</v>
      </c>
      <c r="AN179" s="5">
        <v>-100</v>
      </c>
      <c r="AP179" s="13">
        <v>-18.433179723502299</v>
      </c>
      <c r="AQ179" s="5">
        <v>3.4482758620689702</v>
      </c>
      <c r="AR179" s="5">
        <v>-30.985915492957702</v>
      </c>
      <c r="AS179" s="5">
        <v>-28.286852589641398</v>
      </c>
      <c r="AU179" s="13">
        <v>-20.7865168539326</v>
      </c>
      <c r="AV179" s="5">
        <v>-3.3057851239669498</v>
      </c>
      <c r="AW179" s="5">
        <v>-17.085427135678401</v>
      </c>
      <c r="AX179" s="5">
        <v>-40.3061224489796</v>
      </c>
      <c r="AZ179" s="13">
        <v>-67.625899280575496</v>
      </c>
      <c r="BA179" s="5">
        <v>22.2222222222222</v>
      </c>
      <c r="BB179" s="5">
        <v>-97.478991596638707</v>
      </c>
      <c r="BC179" s="5">
        <v>-100</v>
      </c>
      <c r="BE179" s="13">
        <v>-100</v>
      </c>
      <c r="BF179" s="5">
        <v>26.0053619302949</v>
      </c>
      <c r="BG179" s="5">
        <v>-100</v>
      </c>
      <c r="BH179" s="5">
        <v>4.6052631578947398</v>
      </c>
      <c r="BJ179" s="13">
        <v>-72.727272727272705</v>
      </c>
      <c r="BK179" s="5">
        <v>34.210526315789501</v>
      </c>
      <c r="BL179" s="5">
        <v>-100</v>
      </c>
      <c r="BM179" s="5">
        <v>-100</v>
      </c>
      <c r="BO179" s="13">
        <v>139.76833976834001</v>
      </c>
      <c r="BP179" s="5">
        <v>-12.035541195476601</v>
      </c>
      <c r="BQ179" s="5">
        <v>-82.692307692307693</v>
      </c>
      <c r="BR179" s="5">
        <v>-73.417721518987406</v>
      </c>
      <c r="BT179" s="13">
        <v>-51.707317073170699</v>
      </c>
      <c r="BU179" s="5">
        <v>16.417910447761201</v>
      </c>
      <c r="BV179" s="5">
        <v>-100</v>
      </c>
      <c r="BW179" s="5">
        <v>-100</v>
      </c>
      <c r="BY179" s="13">
        <v>-34.185303514376997</v>
      </c>
      <c r="BZ179" s="5">
        <v>56.178790534618798</v>
      </c>
      <c r="CA179" s="5">
        <v>-83.636363636363598</v>
      </c>
      <c r="CB179" s="5">
        <v>-100</v>
      </c>
      <c r="CD179" s="13">
        <v>8.6486486486486491</v>
      </c>
      <c r="CE179" s="5">
        <v>3.8461538461538498</v>
      </c>
      <c r="CF179" s="5">
        <v>19.6078431372549</v>
      </c>
      <c r="CG179" s="5">
        <v>-4.6082949308755703</v>
      </c>
      <c r="CI179" s="13">
        <v>28.1036834924966</v>
      </c>
      <c r="CJ179" s="5">
        <v>-13.910505836575901</v>
      </c>
      <c r="CK179" s="5">
        <v>-0.45454545454544798</v>
      </c>
      <c r="CL179" s="5">
        <v>12.1212121212121</v>
      </c>
      <c r="CN179" s="13">
        <v>224.193548387097</v>
      </c>
      <c r="CO179" s="5">
        <v>-100</v>
      </c>
      <c r="CP179" s="5">
        <v>-100</v>
      </c>
      <c r="CQ179" s="5">
        <v>-68.965517241379303</v>
      </c>
      <c r="CS179" s="13"/>
      <c r="CU179" s="5">
        <v>162.25165562913901</v>
      </c>
      <c r="CV179" s="5">
        <v>-64.625850340136097</v>
      </c>
      <c r="CX179" s="13">
        <v>-29.064039408867</v>
      </c>
      <c r="CY179" s="25">
        <v>3.2000000000000099</v>
      </c>
      <c r="CZ179" s="5">
        <v>-33.175355450236999</v>
      </c>
      <c r="DA179" s="5">
        <v>-42.6086956521739</v>
      </c>
      <c r="DC179" s="13">
        <v>-41.160666308436298</v>
      </c>
      <c r="DD179" s="5">
        <v>0.348432055749128</v>
      </c>
      <c r="DE179" s="5">
        <v>-52.439024390243901</v>
      </c>
      <c r="DF179" s="5">
        <v>-6.0240963855421699</v>
      </c>
      <c r="DH179" s="13">
        <v>92.921686746987902</v>
      </c>
      <c r="DI179" s="5">
        <v>4.3352601156069399</v>
      </c>
      <c r="DJ179" s="5">
        <v>92.921686746987902</v>
      </c>
      <c r="DK179" s="5">
        <v>-53.4059945504087</v>
      </c>
      <c r="DM179" s="13">
        <v>23.626373626373599</v>
      </c>
      <c r="DN179" s="5">
        <v>9.8214285714285605</v>
      </c>
      <c r="DO179" s="5">
        <v>18.064516129032299</v>
      </c>
      <c r="DP179" s="5">
        <v>34.482758620689701</v>
      </c>
      <c r="DR179" s="13">
        <v>2.9729729729729799</v>
      </c>
      <c r="DS179" s="5">
        <v>-88.8888888888889</v>
      </c>
      <c r="DT179" s="5">
        <v>427.58620689655203</v>
      </c>
      <c r="DU179" s="5">
        <v>67.403314917127105</v>
      </c>
      <c r="DW179" s="13">
        <v>130.55181695827699</v>
      </c>
      <c r="DX179" s="5">
        <v>-13.1868131868132</v>
      </c>
      <c r="DY179" s="5">
        <v>47.857142857142897</v>
      </c>
      <c r="DZ179" s="5">
        <v>485.18518518518499</v>
      </c>
      <c r="EB179" s="13">
        <v>-2.0833333333333299</v>
      </c>
      <c r="EC179" s="5">
        <v>11.4285714285714</v>
      </c>
      <c r="ED179" s="5">
        <v>-1.8518518518518501</v>
      </c>
      <c r="EE179" s="5">
        <v>6.25</v>
      </c>
      <c r="EG179" s="13">
        <v>19.7183098591549</v>
      </c>
      <c r="EH179" s="5">
        <v>-59.5015576323988</v>
      </c>
      <c r="EI179" s="5">
        <v>10.924369747899201</v>
      </c>
      <c r="EJ179" s="5">
        <v>-17.241379310344801</v>
      </c>
      <c r="EL179" s="13">
        <v>200</v>
      </c>
      <c r="EM179" s="25">
        <v>-100</v>
      </c>
      <c r="EN179" s="5">
        <v>31.034482758620701</v>
      </c>
      <c r="EO179" s="5">
        <v>5.4687500000000098</v>
      </c>
      <c r="EQ179" s="13">
        <v>51.862068965517302</v>
      </c>
      <c r="ER179" s="5">
        <v>-5.6726094003241601</v>
      </c>
      <c r="ES179" s="5">
        <v>53.488372093023301</v>
      </c>
      <c r="ET179" s="5">
        <v>-6.25</v>
      </c>
    </row>
    <row r="180" spans="1:150" x14ac:dyDescent="0.3">
      <c r="A180" s="24">
        <v>5310</v>
      </c>
      <c r="B180" s="13">
        <v>-95.918367346938794</v>
      </c>
      <c r="C180" s="5">
        <v>19.008264462809901</v>
      </c>
      <c r="D180" s="5">
        <v>-39.306358381502903</v>
      </c>
      <c r="E180" s="5">
        <v>-19.230769230769202</v>
      </c>
      <c r="G180" s="13">
        <v>-93.258426966292106</v>
      </c>
      <c r="H180" s="5">
        <v>72.9166666666667</v>
      </c>
      <c r="I180" s="5">
        <v>-100</v>
      </c>
      <c r="J180" s="5">
        <v>-95.8333333333333</v>
      </c>
      <c r="L180" s="13">
        <v>-48.936170212766001</v>
      </c>
      <c r="M180" s="5">
        <v>6.7114093959731598</v>
      </c>
      <c r="N180" s="5">
        <v>-63.013698630137</v>
      </c>
      <c r="O180" s="5">
        <v>-100</v>
      </c>
      <c r="Q180" s="13">
        <v>-76.086956521739097</v>
      </c>
      <c r="R180" s="5">
        <v>3.7593984962406002</v>
      </c>
      <c r="S180" s="5">
        <v>-100</v>
      </c>
      <c r="T180" s="5">
        <v>-97.637795275590605</v>
      </c>
      <c r="V180" s="13">
        <v>-3.9325842696629301</v>
      </c>
      <c r="W180" s="5">
        <v>0</v>
      </c>
      <c r="X180" s="5">
        <v>-28.947368421052602</v>
      </c>
      <c r="Y180" s="5">
        <v>-24.615384615384599</v>
      </c>
      <c r="AA180" s="13">
        <v>-95.161290322580697</v>
      </c>
      <c r="AB180" s="5">
        <v>48.837209302325597</v>
      </c>
      <c r="AC180" s="5">
        <v>-86.4321608040201</v>
      </c>
      <c r="AD180" s="5">
        <v>-22.3684210526316</v>
      </c>
      <c r="AE180" s="30" t="s">
        <v>24</v>
      </c>
      <c r="AF180" s="13">
        <v>-75.471698113207594</v>
      </c>
      <c r="AG180" s="5">
        <v>102.040816326531</v>
      </c>
      <c r="AH180" s="5">
        <v>-100</v>
      </c>
      <c r="AI180" s="5">
        <v>-100</v>
      </c>
      <c r="AK180" s="13">
        <v>-100</v>
      </c>
      <c r="AL180" s="5">
        <v>99.2366412213741</v>
      </c>
      <c r="AM180" s="5">
        <v>-100</v>
      </c>
      <c r="AN180" s="5">
        <v>-100</v>
      </c>
      <c r="AP180" s="13">
        <v>-17.050691244239601</v>
      </c>
      <c r="AQ180" s="5">
        <v>0.86206896551724799</v>
      </c>
      <c r="AR180" s="5">
        <v>-32.394366197183103</v>
      </c>
      <c r="AS180" s="5">
        <v>-27.091633466135502</v>
      </c>
      <c r="AU180" s="13">
        <v>-22.471910112359598</v>
      </c>
      <c r="AV180" s="5">
        <v>-3.3057851239669498</v>
      </c>
      <c r="AW180" s="5">
        <v>-20.100502512562802</v>
      </c>
      <c r="AX180" s="5">
        <v>-44.8979591836735</v>
      </c>
      <c r="AY180" s="30" t="s">
        <v>23</v>
      </c>
      <c r="AZ180" s="13">
        <v>-71.942446043165504</v>
      </c>
      <c r="BA180" s="5">
        <v>24.4444444444444</v>
      </c>
      <c r="BB180" s="5">
        <v>-94.9579831932773</v>
      </c>
      <c r="BC180" s="5">
        <v>-100</v>
      </c>
      <c r="BE180" s="13">
        <v>-100</v>
      </c>
      <c r="BF180" s="5">
        <v>27.077747989276101</v>
      </c>
      <c r="BG180" s="5">
        <v>-100</v>
      </c>
      <c r="BH180" s="5">
        <v>4.6052631578947398</v>
      </c>
      <c r="BJ180" s="13">
        <v>-47.402597402597401</v>
      </c>
      <c r="BK180" s="5">
        <v>26.315789473684202</v>
      </c>
      <c r="BL180" s="5">
        <v>-94.674556213017794</v>
      </c>
      <c r="BM180" s="5">
        <v>-66.272189349112395</v>
      </c>
      <c r="BO180" s="13">
        <v>76.061776061776101</v>
      </c>
      <c r="BP180" s="5">
        <v>-9.6122778675282792</v>
      </c>
      <c r="BQ180" s="5">
        <v>-30.769230769230798</v>
      </c>
      <c r="BR180" s="5">
        <v>-5.0632911392404996</v>
      </c>
      <c r="BT180" s="13">
        <v>-44.390243902439003</v>
      </c>
      <c r="BU180" s="5">
        <v>16.417910447761201</v>
      </c>
      <c r="BV180" s="5">
        <v>-100</v>
      </c>
      <c r="BW180" s="5">
        <v>-98.224852071005898</v>
      </c>
      <c r="BY180" s="13">
        <v>-30.830670926517602</v>
      </c>
      <c r="BZ180" s="5">
        <v>39.614373356704697</v>
      </c>
      <c r="CA180" s="5">
        <v>-56.363636363636402</v>
      </c>
      <c r="CB180" s="5">
        <v>-100</v>
      </c>
      <c r="CD180" s="13">
        <v>5.4054054054054097</v>
      </c>
      <c r="CE180" s="5">
        <v>6.7307692307692397</v>
      </c>
      <c r="CF180" s="5">
        <v>15.6862745098039</v>
      </c>
      <c r="CG180" s="5">
        <v>-7.3732718894009199</v>
      </c>
      <c r="CI180" s="13">
        <v>21.145975443383399</v>
      </c>
      <c r="CJ180" s="5">
        <v>-11.284046692606999</v>
      </c>
      <c r="CK180" s="5">
        <v>-5.9090909090909003</v>
      </c>
      <c r="CL180" s="5">
        <v>6.0606060606060597</v>
      </c>
      <c r="CN180" s="13">
        <v>110.48387096774201</v>
      </c>
      <c r="CO180" s="5">
        <v>-67.123287671232902</v>
      </c>
      <c r="CP180" s="5">
        <v>-100</v>
      </c>
      <c r="CQ180" s="5">
        <v>-72.413793103448299</v>
      </c>
      <c r="CS180" s="13"/>
      <c r="CU180" s="5">
        <v>86.754966887417197</v>
      </c>
      <c r="CV180" s="5">
        <v>-63.265306122448997</v>
      </c>
      <c r="CX180" s="13">
        <v>-24.630541871921199</v>
      </c>
      <c r="CY180" s="25">
        <v>0.80000000000000604</v>
      </c>
      <c r="CZ180" s="5">
        <v>-26.066350710900501</v>
      </c>
      <c r="DA180" s="5">
        <v>-36.086956521739097</v>
      </c>
      <c r="DC180" s="13">
        <v>-40.999462654486798</v>
      </c>
      <c r="DD180" s="5">
        <v>1.39372822299651</v>
      </c>
      <c r="DE180" s="5">
        <v>-41.463414634146297</v>
      </c>
      <c r="DF180" s="5">
        <v>-2.4096385542168699</v>
      </c>
      <c r="DH180" s="13">
        <v>88.403614457831296</v>
      </c>
      <c r="DI180" s="5">
        <v>4.9132947976878496</v>
      </c>
      <c r="DJ180" s="5">
        <v>88.403614457831296</v>
      </c>
      <c r="DK180" s="5">
        <v>-53.4059945504087</v>
      </c>
      <c r="DM180" s="13">
        <v>21.978021978021999</v>
      </c>
      <c r="DN180" s="5">
        <v>9.8214285714285605</v>
      </c>
      <c r="DO180" s="5">
        <v>18.064516129032299</v>
      </c>
      <c r="DP180" s="5">
        <v>31.8965517241379</v>
      </c>
      <c r="DR180" s="13">
        <v>4.5945945945946001</v>
      </c>
      <c r="DS180" s="5">
        <v>-97.2222222222222</v>
      </c>
      <c r="DT180" s="5">
        <v>444.82758620689702</v>
      </c>
      <c r="DU180" s="5">
        <v>69.060773480663002</v>
      </c>
      <c r="DW180" s="13">
        <v>132.16689098250299</v>
      </c>
      <c r="DX180" s="5">
        <v>-14.010989010989</v>
      </c>
      <c r="DY180" s="5">
        <v>69.285714285714306</v>
      </c>
      <c r="DZ180" s="5">
        <v>485.18518518518499</v>
      </c>
      <c r="EB180" s="13">
        <v>-4.1666666666666696</v>
      </c>
      <c r="EC180" s="5">
        <v>11.4285714285714</v>
      </c>
      <c r="ED180" s="5">
        <v>-1.8518518518518501</v>
      </c>
      <c r="EE180" s="5">
        <v>6.25</v>
      </c>
      <c r="EG180" s="13">
        <v>7.0422535211267601</v>
      </c>
      <c r="EH180" s="5">
        <v>-45.482866043613697</v>
      </c>
      <c r="EI180" s="5">
        <v>8.4033613445378208</v>
      </c>
      <c r="EJ180" s="5">
        <v>-17.241379310344801</v>
      </c>
      <c r="EL180" s="13">
        <v>200</v>
      </c>
      <c r="EM180" s="25">
        <v>-100</v>
      </c>
      <c r="EN180" s="5">
        <v>6.8965517241379297</v>
      </c>
      <c r="EO180" s="5">
        <v>21.875</v>
      </c>
      <c r="EQ180" s="13">
        <v>56.413793103448299</v>
      </c>
      <c r="ER180" s="5">
        <v>-5.1863857374392204</v>
      </c>
      <c r="ES180" s="5">
        <v>81.395348837209298</v>
      </c>
      <c r="ET180" s="5">
        <v>12.5</v>
      </c>
    </row>
    <row r="181" spans="1:150" x14ac:dyDescent="0.3">
      <c r="A181" s="24">
        <v>5340</v>
      </c>
      <c r="B181" s="13">
        <v>-95.918367346938794</v>
      </c>
      <c r="C181" s="5">
        <v>19.008264462809901</v>
      </c>
      <c r="D181" s="5">
        <v>-39.306358381502903</v>
      </c>
      <c r="E181" s="5">
        <v>-19.230769230769202</v>
      </c>
      <c r="G181" s="13">
        <v>-96.629213483146103</v>
      </c>
      <c r="H181" s="5">
        <v>75</v>
      </c>
      <c r="I181" s="5">
        <v>-100</v>
      </c>
      <c r="J181" s="5">
        <v>-93.75</v>
      </c>
      <c r="L181" s="13">
        <v>-48.936170212766001</v>
      </c>
      <c r="M181" s="5">
        <v>4.6979865771812097</v>
      </c>
      <c r="N181" s="5">
        <v>-63.013698630137</v>
      </c>
      <c r="O181" s="5">
        <v>-100</v>
      </c>
      <c r="Q181" s="13">
        <v>-73.913043478260903</v>
      </c>
      <c r="R181" s="5">
        <v>3.7593984962406002</v>
      </c>
      <c r="S181" s="5">
        <v>-100</v>
      </c>
      <c r="T181" s="5">
        <v>-97.637795275590605</v>
      </c>
      <c r="V181" s="13">
        <v>-3.9325842696629301</v>
      </c>
      <c r="W181" s="5">
        <v>-2.2222222222222201</v>
      </c>
      <c r="X181" s="5">
        <v>-24.210526315789501</v>
      </c>
      <c r="Y181" s="5">
        <v>-20</v>
      </c>
      <c r="AA181" s="13">
        <v>-95.161290322580697</v>
      </c>
      <c r="AB181" s="5">
        <v>48.837209302325597</v>
      </c>
      <c r="AC181" s="5">
        <v>-90.954773869346695</v>
      </c>
      <c r="AD181" s="5">
        <v>-25</v>
      </c>
      <c r="AF181" s="13">
        <v>-79.245283018867894</v>
      </c>
      <c r="AG181" s="5">
        <v>102.040816326531</v>
      </c>
      <c r="AH181" s="5">
        <v>-100</v>
      </c>
      <c r="AI181" s="5">
        <v>-100</v>
      </c>
      <c r="AK181" s="13">
        <v>-100</v>
      </c>
      <c r="AL181" s="5">
        <v>103.81679389313</v>
      </c>
      <c r="AM181" s="5">
        <v>-100</v>
      </c>
      <c r="AN181" s="5">
        <v>-100</v>
      </c>
      <c r="AP181" s="13">
        <v>-17.050691244239601</v>
      </c>
      <c r="AQ181" s="5">
        <v>0.86206896551724799</v>
      </c>
      <c r="AR181" s="5">
        <v>-30.985915492957702</v>
      </c>
      <c r="AS181" s="5">
        <v>-25.896414342629502</v>
      </c>
      <c r="AU181" s="13">
        <v>-19.101123595505602</v>
      </c>
      <c r="AV181" s="5">
        <v>-5.7851239669421499</v>
      </c>
      <c r="AW181" s="5">
        <v>-20.100502512562802</v>
      </c>
      <c r="AX181" s="5">
        <v>-46.428571428571402</v>
      </c>
      <c r="AZ181" s="13">
        <v>-76.258992805755398</v>
      </c>
      <c r="BA181" s="5">
        <v>26.6666666666667</v>
      </c>
      <c r="BB181" s="5">
        <v>-97.478991596638707</v>
      </c>
      <c r="BC181" s="5">
        <v>-100</v>
      </c>
      <c r="BE181" s="13">
        <v>-100</v>
      </c>
      <c r="BF181" s="5">
        <v>27.613941018766798</v>
      </c>
      <c r="BG181" s="5">
        <v>-100</v>
      </c>
      <c r="BH181" s="5">
        <v>-1.31578947368421</v>
      </c>
      <c r="BJ181" s="13">
        <v>-31.818181818181799</v>
      </c>
      <c r="BK181" s="5">
        <v>18.421052631578899</v>
      </c>
      <c r="BL181" s="5">
        <v>-57.396449704142</v>
      </c>
      <c r="BM181" s="5">
        <v>-16.568047337278099</v>
      </c>
      <c r="BO181" s="13">
        <v>36.679536679536703</v>
      </c>
      <c r="BP181" s="5">
        <v>-8.1583198707592892</v>
      </c>
      <c r="BQ181" s="5">
        <v>-5.7692307692307701</v>
      </c>
      <c r="BR181" s="5">
        <v>21.518987341772199</v>
      </c>
      <c r="BT181" s="13">
        <v>-32.682926829268297</v>
      </c>
      <c r="BU181" s="5">
        <v>14.179104477611901</v>
      </c>
      <c r="BV181" s="5">
        <v>-100</v>
      </c>
      <c r="BW181" s="5">
        <v>-84.023668639053298</v>
      </c>
      <c r="BY181" s="13">
        <v>-30.031948881789098</v>
      </c>
      <c r="BZ181" s="5">
        <v>28.045574057844</v>
      </c>
      <c r="CA181" s="5">
        <v>-29.090909090909101</v>
      </c>
      <c r="CB181" s="5">
        <v>-100</v>
      </c>
      <c r="CD181" s="13">
        <v>3.78378378378379</v>
      </c>
      <c r="CE181" s="5">
        <v>9.6153846153846203</v>
      </c>
      <c r="CF181" s="5">
        <v>11.764705882352899</v>
      </c>
      <c r="CG181" s="5">
        <v>-10.138248847926301</v>
      </c>
      <c r="CI181" s="13">
        <v>17.462482946794001</v>
      </c>
      <c r="CJ181" s="5">
        <v>-8.9494163424124498</v>
      </c>
      <c r="CK181" s="5">
        <v>-12.7272727272727</v>
      </c>
      <c r="CL181" s="5">
        <v>-1.51515151515152</v>
      </c>
      <c r="CN181" s="13">
        <v>50</v>
      </c>
      <c r="CO181" s="5">
        <v>-36.301369863013697</v>
      </c>
      <c r="CP181" s="5">
        <v>-100</v>
      </c>
      <c r="CQ181" s="5">
        <v>-72.413793103448299</v>
      </c>
      <c r="CS181" s="13"/>
      <c r="CU181" s="5">
        <v>45.033112582781499</v>
      </c>
      <c r="CV181" s="5">
        <v>10.2040816326531</v>
      </c>
      <c r="CX181" s="13">
        <v>-26.108374384236502</v>
      </c>
      <c r="CY181" s="25">
        <v>5.6000000000000103</v>
      </c>
      <c r="CZ181" s="5">
        <v>-20.3791469194313</v>
      </c>
      <c r="DA181" s="5">
        <v>-29.565217391304401</v>
      </c>
      <c r="DC181" s="13">
        <v>-37.130574959699103</v>
      </c>
      <c r="DD181" s="5">
        <v>2.1777003484320598</v>
      </c>
      <c r="DE181" s="5">
        <v>-35.975609756097597</v>
      </c>
      <c r="DF181" s="5">
        <v>-2.4096385542168699</v>
      </c>
      <c r="DH181" s="13">
        <v>84.337349397590302</v>
      </c>
      <c r="DI181" s="5">
        <v>4.9132947976878496</v>
      </c>
      <c r="DJ181" s="5">
        <v>84.337349397590302</v>
      </c>
      <c r="DK181" s="5">
        <v>-53.4059945504087</v>
      </c>
      <c r="DM181" s="13">
        <v>21.978021978021999</v>
      </c>
      <c r="DN181" s="5">
        <v>9.8214285714285605</v>
      </c>
      <c r="DO181" s="5">
        <v>21.935483870967701</v>
      </c>
      <c r="DP181" s="5">
        <v>34.482758620689701</v>
      </c>
      <c r="DR181" s="13">
        <v>4.5945945945946001</v>
      </c>
      <c r="DS181" s="5">
        <v>-100</v>
      </c>
      <c r="DT181" s="5">
        <v>444.82758620689702</v>
      </c>
      <c r="DU181" s="5">
        <v>168.50828729281801</v>
      </c>
      <c r="DW181" s="13">
        <v>144.279946164199</v>
      </c>
      <c r="DX181" s="5">
        <v>-15.109890109890101</v>
      </c>
      <c r="DY181" s="5">
        <v>107.857142857143</v>
      </c>
      <c r="DZ181" s="5">
        <v>485.18518518518499</v>
      </c>
      <c r="EB181" s="13">
        <v>-4.1666666666666696</v>
      </c>
      <c r="EC181" s="5">
        <v>11.4285714285714</v>
      </c>
      <c r="ED181" s="5">
        <v>-1.8518518518518501</v>
      </c>
      <c r="EE181" s="5">
        <v>6.25</v>
      </c>
      <c r="EG181" s="13">
        <v>81.126760563380302</v>
      </c>
      <c r="EH181" s="5">
        <v>-49.844236760124602</v>
      </c>
      <c r="EI181" s="5">
        <v>5.8823529411764799</v>
      </c>
      <c r="EJ181" s="5">
        <v>-17.241379310344801</v>
      </c>
      <c r="EL181" s="13">
        <v>200</v>
      </c>
      <c r="EM181" s="25">
        <v>-100</v>
      </c>
      <c r="EN181" s="5">
        <v>0</v>
      </c>
      <c r="EO181" s="5">
        <v>19.53125</v>
      </c>
      <c r="EQ181" s="13">
        <v>297.241379310345</v>
      </c>
      <c r="ER181" s="5">
        <v>-7.3743922204213899</v>
      </c>
      <c r="ES181" s="5">
        <v>81.395348837209298</v>
      </c>
      <c r="ET181" s="5">
        <v>15.625</v>
      </c>
    </row>
    <row r="182" spans="1:150" x14ac:dyDescent="0.3">
      <c r="A182" s="24">
        <v>5370</v>
      </c>
      <c r="B182" s="13">
        <v>-95.918367346938794</v>
      </c>
      <c r="C182" s="5">
        <v>19.008264462809901</v>
      </c>
      <c r="D182" s="5">
        <v>-41.040462427745702</v>
      </c>
      <c r="E182" s="5">
        <v>-19.230769230769202</v>
      </c>
      <c r="G182" s="13">
        <v>-96.629213483146103</v>
      </c>
      <c r="H182" s="5">
        <v>77.0833333333333</v>
      </c>
      <c r="I182" s="5">
        <v>-100</v>
      </c>
      <c r="J182" s="5">
        <v>-91.6666666666667</v>
      </c>
      <c r="L182" s="13">
        <v>-51.063829787233999</v>
      </c>
      <c r="M182" s="5">
        <v>4.6979865771812097</v>
      </c>
      <c r="N182" s="5">
        <v>-63.013698630137</v>
      </c>
      <c r="O182" s="5">
        <v>-100</v>
      </c>
      <c r="Q182" s="13">
        <v>-73.913043478260903</v>
      </c>
      <c r="R182" s="5">
        <v>3.7593984962406002</v>
      </c>
      <c r="S182" s="5">
        <v>-100</v>
      </c>
      <c r="T182" s="5">
        <v>-97.637795275590605</v>
      </c>
      <c r="V182" s="13">
        <v>-8.9887640449438209</v>
      </c>
      <c r="W182" s="5">
        <v>-2.2222222222222201</v>
      </c>
      <c r="X182" s="5">
        <v>-21.052631578947398</v>
      </c>
      <c r="Y182" s="5">
        <v>-13.846153846153801</v>
      </c>
      <c r="AA182" s="13">
        <v>-95.161290322580697</v>
      </c>
      <c r="AB182" s="5">
        <v>51.162790697674403</v>
      </c>
      <c r="AC182" s="5">
        <v>-96.984924623115603</v>
      </c>
      <c r="AD182" s="5">
        <v>-31.578947368421101</v>
      </c>
      <c r="AF182" s="13">
        <v>-79.245283018867894</v>
      </c>
      <c r="AG182" s="5">
        <v>104.08163265306101</v>
      </c>
      <c r="AH182" s="5">
        <v>-100</v>
      </c>
      <c r="AI182" s="5">
        <v>-100</v>
      </c>
      <c r="AK182" s="13">
        <v>-100</v>
      </c>
      <c r="AL182" s="5">
        <v>106.106870229008</v>
      </c>
      <c r="AM182" s="5">
        <v>-100</v>
      </c>
      <c r="AN182" s="5">
        <v>-100</v>
      </c>
      <c r="AP182" s="13">
        <v>-19.815668202765</v>
      </c>
      <c r="AQ182" s="5">
        <v>0.86206896551724799</v>
      </c>
      <c r="AR182" s="5">
        <v>-32.394366197183103</v>
      </c>
      <c r="AS182" s="5">
        <v>-27.091633466135502</v>
      </c>
      <c r="AU182" s="13">
        <v>-20.7865168539326</v>
      </c>
      <c r="AV182" s="5">
        <v>-5.7851239669421499</v>
      </c>
      <c r="AW182" s="5">
        <v>-29.145728643216099</v>
      </c>
      <c r="AX182" s="5">
        <v>-57.142857142857103</v>
      </c>
      <c r="AZ182" s="13">
        <v>-76.258992805755398</v>
      </c>
      <c r="BA182" s="5">
        <v>28.8888888888889</v>
      </c>
      <c r="BB182" s="5">
        <v>-100</v>
      </c>
      <c r="BC182" s="5">
        <v>-100</v>
      </c>
      <c r="BE182" s="13">
        <v>-100</v>
      </c>
      <c r="BF182" s="5">
        <v>27.882037533512101</v>
      </c>
      <c r="BG182" s="5">
        <v>-100</v>
      </c>
      <c r="BH182" s="5">
        <v>-5.2631578947368398</v>
      </c>
      <c r="BJ182" s="13">
        <v>-22.0779220779221</v>
      </c>
      <c r="BK182" s="5">
        <v>13.157894736842101</v>
      </c>
      <c r="BL182" s="5">
        <v>-30.769230769230798</v>
      </c>
      <c r="BM182" s="5">
        <v>2.9585798816567999</v>
      </c>
      <c r="BO182" s="13">
        <v>10.038610038610001</v>
      </c>
      <c r="BP182" s="5">
        <v>-7.67366720516962</v>
      </c>
      <c r="BQ182" s="5">
        <v>5.7692307692307701</v>
      </c>
      <c r="BR182" s="5">
        <v>32.911392405063303</v>
      </c>
      <c r="BT182" s="13">
        <v>-29.756097560975601</v>
      </c>
      <c r="BU182" s="5">
        <v>11.9402985074627</v>
      </c>
      <c r="BV182" s="5">
        <v>-95.744680851063805</v>
      </c>
      <c r="BW182" s="5">
        <v>-64.497041420118293</v>
      </c>
      <c r="BY182" s="13">
        <v>-29.073482428115</v>
      </c>
      <c r="BZ182" s="5">
        <v>21.209465381244499</v>
      </c>
      <c r="CA182" s="5">
        <v>-1.8181818181818099</v>
      </c>
      <c r="CB182" s="5">
        <v>-100</v>
      </c>
      <c r="CD182" s="13">
        <v>5.4054054054054097</v>
      </c>
      <c r="CE182" s="5">
        <v>9.6153846153846203</v>
      </c>
      <c r="CF182" s="5">
        <v>9.8039215686274499</v>
      </c>
      <c r="CG182" s="5">
        <v>-11.5207373271889</v>
      </c>
      <c r="CI182" s="13">
        <v>18.076398362892199</v>
      </c>
      <c r="CJ182" s="5">
        <v>-7.7821011673151697</v>
      </c>
      <c r="CK182" s="5">
        <v>-14.090909090909101</v>
      </c>
      <c r="CL182" s="5">
        <v>-3.0303030303030298</v>
      </c>
      <c r="CN182" s="13">
        <v>23.387096774193498</v>
      </c>
      <c r="CO182" s="5">
        <v>-21.917808219178099</v>
      </c>
      <c r="CP182" s="5">
        <v>-100</v>
      </c>
      <c r="CQ182" s="5">
        <v>-68.965517241379303</v>
      </c>
      <c r="CS182" s="13"/>
      <c r="CU182" s="5">
        <v>62.9139072847682</v>
      </c>
      <c r="CV182" s="5">
        <v>10.2040816326531</v>
      </c>
      <c r="CX182" s="13">
        <v>-24.630541871921199</v>
      </c>
      <c r="CY182" s="25">
        <v>8.0000000000000107</v>
      </c>
      <c r="CZ182" s="5">
        <v>-6.1611374407582904</v>
      </c>
      <c r="DA182" s="5">
        <v>-15.2173913043478</v>
      </c>
      <c r="DC182" s="13">
        <v>-31.6496507254164</v>
      </c>
      <c r="DD182" s="5">
        <v>1.39372822299651</v>
      </c>
      <c r="DE182" s="5">
        <v>-21.341463414634099</v>
      </c>
      <c r="DF182" s="5">
        <v>10.2409638554217</v>
      </c>
      <c r="DH182" s="13">
        <v>80.271084337349393</v>
      </c>
      <c r="DI182" s="5">
        <v>4.9132947976878496</v>
      </c>
      <c r="DJ182" s="5">
        <v>80.271084337349393</v>
      </c>
      <c r="DK182" s="5">
        <v>-53.4059945504087</v>
      </c>
      <c r="DM182" s="13">
        <v>20.3296703296703</v>
      </c>
      <c r="DN182" s="5">
        <v>9.8214285714285605</v>
      </c>
      <c r="DO182" s="5">
        <v>25.806451612903199</v>
      </c>
      <c r="DP182" s="5">
        <v>31.8965517241379</v>
      </c>
      <c r="DR182" s="13">
        <v>5.4054054054054097</v>
      </c>
      <c r="DS182" s="5">
        <v>-100</v>
      </c>
      <c r="DT182" s="5">
        <v>444.82758620689702</v>
      </c>
      <c r="DU182" s="5">
        <v>125.414364640884</v>
      </c>
      <c r="DW182" s="13">
        <v>147.913862718708</v>
      </c>
      <c r="DX182" s="5">
        <v>-15.109890109890101</v>
      </c>
      <c r="DY182" s="5">
        <v>99.285714285714306</v>
      </c>
      <c r="DZ182" s="5">
        <v>485.18518518518499</v>
      </c>
      <c r="EB182" s="13">
        <v>-4.1666666666666696</v>
      </c>
      <c r="EC182" s="5">
        <v>11.4285714285714</v>
      </c>
      <c r="ED182" s="5">
        <v>-3.7037037037037002</v>
      </c>
      <c r="EE182" s="5">
        <v>4.1666666666666696</v>
      </c>
      <c r="EG182" s="13">
        <v>232.67605633802799</v>
      </c>
      <c r="EH182" s="5">
        <v>-68.224299065420595</v>
      </c>
      <c r="EI182" s="5">
        <v>8.4033613445378208</v>
      </c>
      <c r="EJ182" s="5">
        <v>-17.241379310344801</v>
      </c>
      <c r="EL182" s="13">
        <v>201.57068062827199</v>
      </c>
      <c r="EM182" s="25">
        <v>-100</v>
      </c>
      <c r="EN182" s="5">
        <v>-6.8965517241379297</v>
      </c>
      <c r="EO182" s="5">
        <v>14.84375</v>
      </c>
      <c r="EQ182" s="13">
        <v>555.86206896551698</v>
      </c>
      <c r="ER182" s="5">
        <v>-82.252836304700196</v>
      </c>
      <c r="ES182" s="5">
        <v>81.395348837209298</v>
      </c>
      <c r="ET182" s="5">
        <v>9.375</v>
      </c>
    </row>
    <row r="183" spans="1:150" x14ac:dyDescent="0.3">
      <c r="A183" s="24">
        <v>5400</v>
      </c>
      <c r="B183" s="13">
        <v>-95.918367346938794</v>
      </c>
      <c r="C183" s="5">
        <v>19.008264462809901</v>
      </c>
      <c r="D183" s="5">
        <v>-42.774566473988401</v>
      </c>
      <c r="E183" s="5">
        <v>-19.230769230769202</v>
      </c>
      <c r="G183" s="13">
        <v>-93.258426966292106</v>
      </c>
      <c r="H183" s="5">
        <v>79.1666666666667</v>
      </c>
      <c r="I183" s="5">
        <v>-100</v>
      </c>
      <c r="J183" s="5">
        <v>-87.5</v>
      </c>
      <c r="L183" s="13">
        <v>-51.063829787233999</v>
      </c>
      <c r="M183" s="5">
        <v>6.7114093959731598</v>
      </c>
      <c r="N183" s="5">
        <v>-65.068493150684901</v>
      </c>
      <c r="O183" s="5">
        <v>-100</v>
      </c>
      <c r="Q183" s="13">
        <v>-76.086956521739097</v>
      </c>
      <c r="R183" s="5">
        <v>3.7593984962406002</v>
      </c>
      <c r="S183" s="5">
        <v>-100</v>
      </c>
      <c r="T183" s="5">
        <v>-100</v>
      </c>
      <c r="V183" s="13">
        <v>-20.7865168539326</v>
      </c>
      <c r="W183" s="5">
        <v>-2.2222222222222201</v>
      </c>
      <c r="X183" s="5">
        <v>-21.052631578947398</v>
      </c>
      <c r="Y183" s="5">
        <v>-13.846153846153801</v>
      </c>
      <c r="AA183" s="13">
        <v>-95.161290322580697</v>
      </c>
      <c r="AB183" s="5">
        <v>55.8139534883721</v>
      </c>
      <c r="AC183" s="5">
        <v>-98.492462311557802</v>
      </c>
      <c r="AD183" s="5">
        <v>-34.210526315789501</v>
      </c>
      <c r="AF183" s="13">
        <v>-77.358490566037702</v>
      </c>
      <c r="AG183" s="5">
        <v>106.12244897959199</v>
      </c>
      <c r="AH183" s="5">
        <v>-100</v>
      </c>
      <c r="AI183" s="5">
        <v>-100</v>
      </c>
      <c r="AK183" s="13">
        <v>-100</v>
      </c>
      <c r="AL183" s="5">
        <v>110.687022900763</v>
      </c>
      <c r="AM183" s="5">
        <v>-100</v>
      </c>
      <c r="AN183" s="5">
        <v>-100</v>
      </c>
      <c r="AP183" s="13">
        <v>-18.433179723502299</v>
      </c>
      <c r="AQ183" s="5">
        <v>0.86206896551724799</v>
      </c>
      <c r="AR183" s="5">
        <v>-40.845070422535201</v>
      </c>
      <c r="AS183" s="5">
        <v>-31.872509960159402</v>
      </c>
      <c r="AU183" s="13">
        <v>-25.842696629213499</v>
      </c>
      <c r="AV183" s="5">
        <v>-5.7851239669421499</v>
      </c>
      <c r="AW183" s="5">
        <v>-42.713567839196003</v>
      </c>
      <c r="AX183" s="5">
        <v>-72.448979591836704</v>
      </c>
      <c r="AZ183" s="13">
        <v>-76.258992805755398</v>
      </c>
      <c r="BA183" s="5">
        <v>28.8888888888889</v>
      </c>
      <c r="BB183" s="5">
        <v>-100</v>
      </c>
      <c r="BC183" s="5">
        <v>-100</v>
      </c>
      <c r="BE183" s="13">
        <v>-100</v>
      </c>
      <c r="BF183" s="5">
        <v>27.882037533512101</v>
      </c>
      <c r="BG183" s="5">
        <v>-100</v>
      </c>
      <c r="BH183" s="5">
        <v>-9.2105263157894708</v>
      </c>
      <c r="BJ183" s="13">
        <v>-18.181818181818201</v>
      </c>
      <c r="BK183" s="5">
        <v>10.526315789473699</v>
      </c>
      <c r="BL183" s="5">
        <v>-21.8934911242604</v>
      </c>
      <c r="BM183" s="5">
        <v>4.7337278106508798</v>
      </c>
      <c r="BO183" s="13">
        <v>-7.9150579150579103</v>
      </c>
      <c r="BP183" s="5">
        <v>-6.9466882067851401</v>
      </c>
      <c r="BQ183" s="5">
        <v>7.6923076923076898</v>
      </c>
      <c r="BR183" s="5">
        <v>32.911392405063303</v>
      </c>
      <c r="BT183" s="13">
        <v>-25.365853658536601</v>
      </c>
      <c r="BU183" s="5">
        <v>11.9402985074627</v>
      </c>
      <c r="BV183" s="5">
        <v>-65.957446808510596</v>
      </c>
      <c r="BW183" s="5">
        <v>-32.544378698224897</v>
      </c>
      <c r="BY183" s="13">
        <v>-27.955271565495199</v>
      </c>
      <c r="BZ183" s="5">
        <v>15.687992988606499</v>
      </c>
      <c r="CA183" s="5">
        <v>41.818181818181799</v>
      </c>
      <c r="CB183" s="5">
        <v>-72.093023255814003</v>
      </c>
      <c r="CD183" s="13">
        <v>7.0270270270270299</v>
      </c>
      <c r="CE183" s="5">
        <v>6.7307692307692397</v>
      </c>
      <c r="CF183" s="5">
        <v>7.8431372549019596</v>
      </c>
      <c r="CG183" s="5">
        <v>-14.285714285714301</v>
      </c>
      <c r="CI183" s="13">
        <v>16.0300136425648</v>
      </c>
      <c r="CJ183" s="5">
        <v>-7.4902723735408596</v>
      </c>
      <c r="CK183" s="5">
        <v>-16.818181818181799</v>
      </c>
      <c r="CL183" s="5">
        <v>-6.0606060606060597</v>
      </c>
      <c r="CN183" s="13">
        <v>13.709677419354801</v>
      </c>
      <c r="CO183" s="5">
        <v>-13.698630136986299</v>
      </c>
      <c r="CP183" s="5">
        <v>-100</v>
      </c>
      <c r="CQ183" s="5">
        <v>-65.517241379310406</v>
      </c>
      <c r="CS183" s="13"/>
      <c r="CU183" s="5">
        <v>-20.5298013245033</v>
      </c>
      <c r="CV183" s="5">
        <v>-68.707482993197303</v>
      </c>
      <c r="CX183" s="13">
        <v>-23.1527093596059</v>
      </c>
      <c r="CY183" s="25">
        <v>8.0000000000000107</v>
      </c>
      <c r="CZ183" s="5">
        <v>-3.3175355450236901</v>
      </c>
      <c r="DA183" s="5">
        <v>-7.3913043478260896</v>
      </c>
      <c r="DC183" s="13">
        <v>-24.556689951638901</v>
      </c>
      <c r="DD183" s="5">
        <v>0.348432055749128</v>
      </c>
      <c r="DE183" s="5">
        <v>-12.1951219512195</v>
      </c>
      <c r="DF183" s="5">
        <v>13.855421686747</v>
      </c>
      <c r="DH183" s="13">
        <v>77.560240963855406</v>
      </c>
      <c r="DI183" s="5">
        <v>5.2023121387283204</v>
      </c>
      <c r="DJ183" s="5">
        <v>77.560240963855406</v>
      </c>
      <c r="DK183" s="5">
        <v>-53.4059945504087</v>
      </c>
      <c r="DM183" s="13">
        <v>21.978021978021999</v>
      </c>
      <c r="DN183" s="5">
        <v>9.8214285714285605</v>
      </c>
      <c r="DO183" s="5">
        <v>23.870967741935502</v>
      </c>
      <c r="DP183" s="5">
        <v>31.8965517241379</v>
      </c>
      <c r="DR183" s="13">
        <v>5.4054054054054097</v>
      </c>
      <c r="DS183" s="5">
        <v>-100</v>
      </c>
      <c r="DT183" s="5">
        <v>444.82758620689702</v>
      </c>
      <c r="DU183" s="5">
        <v>47.513812154696097</v>
      </c>
      <c r="DW183" s="13">
        <v>150.336473755047</v>
      </c>
      <c r="DX183" s="5">
        <v>-15.384615384615399</v>
      </c>
      <c r="DY183" s="5">
        <v>80</v>
      </c>
      <c r="DZ183" s="5">
        <v>485.18518518518499</v>
      </c>
      <c r="EB183" s="13">
        <v>-4.1666666666666696</v>
      </c>
      <c r="EC183" s="5">
        <v>11.4285714285714</v>
      </c>
      <c r="ED183" s="5">
        <v>-3.7037037037037002</v>
      </c>
      <c r="EE183" s="5">
        <v>4.1666666666666696</v>
      </c>
      <c r="EG183" s="13">
        <v>141.971830985916</v>
      </c>
      <c r="EH183" s="5">
        <v>-77.570093457943898</v>
      </c>
      <c r="EI183" s="5">
        <v>8.4033613445378208</v>
      </c>
      <c r="EJ183" s="5">
        <v>-17.241379310344801</v>
      </c>
      <c r="EL183" s="13">
        <v>200</v>
      </c>
      <c r="EM183" s="25">
        <v>-100</v>
      </c>
      <c r="EN183" s="5">
        <v>-3.4482758620689702</v>
      </c>
      <c r="EO183" s="5">
        <v>14.84375</v>
      </c>
      <c r="EQ183" s="13"/>
      <c r="ES183" s="5">
        <v>60.465116279069797</v>
      </c>
      <c r="ET183" s="5">
        <v>9.375</v>
      </c>
    </row>
    <row r="184" spans="1:150" x14ac:dyDescent="0.3">
      <c r="A184" s="24">
        <v>5430</v>
      </c>
      <c r="B184" s="13">
        <v>-95.918367346938794</v>
      </c>
      <c r="C184" s="5">
        <v>19.008264462809901</v>
      </c>
      <c r="D184" s="5">
        <v>-42.774566473988401</v>
      </c>
      <c r="E184" s="5">
        <v>-20.5128205128205</v>
      </c>
      <c r="G184" s="13">
        <v>-93.258426966292106</v>
      </c>
      <c r="H184" s="5">
        <v>81.25</v>
      </c>
      <c r="I184" s="5">
        <v>-100</v>
      </c>
      <c r="J184" s="5">
        <v>-85.4166666666667</v>
      </c>
      <c r="L184" s="13">
        <v>-55.319148936170201</v>
      </c>
      <c r="M184" s="5">
        <v>6.7114093959731598</v>
      </c>
      <c r="N184" s="5">
        <v>-65.068493150684901</v>
      </c>
      <c r="O184" s="5">
        <v>-100</v>
      </c>
      <c r="Q184" s="13">
        <v>-80.434782608695699</v>
      </c>
      <c r="R184" s="5">
        <v>3.7593984962406002</v>
      </c>
      <c r="S184" s="5">
        <v>-100</v>
      </c>
      <c r="T184" s="5">
        <v>-100</v>
      </c>
      <c r="V184" s="13">
        <v>-37.640449438202303</v>
      </c>
      <c r="W184" s="5">
        <v>0</v>
      </c>
      <c r="X184" s="5">
        <v>-19.473684210526301</v>
      </c>
      <c r="Y184" s="5">
        <v>-9.2307692307692299</v>
      </c>
      <c r="AA184" s="13">
        <v>-95.161290322580697</v>
      </c>
      <c r="AB184" s="5">
        <v>60.465116279069797</v>
      </c>
      <c r="AC184" s="5">
        <v>-100</v>
      </c>
      <c r="AD184" s="5">
        <v>-34.210526315789501</v>
      </c>
      <c r="AF184" s="13">
        <v>-75.471698113207594</v>
      </c>
      <c r="AG184" s="5">
        <v>106.12244897959199</v>
      </c>
      <c r="AH184" s="5">
        <v>-100</v>
      </c>
      <c r="AI184" s="5">
        <v>-100</v>
      </c>
      <c r="AJ184" s="30" t="s">
        <v>27</v>
      </c>
      <c r="AK184" s="13">
        <v>-100</v>
      </c>
      <c r="AL184" s="5">
        <v>115.26717557251899</v>
      </c>
      <c r="AM184" s="5">
        <v>-100</v>
      </c>
      <c r="AN184" s="5">
        <v>-100</v>
      </c>
      <c r="AP184" s="13">
        <v>-21.198156682027602</v>
      </c>
      <c r="AQ184" s="5">
        <v>3.4482758620689702</v>
      </c>
      <c r="AR184" s="5">
        <v>-45.0704225352113</v>
      </c>
      <c r="AS184" s="5">
        <v>-35.458167330677298</v>
      </c>
      <c r="AU184" s="13">
        <v>-34.269662921348299</v>
      </c>
      <c r="AV184" s="5">
        <v>-5.7851239669421499</v>
      </c>
      <c r="AW184" s="5">
        <v>-47.236180904522598</v>
      </c>
      <c r="AX184" s="5">
        <v>-78.571428571428598</v>
      </c>
      <c r="AZ184" s="13">
        <v>-69.7841726618705</v>
      </c>
      <c r="BA184" s="5">
        <v>31.1111111111111</v>
      </c>
      <c r="BB184" s="5">
        <v>-100</v>
      </c>
      <c r="BC184" s="5">
        <v>-100</v>
      </c>
      <c r="BE184" s="13">
        <v>-100</v>
      </c>
      <c r="BF184" s="5">
        <v>27.882037533512101</v>
      </c>
      <c r="BG184" s="5">
        <v>-100</v>
      </c>
      <c r="BH184" s="5">
        <v>-9.2105263157894708</v>
      </c>
      <c r="BJ184" s="13">
        <v>-20.129870129870099</v>
      </c>
      <c r="BK184" s="5">
        <v>7.8947368421052602</v>
      </c>
      <c r="BL184" s="5">
        <v>-16.568047337278099</v>
      </c>
      <c r="BM184" s="5">
        <v>6.5088757396449699</v>
      </c>
      <c r="BO184" s="13">
        <v>-22.972972972973</v>
      </c>
      <c r="BP184" s="5">
        <v>-5.9773828756058203</v>
      </c>
      <c r="BQ184" s="5">
        <v>3.8461538461538498</v>
      </c>
      <c r="BR184" s="5">
        <v>25.3164556962025</v>
      </c>
      <c r="BT184" s="13">
        <v>-20.975609756097601</v>
      </c>
      <c r="BU184" s="5">
        <v>14.179104477611901</v>
      </c>
      <c r="BV184" s="5">
        <v>-46.808510638297903</v>
      </c>
      <c r="BW184" s="5">
        <v>-21.8934911242604</v>
      </c>
      <c r="BY184" s="13">
        <v>-20.1277955271566</v>
      </c>
      <c r="BZ184" s="5">
        <v>11.4811568799299</v>
      </c>
      <c r="CA184" s="5">
        <v>36.363636363636402</v>
      </c>
      <c r="CB184" s="5">
        <v>-51.162790697674403</v>
      </c>
      <c r="CD184" s="13">
        <v>3.78378378378379</v>
      </c>
      <c r="CE184" s="5">
        <v>9.6153846153846203</v>
      </c>
      <c r="CF184" s="5">
        <v>11.764705882352899</v>
      </c>
      <c r="CG184" s="5">
        <v>-11.5207373271889</v>
      </c>
      <c r="CI184" s="13">
        <v>11.93724420191</v>
      </c>
      <c r="CJ184" s="5">
        <v>-5.7392996108949497</v>
      </c>
      <c r="CK184" s="5">
        <v>-16.818181818181799</v>
      </c>
      <c r="CL184" s="5">
        <v>-6.0606060606060597</v>
      </c>
      <c r="CN184" s="13">
        <v>8.8709677419354804</v>
      </c>
      <c r="CO184" s="5">
        <v>-7.5342465753424603</v>
      </c>
      <c r="CP184" s="5">
        <v>-100</v>
      </c>
      <c r="CQ184" s="5">
        <v>-65.517241379310406</v>
      </c>
      <c r="CS184" s="13"/>
      <c r="CU184" s="5">
        <v>-30.463576158940398</v>
      </c>
      <c r="CV184" s="5">
        <v>-78.911564625850303</v>
      </c>
      <c r="CX184" s="13">
        <v>-18.7192118226601</v>
      </c>
      <c r="CY184" s="25">
        <v>8.0000000000000107</v>
      </c>
      <c r="CZ184" s="5">
        <v>-11.848341232227501</v>
      </c>
      <c r="DA184" s="5">
        <v>-11.304347826087</v>
      </c>
      <c r="DC184" s="13">
        <v>-22.622246104245001</v>
      </c>
      <c r="DD184" s="5">
        <v>-0.17421602787455501</v>
      </c>
      <c r="DE184" s="5">
        <v>-21.341463414634099</v>
      </c>
      <c r="DF184" s="5">
        <v>4.81927710843373</v>
      </c>
      <c r="DH184" s="13">
        <v>77.560240963855406</v>
      </c>
      <c r="DI184" s="5">
        <v>5.2023121387283204</v>
      </c>
      <c r="DJ184" s="5">
        <v>77.560240963855406</v>
      </c>
      <c r="DK184" s="5">
        <v>-53.4059945504087</v>
      </c>
      <c r="DM184" s="13">
        <v>23.626373626373599</v>
      </c>
      <c r="DN184" s="5">
        <v>9.8214285714285605</v>
      </c>
      <c r="DO184" s="5">
        <v>20</v>
      </c>
      <c r="DP184" s="5">
        <v>34.482758620689701</v>
      </c>
      <c r="DR184" s="13">
        <v>5.4054054054054097</v>
      </c>
      <c r="DS184" s="5">
        <v>-100</v>
      </c>
      <c r="DT184" s="5">
        <v>458.62068965517199</v>
      </c>
      <c r="DU184" s="5">
        <v>54.1436464088398</v>
      </c>
      <c r="DW184" s="13">
        <v>148.317631224764</v>
      </c>
      <c r="DX184" s="5">
        <v>-15.6593406593407</v>
      </c>
      <c r="DY184" s="5">
        <v>54.285714285714299</v>
      </c>
      <c r="DZ184" s="5">
        <v>396.29629629629602</v>
      </c>
      <c r="EB184" s="13">
        <v>-2.0833333333333299</v>
      </c>
      <c r="EC184" s="5">
        <v>11.4285714285714</v>
      </c>
      <c r="ED184" s="5">
        <v>-3.7037037037037002</v>
      </c>
      <c r="EE184" s="5">
        <v>6.25</v>
      </c>
      <c r="EG184" s="13">
        <v>95.211267605633793</v>
      </c>
      <c r="EH184" s="5">
        <v>-64.485981308411198</v>
      </c>
      <c r="EI184" s="5">
        <v>10.924369747899201</v>
      </c>
      <c r="EJ184" s="5">
        <v>-17.241379310344801</v>
      </c>
      <c r="EL184" s="13">
        <v>201.57068062827199</v>
      </c>
      <c r="EM184" s="25">
        <v>-100</v>
      </c>
      <c r="EN184" s="5">
        <v>0</v>
      </c>
      <c r="EO184" s="5">
        <v>12.5</v>
      </c>
      <c r="EQ184" s="13"/>
      <c r="ES184" s="5">
        <v>46.511627906976699</v>
      </c>
      <c r="ET184" s="5">
        <v>-3.125</v>
      </c>
    </row>
    <row r="185" spans="1:150" x14ac:dyDescent="0.3">
      <c r="A185" s="24">
        <v>5460</v>
      </c>
      <c r="B185" s="13">
        <v>-95.918367346938794</v>
      </c>
      <c r="C185" s="5">
        <v>21.4876033057851</v>
      </c>
      <c r="D185" s="5">
        <v>-41.040462427745702</v>
      </c>
      <c r="E185" s="5">
        <v>-20.5128205128205</v>
      </c>
      <c r="G185" s="13">
        <v>-93.258426966292106</v>
      </c>
      <c r="H185" s="5">
        <v>83.3333333333333</v>
      </c>
      <c r="I185" s="5">
        <v>-100</v>
      </c>
      <c r="J185" s="5">
        <v>-83.3333333333333</v>
      </c>
      <c r="L185" s="13">
        <v>-59.574468085106403</v>
      </c>
      <c r="M185" s="5">
        <v>6.7114093959731598</v>
      </c>
      <c r="N185" s="5">
        <v>-71.232876712328803</v>
      </c>
      <c r="O185" s="5">
        <v>-100</v>
      </c>
      <c r="Q185" s="13">
        <v>-84.7826086956522</v>
      </c>
      <c r="R185" s="5">
        <v>3.7593984962406002</v>
      </c>
      <c r="S185" s="5">
        <v>-100</v>
      </c>
      <c r="T185" s="5">
        <v>-100</v>
      </c>
      <c r="V185" s="13">
        <v>-39.325842696629202</v>
      </c>
      <c r="W185" s="5">
        <v>2.2222222222222201</v>
      </c>
      <c r="X185" s="5">
        <v>-22.6315789473684</v>
      </c>
      <c r="Y185" s="5">
        <v>-13.846153846153801</v>
      </c>
      <c r="AA185" s="13">
        <v>-100</v>
      </c>
      <c r="AB185" s="5">
        <v>62.790697674418603</v>
      </c>
      <c r="AC185" s="5">
        <v>-100</v>
      </c>
      <c r="AD185" s="5">
        <v>-34.210526315789501</v>
      </c>
      <c r="AF185" s="13">
        <v>-83.018867924528294</v>
      </c>
      <c r="AG185" s="5">
        <v>106.12244897959199</v>
      </c>
      <c r="AH185" s="5">
        <v>-100</v>
      </c>
      <c r="AI185" s="5">
        <v>-100</v>
      </c>
      <c r="AK185" s="13">
        <v>-100</v>
      </c>
      <c r="AL185" s="5">
        <v>117.55725190839701</v>
      </c>
      <c r="AM185" s="5">
        <v>-100</v>
      </c>
      <c r="AN185" s="5">
        <v>-100</v>
      </c>
      <c r="AP185" s="13">
        <v>-26.728110599078299</v>
      </c>
      <c r="AQ185" s="5">
        <v>0.86206896551724799</v>
      </c>
      <c r="AR185" s="5">
        <v>-47.887323943661997</v>
      </c>
      <c r="AS185" s="5">
        <v>-37.848605577689298</v>
      </c>
      <c r="AU185" s="13">
        <v>-41.0112359550562</v>
      </c>
      <c r="AV185" s="5">
        <v>-3.3057851239669498</v>
      </c>
      <c r="AW185" s="5">
        <v>-42.713567839196003</v>
      </c>
      <c r="AX185" s="5">
        <v>-72.448979591836704</v>
      </c>
      <c r="AZ185" s="13">
        <v>-61.151079136690697</v>
      </c>
      <c r="BA185" s="5">
        <v>31.1111111111111</v>
      </c>
      <c r="BB185" s="5">
        <v>-100</v>
      </c>
      <c r="BC185" s="5">
        <v>-100</v>
      </c>
      <c r="BE185" s="13">
        <v>-100</v>
      </c>
      <c r="BF185" s="5">
        <v>27.882037533512101</v>
      </c>
      <c r="BG185" s="5">
        <v>-100</v>
      </c>
      <c r="BH185" s="5">
        <v>-3.2894736842105199</v>
      </c>
      <c r="BJ185" s="13">
        <v>-18.181818181818201</v>
      </c>
      <c r="BK185" s="5">
        <v>7.8947368421052602</v>
      </c>
      <c r="BL185" s="5">
        <v>-11.2426035502959</v>
      </c>
      <c r="BM185" s="5">
        <v>8.2840236686390494</v>
      </c>
      <c r="BO185" s="13">
        <v>-31.660231660231702</v>
      </c>
      <c r="BP185" s="5">
        <v>-5.9773828756058203</v>
      </c>
      <c r="BQ185" s="5">
        <v>9.6153846153846203</v>
      </c>
      <c r="BR185" s="5">
        <v>36.708860759493703</v>
      </c>
      <c r="BT185" s="13">
        <v>-19.512195121951201</v>
      </c>
      <c r="BU185" s="5">
        <v>14.179104477611901</v>
      </c>
      <c r="BV185" s="5">
        <v>-34.042553191489397</v>
      </c>
      <c r="BW185" s="5">
        <v>-9.4674556213017809</v>
      </c>
      <c r="BX185" s="30" t="s">
        <v>26</v>
      </c>
      <c r="BY185" s="13">
        <v>-17.252396166134201</v>
      </c>
      <c r="BZ185" s="5">
        <v>8.5889570552147205</v>
      </c>
      <c r="CA185" s="5">
        <v>41.818181818181799</v>
      </c>
      <c r="CB185" s="5">
        <v>-51.162790697674403</v>
      </c>
      <c r="CC185" s="30" t="s">
        <v>26</v>
      </c>
      <c r="CD185" s="13">
        <v>2.1621621621621698</v>
      </c>
      <c r="CE185" s="5">
        <v>12.5</v>
      </c>
      <c r="CF185" s="5">
        <v>11.764705882352899</v>
      </c>
      <c r="CG185" s="5">
        <v>-8.7557603686635908</v>
      </c>
      <c r="CI185" s="13">
        <v>9.8908594815825399</v>
      </c>
      <c r="CJ185" s="5">
        <v>-3.6964980544747101</v>
      </c>
      <c r="CK185" s="5">
        <v>-12.7272727272727</v>
      </c>
      <c r="CL185" s="5">
        <v>0</v>
      </c>
      <c r="CN185" s="13">
        <v>1.61290322580645</v>
      </c>
      <c r="CO185" s="5">
        <v>-5.4794520547945202</v>
      </c>
      <c r="CP185" s="5">
        <v>-100</v>
      </c>
      <c r="CQ185" s="5">
        <v>-65.517241379310406</v>
      </c>
      <c r="CS185" s="13"/>
      <c r="CU185" s="5">
        <v>-32.450331125827802</v>
      </c>
      <c r="CV185" s="5">
        <v>-80.272108843537396</v>
      </c>
      <c r="CX185" s="13">
        <v>-12.807881773399</v>
      </c>
      <c r="CY185" s="25">
        <v>5.6000000000000103</v>
      </c>
      <c r="CZ185" s="5">
        <v>-14.6919431279621</v>
      </c>
      <c r="DA185" s="5">
        <v>-15.2173913043478</v>
      </c>
      <c r="DC185" s="13">
        <v>-22.299838796345998</v>
      </c>
      <c r="DD185" s="5">
        <v>-0.95818815331010598</v>
      </c>
      <c r="DE185" s="5">
        <v>-25</v>
      </c>
      <c r="DF185" s="5">
        <v>-4.2168674698795199</v>
      </c>
      <c r="DH185" s="13">
        <v>76.656626506024097</v>
      </c>
      <c r="DI185" s="5">
        <v>4.9132947976878496</v>
      </c>
      <c r="DJ185" s="5">
        <v>76.656626506024097</v>
      </c>
      <c r="DK185" s="5">
        <v>-53.4059945504087</v>
      </c>
      <c r="DM185" s="13">
        <v>25.274725274725299</v>
      </c>
      <c r="DN185" s="5">
        <v>9.8214285714285605</v>
      </c>
      <c r="DO185" s="5">
        <v>20</v>
      </c>
      <c r="DP185" s="5">
        <v>37.068965517241402</v>
      </c>
      <c r="DR185" s="13">
        <v>6.2162162162162202</v>
      </c>
      <c r="DS185" s="5">
        <v>-100</v>
      </c>
      <c r="DW185" s="13">
        <v>147.51009421265101</v>
      </c>
      <c r="DX185" s="5">
        <v>-16.208791208791201</v>
      </c>
      <c r="EB185" s="13">
        <v>-2.0833333333333299</v>
      </c>
      <c r="EC185" s="5">
        <v>11.4285714285714</v>
      </c>
      <c r="ED185" s="5">
        <v>-3.7037037037037002</v>
      </c>
      <c r="EE185" s="5">
        <v>4.1666666666666696</v>
      </c>
      <c r="EG185" s="13">
        <v>62.535211267605597</v>
      </c>
      <c r="EH185" s="5">
        <v>-50.155763239875398</v>
      </c>
      <c r="EI185" s="5">
        <v>10.924369747899201</v>
      </c>
      <c r="EJ185" s="5">
        <v>-17.241379310344801</v>
      </c>
      <c r="EL185" s="13">
        <v>201.57068062827199</v>
      </c>
      <c r="EM185" s="25">
        <v>-100</v>
      </c>
      <c r="EN185" s="5">
        <v>3.4482758620689702</v>
      </c>
      <c r="EO185" s="5">
        <v>7.8125000000000098</v>
      </c>
      <c r="EQ185" s="13"/>
      <c r="ES185" s="5">
        <v>1023.25581395349</v>
      </c>
      <c r="ET185" s="5">
        <v>6.25</v>
      </c>
    </row>
    <row r="186" spans="1:150" x14ac:dyDescent="0.3">
      <c r="A186" s="24">
        <v>5490</v>
      </c>
      <c r="B186" s="13">
        <v>-95.918367346938794</v>
      </c>
      <c r="C186" s="5">
        <v>21.4876033057851</v>
      </c>
      <c r="D186" s="5">
        <v>-42.774566473988401</v>
      </c>
      <c r="E186" s="5">
        <v>-20.5128205128205</v>
      </c>
      <c r="G186" s="13">
        <v>-93.258426966292106</v>
      </c>
      <c r="H186" s="5">
        <v>83.3333333333333</v>
      </c>
      <c r="I186" s="5">
        <v>-100</v>
      </c>
      <c r="J186" s="5">
        <v>-77.0833333333333</v>
      </c>
      <c r="L186" s="13">
        <v>-59.574468085106403</v>
      </c>
      <c r="M186" s="5">
        <v>6.7114093959731598</v>
      </c>
      <c r="N186" s="5">
        <v>-71.232876712328803</v>
      </c>
      <c r="O186" s="5">
        <v>-100</v>
      </c>
      <c r="Q186" s="13">
        <v>-84.7826086956522</v>
      </c>
      <c r="R186" s="5">
        <v>3.7593984962406002</v>
      </c>
      <c r="S186" s="5">
        <v>-100</v>
      </c>
      <c r="T186" s="5">
        <v>-100</v>
      </c>
      <c r="V186" s="13">
        <v>-32.5842696629214</v>
      </c>
      <c r="W186" s="5">
        <v>2.2222222222222201</v>
      </c>
      <c r="X186" s="5">
        <v>-21.052631578947398</v>
      </c>
      <c r="Y186" s="5">
        <v>-13.846153846153801</v>
      </c>
      <c r="AA186" s="13">
        <v>-100</v>
      </c>
      <c r="AB186" s="5">
        <v>67.441860465116307</v>
      </c>
      <c r="AC186" s="5">
        <v>-100</v>
      </c>
      <c r="AD186" s="5">
        <v>-36.842105263157897</v>
      </c>
      <c r="AF186" s="13">
        <v>-90.566037735849093</v>
      </c>
      <c r="AG186" s="5">
        <v>110.204081632653</v>
      </c>
      <c r="AH186" s="5">
        <v>-100</v>
      </c>
      <c r="AI186" s="5">
        <v>-100</v>
      </c>
      <c r="AK186" s="13">
        <v>-100</v>
      </c>
      <c r="AL186" s="5">
        <v>119.847328244275</v>
      </c>
      <c r="AM186" s="5">
        <v>-100</v>
      </c>
      <c r="AN186" s="5">
        <v>-100</v>
      </c>
      <c r="AP186" s="13">
        <v>-32.258064516128997</v>
      </c>
      <c r="AQ186" s="5">
        <v>3.4482758620689702</v>
      </c>
      <c r="AR186" s="5">
        <v>-47.887323943661997</v>
      </c>
      <c r="AS186" s="5">
        <v>-37.848605577689298</v>
      </c>
      <c r="AU186" s="13">
        <v>-41.0112359550562</v>
      </c>
      <c r="AV186" s="5">
        <v>-0.826446280991741</v>
      </c>
      <c r="AW186" s="5">
        <v>-42.713567839196003</v>
      </c>
      <c r="AX186" s="5">
        <v>-75.510204081632693</v>
      </c>
      <c r="AZ186" s="13">
        <v>-61.151079136690697</v>
      </c>
      <c r="BA186" s="5">
        <v>31.1111111111111</v>
      </c>
      <c r="BB186" s="5">
        <v>-97.478991596638707</v>
      </c>
      <c r="BC186" s="5">
        <v>-100</v>
      </c>
      <c r="BE186" s="13">
        <v>-100</v>
      </c>
      <c r="BF186" s="5">
        <v>27.882037533512101</v>
      </c>
      <c r="BG186" s="5">
        <v>-100</v>
      </c>
      <c r="BH186" s="5">
        <v>6.5789473684210602</v>
      </c>
      <c r="BJ186" s="13">
        <v>-12.3376623376623</v>
      </c>
      <c r="BK186" s="5">
        <v>7.8947368421052602</v>
      </c>
      <c r="BL186" s="5">
        <v>-11.2426035502959</v>
      </c>
      <c r="BM186" s="5">
        <v>6.5088757396449699</v>
      </c>
      <c r="BO186" s="13">
        <v>-42.664092664092699</v>
      </c>
      <c r="BP186" s="5">
        <v>-5.9773828756058203</v>
      </c>
      <c r="BQ186" s="5">
        <v>3.8461538461538498</v>
      </c>
      <c r="BR186" s="5">
        <v>25.3164556962025</v>
      </c>
      <c r="BT186" s="13">
        <v>-15.1219512195122</v>
      </c>
      <c r="BU186" s="5">
        <v>11.9402985074627</v>
      </c>
      <c r="BV186" s="5">
        <v>-34.042553191489397</v>
      </c>
      <c r="BW186" s="5">
        <v>-9.4674556213017809</v>
      </c>
      <c r="BY186" s="13">
        <v>-13.418530351437701</v>
      </c>
      <c r="BZ186" s="5">
        <v>7.53724802804558</v>
      </c>
      <c r="CA186" s="5">
        <v>41.818181818181799</v>
      </c>
      <c r="CB186" s="5">
        <v>-51.162790697674403</v>
      </c>
      <c r="CD186" s="13">
        <v>5.4054054054054097</v>
      </c>
      <c r="CE186" s="5">
        <v>12.5</v>
      </c>
      <c r="CF186" s="5">
        <v>11.764705882352899</v>
      </c>
      <c r="CG186" s="5">
        <v>-11.5207373271889</v>
      </c>
      <c r="CI186" s="13">
        <v>15.2114597544338</v>
      </c>
      <c r="CJ186" s="5">
        <v>-3.6964980544747101</v>
      </c>
      <c r="CK186" s="5">
        <v>-14.090909090909101</v>
      </c>
      <c r="CL186" s="5">
        <v>-3.0303030303030298</v>
      </c>
      <c r="CN186" s="13">
        <v>-3.2258064516129101</v>
      </c>
      <c r="CO186" s="5">
        <v>-1.3698630136986301</v>
      </c>
      <c r="CP186" s="5">
        <v>-100</v>
      </c>
      <c r="CQ186" s="5">
        <v>-65.517241379310406</v>
      </c>
      <c r="CS186" s="13"/>
      <c r="CU186" s="5">
        <v>-38.410596026490097</v>
      </c>
      <c r="CV186" s="5">
        <v>2.72108843537415</v>
      </c>
      <c r="CX186" s="13">
        <v>-9.8522167487684804</v>
      </c>
      <c r="CY186" s="25">
        <v>3.2000000000000099</v>
      </c>
      <c r="CZ186" s="5">
        <v>-11.848341232227501</v>
      </c>
      <c r="DA186" s="5">
        <v>-13.913043478260899</v>
      </c>
      <c r="DC186" s="13">
        <v>-24.556689951638901</v>
      </c>
      <c r="DD186" s="5">
        <v>0.348432055749128</v>
      </c>
      <c r="DE186" s="5">
        <v>-23.170731707317099</v>
      </c>
      <c r="DF186" s="5">
        <v>-0.60240963855422103</v>
      </c>
      <c r="DH186" s="13">
        <v>74.397590361445793</v>
      </c>
      <c r="DI186" s="5">
        <v>4.9132947976878496</v>
      </c>
      <c r="DJ186" s="5">
        <v>74.397590361445793</v>
      </c>
      <c r="DK186" s="5">
        <v>-53.4059945504087</v>
      </c>
      <c r="DM186" s="13">
        <v>23.626373626373599</v>
      </c>
      <c r="DN186" s="5">
        <v>12.5</v>
      </c>
      <c r="DO186" s="5">
        <v>20</v>
      </c>
      <c r="DP186" s="5">
        <v>39.655172413793103</v>
      </c>
      <c r="DR186" s="13">
        <v>7.8378378378378404</v>
      </c>
      <c r="DS186" s="5">
        <v>-100</v>
      </c>
      <c r="DW186" s="13">
        <v>147.913862718708</v>
      </c>
      <c r="DX186" s="5">
        <v>-16.758241758241802</v>
      </c>
      <c r="EB186" s="13">
        <v>0</v>
      </c>
      <c r="EC186" s="5">
        <v>11.4285714285714</v>
      </c>
      <c r="ED186" s="5">
        <v>-3.7037037037037002</v>
      </c>
      <c r="EE186" s="5">
        <v>6.25</v>
      </c>
      <c r="EG186" s="13">
        <v>38.309859154929597</v>
      </c>
      <c r="EH186" s="5">
        <v>-38.006230529595001</v>
      </c>
      <c r="EI186" s="5">
        <v>10.924369747899201</v>
      </c>
      <c r="EJ186" s="5">
        <v>-17.241379310344801</v>
      </c>
      <c r="EL186" s="13">
        <v>201.57068062827199</v>
      </c>
      <c r="EM186" s="25">
        <v>-100</v>
      </c>
      <c r="EQ186" s="13"/>
    </row>
    <row r="187" spans="1:150" x14ac:dyDescent="0.3">
      <c r="A187" s="24">
        <v>5520</v>
      </c>
      <c r="B187" s="13">
        <v>-95.918367346938794</v>
      </c>
      <c r="C187" s="5">
        <v>21.4876033057851</v>
      </c>
      <c r="D187" s="5">
        <v>-46.242774566473997</v>
      </c>
      <c r="E187" s="5">
        <v>-21.794871794871799</v>
      </c>
      <c r="G187" s="13">
        <v>-89.887640449438194</v>
      </c>
      <c r="H187" s="5">
        <v>83.3333333333333</v>
      </c>
      <c r="I187" s="5">
        <v>-100</v>
      </c>
      <c r="J187" s="5">
        <v>-72.9166666666667</v>
      </c>
      <c r="L187" s="13">
        <v>-59.574468085106403</v>
      </c>
      <c r="M187" s="5">
        <v>6.7114093959731598</v>
      </c>
      <c r="N187" s="5">
        <v>-65.068493150684901</v>
      </c>
      <c r="O187" s="5">
        <v>-100</v>
      </c>
      <c r="Q187" s="13">
        <v>-84.7826086956522</v>
      </c>
      <c r="R187" s="5">
        <v>6.0150375939849603</v>
      </c>
      <c r="S187" s="5">
        <v>-100</v>
      </c>
      <c r="T187" s="5">
        <v>-100</v>
      </c>
      <c r="V187" s="13">
        <v>-30.898876404494398</v>
      </c>
      <c r="W187" s="5">
        <v>2.2222222222222201</v>
      </c>
      <c r="X187" s="5">
        <v>-22.6315789473684</v>
      </c>
      <c r="Y187" s="5">
        <v>-15.384615384615399</v>
      </c>
      <c r="AA187" s="13">
        <v>-100</v>
      </c>
      <c r="AB187" s="5">
        <v>69.767441860465098</v>
      </c>
      <c r="AC187" s="5">
        <v>-100</v>
      </c>
      <c r="AD187" s="5">
        <v>-40.789473684210499</v>
      </c>
      <c r="AF187" s="13">
        <v>-94.339622641509393</v>
      </c>
      <c r="AG187" s="5">
        <v>112.244897959184</v>
      </c>
      <c r="AH187" s="5">
        <v>-100</v>
      </c>
      <c r="AI187" s="5">
        <v>-100</v>
      </c>
      <c r="AK187" s="13">
        <v>-100</v>
      </c>
      <c r="AL187" s="5">
        <v>124.427480916031</v>
      </c>
      <c r="AM187" s="5">
        <v>-100</v>
      </c>
      <c r="AN187" s="5">
        <v>-100</v>
      </c>
      <c r="AP187" s="13">
        <v>-35.023041474654399</v>
      </c>
      <c r="AQ187" s="5">
        <v>3.4482758620689702</v>
      </c>
      <c r="AR187" s="5">
        <v>-47.887323943661997</v>
      </c>
      <c r="AS187" s="5">
        <v>-37.848605577689298</v>
      </c>
      <c r="AT187" s="30" t="s">
        <v>24</v>
      </c>
      <c r="AU187" s="13">
        <v>-41.0112359550562</v>
      </c>
      <c r="AV187" s="5">
        <v>-0.826446280991741</v>
      </c>
      <c r="AW187" s="5">
        <v>-41.206030150753797</v>
      </c>
      <c r="AX187" s="5">
        <v>-72.448979591836704</v>
      </c>
      <c r="AZ187" s="13">
        <v>-58.9928057553957</v>
      </c>
      <c r="BA187" s="5">
        <v>31.1111111111111</v>
      </c>
      <c r="BB187" s="5">
        <v>-97.478991596638707</v>
      </c>
      <c r="BC187" s="5">
        <v>-100</v>
      </c>
      <c r="BE187" s="13">
        <v>-100</v>
      </c>
      <c r="BF187" s="5">
        <v>28.686327077748</v>
      </c>
      <c r="BG187" s="5">
        <v>-100</v>
      </c>
      <c r="BH187" s="5">
        <v>4.6052631578947398</v>
      </c>
      <c r="BJ187" s="13">
        <v>-10.3896103896104</v>
      </c>
      <c r="BK187" s="5">
        <v>5.2631578947368398</v>
      </c>
      <c r="BL187" s="5">
        <v>-4.14201183431953</v>
      </c>
      <c r="BM187" s="5">
        <v>10.0591715976331</v>
      </c>
      <c r="BO187" s="13">
        <v>-49.613899613899598</v>
      </c>
      <c r="BP187" s="5">
        <v>-5.25040387722132</v>
      </c>
      <c r="BQ187" s="5">
        <v>3.8461538461538498</v>
      </c>
      <c r="BR187" s="5">
        <v>36.708860759493703</v>
      </c>
      <c r="BT187" s="13">
        <v>-13.6585365853658</v>
      </c>
      <c r="BU187" s="5">
        <v>11.9402985074627</v>
      </c>
      <c r="BV187" s="5">
        <v>-31.914893617021299</v>
      </c>
      <c r="BW187" s="5">
        <v>-11.2426035502959</v>
      </c>
      <c r="BY187" s="13">
        <v>-10.5431309904153</v>
      </c>
      <c r="BZ187" s="5">
        <v>6.2226117440841398</v>
      </c>
      <c r="CA187" s="5">
        <v>25.454545454545499</v>
      </c>
      <c r="CB187" s="5">
        <v>-51.162790697674403</v>
      </c>
      <c r="CD187" s="13">
        <v>8.6486486486486491</v>
      </c>
      <c r="CE187" s="5">
        <v>12.5</v>
      </c>
      <c r="CF187" s="5">
        <v>7.8431372549019596</v>
      </c>
      <c r="CG187" s="5">
        <v>-14.285714285714301</v>
      </c>
      <c r="CI187" s="13">
        <v>16.0300136425648</v>
      </c>
      <c r="CJ187" s="5">
        <v>-2.82101167315176</v>
      </c>
      <c r="CK187" s="5">
        <v>-19.545454545454501</v>
      </c>
      <c r="CL187" s="5">
        <v>-9.0909090909090899</v>
      </c>
      <c r="CN187" s="13">
        <v>-5.6451612903225898</v>
      </c>
      <c r="CO187" s="5">
        <v>-1.3698630136986301</v>
      </c>
      <c r="CP187" s="5">
        <v>-98.564593301435394</v>
      </c>
      <c r="CQ187" s="5">
        <v>-65.517241379310406</v>
      </c>
      <c r="CS187" s="13"/>
      <c r="CU187" s="5">
        <v>-42.384105960264897</v>
      </c>
      <c r="CV187" s="5">
        <v>6.12244897959184</v>
      </c>
      <c r="CX187" s="13">
        <v>-11.330049261083699</v>
      </c>
      <c r="CY187" s="25">
        <v>5.6000000000000103</v>
      </c>
      <c r="CZ187" s="5">
        <v>-7.5829383886255899</v>
      </c>
      <c r="DA187" s="5">
        <v>-11.304347826087</v>
      </c>
      <c r="DC187" s="13">
        <v>-21.8162278344976</v>
      </c>
      <c r="DD187" s="5">
        <v>0.60975609756097804</v>
      </c>
      <c r="DE187" s="5">
        <v>-19.512195121951201</v>
      </c>
      <c r="DF187" s="5">
        <v>1.2048192771084301</v>
      </c>
      <c r="DH187" s="13">
        <v>70.331325301204799</v>
      </c>
      <c r="DI187" s="5">
        <v>5.7803468208092497</v>
      </c>
      <c r="DJ187" s="5">
        <v>70.331325301204799</v>
      </c>
      <c r="DK187" s="5">
        <v>-53.4059945504087</v>
      </c>
      <c r="DM187" s="13">
        <v>21.978021978021999</v>
      </c>
      <c r="DN187" s="5">
        <v>12.5</v>
      </c>
      <c r="DO187" s="5">
        <v>20</v>
      </c>
      <c r="DP187" s="5">
        <v>37.068965517241402</v>
      </c>
      <c r="DR187" s="13">
        <v>11.0810810810811</v>
      </c>
      <c r="DS187" s="5">
        <v>-100</v>
      </c>
      <c r="DW187" s="13">
        <v>151.547779273217</v>
      </c>
      <c r="DX187" s="5">
        <v>-17.032967032967001</v>
      </c>
      <c r="EB187" s="13">
        <v>2.0833333333333299</v>
      </c>
      <c r="EC187" s="5">
        <v>11.4285714285714</v>
      </c>
      <c r="ED187" s="5">
        <v>-7.4074074074074101</v>
      </c>
      <c r="EE187" s="5">
        <v>2.0833333333333299</v>
      </c>
      <c r="EG187" s="13">
        <v>19.154929577464799</v>
      </c>
      <c r="EH187" s="5">
        <v>-28.037383177570099</v>
      </c>
      <c r="EI187" s="5">
        <v>5.8823529411764799</v>
      </c>
      <c r="EJ187" s="5">
        <v>-19.310344827586199</v>
      </c>
      <c r="EL187" s="13">
        <v>201.57068062827199</v>
      </c>
      <c r="EM187" s="25">
        <v>-100</v>
      </c>
      <c r="EQ187" s="13"/>
    </row>
    <row r="188" spans="1:150" x14ac:dyDescent="0.3">
      <c r="A188" s="24">
        <v>5550</v>
      </c>
      <c r="B188" s="13">
        <v>-95.918367346938794</v>
      </c>
      <c r="C188" s="5">
        <v>21.4876033057851</v>
      </c>
      <c r="D188" s="5">
        <v>-46.242774566473997</v>
      </c>
      <c r="E188" s="5">
        <v>-21.794871794871799</v>
      </c>
      <c r="G188" s="13">
        <v>-86.516853932584297</v>
      </c>
      <c r="H188" s="5">
        <v>83.3333333333333</v>
      </c>
      <c r="I188" s="5">
        <v>-100</v>
      </c>
      <c r="J188" s="5">
        <v>-77.0833333333333</v>
      </c>
      <c r="L188" s="13">
        <v>-57.446808510638299</v>
      </c>
      <c r="M188" s="5">
        <v>6.7114093959731598</v>
      </c>
      <c r="N188" s="5">
        <v>-67.123287671232902</v>
      </c>
      <c r="O188" s="5">
        <v>-100</v>
      </c>
      <c r="Q188" s="13">
        <v>-84.7826086956522</v>
      </c>
      <c r="R188" s="5">
        <v>6.0150375939849603</v>
      </c>
      <c r="S188" s="5">
        <v>-100</v>
      </c>
      <c r="T188" s="5">
        <v>-100</v>
      </c>
      <c r="V188" s="13">
        <v>-29.2134831460674</v>
      </c>
      <c r="W188" s="5">
        <v>2.2222222222222201</v>
      </c>
      <c r="X188" s="5">
        <v>-24.210526315789501</v>
      </c>
      <c r="Y188" s="5">
        <v>-15.384615384615399</v>
      </c>
      <c r="AA188" s="13">
        <v>-100</v>
      </c>
      <c r="AB188" s="5">
        <v>74.418604651162795</v>
      </c>
      <c r="AC188" s="5">
        <v>-100</v>
      </c>
      <c r="AD188" s="5">
        <v>-39.473684210526301</v>
      </c>
      <c r="AF188" s="13">
        <v>-96.2264150943396</v>
      </c>
      <c r="AG188" s="5">
        <v>116.32653061224499</v>
      </c>
      <c r="AH188" s="5">
        <v>-100</v>
      </c>
      <c r="AI188" s="5">
        <v>-100</v>
      </c>
      <c r="AK188" s="13">
        <v>-100</v>
      </c>
      <c r="AL188" s="5">
        <v>126.717557251908</v>
      </c>
      <c r="AM188" s="5">
        <v>-100</v>
      </c>
      <c r="AN188" s="5">
        <v>-100</v>
      </c>
      <c r="AP188" s="13">
        <v>-33.640552995391701</v>
      </c>
      <c r="AQ188" s="5">
        <v>3.4482758620689702</v>
      </c>
      <c r="AR188" s="5">
        <v>-47.887323943661997</v>
      </c>
      <c r="AS188" s="5">
        <v>-39.043824701195199</v>
      </c>
      <c r="AU188" s="13">
        <v>-41.0112359550562</v>
      </c>
      <c r="AV188" s="5">
        <v>1.65289256198347</v>
      </c>
      <c r="AW188" s="5">
        <v>-39.698492462311599</v>
      </c>
      <c r="AX188" s="5">
        <v>-69.387755102040799</v>
      </c>
      <c r="AZ188" s="13">
        <v>-61.151079136690697</v>
      </c>
      <c r="BA188" s="5">
        <v>31.1111111111111</v>
      </c>
      <c r="BB188" s="5">
        <v>-97.478991596638707</v>
      </c>
      <c r="BC188" s="5">
        <v>-100</v>
      </c>
      <c r="BD188" s="30" t="s">
        <v>25</v>
      </c>
      <c r="BE188" s="13">
        <v>-100</v>
      </c>
      <c r="BF188" s="5">
        <v>28.686327077748</v>
      </c>
      <c r="BG188" s="5">
        <v>-100</v>
      </c>
      <c r="BH188" s="5">
        <v>6.5789473684210602</v>
      </c>
      <c r="BI188" s="30" t="s">
        <v>25</v>
      </c>
      <c r="BJ188" s="13">
        <v>-8.4415584415584508</v>
      </c>
      <c r="BK188" s="5">
        <v>5.2631578947368398</v>
      </c>
      <c r="BL188" s="5">
        <v>1.1834319526627199</v>
      </c>
      <c r="BM188" s="5">
        <v>15.384615384615399</v>
      </c>
      <c r="BO188" s="13">
        <v>-52.509652509652497</v>
      </c>
      <c r="BP188" s="5">
        <v>-4.7657512116316703</v>
      </c>
      <c r="BQ188" s="5">
        <v>5.7692307692307701</v>
      </c>
      <c r="BR188" s="5">
        <v>67.088607594936704</v>
      </c>
      <c r="BT188" s="13">
        <v>-12.1951219512195</v>
      </c>
      <c r="BU188" s="5">
        <v>11.9402985074627</v>
      </c>
      <c r="BV188" s="5">
        <v>-29.787234042553202</v>
      </c>
      <c r="BW188" s="5">
        <v>-2.3668639053254501</v>
      </c>
      <c r="BY188" s="13">
        <v>-8.1469648562300296</v>
      </c>
      <c r="BZ188" s="5">
        <v>5.9596844872918497</v>
      </c>
      <c r="CA188" s="5">
        <v>25.454545454545499</v>
      </c>
      <c r="CB188" s="5">
        <v>-51.162790697674403</v>
      </c>
      <c r="CD188" s="13">
        <v>10.2702702702703</v>
      </c>
      <c r="CE188" s="5">
        <v>12.5</v>
      </c>
      <c r="CF188" s="5">
        <v>5.8823529411764701</v>
      </c>
      <c r="CG188" s="5">
        <v>-14.285714285714301</v>
      </c>
      <c r="CI188" s="13">
        <v>21.5552523874488</v>
      </c>
      <c r="CJ188" s="5">
        <v>-3.6964980544747101</v>
      </c>
      <c r="CK188" s="5">
        <v>-20.909090909090899</v>
      </c>
      <c r="CL188" s="5">
        <v>-10.6060606060606</v>
      </c>
      <c r="CN188" s="13">
        <v>1.61290322580645</v>
      </c>
      <c r="CO188" s="5">
        <v>-1.3698630136986301</v>
      </c>
      <c r="CP188" s="5">
        <v>121.052631578947</v>
      </c>
      <c r="CQ188" s="5">
        <v>-51.724137931034498</v>
      </c>
      <c r="CS188" s="13"/>
      <c r="CU188" s="5">
        <v>-28.476821192052999</v>
      </c>
      <c r="CV188" s="5">
        <v>8.1632653061224492</v>
      </c>
      <c r="CX188" s="13">
        <v>-8.37438423645321</v>
      </c>
      <c r="CY188" s="25">
        <v>3.2000000000000099</v>
      </c>
      <c r="CZ188" s="5">
        <v>0.94786729857820595</v>
      </c>
      <c r="DA188" s="5">
        <v>-3.47826086956522</v>
      </c>
      <c r="DC188" s="13">
        <v>-19.881783987103699</v>
      </c>
      <c r="DD188" s="5">
        <v>-0.17421602787455501</v>
      </c>
      <c r="DE188" s="5">
        <v>-12.1951219512195</v>
      </c>
      <c r="DF188" s="5">
        <v>10.2409638554217</v>
      </c>
      <c r="DH188" s="13">
        <v>68.072289156626496</v>
      </c>
      <c r="DI188" s="5">
        <v>6.6473988439306302</v>
      </c>
      <c r="DJ188" s="5">
        <v>68.072289156626496</v>
      </c>
      <c r="DK188" s="5">
        <v>-53.4059945504087</v>
      </c>
      <c r="DM188" s="13">
        <v>21.978021978021999</v>
      </c>
      <c r="DN188" s="5">
        <v>12.5</v>
      </c>
      <c r="DO188" s="5">
        <v>20</v>
      </c>
      <c r="DP188" s="5">
        <v>34.482758620689701</v>
      </c>
      <c r="DR188" s="13">
        <v>13.5135135135135</v>
      </c>
      <c r="DS188" s="5">
        <v>-100</v>
      </c>
      <c r="DW188" s="13">
        <v>150.74024226110399</v>
      </c>
      <c r="DX188" s="5">
        <v>-16.758241758241802</v>
      </c>
      <c r="EB188" s="13">
        <v>4.1666666666666696</v>
      </c>
      <c r="EC188" s="5">
        <v>11.4285714285714</v>
      </c>
      <c r="ED188" s="5">
        <v>-5.5555555555555598</v>
      </c>
      <c r="EE188" s="5">
        <v>4.1666666666666696</v>
      </c>
      <c r="EG188" s="13">
        <v>5.07042253521126</v>
      </c>
      <c r="EH188" s="5">
        <v>-20.872274143302199</v>
      </c>
      <c r="EI188" s="5">
        <v>5.8823529411764799</v>
      </c>
      <c r="EJ188" s="5">
        <v>-21.379310344827601</v>
      </c>
      <c r="EL188" s="13">
        <v>201.57068062827199</v>
      </c>
      <c r="EM188" s="25">
        <v>-100</v>
      </c>
      <c r="EQ188" s="13"/>
    </row>
    <row r="189" spans="1:150" x14ac:dyDescent="0.3">
      <c r="A189" s="24">
        <v>5580</v>
      </c>
      <c r="B189" s="13">
        <v>-95.918367346938794</v>
      </c>
      <c r="C189" s="5">
        <v>21.4876033057851</v>
      </c>
      <c r="D189" s="5">
        <v>-47.976878612716803</v>
      </c>
      <c r="E189" s="5">
        <v>-21.794871794871799</v>
      </c>
      <c r="G189" s="13">
        <v>-89.887640449438194</v>
      </c>
      <c r="H189" s="5">
        <v>81.25</v>
      </c>
      <c r="I189" s="5">
        <v>-100</v>
      </c>
      <c r="J189" s="5">
        <v>-83.3333333333333</v>
      </c>
      <c r="L189" s="13">
        <v>-51.063829787233999</v>
      </c>
      <c r="M189" s="5">
        <v>6.7114093959731598</v>
      </c>
      <c r="N189" s="5">
        <v>-69.178082191780803</v>
      </c>
      <c r="O189" s="5">
        <v>-100</v>
      </c>
      <c r="Q189" s="13">
        <v>-82.608695652173907</v>
      </c>
      <c r="R189" s="5">
        <v>8.2706766917293209</v>
      </c>
      <c r="S189" s="5">
        <v>-100</v>
      </c>
      <c r="T189" s="5">
        <v>-100</v>
      </c>
      <c r="U189" s="30" t="s">
        <v>27</v>
      </c>
      <c r="V189" s="13">
        <v>-25.842696629213499</v>
      </c>
      <c r="W189" s="5">
        <v>0</v>
      </c>
      <c r="X189" s="5">
        <v>-28.947368421052602</v>
      </c>
      <c r="Y189" s="5">
        <v>-20</v>
      </c>
      <c r="AA189" s="13">
        <v>-100</v>
      </c>
      <c r="AB189" s="5">
        <v>79.069767441860506</v>
      </c>
      <c r="AC189" s="5">
        <v>-100</v>
      </c>
      <c r="AD189" s="5">
        <v>-39.473684210526301</v>
      </c>
      <c r="AF189" s="13">
        <v>-98.113207547169793</v>
      </c>
      <c r="AG189" s="5">
        <v>120.408163265306</v>
      </c>
      <c r="AH189" s="5">
        <v>-100</v>
      </c>
      <c r="AI189" s="5">
        <v>-100</v>
      </c>
      <c r="AK189" s="13">
        <v>-100</v>
      </c>
      <c r="AL189" s="5">
        <v>131.297709923664</v>
      </c>
      <c r="AM189" s="5">
        <v>-100</v>
      </c>
      <c r="AN189" s="5">
        <v>-100</v>
      </c>
      <c r="AP189" s="13">
        <v>-35.023041474654399</v>
      </c>
      <c r="AQ189" s="5">
        <v>3.4482758620689702</v>
      </c>
      <c r="AR189" s="5">
        <v>-56.338028169014102</v>
      </c>
      <c r="AS189" s="5">
        <v>-48.605577689242999</v>
      </c>
      <c r="AU189" s="13">
        <v>-39.325842696629202</v>
      </c>
      <c r="AV189" s="5">
        <v>1.65289256198347</v>
      </c>
      <c r="AW189" s="5">
        <v>-35.175879396984897</v>
      </c>
      <c r="AX189" s="5">
        <v>-61.734693877551003</v>
      </c>
      <c r="AZ189" s="13">
        <v>-58.9928057553957</v>
      </c>
      <c r="BA189" s="5">
        <v>31.1111111111111</v>
      </c>
      <c r="BB189" s="5">
        <v>-97.478991596638707</v>
      </c>
      <c r="BC189" s="5">
        <v>-100</v>
      </c>
      <c r="BE189" s="13">
        <v>-100</v>
      </c>
      <c r="BF189" s="5">
        <v>29.4906166219839</v>
      </c>
      <c r="BG189" s="5">
        <v>-100</v>
      </c>
      <c r="BH189" s="5">
        <v>6.5789473684210602</v>
      </c>
      <c r="BJ189" s="13">
        <v>-8.4415584415584508</v>
      </c>
      <c r="BK189" s="5">
        <v>5.2631578947368398</v>
      </c>
      <c r="BL189" s="5">
        <v>1.1834319526627199</v>
      </c>
      <c r="BM189" s="5">
        <v>13.609467455621299</v>
      </c>
      <c r="BO189" s="13">
        <v>707.91505791505801</v>
      </c>
      <c r="BP189" s="5">
        <v>-7.1890145395799703</v>
      </c>
      <c r="BQ189" s="5">
        <v>5.7692307692307701</v>
      </c>
      <c r="BR189" s="5">
        <v>70.886075949367097</v>
      </c>
      <c r="BT189" s="13">
        <v>-9.2682926829268197</v>
      </c>
      <c r="BU189" s="5">
        <v>11.9402985074627</v>
      </c>
      <c r="BV189" s="5">
        <v>-25.531914893617</v>
      </c>
      <c r="BW189" s="5">
        <v>2.9585798816567999</v>
      </c>
      <c r="BY189" s="13">
        <v>-5.5910543130990398</v>
      </c>
      <c r="BZ189" s="5">
        <v>5.4338299737072804</v>
      </c>
      <c r="CA189" s="5">
        <v>30.909090909090899</v>
      </c>
      <c r="CB189" s="5">
        <v>-44.1860465116279</v>
      </c>
      <c r="CD189" s="13">
        <v>11.8918918918919</v>
      </c>
      <c r="CE189" s="5">
        <v>12.5</v>
      </c>
      <c r="CF189" s="5">
        <v>11.764705882352899</v>
      </c>
      <c r="CG189" s="5">
        <v>-7.3732718894009199</v>
      </c>
      <c r="CI189" s="13">
        <v>19.9181446111869</v>
      </c>
      <c r="CJ189" s="5">
        <v>-2.82101167315176</v>
      </c>
      <c r="CK189" s="5">
        <v>-9.9999999999999893</v>
      </c>
      <c r="CL189" s="5">
        <v>1.51515151515152</v>
      </c>
      <c r="CN189" s="13">
        <v>11.290322580645199</v>
      </c>
      <c r="CO189" s="5">
        <v>-1.3698630136986301</v>
      </c>
      <c r="CP189" s="5">
        <v>121.052631578947</v>
      </c>
      <c r="CQ189" s="5">
        <v>-20.689655172413801</v>
      </c>
      <c r="CS189" s="13"/>
      <c r="CU189" s="5">
        <v>-16.5562913907285</v>
      </c>
      <c r="CV189" s="5">
        <v>8.1632653061224492</v>
      </c>
      <c r="CX189" s="13">
        <v>-11.330049261083699</v>
      </c>
      <c r="CY189" s="25">
        <v>5.6000000000000103</v>
      </c>
      <c r="CZ189" s="5">
        <v>5.2132701421801002</v>
      </c>
      <c r="DA189" s="5">
        <v>0.434782608695646</v>
      </c>
      <c r="DC189" s="13">
        <v>-20.365394948952201</v>
      </c>
      <c r="DD189" s="5">
        <v>-0.17421602787455501</v>
      </c>
      <c r="DE189" s="5">
        <v>-6.7073170731707297</v>
      </c>
      <c r="DF189" s="5">
        <v>15.662650602409601</v>
      </c>
      <c r="DH189" s="13">
        <v>66.265060240963805</v>
      </c>
      <c r="DI189" s="5">
        <v>6.6473988439306302</v>
      </c>
      <c r="DJ189" s="5">
        <v>66.265060240963805</v>
      </c>
      <c r="DK189" s="5">
        <v>-53.4059945504087</v>
      </c>
      <c r="DM189" s="13">
        <v>21.978021978021999</v>
      </c>
      <c r="DN189" s="5">
        <v>12.5</v>
      </c>
      <c r="DO189" s="5">
        <v>21.935483870967701</v>
      </c>
      <c r="DP189" s="5">
        <v>34.482758620689701</v>
      </c>
      <c r="DR189" s="13">
        <v>15.945945945946001</v>
      </c>
      <c r="DS189" s="5">
        <v>-100</v>
      </c>
      <c r="DW189" s="13">
        <v>151.547779273217</v>
      </c>
      <c r="DX189" s="5">
        <v>-17.307692307692299</v>
      </c>
      <c r="EB189" s="13">
        <v>6.25</v>
      </c>
      <c r="EC189" s="5">
        <v>11.4285714285714</v>
      </c>
      <c r="ED189" s="5">
        <v>-3.7037037037037002</v>
      </c>
      <c r="EE189" s="5">
        <v>6.25</v>
      </c>
      <c r="EG189" s="13">
        <v>-5.07042253521126</v>
      </c>
      <c r="EH189" s="5">
        <v>-14.3302180685358</v>
      </c>
      <c r="EI189" s="5">
        <v>8.4033613445378208</v>
      </c>
      <c r="EJ189" s="5">
        <v>-17.241379310344801</v>
      </c>
      <c r="EL189" s="13">
        <v>201.57068062827199</v>
      </c>
      <c r="EM189" s="25">
        <v>-100</v>
      </c>
      <c r="EQ189" s="13"/>
    </row>
    <row r="190" spans="1:150" x14ac:dyDescent="0.3">
      <c r="A190" s="24">
        <v>5610</v>
      </c>
      <c r="B190" s="13">
        <v>-95.918367346938794</v>
      </c>
      <c r="C190" s="5">
        <v>21.4876033057851</v>
      </c>
      <c r="D190" s="5">
        <v>-46.242774566473997</v>
      </c>
      <c r="E190" s="5">
        <v>-21.794871794871799</v>
      </c>
      <c r="G190" s="13">
        <v>-89.887640449438194</v>
      </c>
      <c r="H190" s="5">
        <v>81.25</v>
      </c>
      <c r="I190" s="5">
        <v>-100</v>
      </c>
      <c r="J190" s="5">
        <v>-83.3333333333333</v>
      </c>
      <c r="K190" s="30" t="s">
        <v>27</v>
      </c>
      <c r="L190" s="13">
        <v>-48.936170212766001</v>
      </c>
      <c r="M190" s="5">
        <v>6.7114093959731598</v>
      </c>
      <c r="N190" s="5">
        <v>-71.232876712328803</v>
      </c>
      <c r="O190" s="5">
        <v>-100</v>
      </c>
      <c r="Q190" s="13">
        <v>-86.956521739130395</v>
      </c>
      <c r="R190" s="5">
        <v>8.2706766917293209</v>
      </c>
      <c r="S190" s="5">
        <v>-100</v>
      </c>
      <c r="T190" s="5">
        <v>-100</v>
      </c>
      <c r="V190" s="13">
        <v>-25.842696629213499</v>
      </c>
      <c r="W190" s="5">
        <v>0</v>
      </c>
      <c r="X190" s="5">
        <v>-35.263157894736899</v>
      </c>
      <c r="Y190" s="5">
        <v>-27.692307692307701</v>
      </c>
      <c r="AA190" s="13">
        <v>-100</v>
      </c>
      <c r="AB190" s="5">
        <v>81.395348837209298</v>
      </c>
      <c r="AC190" s="5">
        <v>-100</v>
      </c>
      <c r="AD190" s="5">
        <v>-38.157894736842103</v>
      </c>
      <c r="AF190" s="13">
        <v>-98.113207547169793</v>
      </c>
      <c r="AG190" s="5">
        <v>124.48979591836699</v>
      </c>
      <c r="AH190" s="5">
        <v>-100</v>
      </c>
      <c r="AI190" s="5">
        <v>-100</v>
      </c>
      <c r="AK190" s="13">
        <v>-100</v>
      </c>
      <c r="AL190" s="5">
        <v>133.58778625954201</v>
      </c>
      <c r="AM190" s="5">
        <v>-100</v>
      </c>
      <c r="AN190" s="5">
        <v>-98.445595854922303</v>
      </c>
      <c r="AP190" s="13">
        <v>-40.552995391705103</v>
      </c>
      <c r="AQ190" s="5">
        <v>3.4482758620689702</v>
      </c>
      <c r="AR190" s="5">
        <v>-59.154929577464799</v>
      </c>
      <c r="AS190" s="5">
        <v>-50.996015936254999</v>
      </c>
      <c r="AU190" s="13">
        <v>-37.640449438202303</v>
      </c>
      <c r="AV190" s="5">
        <v>1.65289256198347</v>
      </c>
      <c r="AW190" s="5">
        <v>-32.1608040201005</v>
      </c>
      <c r="AX190" s="5">
        <v>-58.673469387755098</v>
      </c>
      <c r="AZ190" s="13">
        <v>-61.151079136690697</v>
      </c>
      <c r="BA190" s="5">
        <v>31.1111111111111</v>
      </c>
      <c r="BB190" s="5">
        <v>-97.478991596638707</v>
      </c>
      <c r="BC190" s="5">
        <v>-100</v>
      </c>
      <c r="BE190" s="13">
        <v>-76.679841897233203</v>
      </c>
      <c r="BF190" s="5">
        <v>28.686327077748</v>
      </c>
      <c r="BG190" s="5">
        <v>-100</v>
      </c>
      <c r="BH190" s="5">
        <v>6.5789473684210602</v>
      </c>
      <c r="BJ190" s="13">
        <v>-6.4935064935064997</v>
      </c>
      <c r="BK190" s="5">
        <v>5.2631578947368398</v>
      </c>
      <c r="BL190" s="5">
        <v>1.1834319526627199</v>
      </c>
      <c r="BM190" s="5">
        <v>13.609467455621299</v>
      </c>
      <c r="BO190" s="13">
        <v>451.93050193050198</v>
      </c>
      <c r="BP190" s="5">
        <v>-10.8239095315024</v>
      </c>
      <c r="BQ190" s="5">
        <v>5.7692307692307701</v>
      </c>
      <c r="BR190" s="5">
        <v>67.088607594936704</v>
      </c>
      <c r="BT190" s="13">
        <v>-7.8048780487804796</v>
      </c>
      <c r="BU190" s="5">
        <v>9.70149253731344</v>
      </c>
      <c r="BV190" s="5">
        <v>-23.404255319148898</v>
      </c>
      <c r="BW190" s="5">
        <v>4.7337278106508798</v>
      </c>
      <c r="BY190" s="13">
        <v>-4.7923322683706102</v>
      </c>
      <c r="BZ190" s="5">
        <v>5.1709027169149904</v>
      </c>
      <c r="CA190" s="5">
        <v>30.909090909090899</v>
      </c>
      <c r="CB190" s="5">
        <v>-30.232558139534898</v>
      </c>
      <c r="CD190" s="13">
        <v>10.2702702702703</v>
      </c>
      <c r="CE190" s="5">
        <v>12.5</v>
      </c>
      <c r="CF190" s="5">
        <v>11.764705882352899</v>
      </c>
      <c r="CG190" s="5">
        <v>-10.138248847926301</v>
      </c>
      <c r="CI190" s="13">
        <v>22.169167803547101</v>
      </c>
      <c r="CJ190" s="5">
        <v>-3.6964980544747101</v>
      </c>
      <c r="CK190" s="5">
        <v>-14.090909090909101</v>
      </c>
      <c r="CL190" s="5">
        <v>-3.0303030303030298</v>
      </c>
      <c r="CN190" s="13">
        <v>13.709677419354801</v>
      </c>
      <c r="CO190" s="5">
        <v>-1.3698630136986301</v>
      </c>
      <c r="CP190" s="5">
        <v>119.61722488038301</v>
      </c>
      <c r="CQ190" s="5">
        <v>0</v>
      </c>
      <c r="CS190" s="13"/>
      <c r="CU190" s="5">
        <v>-20.5298013245033</v>
      </c>
      <c r="CV190" s="5">
        <v>9.5238095238095202</v>
      </c>
      <c r="CX190" s="13">
        <v>-11.330049261083699</v>
      </c>
      <c r="CY190" s="25">
        <v>5.6000000000000103</v>
      </c>
      <c r="CZ190" s="5">
        <v>0.94786729857820595</v>
      </c>
      <c r="DA190" s="5">
        <v>-3.47826086956522</v>
      </c>
      <c r="DC190" s="13">
        <v>-19.881783987103699</v>
      </c>
      <c r="DD190" s="5">
        <v>-0.17421602787455501</v>
      </c>
      <c r="DE190" s="5">
        <v>-12.1951219512195</v>
      </c>
      <c r="DF190" s="5">
        <v>10.2409638554217</v>
      </c>
      <c r="DH190" s="13">
        <v>63.554216867469897</v>
      </c>
      <c r="DI190" s="5">
        <v>6.6473988439306302</v>
      </c>
      <c r="DJ190" s="5">
        <v>63.554216867469897</v>
      </c>
      <c r="DK190" s="5">
        <v>-53.4059945504087</v>
      </c>
      <c r="DM190" s="13">
        <v>21.978021978021999</v>
      </c>
      <c r="DN190" s="5">
        <v>12.5</v>
      </c>
      <c r="DO190" s="5">
        <v>23.870967741935502</v>
      </c>
      <c r="DP190" s="5">
        <v>34.482758620689701</v>
      </c>
      <c r="DR190" s="13">
        <v>18.3783783783784</v>
      </c>
      <c r="DS190" s="5">
        <v>-100</v>
      </c>
      <c r="DW190" s="13">
        <v>138.22341857335101</v>
      </c>
      <c r="DX190" s="5">
        <v>-17.032967032967001</v>
      </c>
      <c r="EB190" s="13">
        <v>6.25</v>
      </c>
      <c r="EC190" s="5">
        <v>8.5714285714285694</v>
      </c>
      <c r="ED190" s="5">
        <v>-5.5555555555555598</v>
      </c>
      <c r="EE190" s="5">
        <v>6.25</v>
      </c>
      <c r="EG190" s="13">
        <v>-12.957746478873201</v>
      </c>
      <c r="EH190" s="5">
        <v>-9.6573208722741501</v>
      </c>
      <c r="EI190" s="5">
        <v>5.8823529411764799</v>
      </c>
      <c r="EJ190" s="5">
        <v>-17.241379310344801</v>
      </c>
      <c r="EL190" s="13">
        <v>201.57068062827199</v>
      </c>
      <c r="EM190" s="25">
        <v>-100</v>
      </c>
      <c r="EQ190" s="13"/>
    </row>
    <row r="191" spans="1:150" x14ac:dyDescent="0.3">
      <c r="A191" s="24">
        <v>5640</v>
      </c>
      <c r="B191" s="13">
        <v>-95.918367346938794</v>
      </c>
      <c r="C191" s="5">
        <v>21.4876033057851</v>
      </c>
      <c r="D191" s="5">
        <v>-47.976878612716803</v>
      </c>
      <c r="E191" s="5">
        <v>-21.794871794871799</v>
      </c>
      <c r="G191" s="13">
        <v>-89.887640449438194</v>
      </c>
      <c r="H191" s="5">
        <v>79.1666666666667</v>
      </c>
      <c r="I191" s="5">
        <v>-100</v>
      </c>
      <c r="J191" s="5">
        <v>-87.5</v>
      </c>
      <c r="L191" s="13">
        <v>-48.936170212766001</v>
      </c>
      <c r="M191" s="5">
        <v>6.7114093959731598</v>
      </c>
      <c r="N191" s="5">
        <v>-73.287671232876704</v>
      </c>
      <c r="O191" s="5">
        <v>-100</v>
      </c>
      <c r="P191" s="30" t="s">
        <v>23</v>
      </c>
      <c r="Q191" s="13">
        <v>-91.304347826086996</v>
      </c>
      <c r="R191" s="5">
        <v>8.2706766917293209</v>
      </c>
      <c r="S191" s="5">
        <v>-100</v>
      </c>
      <c r="T191" s="5">
        <v>-100</v>
      </c>
      <c r="V191" s="13">
        <v>-25.842696629213499</v>
      </c>
      <c r="W191" s="5">
        <v>0</v>
      </c>
      <c r="X191" s="5">
        <v>-33.684210526315802</v>
      </c>
      <c r="Y191" s="5">
        <v>-24.615384615384599</v>
      </c>
      <c r="AA191" s="13">
        <v>-100</v>
      </c>
      <c r="AB191" s="5">
        <v>86.046511627906995</v>
      </c>
      <c r="AC191" s="5">
        <v>-100</v>
      </c>
      <c r="AD191" s="5">
        <v>-36.842105263157897</v>
      </c>
      <c r="AF191" s="13">
        <v>-98.113207547169793</v>
      </c>
      <c r="AG191" s="5">
        <v>128.57142857142901</v>
      </c>
      <c r="AH191" s="5">
        <v>-100</v>
      </c>
      <c r="AI191" s="5">
        <v>-100</v>
      </c>
      <c r="AK191" s="13">
        <v>-100</v>
      </c>
      <c r="AL191" s="5">
        <v>135.87786259542</v>
      </c>
      <c r="AM191" s="5">
        <v>-100</v>
      </c>
      <c r="AN191" s="5">
        <v>-98.445595854922303</v>
      </c>
      <c r="AO191" s="30" t="s">
        <v>27</v>
      </c>
      <c r="AP191" s="13">
        <v>-43.317972350230399</v>
      </c>
      <c r="AQ191" s="5">
        <v>3.4482758620689702</v>
      </c>
      <c r="AR191" s="5">
        <v>-57.746478873239397</v>
      </c>
      <c r="AS191" s="5">
        <v>-49.800796812748999</v>
      </c>
      <c r="AU191" s="13">
        <v>-32.5842696629214</v>
      </c>
      <c r="AV191" s="5">
        <v>1.65289256198347</v>
      </c>
      <c r="AW191" s="5">
        <v>-38.190954773869301</v>
      </c>
      <c r="AX191" s="5">
        <v>-63.265306122448997</v>
      </c>
      <c r="AZ191" s="13">
        <v>-61.151079136690697</v>
      </c>
      <c r="BA191" s="5">
        <v>31.1111111111111</v>
      </c>
      <c r="BB191" s="5">
        <v>-97.478991596638707</v>
      </c>
      <c r="BC191" s="5">
        <v>-100</v>
      </c>
      <c r="BE191" s="13">
        <v>-50.197628458498002</v>
      </c>
      <c r="BF191" s="5">
        <v>25.469168900804299</v>
      </c>
      <c r="BG191" s="5">
        <v>-100</v>
      </c>
      <c r="BH191" s="5">
        <v>2.6315789473684301</v>
      </c>
      <c r="BJ191" s="13">
        <v>-6.4935064935064997</v>
      </c>
      <c r="BK191" s="5">
        <v>5.2631578947368398</v>
      </c>
      <c r="BL191" s="5">
        <v>4.7337278106508798</v>
      </c>
      <c r="BM191" s="5">
        <v>15.384615384615399</v>
      </c>
      <c r="BO191" s="13">
        <v>329.72972972973002</v>
      </c>
      <c r="BP191" s="5">
        <v>-9.1276252019386099</v>
      </c>
      <c r="BQ191" s="5">
        <v>7.6923076923076898</v>
      </c>
      <c r="BR191" s="5">
        <v>74.683544303797504</v>
      </c>
      <c r="BT191" s="13">
        <v>-6.3414634146341404</v>
      </c>
      <c r="BU191" s="5">
        <v>9.70149253731344</v>
      </c>
      <c r="BV191" s="5">
        <v>-14.893617021276601</v>
      </c>
      <c r="BW191" s="5">
        <v>6.5088757396449699</v>
      </c>
      <c r="BY191" s="13">
        <v>-3.19488817891374</v>
      </c>
      <c r="BZ191" s="5">
        <v>4.6450482033304104</v>
      </c>
      <c r="CA191" s="5">
        <v>36.363636363636402</v>
      </c>
      <c r="CB191" s="5">
        <v>-16.2790697674419</v>
      </c>
      <c r="CD191" s="13">
        <v>10.2702702702703</v>
      </c>
      <c r="CE191" s="5">
        <v>12.5</v>
      </c>
      <c r="CF191" s="5">
        <v>17.647058823529399</v>
      </c>
      <c r="CG191" s="5">
        <v>-4.6082949308755703</v>
      </c>
      <c r="CI191" s="13">
        <v>21.145975443383399</v>
      </c>
      <c r="CJ191" s="5">
        <v>-3.1128404669260599</v>
      </c>
      <c r="CK191" s="5">
        <v>-4.5454545454545396</v>
      </c>
      <c r="CL191" s="5">
        <v>6.0606060606060597</v>
      </c>
      <c r="CN191" s="13">
        <v>13.709677419354801</v>
      </c>
      <c r="CO191" s="5">
        <v>-1.3698630136986301</v>
      </c>
      <c r="CP191" s="5">
        <v>115.311004784689</v>
      </c>
      <c r="CQ191" s="5">
        <v>3.4482758620689702</v>
      </c>
      <c r="CS191" s="13"/>
      <c r="CU191" s="5">
        <v>-34.437086092715198</v>
      </c>
      <c r="CV191" s="5">
        <v>9.5238095238095202</v>
      </c>
      <c r="CX191" s="13">
        <v>-8.37438423645321</v>
      </c>
      <c r="CY191" s="25">
        <v>3.2000000000000099</v>
      </c>
      <c r="CZ191" s="5">
        <v>6.6350710900473997</v>
      </c>
      <c r="DA191" s="5">
        <v>0.434782608695646</v>
      </c>
      <c r="DC191" s="13">
        <v>-20.365394948952201</v>
      </c>
      <c r="DD191" s="5">
        <v>0.60975609756097804</v>
      </c>
      <c r="DE191" s="5">
        <v>-6.7073170731707297</v>
      </c>
      <c r="DF191" s="5">
        <v>13.855421686747</v>
      </c>
      <c r="DH191" s="13">
        <v>62.650602409638502</v>
      </c>
      <c r="DI191" s="5">
        <v>6.6473988439306302</v>
      </c>
      <c r="DJ191" s="5">
        <v>62.650602409638502</v>
      </c>
      <c r="DK191" s="5">
        <v>-53.4059945504087</v>
      </c>
      <c r="DM191" s="13">
        <v>21.978021978021999</v>
      </c>
      <c r="DN191" s="5">
        <v>12.5</v>
      </c>
      <c r="DO191" s="5">
        <v>21.935483870967701</v>
      </c>
      <c r="DP191" s="5">
        <v>37.068965517241402</v>
      </c>
      <c r="DR191" s="13">
        <v>20</v>
      </c>
      <c r="DS191" s="5">
        <v>-100</v>
      </c>
      <c r="DW191" s="13">
        <v>136.60834454912501</v>
      </c>
      <c r="DX191" s="5">
        <v>-16.208791208791201</v>
      </c>
      <c r="EB191" s="13">
        <v>8.3333333333333304</v>
      </c>
      <c r="EC191" s="5">
        <v>11.4285714285714</v>
      </c>
      <c r="ED191" s="5">
        <v>-5.5555555555555598</v>
      </c>
      <c r="EE191" s="5">
        <v>4.1666666666666696</v>
      </c>
      <c r="EG191" s="13">
        <v>-18.873239436619698</v>
      </c>
      <c r="EH191" s="5">
        <v>-5.6074766355140202</v>
      </c>
      <c r="EI191" s="5">
        <v>8.4033613445378208</v>
      </c>
      <c r="EJ191" s="5">
        <v>-17.241379310344801</v>
      </c>
      <c r="EL191" s="13">
        <v>203.141361256545</v>
      </c>
      <c r="EM191" s="25">
        <v>-100</v>
      </c>
      <c r="EQ191" s="13"/>
    </row>
    <row r="192" spans="1:150" x14ac:dyDescent="0.3">
      <c r="A192" s="24">
        <v>5670</v>
      </c>
      <c r="B192" s="13">
        <v>-95.918367346938794</v>
      </c>
      <c r="C192" s="5">
        <v>21.4876033057851</v>
      </c>
      <c r="D192" s="5">
        <v>-46.242774566473997</v>
      </c>
      <c r="E192" s="5">
        <v>-21.794871794871799</v>
      </c>
      <c r="G192" s="13">
        <v>-93.258426966292106</v>
      </c>
      <c r="H192" s="5">
        <v>79.1666666666667</v>
      </c>
      <c r="I192" s="5">
        <v>-100</v>
      </c>
      <c r="J192" s="5">
        <v>-97.9166666666667</v>
      </c>
      <c r="L192" s="13">
        <v>-51.063829787233999</v>
      </c>
      <c r="M192" s="5">
        <v>6.7114093959731598</v>
      </c>
      <c r="N192" s="5">
        <v>-75.342465753424705</v>
      </c>
      <c r="O192" s="5">
        <v>-100</v>
      </c>
      <c r="Q192" s="13">
        <v>-95.652173913043498</v>
      </c>
      <c r="R192" s="5">
        <v>8.2706766917293209</v>
      </c>
      <c r="S192" s="5">
        <v>-100</v>
      </c>
      <c r="T192" s="5">
        <v>-100</v>
      </c>
      <c r="V192" s="13">
        <v>-30.898876404494398</v>
      </c>
      <c r="W192" s="5">
        <v>0</v>
      </c>
      <c r="X192" s="5">
        <v>-28.947368421052602</v>
      </c>
      <c r="Y192" s="5">
        <v>-18.461538461538499</v>
      </c>
      <c r="AA192" s="13">
        <v>-100</v>
      </c>
      <c r="AB192" s="5">
        <v>88.3720930232558</v>
      </c>
      <c r="AC192" s="5">
        <v>-100</v>
      </c>
      <c r="AD192" s="5">
        <v>-38.157894736842103</v>
      </c>
      <c r="AF192" s="13">
        <v>-98.113207547169793</v>
      </c>
      <c r="AG192" s="5">
        <v>132.65306122448999</v>
      </c>
      <c r="AH192" s="5">
        <v>-100</v>
      </c>
      <c r="AI192" s="5">
        <v>-100</v>
      </c>
      <c r="AK192" s="13">
        <v>-100</v>
      </c>
      <c r="AL192" s="5">
        <v>138.16793893129801</v>
      </c>
      <c r="AM192" s="5">
        <v>-100</v>
      </c>
      <c r="AN192" s="5">
        <v>-98.445595854922303</v>
      </c>
      <c r="AP192" s="13">
        <v>-43.317972350230399</v>
      </c>
      <c r="AQ192" s="5">
        <v>3.4482758620689702</v>
      </c>
      <c r="AR192" s="5">
        <v>-49.295774647887299</v>
      </c>
      <c r="AS192" s="5">
        <v>-43.824701195219099</v>
      </c>
      <c r="AU192" s="13">
        <v>-34.269662921348299</v>
      </c>
      <c r="AV192" s="5">
        <v>-0.826446280991741</v>
      </c>
      <c r="AW192" s="5">
        <v>-39.698492462311599</v>
      </c>
      <c r="AX192" s="5">
        <v>-66.326530612244895</v>
      </c>
      <c r="AZ192" s="13">
        <v>-58.9928057553957</v>
      </c>
      <c r="BA192" s="5">
        <v>31.1111111111111</v>
      </c>
      <c r="BB192" s="5">
        <v>-97.478991596638707</v>
      </c>
      <c r="BC192" s="5">
        <v>-100</v>
      </c>
      <c r="BE192" s="13">
        <v>-26.877470355731202</v>
      </c>
      <c r="BF192" s="5">
        <v>19.839142091152802</v>
      </c>
      <c r="BG192" s="5">
        <v>-100</v>
      </c>
      <c r="BH192" s="5">
        <v>6.5789473684210602</v>
      </c>
      <c r="BJ192" s="13">
        <v>-8.4415584415584508</v>
      </c>
      <c r="BK192" s="5">
        <v>5.2631578947368398</v>
      </c>
      <c r="BL192" s="5">
        <v>2.9585798816567999</v>
      </c>
      <c r="BM192" s="5">
        <v>13.609467455621299</v>
      </c>
      <c r="BO192" s="13">
        <v>226.64092664092701</v>
      </c>
      <c r="BP192" s="5">
        <v>-7.1890145395799703</v>
      </c>
      <c r="BQ192" s="5">
        <v>3.8461538461538498</v>
      </c>
      <c r="BR192" s="5">
        <v>207.59493670886101</v>
      </c>
      <c r="BT192" s="13">
        <v>-4.8780487804878003</v>
      </c>
      <c r="BU192" s="5">
        <v>9.70149253731344</v>
      </c>
      <c r="BV192" s="5">
        <v>-8.5106382978723403</v>
      </c>
      <c r="BW192" s="5">
        <v>10.0591715976331</v>
      </c>
      <c r="BY192" s="13">
        <v>-3.8338658146964799</v>
      </c>
      <c r="BZ192" s="5">
        <v>4.1191936897458499</v>
      </c>
      <c r="CA192" s="5">
        <v>47.272727272727302</v>
      </c>
      <c r="CB192" s="5">
        <v>-9.3023255813953494</v>
      </c>
      <c r="CD192" s="13">
        <v>10.2702702702703</v>
      </c>
      <c r="CE192" s="5">
        <v>12.5</v>
      </c>
      <c r="CF192" s="5">
        <v>13.7254901960784</v>
      </c>
      <c r="CG192" s="5">
        <v>-8.7557603686635908</v>
      </c>
      <c r="CI192" s="13">
        <v>22.578444747612501</v>
      </c>
      <c r="CJ192" s="5">
        <v>-3.6964980544747101</v>
      </c>
      <c r="CK192" s="5">
        <v>-12.7272727272727</v>
      </c>
      <c r="CL192" s="5">
        <v>-1.51515151515152</v>
      </c>
      <c r="CN192" s="13">
        <v>23.387096774193498</v>
      </c>
      <c r="CO192" s="5">
        <v>-3.4246575342465699</v>
      </c>
      <c r="CP192" s="5">
        <v>118.181818181818</v>
      </c>
      <c r="CQ192" s="5">
        <v>13.7931034482759</v>
      </c>
      <c r="CS192" s="13"/>
      <c r="CU192" s="5">
        <v>-44.3708609271523</v>
      </c>
      <c r="CV192" s="5">
        <v>10.2040816326531</v>
      </c>
      <c r="CX192" s="13">
        <v>-8.37438423645321</v>
      </c>
      <c r="CY192" s="25">
        <v>3.2000000000000099</v>
      </c>
      <c r="CZ192" s="5">
        <v>0.94786729857820595</v>
      </c>
      <c r="DA192" s="5">
        <v>-4.7826086956521801</v>
      </c>
      <c r="DC192" s="13">
        <v>-16.657710908113899</v>
      </c>
      <c r="DD192" s="5">
        <v>-0.17421602787455501</v>
      </c>
      <c r="DE192" s="5">
        <v>-12.1951219512195</v>
      </c>
      <c r="DF192" s="5">
        <v>8.4337349397590309</v>
      </c>
      <c r="DH192" s="13">
        <v>64.006024096385502</v>
      </c>
      <c r="DI192" s="5">
        <v>6.6473988439306302</v>
      </c>
      <c r="DJ192" s="5">
        <v>64.006024096385502</v>
      </c>
      <c r="DK192" s="5">
        <v>-53.4059945504087</v>
      </c>
      <c r="DM192" s="13">
        <v>26.923076923076898</v>
      </c>
      <c r="DN192" s="5">
        <v>9.8214285714285605</v>
      </c>
      <c r="DO192" s="5">
        <v>20</v>
      </c>
      <c r="DP192" s="5">
        <v>34.482758620689701</v>
      </c>
      <c r="DR192" s="13">
        <v>21.6216216216216</v>
      </c>
      <c r="DS192" s="5">
        <v>-100</v>
      </c>
      <c r="DW192" s="13">
        <v>139.030955585464</v>
      </c>
      <c r="DX192" s="5">
        <v>-16.4835164835165</v>
      </c>
      <c r="EB192" s="13">
        <v>8.3333333333333304</v>
      </c>
      <c r="EC192" s="5">
        <v>8.5714285714285694</v>
      </c>
      <c r="ED192" s="5">
        <v>-3.7037037037037002</v>
      </c>
      <c r="EE192" s="5">
        <v>8.3333333333333304</v>
      </c>
      <c r="EG192" s="13">
        <v>-23.380281690140801</v>
      </c>
      <c r="EH192" s="5">
        <v>-2.8037383177570199</v>
      </c>
      <c r="EI192" s="5">
        <v>10.924369747899201</v>
      </c>
      <c r="EJ192" s="5">
        <v>-17.241379310344801</v>
      </c>
      <c r="EL192" s="13"/>
      <c r="EQ192" s="13"/>
    </row>
    <row r="193" spans="1:147" x14ac:dyDescent="0.3">
      <c r="A193" s="24">
        <v>5700</v>
      </c>
      <c r="B193" s="13">
        <v>-95.918367346938794</v>
      </c>
      <c r="C193" s="5">
        <v>21.4876033057851</v>
      </c>
      <c r="D193" s="5">
        <v>-46.242774566473997</v>
      </c>
      <c r="E193" s="5">
        <v>-21.794871794871799</v>
      </c>
      <c r="F193" s="30" t="s">
        <v>24</v>
      </c>
      <c r="G193" s="13">
        <v>-93.258426966292106</v>
      </c>
      <c r="H193" s="5">
        <v>79.1666666666667</v>
      </c>
      <c r="I193" s="5">
        <v>-100</v>
      </c>
      <c r="J193" s="5">
        <v>-100</v>
      </c>
      <c r="L193" s="13">
        <v>-55.319148936170201</v>
      </c>
      <c r="M193" s="5">
        <v>8.7248322147651098</v>
      </c>
      <c r="N193" s="5">
        <v>-79.452054794520606</v>
      </c>
      <c r="O193" s="5">
        <v>-100</v>
      </c>
      <c r="Q193" s="13">
        <v>-97.826086956521706</v>
      </c>
      <c r="R193" s="5">
        <v>10.526315789473699</v>
      </c>
      <c r="S193" s="5">
        <v>-100</v>
      </c>
      <c r="T193" s="5">
        <v>-100</v>
      </c>
      <c r="V193" s="13">
        <v>-34.269662921348299</v>
      </c>
      <c r="W193" s="5">
        <v>0</v>
      </c>
      <c r="X193" s="5">
        <v>-24.210526315789501</v>
      </c>
      <c r="Y193" s="5">
        <v>-13.846153846153801</v>
      </c>
      <c r="AA193" s="13">
        <v>-95.161290322580697</v>
      </c>
      <c r="AB193" s="5">
        <v>90.697674418604706</v>
      </c>
      <c r="AC193" s="5">
        <v>-100</v>
      </c>
      <c r="AD193" s="5">
        <v>-36.842105263157897</v>
      </c>
      <c r="AF193" s="13">
        <v>-98.113207547169793</v>
      </c>
      <c r="AG193" s="5">
        <v>136.734693877551</v>
      </c>
      <c r="AH193" s="5">
        <v>-100</v>
      </c>
      <c r="AI193" s="5">
        <v>-100</v>
      </c>
      <c r="AK193" s="13">
        <v>-100</v>
      </c>
      <c r="AL193" s="5">
        <v>140.45801526717599</v>
      </c>
      <c r="AM193" s="5">
        <v>-100</v>
      </c>
      <c r="AN193" s="5">
        <v>-100</v>
      </c>
      <c r="AP193" s="13">
        <v>-35.023041474654399</v>
      </c>
      <c r="AQ193" s="5">
        <v>3.4482758620689702</v>
      </c>
      <c r="AR193" s="5">
        <v>-49.295774647887299</v>
      </c>
      <c r="AS193" s="5">
        <v>-45.019920318725099</v>
      </c>
      <c r="AU193" s="13">
        <v>-37.640449438202303</v>
      </c>
      <c r="AV193" s="5">
        <v>-3.3057851239669498</v>
      </c>
      <c r="AW193" s="5">
        <v>-38.190954773869301</v>
      </c>
      <c r="AX193" s="5">
        <v>-63.265306122448997</v>
      </c>
      <c r="AZ193" s="13">
        <v>-65.467625899280605</v>
      </c>
      <c r="BA193" s="5">
        <v>31.1111111111111</v>
      </c>
      <c r="BB193" s="5">
        <v>-97.478991596638707</v>
      </c>
      <c r="BC193" s="5">
        <v>-100</v>
      </c>
      <c r="BE193" s="13">
        <v>-1.5810276679841999</v>
      </c>
      <c r="BF193" s="5">
        <v>14.745308310992</v>
      </c>
      <c r="BG193" s="5">
        <v>-100</v>
      </c>
      <c r="BH193" s="5">
        <v>4.6052631578947398</v>
      </c>
      <c r="BJ193" s="13">
        <v>-4.5454545454545503</v>
      </c>
      <c r="BK193" s="5">
        <v>5.2631578947368398</v>
      </c>
      <c r="BL193" s="5">
        <v>-4.14201183431953</v>
      </c>
      <c r="BM193" s="5">
        <v>4.7337278106508798</v>
      </c>
      <c r="BO193" s="13">
        <v>178.57142857142901</v>
      </c>
      <c r="BP193" s="5">
        <v>-5.9773828756058203</v>
      </c>
      <c r="BQ193" s="5">
        <v>-1.92307692307692</v>
      </c>
      <c r="BR193" s="5">
        <v>67.088607594936704</v>
      </c>
      <c r="BT193" s="13">
        <v>-4.8780487804878003</v>
      </c>
      <c r="BU193" s="5">
        <v>9.70149253731344</v>
      </c>
      <c r="BV193" s="5">
        <v>-6.3829787234042596</v>
      </c>
      <c r="BW193" s="5">
        <v>10.0591715976331</v>
      </c>
      <c r="BY193" s="13">
        <v>-3.6741214057508098</v>
      </c>
      <c r="BZ193" s="5">
        <v>4.3821209465381399</v>
      </c>
      <c r="CA193" s="5">
        <v>47.272727272727302</v>
      </c>
      <c r="CB193" s="5">
        <v>-9.3023255813953494</v>
      </c>
      <c r="CD193" s="13">
        <v>11.8918918918919</v>
      </c>
      <c r="CE193" s="5">
        <v>9.6153846153846203</v>
      </c>
      <c r="CF193" s="5">
        <v>15.6862745098039</v>
      </c>
      <c r="CG193" s="5">
        <v>-5.9907834101382402</v>
      </c>
      <c r="CI193" s="13">
        <v>28.308321964529298</v>
      </c>
      <c r="CJ193" s="5">
        <v>-5.1556420233463003</v>
      </c>
      <c r="CK193" s="5">
        <v>-5.9090909090909003</v>
      </c>
      <c r="CL193" s="5">
        <v>4.5454545454545503</v>
      </c>
      <c r="CN193" s="13">
        <v>18.548387096774199</v>
      </c>
      <c r="CO193" s="5">
        <v>-1.3698630136986301</v>
      </c>
      <c r="CP193" s="5">
        <v>57.894736842105303</v>
      </c>
      <c r="CQ193" s="5">
        <v>451.72413793103499</v>
      </c>
      <c r="CS193" s="13"/>
      <c r="CU193" s="5">
        <v>-42.384105960264897</v>
      </c>
      <c r="CV193" s="5">
        <v>10.2040816326531</v>
      </c>
      <c r="CX193" s="13">
        <v>-9.8522167487684804</v>
      </c>
      <c r="CY193" s="25">
        <v>5.6000000000000103</v>
      </c>
      <c r="CZ193" s="5">
        <v>3.7914691943127998</v>
      </c>
      <c r="DA193" s="5">
        <v>-3.47826086956522</v>
      </c>
      <c r="DC193" s="13">
        <v>-16.3353036002149</v>
      </c>
      <c r="DD193" s="5">
        <v>-0.95818815331010598</v>
      </c>
      <c r="DE193" s="5">
        <v>-10.365853658536601</v>
      </c>
      <c r="DF193" s="5">
        <v>10.2409638554217</v>
      </c>
      <c r="DH193" s="13">
        <v>67.620481927710799</v>
      </c>
      <c r="DI193" s="5">
        <v>6.6473988439306302</v>
      </c>
      <c r="DJ193" s="5">
        <v>67.620481927710799</v>
      </c>
      <c r="DK193" s="5">
        <v>-53.4059945504087</v>
      </c>
      <c r="DM193" s="13">
        <v>28.571428571428601</v>
      </c>
      <c r="DN193" s="5">
        <v>9.8214285714285605</v>
      </c>
      <c r="DO193" s="5">
        <v>20</v>
      </c>
      <c r="DP193" s="5">
        <v>37.068965517241402</v>
      </c>
      <c r="DR193" s="13">
        <v>15.945945945946001</v>
      </c>
      <c r="DS193" s="5">
        <v>-100</v>
      </c>
      <c r="DW193" s="13">
        <v>139.43472409152099</v>
      </c>
      <c r="DX193" s="5">
        <v>-17.307692307692299</v>
      </c>
      <c r="EB193" s="13">
        <v>6.25</v>
      </c>
      <c r="EC193" s="5">
        <v>11.4285714285714</v>
      </c>
      <c r="ED193" s="5">
        <v>-1.8518518518518501</v>
      </c>
      <c r="EE193" s="5">
        <v>8.3333333333333304</v>
      </c>
      <c r="EG193" s="13">
        <v>-26.478873239436599</v>
      </c>
      <c r="EH193" s="5">
        <v>-0.31152647975078301</v>
      </c>
      <c r="EI193" s="5">
        <v>10.924369747899201</v>
      </c>
      <c r="EJ193" s="5">
        <v>-17.241379310344801</v>
      </c>
      <c r="EL193" s="13"/>
      <c r="EQ193" s="13"/>
    </row>
    <row r="194" spans="1:147" x14ac:dyDescent="0.3">
      <c r="A194" s="24">
        <v>5730</v>
      </c>
      <c r="B194" s="13">
        <v>-95.918367346938794</v>
      </c>
      <c r="C194" s="5">
        <v>21.4876033057851</v>
      </c>
      <c r="D194" s="5">
        <v>-47.976878612716803</v>
      </c>
      <c r="E194" s="5">
        <v>-21.794871794871799</v>
      </c>
      <c r="G194" s="13">
        <v>-96.629213483146103</v>
      </c>
      <c r="H194" s="5">
        <v>81.25</v>
      </c>
      <c r="I194" s="5">
        <v>-100</v>
      </c>
      <c r="J194" s="5">
        <v>-100</v>
      </c>
      <c r="L194" s="13">
        <v>-59.574468085106403</v>
      </c>
      <c r="M194" s="5">
        <v>8.7248322147651098</v>
      </c>
      <c r="N194" s="5">
        <v>-89.726027397260296</v>
      </c>
      <c r="O194" s="5">
        <v>-100</v>
      </c>
      <c r="Q194" s="13">
        <v>-97.826086956521706</v>
      </c>
      <c r="R194" s="5">
        <v>12.781954887217999</v>
      </c>
      <c r="S194" s="5">
        <v>-100</v>
      </c>
      <c r="T194" s="5">
        <v>-100</v>
      </c>
      <c r="V194" s="13">
        <v>-41.0112359550562</v>
      </c>
      <c r="W194" s="5">
        <v>2.2222222222222201</v>
      </c>
      <c r="X194" s="5">
        <v>-24.210526315789501</v>
      </c>
      <c r="Y194" s="5">
        <v>-13.846153846153801</v>
      </c>
      <c r="AA194" s="13">
        <v>-100</v>
      </c>
      <c r="AB194" s="5">
        <v>93.023255813953497</v>
      </c>
      <c r="AC194" s="5">
        <v>-100</v>
      </c>
      <c r="AD194" s="5">
        <v>-38.157894736842103</v>
      </c>
      <c r="AF194" s="13">
        <v>-98.113207547169793</v>
      </c>
      <c r="AG194" s="5">
        <v>140.816326530612</v>
      </c>
      <c r="AH194" s="5">
        <v>-100</v>
      </c>
      <c r="AI194" s="5">
        <v>-100</v>
      </c>
      <c r="AK194" s="13">
        <v>-100</v>
      </c>
      <c r="AL194" s="5">
        <v>145.038167938931</v>
      </c>
      <c r="AM194" s="5">
        <v>-100</v>
      </c>
      <c r="AN194" s="5">
        <v>-100</v>
      </c>
      <c r="AP194" s="13">
        <v>-30.875576036866399</v>
      </c>
      <c r="AQ194" s="5">
        <v>3.4482758620689702</v>
      </c>
      <c r="AR194" s="5">
        <v>-53.521126760563398</v>
      </c>
      <c r="AS194" s="5">
        <v>-48.605577689242999</v>
      </c>
      <c r="AU194" s="13">
        <v>-37.640449438202303</v>
      </c>
      <c r="AV194" s="5">
        <v>-0.826446280991741</v>
      </c>
      <c r="AW194" s="5">
        <v>-38.190954773869301</v>
      </c>
      <c r="AX194" s="5">
        <v>-58.673469387755098</v>
      </c>
      <c r="AZ194" s="13">
        <v>-48.201438848920901</v>
      </c>
      <c r="BA194" s="5">
        <v>31.1111111111111</v>
      </c>
      <c r="BB194" s="5">
        <v>-97.478991596638707</v>
      </c>
      <c r="BC194" s="5">
        <v>-100</v>
      </c>
      <c r="BE194" s="13">
        <v>18.972332015810299</v>
      </c>
      <c r="BF194" s="5">
        <v>9.9195710455764203</v>
      </c>
      <c r="BG194" s="5">
        <v>-100</v>
      </c>
      <c r="BH194" s="5">
        <v>-1.31578947368421</v>
      </c>
      <c r="BJ194" s="13">
        <v>-0.64935064935065401</v>
      </c>
      <c r="BK194" s="5">
        <v>5.2631578947368398</v>
      </c>
      <c r="BL194" s="5">
        <v>4.7337278106508798</v>
      </c>
      <c r="BM194" s="5">
        <v>13.609467455621299</v>
      </c>
      <c r="BO194" s="13">
        <v>107.915057915058</v>
      </c>
      <c r="BP194" s="5">
        <v>-5.25040387722132</v>
      </c>
      <c r="BQ194" s="5">
        <v>7.6923076923076898</v>
      </c>
      <c r="BR194" s="5">
        <v>74.683544303797504</v>
      </c>
      <c r="BT194" s="13">
        <v>-3.4146341463414598</v>
      </c>
      <c r="BU194" s="5">
        <v>7.46268656716419</v>
      </c>
      <c r="BV194" s="5">
        <v>-4.2553191489361701</v>
      </c>
      <c r="BW194" s="5">
        <v>11.834319526627199</v>
      </c>
      <c r="BY194" s="13">
        <v>-2.5559105431309899</v>
      </c>
      <c r="BZ194" s="5">
        <v>4.1191936897458499</v>
      </c>
      <c r="CA194" s="5">
        <v>52.727272727272698</v>
      </c>
      <c r="CB194" s="5">
        <v>-2.32558139534884</v>
      </c>
      <c r="CD194" s="13">
        <v>20</v>
      </c>
      <c r="CE194" s="5">
        <v>6.7307692307692397</v>
      </c>
      <c r="CF194" s="5">
        <v>13.7254901960784</v>
      </c>
      <c r="CG194" s="5">
        <v>-7.3732718894009199</v>
      </c>
      <c r="CI194" s="13">
        <v>35.675306957708003</v>
      </c>
      <c r="CJ194" s="5">
        <v>-8.3657587548638208</v>
      </c>
      <c r="CK194" s="5">
        <v>-11.363636363636401</v>
      </c>
      <c r="CL194" s="5">
        <v>0</v>
      </c>
      <c r="CN194" s="13">
        <v>18.548387096774199</v>
      </c>
      <c r="CO194" s="5">
        <v>-1.3698630136986301</v>
      </c>
      <c r="CP194" s="5">
        <v>129.665071770335</v>
      </c>
      <c r="CQ194" s="5">
        <v>341.37931034482801</v>
      </c>
      <c r="CS194" s="13"/>
      <c r="CU194" s="5">
        <v>-38.410596026490097</v>
      </c>
      <c r="CV194" s="5">
        <v>-67.346938775510196</v>
      </c>
      <c r="CX194" s="13">
        <v>-9.8522167487684804</v>
      </c>
      <c r="CY194" s="25">
        <v>5.6000000000000103</v>
      </c>
      <c r="CZ194" s="5">
        <v>8.0568720379146992</v>
      </c>
      <c r="DA194" s="5">
        <v>0.434782608695646</v>
      </c>
      <c r="DC194" s="13">
        <v>-16.1740999462654</v>
      </c>
      <c r="DD194" s="5">
        <v>-0.696864111498255</v>
      </c>
      <c r="DE194" s="5">
        <v>-4.8780487804878003</v>
      </c>
      <c r="DF194" s="5">
        <v>15.662650602409601</v>
      </c>
      <c r="DH194" s="13">
        <v>68.072289156626496</v>
      </c>
      <c r="DI194" s="5">
        <v>5.7803468208092497</v>
      </c>
      <c r="DJ194" s="5">
        <v>68.072289156626496</v>
      </c>
      <c r="DK194" s="5">
        <v>-53.4059945504087</v>
      </c>
      <c r="DM194" s="13">
        <v>28.571428571428601</v>
      </c>
      <c r="DN194" s="5">
        <v>9.8214285714285605</v>
      </c>
      <c r="DO194" s="5">
        <v>20</v>
      </c>
      <c r="DP194" s="5">
        <v>37.068965517241402</v>
      </c>
      <c r="DR194" s="13"/>
      <c r="DW194" s="13">
        <v>117.631224764468</v>
      </c>
      <c r="DX194" s="5">
        <v>-17.582417582417602</v>
      </c>
      <c r="EB194" s="13">
        <v>8.3333333333333304</v>
      </c>
      <c r="EC194" s="5">
        <v>8.5714285714285694</v>
      </c>
      <c r="ED194" s="5">
        <v>0</v>
      </c>
      <c r="EE194" s="5">
        <v>10.4166666666667</v>
      </c>
      <c r="EG194" s="13">
        <v>-28.450704225352101</v>
      </c>
      <c r="EH194" s="5">
        <v>1.2461059190031101</v>
      </c>
      <c r="EI194" s="5">
        <v>13.445378151260501</v>
      </c>
      <c r="EJ194" s="5">
        <v>-15.1724137931035</v>
      </c>
      <c r="EL194" s="13"/>
      <c r="EQ194" s="13"/>
    </row>
    <row r="195" spans="1:147" x14ac:dyDescent="0.3">
      <c r="A195" s="24">
        <v>5760</v>
      </c>
      <c r="B195" s="13">
        <v>-95.918367346938794</v>
      </c>
      <c r="C195" s="5">
        <v>21.4876033057851</v>
      </c>
      <c r="D195" s="5">
        <v>-60.115606936416199</v>
      </c>
      <c r="E195" s="5">
        <v>-25.6410256410256</v>
      </c>
      <c r="G195" s="13">
        <v>-96.629213483146103</v>
      </c>
      <c r="H195" s="5">
        <v>83.3333333333333</v>
      </c>
      <c r="I195" s="5">
        <v>-100</v>
      </c>
      <c r="J195" s="5">
        <v>-100</v>
      </c>
      <c r="L195" s="13">
        <v>-68.085106382978694</v>
      </c>
      <c r="M195" s="5">
        <v>10.738255033557101</v>
      </c>
      <c r="N195" s="5">
        <v>-93.835616438356197</v>
      </c>
      <c r="O195" s="5">
        <v>-100</v>
      </c>
      <c r="Q195" s="13">
        <v>-97.826086956521706</v>
      </c>
      <c r="R195" s="5">
        <v>15.037593984962401</v>
      </c>
      <c r="S195" s="5">
        <v>-100</v>
      </c>
      <c r="T195" s="5">
        <v>-100</v>
      </c>
      <c r="V195" s="13">
        <v>-41.0112359550562</v>
      </c>
      <c r="W195" s="5">
        <v>4.44444444444445</v>
      </c>
      <c r="X195" s="5">
        <v>-22.6315789473684</v>
      </c>
      <c r="Y195" s="5">
        <v>-12.307692307692299</v>
      </c>
      <c r="AA195" s="13">
        <v>-100</v>
      </c>
      <c r="AB195" s="5">
        <v>95.348837209302303</v>
      </c>
      <c r="AC195" s="5">
        <v>-100</v>
      </c>
      <c r="AD195" s="5">
        <v>-39.473684210526301</v>
      </c>
      <c r="AF195" s="13">
        <v>-98.113207547169793</v>
      </c>
      <c r="AG195" s="5">
        <v>144.89795918367301</v>
      </c>
      <c r="AH195" s="5">
        <v>-100</v>
      </c>
      <c r="AI195" s="5">
        <v>-100</v>
      </c>
      <c r="AK195" s="13">
        <v>-100</v>
      </c>
      <c r="AL195" s="5">
        <v>147.32824427480901</v>
      </c>
      <c r="AM195" s="5">
        <v>-100</v>
      </c>
      <c r="AN195" s="5">
        <v>-100</v>
      </c>
      <c r="AP195" s="13">
        <v>-30.875576036866399</v>
      </c>
      <c r="AQ195" s="5">
        <v>3.4482758620689702</v>
      </c>
      <c r="AR195" s="5">
        <v>-57.746478873239397</v>
      </c>
      <c r="AS195" s="5">
        <v>-50.996015936254999</v>
      </c>
      <c r="AU195" s="13">
        <v>-35.955056179775298</v>
      </c>
      <c r="AV195" s="5">
        <v>-3.3057851239669498</v>
      </c>
      <c r="AW195" s="5">
        <v>-36.683417085427102</v>
      </c>
      <c r="AX195" s="5">
        <v>-60.2040816326531</v>
      </c>
      <c r="AZ195" s="13">
        <v>-24.460431654676299</v>
      </c>
      <c r="BA195" s="5">
        <v>22.2222222222222</v>
      </c>
      <c r="BB195" s="5">
        <v>-97.478991596638707</v>
      </c>
      <c r="BC195" s="5">
        <v>-100</v>
      </c>
      <c r="BE195" s="13">
        <v>32.015810276679801</v>
      </c>
      <c r="BF195" s="5">
        <v>6.43431635388741</v>
      </c>
      <c r="BG195" s="5">
        <v>-100</v>
      </c>
      <c r="BH195" s="5">
        <v>-3.2894736842105199</v>
      </c>
      <c r="BJ195" s="13">
        <v>3.2467532467532401</v>
      </c>
      <c r="BK195" s="5">
        <v>7.8947368421052602</v>
      </c>
      <c r="BL195" s="5">
        <v>4.7337278106508798</v>
      </c>
      <c r="BM195" s="5">
        <v>13.609467455621299</v>
      </c>
      <c r="BO195" s="13">
        <v>71.428571428571402</v>
      </c>
      <c r="BP195" s="5">
        <v>-4.7657512116316703</v>
      </c>
      <c r="BQ195" s="5">
        <v>9.6153846153846203</v>
      </c>
      <c r="BR195" s="5">
        <v>70.886075949367097</v>
      </c>
      <c r="BT195" s="13">
        <v>-4.8780487804878003</v>
      </c>
      <c r="BU195" s="5">
        <v>9.70149253731344</v>
      </c>
      <c r="BV195" s="5">
        <v>-6.3829787234042596</v>
      </c>
      <c r="BW195" s="5">
        <v>10.0591715976331</v>
      </c>
      <c r="BY195" s="13">
        <v>-3.0351437699680499</v>
      </c>
      <c r="BZ195" s="5">
        <v>4.1191936897458499</v>
      </c>
      <c r="CA195" s="5">
        <v>47.272727272727302</v>
      </c>
      <c r="CB195" s="5">
        <v>-2.32558139534884</v>
      </c>
      <c r="CD195" s="13">
        <v>26.486486486486498</v>
      </c>
      <c r="CE195" s="5">
        <v>0.961538461538468</v>
      </c>
      <c r="CF195" s="5">
        <v>15.6862745098039</v>
      </c>
      <c r="CG195" s="5">
        <v>-5.9907834101382402</v>
      </c>
      <c r="CI195" s="13">
        <v>38.335607094133699</v>
      </c>
      <c r="CJ195" s="5">
        <v>-11.5758754863813</v>
      </c>
      <c r="CK195" s="5">
        <v>-8.6363636363636296</v>
      </c>
      <c r="CL195" s="5">
        <v>3.0303030303030298</v>
      </c>
      <c r="CN195" s="13">
        <v>13.709677419354801</v>
      </c>
      <c r="CO195" s="5">
        <v>-1.3698630136986301</v>
      </c>
      <c r="CP195" s="5">
        <v>23.444976076555001</v>
      </c>
      <c r="CQ195" s="5">
        <v>451.72413793103499</v>
      </c>
      <c r="CS195" s="13"/>
      <c r="CU195" s="5">
        <v>-36.423841059602701</v>
      </c>
      <c r="CV195" s="5">
        <v>-82.312925170067999</v>
      </c>
      <c r="CX195" s="13">
        <v>-9.8522167487684804</v>
      </c>
      <c r="CY195" s="25">
        <v>5.6000000000000103</v>
      </c>
      <c r="CZ195" s="5">
        <v>5.2132701421801002</v>
      </c>
      <c r="DA195" s="5">
        <v>-2.1739130434782701</v>
      </c>
      <c r="DC195" s="13">
        <v>-14.4008597528211</v>
      </c>
      <c r="DD195" s="5">
        <v>-1.7421602787456401</v>
      </c>
      <c r="DE195" s="5">
        <v>-6.7073170731707297</v>
      </c>
      <c r="DF195" s="5">
        <v>13.855421686747</v>
      </c>
      <c r="DH195" s="13">
        <v>64.006024096385502</v>
      </c>
      <c r="DI195" s="5">
        <v>4.9132947976878496</v>
      </c>
      <c r="DJ195" s="5">
        <v>64.006024096385502</v>
      </c>
      <c r="DK195" s="5">
        <v>-52.588555858310599</v>
      </c>
      <c r="DM195" s="13">
        <v>25.274725274725299</v>
      </c>
      <c r="DN195" s="5">
        <v>9.8214285714285605</v>
      </c>
      <c r="DO195" s="5">
        <v>16.129032258064498</v>
      </c>
      <c r="DP195" s="5">
        <v>37.068965517241402</v>
      </c>
      <c r="DR195" s="13"/>
      <c r="DW195" s="13">
        <v>124.899057873486</v>
      </c>
      <c r="DX195" s="5">
        <v>-16.758241758241802</v>
      </c>
      <c r="EB195" s="13">
        <v>8.3333333333333304</v>
      </c>
      <c r="EC195" s="5">
        <v>8.5714285714285694</v>
      </c>
      <c r="ED195" s="5">
        <v>-1.8518518518518501</v>
      </c>
      <c r="EE195" s="5">
        <v>8.3333333333333304</v>
      </c>
      <c r="EG195" s="13">
        <v>-30.1408450704225</v>
      </c>
      <c r="EH195" s="5">
        <v>2.8037383177569999</v>
      </c>
      <c r="EI195" s="5">
        <v>10.924369747899201</v>
      </c>
      <c r="EJ195" s="5">
        <v>-15.1724137931035</v>
      </c>
      <c r="EL195" s="13"/>
      <c r="EQ195" s="13"/>
    </row>
    <row r="196" spans="1:147" x14ac:dyDescent="0.3">
      <c r="A196" s="24">
        <v>5790</v>
      </c>
      <c r="B196" s="13">
        <v>-95.918367346938794</v>
      </c>
      <c r="C196" s="5">
        <v>21.4876033057851</v>
      </c>
      <c r="D196" s="5">
        <v>-67.052023121387293</v>
      </c>
      <c r="E196" s="5">
        <v>-29.4871794871795</v>
      </c>
      <c r="G196" s="13">
        <v>-96.629213483146103</v>
      </c>
      <c r="H196" s="5">
        <v>85.4166666666667</v>
      </c>
      <c r="I196" s="5">
        <v>-100</v>
      </c>
      <c r="J196" s="5">
        <v>-100</v>
      </c>
      <c r="L196" s="13">
        <v>-76.595744680851098</v>
      </c>
      <c r="M196" s="5">
        <v>12.751677852348999</v>
      </c>
      <c r="N196" s="5">
        <v>-97.945205479452099</v>
      </c>
      <c r="O196" s="5">
        <v>-100</v>
      </c>
      <c r="Q196" s="13">
        <v>-97.826086956521706</v>
      </c>
      <c r="R196" s="5">
        <v>17.293233082706799</v>
      </c>
      <c r="S196" s="5">
        <v>-100</v>
      </c>
      <c r="T196" s="5">
        <v>-100</v>
      </c>
      <c r="V196" s="13">
        <v>-39.325842696629202</v>
      </c>
      <c r="W196" s="5">
        <v>4.44444444444445</v>
      </c>
      <c r="X196" s="5">
        <v>-19.473684210526301</v>
      </c>
      <c r="Y196" s="5">
        <v>-9.2307692307692299</v>
      </c>
      <c r="AA196" s="13">
        <v>-95.161290322580697</v>
      </c>
      <c r="AB196" s="5">
        <v>97.674418604651194</v>
      </c>
      <c r="AC196" s="5">
        <v>-100</v>
      </c>
      <c r="AD196" s="5">
        <v>-38.157894736842103</v>
      </c>
      <c r="AF196" s="13">
        <v>-98.113207547169793</v>
      </c>
      <c r="AG196" s="5">
        <v>148.97959183673501</v>
      </c>
      <c r="AH196" s="5">
        <v>-100</v>
      </c>
      <c r="AI196" s="5">
        <v>-100</v>
      </c>
      <c r="AK196" s="13">
        <v>-100</v>
      </c>
      <c r="AL196" s="5">
        <v>149.61832061068699</v>
      </c>
      <c r="AM196" s="5">
        <v>-100</v>
      </c>
      <c r="AN196" s="5">
        <v>-100</v>
      </c>
      <c r="AP196" s="13">
        <v>-32.258064516128997</v>
      </c>
      <c r="AQ196" s="5">
        <v>3.4482758620689702</v>
      </c>
      <c r="AR196" s="5">
        <v>-60.563380281690101</v>
      </c>
      <c r="AS196" s="5">
        <v>-53.386454183266899</v>
      </c>
      <c r="AU196" s="13">
        <v>-34.269662921348299</v>
      </c>
      <c r="AV196" s="5">
        <v>-5.7851239669421499</v>
      </c>
      <c r="AW196" s="5">
        <v>-44.221105527638201</v>
      </c>
      <c r="AX196" s="5">
        <v>-67.857142857142904</v>
      </c>
      <c r="AZ196" s="13">
        <v>-15.8273381294964</v>
      </c>
      <c r="BA196" s="5">
        <v>15.5555555555556</v>
      </c>
      <c r="BB196" s="5">
        <v>-62.184873949579803</v>
      </c>
      <c r="BC196" s="5">
        <v>-79.850746268656707</v>
      </c>
      <c r="BE196" s="13">
        <v>41.106719367588902</v>
      </c>
      <c r="BF196" s="5">
        <v>3.75335120643433</v>
      </c>
      <c r="BG196" s="5">
        <v>-82.352941176470594</v>
      </c>
      <c r="BH196" s="5">
        <v>12.5</v>
      </c>
      <c r="BJ196" s="13">
        <v>9.0909090909090899</v>
      </c>
      <c r="BK196" s="5">
        <v>-73.684210526315795</v>
      </c>
      <c r="BL196" s="5">
        <v>-0.59171597633136497</v>
      </c>
      <c r="BM196" s="5">
        <v>8.2840236686390494</v>
      </c>
      <c r="BO196" s="13">
        <v>565.44401544401603</v>
      </c>
      <c r="BP196" s="5">
        <v>-13.731825525040399</v>
      </c>
      <c r="BQ196" s="5">
        <v>1.92307692307692</v>
      </c>
      <c r="BR196" s="5">
        <v>55.696202531645604</v>
      </c>
      <c r="BT196" s="13">
        <v>-4.8780487804878003</v>
      </c>
      <c r="BU196" s="5">
        <v>9.70149253731344</v>
      </c>
      <c r="BV196" s="5">
        <v>-4.2553191489361701</v>
      </c>
      <c r="BW196" s="5">
        <v>11.834319526627199</v>
      </c>
      <c r="BY196" s="13">
        <v>-2.5559105431309899</v>
      </c>
      <c r="BZ196" s="5">
        <v>3.5933391761612601</v>
      </c>
      <c r="CA196" s="5">
        <v>52.727272727272698</v>
      </c>
      <c r="CB196" s="5">
        <v>-2.32558139534884</v>
      </c>
      <c r="CD196" s="13">
        <v>23.243243243243199</v>
      </c>
      <c r="CE196" s="5">
        <v>0.961538461538468</v>
      </c>
      <c r="CF196" s="5">
        <v>21.568627450980401</v>
      </c>
      <c r="CG196" s="5">
        <v>-0.460829493087551</v>
      </c>
      <c r="CI196" s="13">
        <v>35.675306957708003</v>
      </c>
      <c r="CJ196" s="5">
        <v>-11.5758754863813</v>
      </c>
      <c r="CK196" s="5">
        <v>-1.8181818181818099</v>
      </c>
      <c r="CL196" s="5">
        <v>9.0909090909090899</v>
      </c>
      <c r="CN196" s="13">
        <v>11.290322580645199</v>
      </c>
      <c r="CO196" s="5">
        <v>0.68493150684932003</v>
      </c>
      <c r="CP196" s="5">
        <v>-28.229665071770299</v>
      </c>
      <c r="CQ196" s="5">
        <v>451.72413793103499</v>
      </c>
      <c r="CS196" s="13"/>
      <c r="CU196" s="5">
        <v>-42.384105960264897</v>
      </c>
      <c r="CV196" s="5">
        <v>-83.673469387755105</v>
      </c>
      <c r="CX196" s="13">
        <v>-5.4187192118226699</v>
      </c>
      <c r="CY196" s="25">
        <v>0.80000000000000604</v>
      </c>
      <c r="CZ196" s="5">
        <v>5.2132701421801002</v>
      </c>
      <c r="DA196" s="5">
        <v>-3.47826086956522</v>
      </c>
      <c r="DC196" s="13">
        <v>-16.980118216012901</v>
      </c>
      <c r="DD196" s="5">
        <v>-2.2648083623693398</v>
      </c>
      <c r="DE196" s="5">
        <v>-8.5365853658536608</v>
      </c>
      <c r="DF196" s="5">
        <v>12.048192771084301</v>
      </c>
      <c r="DH196" s="13">
        <v>59.036144578313198</v>
      </c>
      <c r="DI196" s="5">
        <v>5.2023121387283204</v>
      </c>
      <c r="DJ196" s="5">
        <v>59.036144578313198</v>
      </c>
      <c r="DK196" s="5">
        <v>-52.588555858310599</v>
      </c>
      <c r="DM196" s="13">
        <v>23.626373626373599</v>
      </c>
      <c r="DN196" s="5">
        <v>12.5</v>
      </c>
      <c r="DO196" s="5">
        <v>10.322580645161301</v>
      </c>
      <c r="DP196" s="5">
        <v>34.482758620689701</v>
      </c>
      <c r="DR196" s="13"/>
      <c r="DW196" s="13">
        <v>134.58950201884301</v>
      </c>
      <c r="DX196" s="5">
        <v>-17.582417582417602</v>
      </c>
      <c r="EB196" s="13">
        <v>8.3333333333333304</v>
      </c>
      <c r="EC196" s="5">
        <v>8.5714285714285694</v>
      </c>
      <c r="ED196" s="5">
        <v>-1.8518518518518501</v>
      </c>
      <c r="EE196" s="5">
        <v>6.25</v>
      </c>
      <c r="EG196" s="13">
        <v>-32.394366197183103</v>
      </c>
      <c r="EH196" s="5">
        <v>3.7383177570093298</v>
      </c>
      <c r="EI196" s="5">
        <v>8.4033613445378208</v>
      </c>
      <c r="EJ196" s="5">
        <v>-17.241379310344801</v>
      </c>
      <c r="EL196" s="13"/>
      <c r="EQ196" s="13"/>
    </row>
    <row r="197" spans="1:147" x14ac:dyDescent="0.3">
      <c r="A197" s="24">
        <v>5820</v>
      </c>
      <c r="B197" s="13">
        <v>-95.918367346938794</v>
      </c>
      <c r="C197" s="5">
        <v>21.4876033057851</v>
      </c>
      <c r="D197" s="5">
        <v>-68.786127167630099</v>
      </c>
      <c r="E197" s="5">
        <v>-30.769230769230798</v>
      </c>
      <c r="G197" s="13">
        <v>-96.629213483146103</v>
      </c>
      <c r="H197" s="5">
        <v>89.5833333333333</v>
      </c>
      <c r="I197" s="5">
        <v>-100</v>
      </c>
      <c r="J197" s="5">
        <v>-100</v>
      </c>
      <c r="L197" s="13">
        <v>-82.978723404255305</v>
      </c>
      <c r="M197" s="5">
        <v>14.7651006711409</v>
      </c>
      <c r="N197" s="5">
        <v>-100</v>
      </c>
      <c r="O197" s="5">
        <v>-100</v>
      </c>
      <c r="Q197" s="13">
        <v>-97.826086956521706</v>
      </c>
      <c r="R197" s="5">
        <v>19.548872180451099</v>
      </c>
      <c r="S197" s="5">
        <v>-100</v>
      </c>
      <c r="T197" s="5">
        <v>-100</v>
      </c>
      <c r="V197" s="13">
        <v>-34.269662921348299</v>
      </c>
      <c r="W197" s="5">
        <v>4.44444444444445</v>
      </c>
      <c r="X197" s="5">
        <v>-22.6315789473684</v>
      </c>
      <c r="Y197" s="5">
        <v>-12.307692307692299</v>
      </c>
      <c r="AA197" s="13">
        <v>-100</v>
      </c>
      <c r="AB197" s="5">
        <v>100</v>
      </c>
      <c r="AC197" s="5">
        <v>-100</v>
      </c>
      <c r="AD197" s="5">
        <v>-38.157894736842103</v>
      </c>
      <c r="AF197" s="13">
        <v>-98.113207547169793</v>
      </c>
      <c r="AG197" s="5">
        <v>151.02040816326499</v>
      </c>
      <c r="AH197" s="5">
        <v>-100</v>
      </c>
      <c r="AI197" s="5">
        <v>-100</v>
      </c>
      <c r="AK197" s="13">
        <v>-100</v>
      </c>
      <c r="AL197" s="5">
        <v>151.90839694656501</v>
      </c>
      <c r="AM197" s="5">
        <v>-100</v>
      </c>
      <c r="AN197" s="5">
        <v>-100</v>
      </c>
      <c r="AP197" s="13">
        <v>-35.023041474654399</v>
      </c>
      <c r="AQ197" s="5">
        <v>3.4482758620689702</v>
      </c>
      <c r="AR197" s="5">
        <v>-59.154929577464799</v>
      </c>
      <c r="AS197" s="5">
        <v>-52.191235059760999</v>
      </c>
      <c r="AU197" s="13">
        <v>-37.640449438202303</v>
      </c>
      <c r="AV197" s="5">
        <v>-5.7851239669421499</v>
      </c>
      <c r="AW197" s="5">
        <v>-44.221105527638201</v>
      </c>
      <c r="AX197" s="5">
        <v>-63.265306122448997</v>
      </c>
      <c r="AZ197" s="13">
        <v>-5.0359712230215896</v>
      </c>
      <c r="BA197" s="5">
        <v>8.8888888888888893</v>
      </c>
      <c r="BB197" s="5">
        <v>-21.848739495798299</v>
      </c>
      <c r="BC197" s="5">
        <v>-23.880597014925399</v>
      </c>
      <c r="BE197" s="13">
        <v>44.664031620553402</v>
      </c>
      <c r="BF197" s="5">
        <v>1.34048257372654</v>
      </c>
      <c r="BG197" s="5">
        <v>-49.264705882352899</v>
      </c>
      <c r="BH197" s="5">
        <v>14.473684210526301</v>
      </c>
      <c r="BJ197" s="13">
        <v>9.0909090909090899</v>
      </c>
      <c r="BK197" s="5">
        <v>-100</v>
      </c>
      <c r="BL197" s="5">
        <v>4.7337278106508798</v>
      </c>
      <c r="BM197" s="5">
        <v>11.834319526627199</v>
      </c>
      <c r="BO197" s="13">
        <v>676.64092664092698</v>
      </c>
      <c r="BP197" s="5">
        <v>-76.494345718901499</v>
      </c>
      <c r="BQ197" s="5">
        <v>9.6153846153846203</v>
      </c>
      <c r="BR197" s="5">
        <v>70.886075949367097</v>
      </c>
      <c r="BT197" s="13">
        <v>-4.8780487804878003</v>
      </c>
      <c r="BU197" s="5">
        <v>9.70149253731344</v>
      </c>
      <c r="BV197" s="5">
        <v>-2.12765957446809</v>
      </c>
      <c r="BW197" s="5">
        <v>11.834319526627199</v>
      </c>
      <c r="BY197" s="13">
        <v>-2.2364217252396101</v>
      </c>
      <c r="BZ197" s="5">
        <v>3.5933391761612601</v>
      </c>
      <c r="CA197" s="5">
        <v>52.727272727272698</v>
      </c>
      <c r="CB197" s="5">
        <v>-2.32558139534884</v>
      </c>
      <c r="CD197" s="13">
        <v>21.6216216216216</v>
      </c>
      <c r="CE197" s="5">
        <v>3.8461538461538498</v>
      </c>
      <c r="CF197" s="5">
        <v>27.4509803921569</v>
      </c>
      <c r="CG197" s="5">
        <v>5.0691244239631397</v>
      </c>
      <c r="CI197" s="13">
        <v>37.926330150068203</v>
      </c>
      <c r="CJ197" s="5">
        <v>-11.5758754863813</v>
      </c>
      <c r="CK197" s="5">
        <v>5.0000000000000098</v>
      </c>
      <c r="CL197" s="5">
        <v>15.1515151515152</v>
      </c>
      <c r="CN197" s="13">
        <v>11.290322580645199</v>
      </c>
      <c r="CO197" s="5">
        <v>0.68493150684932003</v>
      </c>
      <c r="CP197" s="5">
        <v>-71.2918660287081</v>
      </c>
      <c r="CQ197" s="5">
        <v>372.41379310344797</v>
      </c>
      <c r="CS197" s="13"/>
      <c r="CU197" s="5">
        <v>-48.344370860927199</v>
      </c>
      <c r="CV197" s="5">
        <v>-82.312925170067999</v>
      </c>
      <c r="CX197" s="13">
        <v>-8.37438423645321</v>
      </c>
      <c r="CY197" s="25">
        <v>3.2000000000000099</v>
      </c>
      <c r="CZ197" s="5">
        <v>3.7914691943127998</v>
      </c>
      <c r="DA197" s="5">
        <v>-3.47826086956522</v>
      </c>
      <c r="DC197" s="13">
        <v>-15.690488984417</v>
      </c>
      <c r="DD197" s="5">
        <v>-1.48083623693379</v>
      </c>
      <c r="DE197" s="5">
        <v>-8.5365853658536608</v>
      </c>
      <c r="DF197" s="5">
        <v>13.855421686747</v>
      </c>
      <c r="DH197" s="13">
        <v>57.680722891566198</v>
      </c>
      <c r="DI197" s="5">
        <v>6.0693641618497196</v>
      </c>
      <c r="DJ197" s="5">
        <v>57.680722891566198</v>
      </c>
      <c r="DK197" s="5">
        <v>-52.588555858310599</v>
      </c>
      <c r="DM197" s="13">
        <v>23.626373626373599</v>
      </c>
      <c r="DN197" s="5">
        <v>12.5</v>
      </c>
      <c r="DO197" s="5">
        <v>14.193548387096801</v>
      </c>
      <c r="DP197" s="5">
        <v>34.482758620689701</v>
      </c>
      <c r="DR197" s="13"/>
      <c r="DW197" s="13">
        <v>136.60834454912501</v>
      </c>
      <c r="DX197" s="5">
        <v>-18.406593406593402</v>
      </c>
      <c r="EB197" s="13">
        <v>6.25</v>
      </c>
      <c r="EC197" s="5">
        <v>8.5714285714285694</v>
      </c>
      <c r="ED197" s="5">
        <v>0</v>
      </c>
      <c r="EE197" s="5">
        <v>8.3333333333333304</v>
      </c>
      <c r="EG197" s="13">
        <v>-34.084507042253499</v>
      </c>
      <c r="EH197" s="5">
        <v>4.6728971962616797</v>
      </c>
      <c r="EI197" s="5">
        <v>8.4033613445378208</v>
      </c>
      <c r="EJ197" s="5">
        <v>-17.241379310344801</v>
      </c>
      <c r="EL197" s="13"/>
      <c r="EQ197" s="13"/>
    </row>
    <row r="198" spans="1:147" x14ac:dyDescent="0.3">
      <c r="A198" s="24">
        <v>5850</v>
      </c>
      <c r="B198" s="13">
        <v>-97.959183673469397</v>
      </c>
      <c r="C198" s="5">
        <v>23.9669421487603</v>
      </c>
      <c r="D198" s="5">
        <v>-68.786127167630099</v>
      </c>
      <c r="E198" s="5">
        <v>-33.3333333333333</v>
      </c>
      <c r="G198" s="13">
        <v>-96.629213483146103</v>
      </c>
      <c r="H198" s="5">
        <v>91.6666666666667</v>
      </c>
      <c r="I198" s="5">
        <v>-100</v>
      </c>
      <c r="J198" s="5">
        <v>-100</v>
      </c>
      <c r="L198" s="13">
        <v>-85.106382978723403</v>
      </c>
      <c r="M198" s="5">
        <v>16.778523489932901</v>
      </c>
      <c r="N198" s="5">
        <v>-97.945205479452099</v>
      </c>
      <c r="O198" s="5">
        <v>-100</v>
      </c>
      <c r="Q198" s="13">
        <v>-97.826086956521706</v>
      </c>
      <c r="R198" s="5">
        <v>19.548872180451099</v>
      </c>
      <c r="S198" s="5">
        <v>-100</v>
      </c>
      <c r="T198" s="5">
        <v>-100</v>
      </c>
      <c r="V198" s="13">
        <v>-25.842696629213499</v>
      </c>
      <c r="W198" s="5">
        <v>4.44444444444445</v>
      </c>
      <c r="X198" s="5">
        <v>-25.789473684210499</v>
      </c>
      <c r="Y198" s="5">
        <v>-13.846153846153801</v>
      </c>
      <c r="AA198" s="13">
        <v>-100</v>
      </c>
      <c r="AB198" s="5">
        <v>102.325581395349</v>
      </c>
      <c r="AC198" s="5">
        <v>-100</v>
      </c>
      <c r="AD198" s="5">
        <v>-38.157894736842103</v>
      </c>
      <c r="AF198" s="13">
        <v>-98.113207547169793</v>
      </c>
      <c r="AG198" s="5">
        <v>155.10204081632699</v>
      </c>
      <c r="AH198" s="5">
        <v>-100</v>
      </c>
      <c r="AI198" s="5">
        <v>-100</v>
      </c>
      <c r="AK198" s="13">
        <v>-100</v>
      </c>
      <c r="AL198" s="5">
        <v>154.19847328244299</v>
      </c>
      <c r="AM198" s="5">
        <v>-100</v>
      </c>
      <c r="AN198" s="5">
        <v>-100</v>
      </c>
      <c r="AP198" s="13">
        <v>-36.405529953916997</v>
      </c>
      <c r="AQ198" s="5">
        <v>3.4482758620689702</v>
      </c>
      <c r="AR198" s="5">
        <v>-61.971830985915503</v>
      </c>
      <c r="AS198" s="5">
        <v>-55.776892430278899</v>
      </c>
      <c r="AU198" s="13">
        <v>-39.325842696629202</v>
      </c>
      <c r="AV198" s="5">
        <v>-5.7851239669421499</v>
      </c>
      <c r="AW198" s="5">
        <v>-44.221105527638201</v>
      </c>
      <c r="AX198" s="5">
        <v>-61.734693877551003</v>
      </c>
      <c r="AZ198" s="13">
        <v>3.5971223021582701</v>
      </c>
      <c r="BA198" s="5">
        <v>6.6666666666666696</v>
      </c>
      <c r="BB198" s="5">
        <v>0.84033613445378796</v>
      </c>
      <c r="BC198" s="5">
        <v>-3.7313432835820799</v>
      </c>
      <c r="BE198" s="13">
        <v>42.292490118577099</v>
      </c>
      <c r="BF198" s="5">
        <v>0.26809651474531199</v>
      </c>
      <c r="BG198" s="5">
        <v>-29.411764705882401</v>
      </c>
      <c r="BH198" s="5">
        <v>10.526315789473699</v>
      </c>
      <c r="BJ198" s="13">
        <v>162.987012987013</v>
      </c>
      <c r="BK198" s="5">
        <v>-100</v>
      </c>
      <c r="BL198" s="5">
        <v>2.9585798816567999</v>
      </c>
      <c r="BM198" s="5">
        <v>13.609467455621299</v>
      </c>
      <c r="BO198" s="13">
        <v>446.13899613899599</v>
      </c>
      <c r="BP198" s="5">
        <v>-62.681744749596099</v>
      </c>
      <c r="BQ198" s="5">
        <v>7.6923076923076898</v>
      </c>
      <c r="BR198" s="5">
        <v>139.240506329114</v>
      </c>
      <c r="BT198" s="13">
        <v>-4.8780487804878003</v>
      </c>
      <c r="BU198" s="5">
        <v>9.70149253731344</v>
      </c>
      <c r="BV198" s="5">
        <v>-4.2553191489361701</v>
      </c>
      <c r="BW198" s="5">
        <v>10.0591715976331</v>
      </c>
      <c r="BY198" s="13">
        <v>-1.59744408945687</v>
      </c>
      <c r="BZ198" s="5">
        <v>3.5933391761612601</v>
      </c>
      <c r="CA198" s="5">
        <v>41.818181818181799</v>
      </c>
      <c r="CB198" s="5">
        <v>-9.3023255813953494</v>
      </c>
      <c r="CD198" s="13">
        <v>23.243243243243199</v>
      </c>
      <c r="CE198" s="5">
        <v>0.961538461538468</v>
      </c>
      <c r="CF198" s="5">
        <v>23.529411764705898</v>
      </c>
      <c r="CG198" s="5">
        <v>-0.460829493087551</v>
      </c>
      <c r="CI198" s="13">
        <v>37.107776261937197</v>
      </c>
      <c r="CJ198" s="5">
        <v>-11.5758754863813</v>
      </c>
      <c r="CK198" s="5">
        <v>5.0000000000000098</v>
      </c>
      <c r="CL198" s="5">
        <v>15.1515151515152</v>
      </c>
      <c r="CN198" s="13">
        <v>8.8709677419354804</v>
      </c>
      <c r="CO198" s="5">
        <v>0.68493150684932003</v>
      </c>
      <c r="CP198" s="5">
        <v>-79.904306220095705</v>
      </c>
      <c r="CQ198" s="5">
        <v>331.03448275862098</v>
      </c>
      <c r="CS198" s="13"/>
      <c r="CU198" s="5">
        <v>-50.331125827814603</v>
      </c>
      <c r="CV198" s="5">
        <v>-81.632653061224502</v>
      </c>
      <c r="CX198" s="13">
        <v>-8.37438423645321</v>
      </c>
      <c r="CY198" s="25">
        <v>3.2000000000000099</v>
      </c>
      <c r="CZ198" s="5">
        <v>8.0568720379146992</v>
      </c>
      <c r="DA198" s="5">
        <v>0.434782608695646</v>
      </c>
      <c r="DC198" s="13">
        <v>-16.3353036002149</v>
      </c>
      <c r="DD198" s="5">
        <v>-2.0034843205574902</v>
      </c>
      <c r="DE198" s="5">
        <v>-4.8780487804878003</v>
      </c>
      <c r="DF198" s="5">
        <v>17.4698795180723</v>
      </c>
      <c r="DH198" s="13">
        <v>56.777108433734902</v>
      </c>
      <c r="DI198" s="5">
        <v>6.6473988439306302</v>
      </c>
      <c r="DJ198" s="5">
        <v>56.777108433734902</v>
      </c>
      <c r="DK198" s="5">
        <v>-52.588555858310599</v>
      </c>
      <c r="DM198" s="13">
        <v>25.274725274725299</v>
      </c>
      <c r="DN198" s="5">
        <v>12.5</v>
      </c>
      <c r="DO198" s="5">
        <v>16.129032258064498</v>
      </c>
      <c r="DP198" s="5">
        <v>37.068965517241402</v>
      </c>
      <c r="DR198" s="13"/>
      <c r="DW198" s="13">
        <v>127.725437415882</v>
      </c>
      <c r="DX198" s="5">
        <v>-17.8571428571429</v>
      </c>
      <c r="EB198" s="13">
        <v>6.25</v>
      </c>
      <c r="EC198" s="5">
        <v>8.5714285714285694</v>
      </c>
      <c r="ED198" s="5">
        <v>0</v>
      </c>
      <c r="EE198" s="5">
        <v>8.3333333333333304</v>
      </c>
      <c r="EG198" s="13">
        <v>-35.2112676056338</v>
      </c>
      <c r="EH198" s="5">
        <v>5.9190031152647897</v>
      </c>
      <c r="EI198" s="5">
        <v>8.4033613445378208</v>
      </c>
      <c r="EJ198" s="5">
        <v>-17.241379310344801</v>
      </c>
      <c r="EL198" s="13"/>
      <c r="EQ198" s="13"/>
    </row>
    <row r="199" spans="1:147" x14ac:dyDescent="0.3">
      <c r="A199" s="24">
        <v>5880</v>
      </c>
      <c r="B199" s="13">
        <v>-97.959183673469397</v>
      </c>
      <c r="C199" s="5">
        <v>26.446280991735499</v>
      </c>
      <c r="D199" s="5">
        <v>-68.786127167630099</v>
      </c>
      <c r="E199" s="5">
        <v>-34.615384615384599</v>
      </c>
      <c r="G199" s="13">
        <v>-96.629213483146103</v>
      </c>
      <c r="H199" s="5">
        <v>93.75</v>
      </c>
      <c r="I199" s="5">
        <v>-100</v>
      </c>
      <c r="J199" s="5">
        <v>-100</v>
      </c>
      <c r="L199" s="13">
        <v>-87.2340425531915</v>
      </c>
      <c r="M199" s="5">
        <v>20.805369127516801</v>
      </c>
      <c r="N199" s="5">
        <v>-97.945205479452099</v>
      </c>
      <c r="O199" s="5">
        <v>-100</v>
      </c>
      <c r="Q199" s="13">
        <v>-97.826086956521706</v>
      </c>
      <c r="R199" s="5">
        <v>21.804511278195498</v>
      </c>
      <c r="S199" s="5">
        <v>-100</v>
      </c>
      <c r="T199" s="5">
        <v>-100</v>
      </c>
      <c r="V199" s="13">
        <v>-20.7865168539326</v>
      </c>
      <c r="W199" s="5">
        <v>4.44444444444445</v>
      </c>
      <c r="X199" s="5">
        <v>-30.526315789473699</v>
      </c>
      <c r="Y199" s="5">
        <v>-21.538461538461501</v>
      </c>
      <c r="AA199" s="13">
        <v>-100</v>
      </c>
      <c r="AB199" s="5">
        <v>104.651162790698</v>
      </c>
      <c r="AC199" s="5">
        <v>-100</v>
      </c>
      <c r="AD199" s="5">
        <v>-38.157894736842103</v>
      </c>
      <c r="AF199" s="13">
        <v>-94.339622641509393</v>
      </c>
      <c r="AG199" s="5">
        <v>159.183673469388</v>
      </c>
      <c r="AH199" s="5">
        <v>-100</v>
      </c>
      <c r="AI199" s="5">
        <v>-100</v>
      </c>
      <c r="AK199" s="13">
        <v>-100</v>
      </c>
      <c r="AL199" s="5">
        <v>158.77862595419899</v>
      </c>
      <c r="AM199" s="5">
        <v>-100</v>
      </c>
      <c r="AN199" s="5">
        <v>-100</v>
      </c>
      <c r="AP199" s="13">
        <v>-40.552995391705103</v>
      </c>
      <c r="AQ199" s="5">
        <v>3.4482758620689702</v>
      </c>
      <c r="AR199" s="5">
        <v>-64.788732394366207</v>
      </c>
      <c r="AS199" s="5">
        <v>-58.167330677290799</v>
      </c>
      <c r="AU199" s="13">
        <v>-41.0112359550562</v>
      </c>
      <c r="AV199" s="5">
        <v>-5.7851239669421499</v>
      </c>
      <c r="AW199" s="5">
        <v>-45.7286432160804</v>
      </c>
      <c r="AX199" s="5">
        <v>-63.265306122448997</v>
      </c>
      <c r="AZ199" s="13">
        <v>12.2302158273381</v>
      </c>
      <c r="BA199" s="5">
        <v>2.2222222222222201</v>
      </c>
      <c r="BB199" s="5">
        <v>15.9663865546219</v>
      </c>
      <c r="BC199" s="5">
        <v>14.179104477611901</v>
      </c>
      <c r="BE199" s="13">
        <v>40.316205533596801</v>
      </c>
      <c r="BF199" s="5">
        <v>0</v>
      </c>
      <c r="BG199" s="5">
        <v>-16.176470588235301</v>
      </c>
      <c r="BH199" s="5">
        <v>16.447368421052602</v>
      </c>
      <c r="BJ199" s="13">
        <v>157.142857142857</v>
      </c>
      <c r="BK199" s="5">
        <v>-100</v>
      </c>
      <c r="BL199" s="5">
        <v>4.7337278106508798</v>
      </c>
      <c r="BM199" s="5">
        <v>10.0591715976331</v>
      </c>
      <c r="BO199" s="13">
        <v>311.77606177606202</v>
      </c>
      <c r="BP199" s="5">
        <v>-38.449111470113102</v>
      </c>
      <c r="BQ199" s="5">
        <v>9.6153846153846203</v>
      </c>
      <c r="BR199" s="5">
        <v>74.683544303797504</v>
      </c>
      <c r="BT199" s="13">
        <v>-4.8780487804878003</v>
      </c>
      <c r="BU199" s="5">
        <v>9.70149253731344</v>
      </c>
      <c r="BV199" s="5">
        <v>-4.2553191489361701</v>
      </c>
      <c r="BW199" s="5">
        <v>11.834319526627199</v>
      </c>
      <c r="BY199" s="13">
        <v>-0.798722044728434</v>
      </c>
      <c r="BZ199" s="5">
        <v>4.1191936897458499</v>
      </c>
      <c r="CA199" s="5">
        <v>47.272727272727302</v>
      </c>
      <c r="CB199" s="5">
        <v>-9.3023255813953494</v>
      </c>
      <c r="CD199" s="13">
        <v>23.243243243243199</v>
      </c>
      <c r="CE199" s="5">
        <v>0.961538461538468</v>
      </c>
      <c r="CF199" s="5">
        <v>21.568627450980401</v>
      </c>
      <c r="CG199" s="5">
        <v>-1.84331797235022</v>
      </c>
      <c r="CI199" s="13">
        <v>35.8799454297408</v>
      </c>
      <c r="CJ199" s="5">
        <v>-10.700389105058401</v>
      </c>
      <c r="CK199" s="5">
        <v>-3.1818181818181799</v>
      </c>
      <c r="CL199" s="5">
        <v>7.5757575757575797</v>
      </c>
      <c r="CN199" s="13">
        <v>6.4516129032257998</v>
      </c>
      <c r="CO199" s="5">
        <v>0.68493150684932003</v>
      </c>
      <c r="CP199" s="5">
        <v>-79.904306220095705</v>
      </c>
      <c r="CQ199" s="5">
        <v>324.13793103448302</v>
      </c>
      <c r="CS199" s="13"/>
      <c r="CU199" s="5">
        <v>-46.357615894039697</v>
      </c>
      <c r="CV199" s="5">
        <v>-82.993197278911595</v>
      </c>
      <c r="CX199" s="13">
        <v>-6.8965517241379404</v>
      </c>
      <c r="CY199" s="25">
        <v>0.80000000000000604</v>
      </c>
      <c r="CZ199" s="5">
        <v>10.9004739336493</v>
      </c>
      <c r="DA199" s="5">
        <v>3.0434782608695601</v>
      </c>
      <c r="DC199" s="13">
        <v>-17.463729177861399</v>
      </c>
      <c r="DD199" s="5">
        <v>-0.95818815331010598</v>
      </c>
      <c r="DE199" s="5">
        <v>0.60975609756098004</v>
      </c>
      <c r="DF199" s="5">
        <v>21.0843373493976</v>
      </c>
      <c r="DH199" s="13">
        <v>55.8734939759036</v>
      </c>
      <c r="DI199" s="5">
        <v>6.6473988439306302</v>
      </c>
      <c r="DJ199" s="5">
        <v>55.8734939759036</v>
      </c>
      <c r="DK199" s="5">
        <v>-52.588555858310599</v>
      </c>
      <c r="DM199" s="13">
        <v>21.978021978021999</v>
      </c>
      <c r="DN199" s="5">
        <v>12.5</v>
      </c>
      <c r="DO199" s="5">
        <v>18.064516129032299</v>
      </c>
      <c r="DP199" s="5">
        <v>31.8965517241379</v>
      </c>
      <c r="DR199" s="13"/>
      <c r="DW199" s="13">
        <v>111.170928667564</v>
      </c>
      <c r="DX199" s="5">
        <v>-16.4835164835165</v>
      </c>
      <c r="EB199" s="13">
        <v>8.3333333333333304</v>
      </c>
      <c r="EC199" s="5">
        <v>8.5714285714285694</v>
      </c>
      <c r="ED199" s="5">
        <v>0</v>
      </c>
      <c r="EE199" s="5">
        <v>10.4166666666667</v>
      </c>
      <c r="EG199" s="13">
        <v>-36.056338028169002</v>
      </c>
      <c r="EH199" s="5">
        <v>6.5420560747663599</v>
      </c>
      <c r="EI199" s="5">
        <v>13.445378151260501</v>
      </c>
      <c r="EJ199" s="5">
        <v>-15.1724137931035</v>
      </c>
      <c r="EL199" s="13"/>
      <c r="EQ199" s="13"/>
    </row>
    <row r="200" spans="1:147" x14ac:dyDescent="0.3">
      <c r="A200" s="24">
        <v>5910</v>
      </c>
      <c r="B200" s="13">
        <v>-97.959183673469397</v>
      </c>
      <c r="C200" s="5">
        <v>26.446280991735499</v>
      </c>
      <c r="D200" s="5">
        <v>-67.052023121387293</v>
      </c>
      <c r="E200" s="5">
        <v>-34.615384615384599</v>
      </c>
      <c r="G200" s="13">
        <v>-96.629213483146103</v>
      </c>
      <c r="H200" s="5">
        <v>95.8333333333333</v>
      </c>
      <c r="I200" s="5">
        <v>-100</v>
      </c>
      <c r="J200" s="5">
        <v>-100</v>
      </c>
      <c r="L200" s="13">
        <v>-82.978723404255305</v>
      </c>
      <c r="M200" s="5">
        <v>22.8187919463087</v>
      </c>
      <c r="N200" s="5">
        <v>-97.945205479452099</v>
      </c>
      <c r="O200" s="5">
        <v>-100</v>
      </c>
      <c r="Q200" s="13">
        <v>-97.826086956521706</v>
      </c>
      <c r="R200" s="5">
        <v>21.804511278195498</v>
      </c>
      <c r="S200" s="5">
        <v>-100</v>
      </c>
      <c r="T200" s="5">
        <v>-100</v>
      </c>
      <c r="V200" s="13">
        <v>-19.101123595505602</v>
      </c>
      <c r="W200" s="5">
        <v>2.2222222222222201</v>
      </c>
      <c r="X200" s="5">
        <v>-28.947368421052602</v>
      </c>
      <c r="Y200" s="5">
        <v>-20</v>
      </c>
      <c r="AA200" s="13">
        <v>-100</v>
      </c>
      <c r="AB200" s="5">
        <v>106.976744186047</v>
      </c>
      <c r="AC200" s="5">
        <v>-100</v>
      </c>
      <c r="AD200" s="5">
        <v>-35.526315789473699</v>
      </c>
      <c r="AF200" s="13">
        <v>-96.2264150943396</v>
      </c>
      <c r="AG200" s="5">
        <v>161.224489795918</v>
      </c>
      <c r="AH200" s="5">
        <v>-100</v>
      </c>
      <c r="AI200" s="5">
        <v>-100</v>
      </c>
      <c r="AK200" s="13">
        <v>-100</v>
      </c>
      <c r="AL200" s="5">
        <v>161.068702290076</v>
      </c>
      <c r="AM200" s="5">
        <v>-100</v>
      </c>
      <c r="AN200" s="5">
        <v>-100</v>
      </c>
      <c r="AP200" s="13">
        <v>-43.317972350230399</v>
      </c>
      <c r="AQ200" s="5">
        <v>3.4482758620689702</v>
      </c>
      <c r="AR200" s="5">
        <v>-66.197183098591594</v>
      </c>
      <c r="AS200" s="5">
        <v>-59.362549800796799</v>
      </c>
      <c r="AU200" s="13">
        <v>-44.382022471910098</v>
      </c>
      <c r="AV200" s="5">
        <v>-5.7851239669421499</v>
      </c>
      <c r="AW200" s="5">
        <v>-45.7286432160804</v>
      </c>
      <c r="AX200" s="5">
        <v>-60.2040816326531</v>
      </c>
      <c r="AZ200" s="13">
        <v>12.2302158273381</v>
      </c>
      <c r="BA200" s="5">
        <v>2.2222222222222201</v>
      </c>
      <c r="BB200" s="5">
        <v>28.571428571428601</v>
      </c>
      <c r="BC200" s="5">
        <v>23.134328358209</v>
      </c>
      <c r="BE200" s="13">
        <v>43.478260869565197</v>
      </c>
      <c r="BF200" s="5">
        <v>0</v>
      </c>
      <c r="BG200" s="5">
        <v>-0.73529411764706398</v>
      </c>
      <c r="BH200" s="5">
        <v>26.315789473684202</v>
      </c>
      <c r="BJ200" s="13">
        <v>164.93506493506499</v>
      </c>
      <c r="BK200" s="5">
        <v>-100</v>
      </c>
      <c r="BL200" s="5">
        <v>6.5088757396449699</v>
      </c>
      <c r="BM200" s="5">
        <v>13.609467455621299</v>
      </c>
      <c r="BO200" s="13">
        <v>216.216216216216</v>
      </c>
      <c r="BP200" s="5">
        <v>-22.4555735056543</v>
      </c>
      <c r="BQ200" s="5">
        <v>7.6923076923076898</v>
      </c>
      <c r="BR200" s="5">
        <v>127.848101265823</v>
      </c>
      <c r="BT200" s="13">
        <v>-3.4146341463414598</v>
      </c>
      <c r="BU200" s="5">
        <v>7.46268656716419</v>
      </c>
      <c r="BV200" s="5">
        <v>-2.12765957446809</v>
      </c>
      <c r="BW200" s="5">
        <v>13.609467455621299</v>
      </c>
      <c r="BY200" s="13">
        <v>0.159744408945689</v>
      </c>
      <c r="BZ200" s="5">
        <v>4.3821209465381399</v>
      </c>
      <c r="CA200" s="5">
        <v>52.727272727272698</v>
      </c>
      <c r="CB200" s="5">
        <v>-2.32558139534884</v>
      </c>
      <c r="CD200" s="13">
        <v>21.6216216216216</v>
      </c>
      <c r="CE200" s="5">
        <v>3.8461538461538498</v>
      </c>
      <c r="CF200" s="5">
        <v>23.529411764705898</v>
      </c>
      <c r="CG200" s="5">
        <v>2.30414746543779</v>
      </c>
      <c r="CI200" s="13">
        <v>40.995907230559403</v>
      </c>
      <c r="CJ200" s="5">
        <v>-12.15953307393</v>
      </c>
      <c r="CK200" s="5">
        <v>2.27272727272728</v>
      </c>
      <c r="CL200" s="5">
        <v>13.636363636363599</v>
      </c>
      <c r="CN200" s="13">
        <v>8.8709677419354804</v>
      </c>
      <c r="CO200" s="5">
        <v>0.68493150684932003</v>
      </c>
      <c r="CP200" s="5">
        <v>-82.775119617224902</v>
      </c>
      <c r="CQ200" s="5">
        <v>317.241379310345</v>
      </c>
      <c r="CS200" s="13"/>
      <c r="CU200" s="5">
        <v>-36.423841059602701</v>
      </c>
      <c r="CV200" s="5">
        <v>-84.353741496598602</v>
      </c>
      <c r="CX200" s="13">
        <v>-11.330049261083699</v>
      </c>
      <c r="CY200" s="25">
        <v>3.2000000000000099</v>
      </c>
      <c r="CZ200" s="5">
        <v>3.7914691943127998</v>
      </c>
      <c r="DA200" s="5">
        <v>-2.1739130434782701</v>
      </c>
      <c r="DC200" s="13">
        <v>-18.753358409457299</v>
      </c>
      <c r="DD200" s="5">
        <v>-0.17421602787455501</v>
      </c>
      <c r="DE200" s="5">
        <v>-6.7073170731707297</v>
      </c>
      <c r="DF200" s="5">
        <v>13.855421686747</v>
      </c>
      <c r="DH200" s="13">
        <v>52.259036144578303</v>
      </c>
      <c r="DI200" s="5">
        <v>6.6473988439306302</v>
      </c>
      <c r="DJ200" s="5">
        <v>52.259036144578303</v>
      </c>
      <c r="DK200" s="5">
        <v>-52.588555858310599</v>
      </c>
      <c r="DM200" s="13">
        <v>23.626373626373599</v>
      </c>
      <c r="DN200" s="5">
        <v>12.5</v>
      </c>
      <c r="DO200" s="5">
        <v>16.129032258064498</v>
      </c>
      <c r="DP200" s="5">
        <v>26.724137931034502</v>
      </c>
      <c r="DR200" s="13"/>
      <c r="DW200" s="13">
        <v>106.325706594886</v>
      </c>
      <c r="DX200" s="5">
        <v>-14.285714285714301</v>
      </c>
      <c r="EB200" s="13">
        <v>6.25</v>
      </c>
      <c r="EC200" s="5">
        <v>8.5714285714285694</v>
      </c>
      <c r="ED200" s="5">
        <v>1.8518518518518501</v>
      </c>
      <c r="EE200" s="5">
        <v>10.4166666666667</v>
      </c>
      <c r="EG200" s="13">
        <v>-36.619718309859202</v>
      </c>
      <c r="EH200" s="5">
        <v>7.4766355140186898</v>
      </c>
      <c r="EI200" s="5">
        <v>13.445378151260501</v>
      </c>
      <c r="EJ200" s="5">
        <v>-13.1034482758621</v>
      </c>
      <c r="EL200" s="13"/>
      <c r="EQ200" s="13"/>
    </row>
    <row r="201" spans="1:147" x14ac:dyDescent="0.3">
      <c r="A201" s="24">
        <v>5940</v>
      </c>
      <c r="B201" s="13">
        <v>-97.959183673469397</v>
      </c>
      <c r="C201" s="5">
        <v>28.925619834710702</v>
      </c>
      <c r="D201" s="5">
        <v>-67.052023121387293</v>
      </c>
      <c r="E201" s="5">
        <v>-34.615384615384599</v>
      </c>
      <c r="G201" s="13">
        <v>-96.629213483146103</v>
      </c>
      <c r="H201" s="5">
        <v>100</v>
      </c>
      <c r="I201" s="5">
        <v>-100</v>
      </c>
      <c r="J201" s="5">
        <v>-100</v>
      </c>
      <c r="L201" s="13">
        <v>-82.978723404255305</v>
      </c>
      <c r="M201" s="5">
        <v>22.8187919463087</v>
      </c>
      <c r="N201" s="5">
        <v>-97.945205479452099</v>
      </c>
      <c r="O201" s="5">
        <v>-100</v>
      </c>
      <c r="Q201" s="13">
        <v>-97.826086956521706</v>
      </c>
      <c r="R201" s="5">
        <v>21.804511278195498</v>
      </c>
      <c r="S201" s="5">
        <v>-100</v>
      </c>
      <c r="T201" s="5">
        <v>-100</v>
      </c>
      <c r="V201" s="13">
        <v>-19.101123595505602</v>
      </c>
      <c r="W201" s="5">
        <v>2.2222222222222201</v>
      </c>
      <c r="X201" s="5">
        <v>-28.947368421052602</v>
      </c>
      <c r="Y201" s="5">
        <v>-20</v>
      </c>
      <c r="Z201" s="30" t="s">
        <v>21</v>
      </c>
      <c r="AA201" s="13">
        <v>-100</v>
      </c>
      <c r="AB201" s="5">
        <v>109.302325581395</v>
      </c>
      <c r="AC201" s="5">
        <v>-100</v>
      </c>
      <c r="AD201" s="5">
        <v>-27.6315789473684</v>
      </c>
      <c r="AF201" s="13">
        <v>-96.2264150943396</v>
      </c>
      <c r="AG201" s="5">
        <v>165.30612244898001</v>
      </c>
      <c r="AH201" s="5">
        <v>-100</v>
      </c>
      <c r="AI201" s="5">
        <v>-100</v>
      </c>
      <c r="AK201" s="13">
        <v>-100</v>
      </c>
      <c r="AL201" s="5">
        <v>163.35877862595399</v>
      </c>
      <c r="AM201" s="5">
        <v>-100</v>
      </c>
      <c r="AN201" s="5">
        <v>-100</v>
      </c>
      <c r="AP201" s="13">
        <v>-44.700460829493103</v>
      </c>
      <c r="AQ201" s="5">
        <v>6.0344827586207002</v>
      </c>
      <c r="AR201" s="5">
        <v>-70.422535211267601</v>
      </c>
      <c r="AS201" s="5">
        <v>-62.948207171314699</v>
      </c>
      <c r="AU201" s="13">
        <v>-46.067415730337103</v>
      </c>
      <c r="AV201" s="5">
        <v>-3.3057851239669498</v>
      </c>
      <c r="AW201" s="5">
        <v>-45.7286432160804</v>
      </c>
      <c r="AX201" s="5">
        <v>-60.2040816326531</v>
      </c>
      <c r="AZ201" s="13">
        <v>14.3884892086331</v>
      </c>
      <c r="BA201" s="5">
        <v>0</v>
      </c>
      <c r="BB201" s="5">
        <v>33.613445378151297</v>
      </c>
      <c r="BC201" s="5">
        <v>25.373134328358201</v>
      </c>
      <c r="BE201" s="13">
        <v>54.1501976284585</v>
      </c>
      <c r="BF201" s="5">
        <v>-1.07238605898123</v>
      </c>
      <c r="BG201" s="5">
        <v>3.6764705882352899</v>
      </c>
      <c r="BH201" s="5">
        <v>30.2631578947368</v>
      </c>
      <c r="BJ201" s="13">
        <v>135.71428571428601</v>
      </c>
      <c r="BK201" s="5">
        <v>-100</v>
      </c>
      <c r="BL201" s="5">
        <v>6.5088757396449699</v>
      </c>
      <c r="BM201" s="5">
        <v>11.834319526627199</v>
      </c>
      <c r="BO201" s="13">
        <v>156.563706563707</v>
      </c>
      <c r="BP201" s="5">
        <v>-13.0048465266559</v>
      </c>
      <c r="BQ201" s="5">
        <v>7.6923076923076898</v>
      </c>
      <c r="BR201" s="5">
        <v>59.493670886076004</v>
      </c>
      <c r="BT201" s="13">
        <v>-3.4146341463414598</v>
      </c>
      <c r="BU201" s="5">
        <v>9.70149253731344</v>
      </c>
      <c r="BV201" s="5">
        <v>-2.12765957446809</v>
      </c>
      <c r="BW201" s="5">
        <v>11.834319526627199</v>
      </c>
      <c r="BY201" s="13">
        <v>0.159744408945689</v>
      </c>
      <c r="BZ201" s="5">
        <v>4.1191936897458499</v>
      </c>
      <c r="CA201" s="5">
        <v>47.272727272727302</v>
      </c>
      <c r="CB201" s="5">
        <v>-9.3023255813953494</v>
      </c>
      <c r="CD201" s="13">
        <v>28.108108108108102</v>
      </c>
      <c r="CE201" s="5">
        <v>-1.92307692307692</v>
      </c>
      <c r="CF201" s="5">
        <v>23.529411764705898</v>
      </c>
      <c r="CG201" s="5">
        <v>0.92165898617512199</v>
      </c>
      <c r="CI201" s="13">
        <v>47.748976807639799</v>
      </c>
      <c r="CJ201" s="5">
        <v>-15.3696498054475</v>
      </c>
      <c r="CK201" s="5">
        <v>2.27272727272728</v>
      </c>
      <c r="CL201" s="5">
        <v>12.1212121212121</v>
      </c>
      <c r="CN201" s="13">
        <v>8.8709677419354804</v>
      </c>
      <c r="CO201" s="5">
        <v>0.68493150684932003</v>
      </c>
      <c r="CP201" s="5">
        <v>-82.775119617224902</v>
      </c>
      <c r="CQ201" s="5">
        <v>310.34482758620697</v>
      </c>
      <c r="CS201" s="13"/>
      <c r="CU201" s="5">
        <v>-34.437086092715198</v>
      </c>
      <c r="CV201" s="5">
        <v>-84.353741496598602</v>
      </c>
      <c r="CX201" s="13">
        <v>-8.37438423645321</v>
      </c>
      <c r="CY201" s="25">
        <v>0.80000000000000604</v>
      </c>
      <c r="CZ201" s="5">
        <v>9.4786729857819996</v>
      </c>
      <c r="DA201" s="5">
        <v>1.7391304347826</v>
      </c>
      <c r="DC201" s="13">
        <v>-16.3353036002149</v>
      </c>
      <c r="DD201" s="5">
        <v>-0.95818815331010598</v>
      </c>
      <c r="DE201" s="5">
        <v>-1.2195121951219501</v>
      </c>
      <c r="DF201" s="5">
        <v>19.277108433734899</v>
      </c>
      <c r="DH201" s="13">
        <v>55.8734939759036</v>
      </c>
      <c r="DI201" s="5">
        <v>6.6473988439306302</v>
      </c>
      <c r="DJ201" s="5">
        <v>55.8734939759036</v>
      </c>
      <c r="DK201" s="5">
        <v>-53.4059945504087</v>
      </c>
      <c r="DM201" s="13">
        <v>26.923076923076898</v>
      </c>
      <c r="DN201" s="5">
        <v>9.8214285714285605</v>
      </c>
      <c r="DO201" s="5">
        <v>18.064516129032299</v>
      </c>
      <c r="DP201" s="5">
        <v>29.310344827586199</v>
      </c>
      <c r="DR201" s="13"/>
      <c r="DW201" s="13">
        <v>111.170928667564</v>
      </c>
      <c r="DX201" s="5">
        <v>-10.989010989011</v>
      </c>
      <c r="EB201" s="13">
        <v>6.25</v>
      </c>
      <c r="EC201" s="5">
        <v>8.5714285714285694</v>
      </c>
      <c r="ED201" s="5">
        <v>1.8518518518518501</v>
      </c>
      <c r="EE201" s="5">
        <v>10.4166666666667</v>
      </c>
      <c r="EG201" s="13">
        <v>-36.619718309859202</v>
      </c>
      <c r="EH201" s="5">
        <v>8.0996884735202492</v>
      </c>
      <c r="EI201" s="5">
        <v>10.924369747899201</v>
      </c>
      <c r="EJ201" s="5">
        <v>-13.1034482758621</v>
      </c>
      <c r="EL201" s="13"/>
      <c r="EQ201" s="13"/>
    </row>
    <row r="202" spans="1:147" x14ac:dyDescent="0.3">
      <c r="A202" s="24">
        <v>5970</v>
      </c>
      <c r="B202" s="13">
        <v>-97.959183673469397</v>
      </c>
      <c r="C202" s="5">
        <v>28.925619834710702</v>
      </c>
      <c r="D202" s="5">
        <v>-65.317919075144502</v>
      </c>
      <c r="E202" s="5">
        <v>-34.615384615384599</v>
      </c>
      <c r="G202" s="13">
        <v>-96.629213483146103</v>
      </c>
      <c r="H202" s="5">
        <v>102.083333333333</v>
      </c>
      <c r="I202" s="5">
        <v>-100</v>
      </c>
      <c r="J202" s="5">
        <v>-100</v>
      </c>
      <c r="L202" s="13">
        <v>-85.106382978723403</v>
      </c>
      <c r="M202" s="5">
        <v>24.832214765100701</v>
      </c>
      <c r="N202" s="5">
        <v>-97.945205479452099</v>
      </c>
      <c r="O202" s="5">
        <v>-100</v>
      </c>
      <c r="Q202" s="13">
        <v>-97.826086956521706</v>
      </c>
      <c r="R202" s="5">
        <v>24.060150375939799</v>
      </c>
      <c r="S202" s="5">
        <v>-100</v>
      </c>
      <c r="T202" s="5">
        <v>-100</v>
      </c>
      <c r="V202" s="13">
        <v>-20.7865168539326</v>
      </c>
      <c r="W202" s="5">
        <v>0</v>
      </c>
      <c r="X202" s="5">
        <v>-28.947368421052602</v>
      </c>
      <c r="Y202" s="5">
        <v>-23.076923076923102</v>
      </c>
      <c r="AA202" s="13">
        <v>-100</v>
      </c>
      <c r="AB202" s="5">
        <v>109.302325581395</v>
      </c>
      <c r="AC202" s="5">
        <v>-100</v>
      </c>
      <c r="AD202" s="5">
        <v>-28.947368421052602</v>
      </c>
      <c r="AE202" s="30" t="s">
        <v>27</v>
      </c>
      <c r="AF202" s="13">
        <v>-98.113207547169793</v>
      </c>
      <c r="AG202" s="5">
        <v>169.38775510204101</v>
      </c>
      <c r="AH202" s="5">
        <v>-100</v>
      </c>
      <c r="AI202" s="5">
        <v>-100</v>
      </c>
      <c r="AK202" s="13">
        <v>-100</v>
      </c>
      <c r="AL202" s="5">
        <v>165.648854961832</v>
      </c>
      <c r="AM202" s="5">
        <v>-100</v>
      </c>
      <c r="AN202" s="5">
        <v>-100</v>
      </c>
      <c r="AP202" s="13">
        <v>-47.465437788018399</v>
      </c>
      <c r="AQ202" s="5">
        <v>6.0344827586207002</v>
      </c>
      <c r="AR202" s="5">
        <v>-70.422535211267601</v>
      </c>
      <c r="AS202" s="5">
        <v>-62.948207171314699</v>
      </c>
      <c r="AU202" s="13">
        <v>-46.067415730337103</v>
      </c>
      <c r="AV202" s="5">
        <v>-0.826446280991741</v>
      </c>
      <c r="AW202" s="5">
        <v>-42.713567839196003</v>
      </c>
      <c r="AX202" s="5">
        <v>-58.673469387755098</v>
      </c>
      <c r="AZ202" s="13">
        <v>12.2302158273381</v>
      </c>
      <c r="BA202" s="5">
        <v>0</v>
      </c>
      <c r="BB202" s="5">
        <v>36.134453781512597</v>
      </c>
      <c r="BC202" s="5">
        <v>25.373134328358201</v>
      </c>
      <c r="BE202" s="13">
        <v>58.102766798418997</v>
      </c>
      <c r="BF202" s="5">
        <v>-2.1447721179624599</v>
      </c>
      <c r="BG202" s="5">
        <v>5.8823529411764701</v>
      </c>
      <c r="BH202" s="5">
        <v>26.315789473684202</v>
      </c>
      <c r="BJ202" s="13">
        <v>110.38961038961</v>
      </c>
      <c r="BK202" s="5">
        <v>-92.105263157894697</v>
      </c>
      <c r="BL202" s="5">
        <v>8.2840236686390494</v>
      </c>
      <c r="BM202" s="5">
        <v>15.384615384615399</v>
      </c>
      <c r="BO202" s="13">
        <v>114.864864864865</v>
      </c>
      <c r="BP202" s="5">
        <v>-7.9159935379644599</v>
      </c>
      <c r="BQ202" s="5">
        <v>9.6153846153846203</v>
      </c>
      <c r="BR202" s="5">
        <v>55.696202531645604</v>
      </c>
      <c r="BT202" s="13">
        <v>-3.4146341463414598</v>
      </c>
      <c r="BU202" s="5">
        <v>9.70149253731344</v>
      </c>
      <c r="BV202" s="5">
        <v>2.12765957446809</v>
      </c>
      <c r="BW202" s="5">
        <v>13.609467455621299</v>
      </c>
      <c r="BY202" s="13">
        <v>0.31948881789136702</v>
      </c>
      <c r="BZ202" s="5">
        <v>4.9079754601227004</v>
      </c>
      <c r="CA202" s="5">
        <v>52.727272727272698</v>
      </c>
      <c r="CB202" s="5">
        <v>-9.3023255813953494</v>
      </c>
      <c r="CD202" s="13">
        <v>34.594594594594597</v>
      </c>
      <c r="CE202" s="5">
        <v>-7.6923076923076898</v>
      </c>
      <c r="CF202" s="5">
        <v>23.529411764705898</v>
      </c>
      <c r="CG202" s="5">
        <v>-0.460829493087551</v>
      </c>
      <c r="CI202" s="13">
        <v>52.251023192360201</v>
      </c>
      <c r="CJ202" s="5">
        <v>-18.2879377431907</v>
      </c>
      <c r="CK202" s="5">
        <v>-1.8181818181818099</v>
      </c>
      <c r="CL202" s="5">
        <v>9.0909090909090899</v>
      </c>
      <c r="CN202" s="13">
        <v>8.8709677419354804</v>
      </c>
      <c r="CO202" s="5">
        <v>0.68493150684932003</v>
      </c>
      <c r="CP202" s="5">
        <v>-82.775119617224902</v>
      </c>
      <c r="CQ202" s="5">
        <v>303.44827586206901</v>
      </c>
      <c r="CS202" s="13"/>
      <c r="CU202" s="5">
        <v>-38.410596026490097</v>
      </c>
      <c r="CV202" s="5">
        <v>-82.993197278911595</v>
      </c>
      <c r="CX202" s="13">
        <v>-9.8522167487684804</v>
      </c>
      <c r="CY202" s="25">
        <v>3.2000000000000099</v>
      </c>
      <c r="CZ202" s="5">
        <v>8.0568720379146992</v>
      </c>
      <c r="DA202" s="5">
        <v>0.434782608695646</v>
      </c>
      <c r="DC202" s="13">
        <v>-17.624932831810899</v>
      </c>
      <c r="DD202" s="5">
        <v>-0.95818815331010598</v>
      </c>
      <c r="DE202" s="5">
        <v>-3.0487804878048701</v>
      </c>
      <c r="DF202" s="5">
        <v>17.4698795180723</v>
      </c>
      <c r="DH202" s="13">
        <v>54.969879518072297</v>
      </c>
      <c r="DI202" s="5">
        <v>5.7803468208092497</v>
      </c>
      <c r="DJ202" s="5">
        <v>54.969879518072297</v>
      </c>
      <c r="DK202" s="5">
        <v>-53.4059945504087</v>
      </c>
      <c r="DM202" s="13">
        <v>26.923076923076898</v>
      </c>
      <c r="DN202" s="5">
        <v>12.5</v>
      </c>
      <c r="DO202" s="5">
        <v>18.064516129032299</v>
      </c>
      <c r="DP202" s="5">
        <v>31.8965517241379</v>
      </c>
      <c r="DR202" s="13"/>
      <c r="DW202" s="13">
        <v>122.47644683714699</v>
      </c>
      <c r="DX202" s="5">
        <v>-11.8131868131868</v>
      </c>
      <c r="EB202" s="13">
        <v>2.0833333333333299</v>
      </c>
      <c r="EC202" s="5">
        <v>8.5714285714285694</v>
      </c>
      <c r="ED202" s="5">
        <v>0</v>
      </c>
      <c r="EE202" s="5">
        <v>8.3333333333333304</v>
      </c>
      <c r="EG202" s="13">
        <v>-37.464788732394403</v>
      </c>
      <c r="EH202" s="5">
        <v>8.4112149532710099</v>
      </c>
      <c r="EI202" s="5">
        <v>8.4033613445378208</v>
      </c>
      <c r="EJ202" s="5">
        <v>-15.1724137931035</v>
      </c>
      <c r="EL202" s="13"/>
      <c r="EQ202" s="13"/>
    </row>
    <row r="203" spans="1:147" x14ac:dyDescent="0.3">
      <c r="A203" s="24">
        <v>6000</v>
      </c>
      <c r="B203" s="13">
        <v>-97.959183673469397</v>
      </c>
      <c r="C203" s="5">
        <v>28.925619834710702</v>
      </c>
      <c r="D203" s="5">
        <v>-67.052023121387293</v>
      </c>
      <c r="E203" s="5">
        <v>-34.615384615384599</v>
      </c>
      <c r="G203" s="13">
        <v>-96.629213483146103</v>
      </c>
      <c r="H203" s="5">
        <v>106.25</v>
      </c>
      <c r="I203" s="5">
        <v>-100</v>
      </c>
      <c r="J203" s="5">
        <v>-100</v>
      </c>
      <c r="L203" s="13">
        <v>-85.106382978723403</v>
      </c>
      <c r="M203" s="5">
        <v>26.8456375838926</v>
      </c>
      <c r="N203" s="5">
        <v>-97.945205479452099</v>
      </c>
      <c r="O203" s="5">
        <v>-100</v>
      </c>
      <c r="Q203" s="13">
        <v>-97.826086956521706</v>
      </c>
      <c r="R203" s="5">
        <v>26.315789473684202</v>
      </c>
      <c r="S203" s="5">
        <v>-100</v>
      </c>
      <c r="T203" s="5">
        <v>-100</v>
      </c>
      <c r="V203" s="13">
        <v>-24.157303370786501</v>
      </c>
      <c r="W203" s="5">
        <v>2.2222222222222201</v>
      </c>
      <c r="X203" s="5">
        <v>-43.157894736842103</v>
      </c>
      <c r="Y203" s="5">
        <v>-38.461538461538503</v>
      </c>
      <c r="AA203" s="13">
        <v>-100</v>
      </c>
      <c r="AB203" s="5">
        <v>111.627906976744</v>
      </c>
      <c r="AC203" s="5">
        <v>-100</v>
      </c>
      <c r="AD203" s="5">
        <v>-42.105263157894697</v>
      </c>
      <c r="AF203" s="13">
        <v>-98.113207547169793</v>
      </c>
      <c r="AG203" s="5">
        <v>171.42857142857099</v>
      </c>
      <c r="AH203" s="5">
        <v>-100</v>
      </c>
      <c r="AI203" s="5">
        <v>-100</v>
      </c>
      <c r="AK203" s="13">
        <v>-100</v>
      </c>
      <c r="AL203" s="5">
        <v>167.93893129771001</v>
      </c>
      <c r="AM203" s="5">
        <v>-100</v>
      </c>
      <c r="AN203" s="5">
        <v>-100</v>
      </c>
      <c r="AP203" s="13">
        <v>-47.465437788018399</v>
      </c>
      <c r="AQ203" s="5">
        <v>6.0344827586207002</v>
      </c>
      <c r="AR203" s="5">
        <v>-70.422535211267601</v>
      </c>
      <c r="AS203" s="5">
        <v>-61.752988047808799</v>
      </c>
      <c r="AU203" s="13">
        <v>-46.067415730337103</v>
      </c>
      <c r="AV203" s="5">
        <v>-0.826446280991741</v>
      </c>
      <c r="AW203" s="5">
        <v>-45.7286432160804</v>
      </c>
      <c r="AX203" s="5">
        <v>-61.734693877551003</v>
      </c>
      <c r="AZ203" s="13">
        <v>5.75539568345323</v>
      </c>
      <c r="BA203" s="5">
        <v>0</v>
      </c>
      <c r="BB203" s="5">
        <v>38.655462184873997</v>
      </c>
      <c r="BC203" s="5">
        <v>25.373134328358201</v>
      </c>
      <c r="BE203" s="13">
        <v>52.964426877470402</v>
      </c>
      <c r="BF203" s="5">
        <v>-1.6085790884718301</v>
      </c>
      <c r="BG203" s="5">
        <v>3.6764705882352899</v>
      </c>
      <c r="BH203" s="5">
        <v>30.2631578947368</v>
      </c>
      <c r="BJ203" s="13">
        <v>90.909090909090907</v>
      </c>
      <c r="BK203" s="5">
        <v>-92.105263157894697</v>
      </c>
      <c r="BL203" s="5">
        <v>8.2840236686390494</v>
      </c>
      <c r="BM203" s="5">
        <v>13.609467455621299</v>
      </c>
      <c r="BO203" s="13">
        <v>85.328185328185299</v>
      </c>
      <c r="BP203" s="5">
        <v>-5.25040387722132</v>
      </c>
      <c r="BQ203" s="5">
        <v>11.538461538461499</v>
      </c>
      <c r="BR203" s="5">
        <v>450.63291139240499</v>
      </c>
      <c r="BT203" s="13">
        <v>-1.9512195121951199</v>
      </c>
      <c r="BU203" s="5">
        <v>9.70149253731344</v>
      </c>
      <c r="BV203" s="5">
        <v>2.12765957446809</v>
      </c>
      <c r="BW203" s="5">
        <v>15.384615384615399</v>
      </c>
      <c r="BY203" s="13">
        <v>-0.798722044728434</v>
      </c>
      <c r="BZ203" s="5">
        <v>3.5933391761612601</v>
      </c>
      <c r="CA203" s="5">
        <v>52.727272727272698</v>
      </c>
      <c r="CB203" s="5">
        <v>-2.32558139534884</v>
      </c>
      <c r="CD203" s="13">
        <v>37.837837837837803</v>
      </c>
      <c r="CE203" s="5">
        <v>-7.6923076923076898</v>
      </c>
      <c r="CF203" s="5">
        <v>29.411764705882401</v>
      </c>
      <c r="CG203" s="5">
        <v>5.0691244239631397</v>
      </c>
      <c r="CI203" s="13">
        <v>55.934515688949503</v>
      </c>
      <c r="CJ203" s="5">
        <v>-20.622568093385201</v>
      </c>
      <c r="CK203" s="5">
        <v>5.0000000000000098</v>
      </c>
      <c r="CL203" s="5">
        <v>15.1515151515152</v>
      </c>
      <c r="CN203" s="13">
        <v>6.4516129032257998</v>
      </c>
      <c r="CO203" s="5">
        <v>0.68493150684932003</v>
      </c>
      <c r="CP203" s="5">
        <v>-79.904306220095705</v>
      </c>
      <c r="CQ203" s="5">
        <v>282.758620689655</v>
      </c>
      <c r="CS203" s="13"/>
      <c r="CU203" s="5">
        <v>-28.476821192052999</v>
      </c>
      <c r="CV203" s="5">
        <v>-78.911564625850303</v>
      </c>
      <c r="CX203" s="13">
        <v>-11.330049261083699</v>
      </c>
      <c r="CY203" s="25">
        <v>3.2000000000000099</v>
      </c>
      <c r="CZ203" s="5">
        <v>2.3696682464454999</v>
      </c>
      <c r="DA203" s="5">
        <v>-4.7826086956521801</v>
      </c>
      <c r="DC203" s="13">
        <v>-13.4336378291241</v>
      </c>
      <c r="DD203" s="5">
        <v>-0.95818815331010598</v>
      </c>
      <c r="DE203" s="5">
        <v>-10.365853658536601</v>
      </c>
      <c r="DF203" s="5">
        <v>8.4337349397590309</v>
      </c>
      <c r="DH203" s="13">
        <v>52.259036144578303</v>
      </c>
      <c r="DI203" s="5">
        <v>6.0693641618497196</v>
      </c>
      <c r="DJ203" s="5">
        <v>52.259036144578303</v>
      </c>
      <c r="DK203" s="5">
        <v>-52.588555858310599</v>
      </c>
      <c r="DM203" s="13">
        <v>23.626373626373599</v>
      </c>
      <c r="DN203" s="5">
        <v>12.5</v>
      </c>
      <c r="DO203" s="5">
        <v>16.129032258064498</v>
      </c>
      <c r="DP203" s="5">
        <v>31.8965517241379</v>
      </c>
      <c r="DR203" s="13"/>
      <c r="DW203" s="13">
        <v>128.129205921938</v>
      </c>
      <c r="DX203" s="5">
        <v>-15.109890109890101</v>
      </c>
      <c r="EB203" s="13">
        <v>4.1666666666666696</v>
      </c>
      <c r="EC203" s="5">
        <v>8.5714285714285694</v>
      </c>
      <c r="ED203" s="5">
        <v>0</v>
      </c>
      <c r="EE203" s="5">
        <v>8.3333333333333304</v>
      </c>
      <c r="EG203" s="13">
        <v>-38.591549295774698</v>
      </c>
      <c r="EH203" s="5">
        <v>8.7227414330218007</v>
      </c>
      <c r="EI203" s="5">
        <v>8.4033613445378208</v>
      </c>
      <c r="EJ203" s="5">
        <v>-15.1724137931035</v>
      </c>
      <c r="EL203" s="13"/>
      <c r="EQ203" s="13"/>
    </row>
    <row r="204" spans="1:147" x14ac:dyDescent="0.3">
      <c r="A204" s="24">
        <v>6030</v>
      </c>
      <c r="B204" s="13">
        <v>-95.918367346938794</v>
      </c>
      <c r="C204" s="5">
        <v>28.925619834710702</v>
      </c>
      <c r="D204" s="5">
        <v>-68.786127167630099</v>
      </c>
      <c r="E204" s="5">
        <v>-34.615384615384599</v>
      </c>
      <c r="G204" s="13">
        <v>-96.629213483146103</v>
      </c>
      <c r="H204" s="5">
        <v>108.333333333333</v>
      </c>
      <c r="I204" s="5">
        <v>-100</v>
      </c>
      <c r="J204" s="5">
        <v>-100</v>
      </c>
      <c r="L204" s="13">
        <v>-85.106382978723403</v>
      </c>
      <c r="M204" s="5">
        <v>26.8456375838926</v>
      </c>
      <c r="N204" s="5">
        <v>-97.945205479452099</v>
      </c>
      <c r="O204" s="5">
        <v>-100</v>
      </c>
      <c r="Q204" s="13">
        <v>-97.826086956521706</v>
      </c>
      <c r="R204" s="5">
        <v>28.571428571428601</v>
      </c>
      <c r="S204" s="5">
        <v>-100</v>
      </c>
      <c r="T204" s="5">
        <v>-100</v>
      </c>
      <c r="V204" s="13">
        <v>-27.528089887640501</v>
      </c>
      <c r="W204" s="5">
        <v>2.2222222222222201</v>
      </c>
      <c r="X204" s="5">
        <v>-44.7368421052632</v>
      </c>
      <c r="Y204" s="5">
        <v>-38.461538461538503</v>
      </c>
      <c r="AA204" s="13">
        <v>-100</v>
      </c>
      <c r="AB204" s="5">
        <v>111.627906976744</v>
      </c>
      <c r="AC204" s="5">
        <v>-100</v>
      </c>
      <c r="AD204" s="5">
        <v>-51.315789473684198</v>
      </c>
      <c r="AF204" s="13">
        <v>-98.113207547169793</v>
      </c>
      <c r="AG204" s="5">
        <v>175.51020408163299</v>
      </c>
      <c r="AH204" s="5">
        <v>-100</v>
      </c>
      <c r="AI204" s="5">
        <v>-100</v>
      </c>
      <c r="AK204" s="13">
        <v>-100</v>
      </c>
      <c r="AL204" s="5">
        <v>170.229007633588</v>
      </c>
      <c r="AM204" s="5">
        <v>-100</v>
      </c>
      <c r="AN204" s="5">
        <v>-100</v>
      </c>
      <c r="AP204" s="13">
        <v>-46.082949308755801</v>
      </c>
      <c r="AQ204" s="5">
        <v>6.0344827586207002</v>
      </c>
      <c r="AR204" s="5">
        <v>-66.197183098591594</v>
      </c>
      <c r="AS204" s="5">
        <v>-60.557768924302799</v>
      </c>
      <c r="AU204" s="13">
        <v>-44.382022471910098</v>
      </c>
      <c r="AV204" s="5">
        <v>-0.826446280991741</v>
      </c>
      <c r="AW204" s="5">
        <v>-50.251256281407002</v>
      </c>
      <c r="AX204" s="5">
        <v>-64.7959183673469</v>
      </c>
      <c r="AZ204" s="13">
        <v>3.5971223021582701</v>
      </c>
      <c r="BA204" s="5">
        <v>2.2222222222222201</v>
      </c>
      <c r="BB204" s="5">
        <v>33.613445378151297</v>
      </c>
      <c r="BC204" s="5">
        <v>18.656716417910499</v>
      </c>
      <c r="BE204" s="13">
        <v>49.011857707509897</v>
      </c>
      <c r="BF204" s="5">
        <v>-1.34048257372654</v>
      </c>
      <c r="BG204" s="5">
        <v>-0.73529411764706398</v>
      </c>
      <c r="BH204" s="5">
        <v>20.394736842105299</v>
      </c>
      <c r="BJ204" s="13">
        <v>77.272727272727295</v>
      </c>
      <c r="BK204" s="5">
        <v>-97.368421052631604</v>
      </c>
      <c r="BL204" s="5">
        <v>1.1834319526627199</v>
      </c>
      <c r="BM204" s="5">
        <v>6.5088757396449699</v>
      </c>
      <c r="BO204" s="13">
        <v>59.266409266409298</v>
      </c>
      <c r="BP204" s="5">
        <v>-3.5541195476575198</v>
      </c>
      <c r="BQ204" s="5">
        <v>3.8461538461538498</v>
      </c>
      <c r="BR204" s="5">
        <v>97.468354430379804</v>
      </c>
      <c r="BT204" s="13">
        <v>-1.9512195121951199</v>
      </c>
      <c r="BU204" s="5">
        <v>9.70149253731344</v>
      </c>
      <c r="BV204" s="5">
        <v>4.2553191489361701</v>
      </c>
      <c r="BW204" s="5">
        <v>17.159763313609499</v>
      </c>
      <c r="BY204" s="13">
        <v>-2.87539936102237</v>
      </c>
      <c r="BZ204" s="5">
        <v>3.5933391761612601</v>
      </c>
      <c r="CA204" s="5">
        <v>58.181818181818201</v>
      </c>
      <c r="CB204" s="5">
        <v>-2.32558139534884</v>
      </c>
      <c r="CD204" s="13">
        <v>39.459459459459502</v>
      </c>
      <c r="CE204" s="5">
        <v>-10.5769230769231</v>
      </c>
      <c r="CF204" s="5">
        <v>35.294117647058798</v>
      </c>
      <c r="CG204" s="5">
        <v>10.599078341013801</v>
      </c>
      <c r="CI204" s="13">
        <v>59.208731241473401</v>
      </c>
      <c r="CJ204" s="5">
        <v>-22.373540856031099</v>
      </c>
      <c r="CK204" s="5">
        <v>11.818181818181801</v>
      </c>
      <c r="CL204" s="5">
        <v>21.2121212121212</v>
      </c>
      <c r="CN204" s="13">
        <v>6.4516129032257998</v>
      </c>
      <c r="CO204" s="5">
        <v>0.68493150684932003</v>
      </c>
      <c r="CP204" s="5">
        <v>-77.033492822966494</v>
      </c>
      <c r="CQ204" s="5">
        <v>279.31034482758599</v>
      </c>
      <c r="CS204" s="13"/>
      <c r="CU204" s="5">
        <v>-32.450331125827802</v>
      </c>
      <c r="CV204" s="5">
        <v>-78.231292517006807</v>
      </c>
      <c r="CX204" s="13">
        <v>-12.807881773399</v>
      </c>
      <c r="CY204" s="25">
        <v>5.6000000000000103</v>
      </c>
      <c r="CZ204" s="5">
        <v>8.0568720379146992</v>
      </c>
      <c r="DA204" s="5">
        <v>0.434782608695646</v>
      </c>
      <c r="DC204" s="13">
        <v>-13.5948414830736</v>
      </c>
      <c r="DD204" s="5">
        <v>-2.0034843205574902</v>
      </c>
      <c r="DE204" s="5">
        <v>-3.0487804878048701</v>
      </c>
      <c r="DF204" s="5">
        <v>19.277108433734899</v>
      </c>
      <c r="DH204" s="13">
        <v>48.644578313253</v>
      </c>
      <c r="DI204" s="5">
        <v>6.6473988439306302</v>
      </c>
      <c r="DJ204" s="5">
        <v>48.644578313253</v>
      </c>
      <c r="DK204" s="5">
        <v>-52.588555858310599</v>
      </c>
      <c r="DM204" s="13">
        <v>21.978021978021999</v>
      </c>
      <c r="DN204" s="5">
        <v>12.5</v>
      </c>
      <c r="DO204" s="5">
        <v>18.064516129032299</v>
      </c>
      <c r="DP204" s="5">
        <v>31.8965517241379</v>
      </c>
      <c r="DR204" s="13"/>
      <c r="DW204" s="13">
        <v>134.58950201884301</v>
      </c>
      <c r="DX204" s="5">
        <v>-17.032967032967001</v>
      </c>
      <c r="EB204" s="13">
        <v>4.1666666666666696</v>
      </c>
      <c r="EC204" s="5">
        <v>8.5714285714285694</v>
      </c>
      <c r="ED204" s="5">
        <v>0</v>
      </c>
      <c r="EE204" s="5">
        <v>8.3333333333333304</v>
      </c>
      <c r="EG204" s="13">
        <v>-39.154929577464799</v>
      </c>
      <c r="EH204" s="5">
        <v>9.34579439252337</v>
      </c>
      <c r="EI204" s="5">
        <v>8.4033613445378208</v>
      </c>
      <c r="EJ204" s="5">
        <v>-13.1034482758621</v>
      </c>
      <c r="EL204" s="13"/>
      <c r="EQ204" s="13"/>
    </row>
    <row r="205" spans="1:147" x14ac:dyDescent="0.3">
      <c r="A205" s="24">
        <v>6060</v>
      </c>
      <c r="B205" s="13">
        <v>-95.918367346938794</v>
      </c>
      <c r="C205" s="5">
        <v>28.925619834710702</v>
      </c>
      <c r="D205" s="5">
        <v>-67.052023121387293</v>
      </c>
      <c r="E205" s="5">
        <v>-35.897435897435898</v>
      </c>
      <c r="G205" s="13">
        <v>-96.629213483146103</v>
      </c>
      <c r="H205" s="5">
        <v>110.416666666667</v>
      </c>
      <c r="I205" s="5">
        <v>-100</v>
      </c>
      <c r="J205" s="5">
        <v>-100</v>
      </c>
      <c r="L205" s="13">
        <v>-82.978723404255305</v>
      </c>
      <c r="M205" s="5">
        <v>28.859060402684602</v>
      </c>
      <c r="N205" s="5">
        <v>-95.890410958904098</v>
      </c>
      <c r="O205" s="5">
        <v>-100</v>
      </c>
      <c r="Q205" s="13">
        <v>-97.826086956521706</v>
      </c>
      <c r="R205" s="5">
        <v>28.571428571428601</v>
      </c>
      <c r="S205" s="5">
        <v>-100</v>
      </c>
      <c r="T205" s="5">
        <v>-100</v>
      </c>
      <c r="V205" s="13">
        <v>-27.528089887640501</v>
      </c>
      <c r="W205" s="5">
        <v>4.44444444444445</v>
      </c>
      <c r="X205" s="5">
        <v>-46.315789473684198</v>
      </c>
      <c r="Y205" s="5">
        <v>-41.538461538461497</v>
      </c>
      <c r="AA205" s="13">
        <v>-100</v>
      </c>
      <c r="AB205" s="5">
        <v>113.95348837209301</v>
      </c>
      <c r="AC205" s="5">
        <v>-100</v>
      </c>
      <c r="AD205" s="5">
        <v>-60.526315789473699</v>
      </c>
      <c r="AF205" s="13">
        <v>-98.113207547169793</v>
      </c>
      <c r="AG205" s="5">
        <v>179.591836734694</v>
      </c>
      <c r="AH205" s="5">
        <v>-100</v>
      </c>
      <c r="AI205" s="5">
        <v>-100</v>
      </c>
      <c r="AK205" s="13">
        <v>-100</v>
      </c>
      <c r="AL205" s="5">
        <v>172.51908396946601</v>
      </c>
      <c r="AM205" s="5">
        <v>-100</v>
      </c>
      <c r="AN205" s="5">
        <v>-100</v>
      </c>
      <c r="AP205" s="13">
        <v>-46.082949308755801</v>
      </c>
      <c r="AQ205" s="5">
        <v>6.0344827586207002</v>
      </c>
      <c r="AR205" s="5">
        <v>-66.197183098591594</v>
      </c>
      <c r="AS205" s="5">
        <v>-59.362549800796799</v>
      </c>
      <c r="AU205" s="13">
        <v>-44.382022471910098</v>
      </c>
      <c r="AV205" s="5">
        <v>-3.3057851239669498</v>
      </c>
      <c r="AW205" s="5">
        <v>-62.311557788944697</v>
      </c>
      <c r="AX205" s="5">
        <v>-75.510204081632693</v>
      </c>
      <c r="AZ205" s="13">
        <v>7.9136690647482002</v>
      </c>
      <c r="BA205" s="5">
        <v>0</v>
      </c>
      <c r="BB205" s="5">
        <v>31.092436974789901</v>
      </c>
      <c r="BC205" s="5">
        <v>16.417910447761201</v>
      </c>
      <c r="BE205" s="13">
        <v>44.664031620553402</v>
      </c>
      <c r="BF205" s="5">
        <v>-1.07238605898123</v>
      </c>
      <c r="BG205" s="5">
        <v>-7.3529411764705896</v>
      </c>
      <c r="BH205" s="5">
        <v>18.421052631578998</v>
      </c>
      <c r="BJ205" s="13">
        <v>92.857142857142904</v>
      </c>
      <c r="BK205" s="5">
        <v>-100</v>
      </c>
      <c r="BL205" s="5">
        <v>1.1834319526627199</v>
      </c>
      <c r="BM205" s="5">
        <v>4.7337278106508798</v>
      </c>
      <c r="BO205" s="13">
        <v>42.471042471042502</v>
      </c>
      <c r="BP205" s="5">
        <v>-1.6155088852988599</v>
      </c>
      <c r="BQ205" s="5">
        <v>3.8461538461538498</v>
      </c>
      <c r="BR205" s="5">
        <v>74.683544303797504</v>
      </c>
      <c r="BT205" s="13">
        <v>-1.9512195121951199</v>
      </c>
      <c r="BU205" s="5">
        <v>9.70149253731344</v>
      </c>
      <c r="BV205" s="5">
        <v>6.3829787234042596</v>
      </c>
      <c r="BW205" s="5">
        <v>20.710059171597599</v>
      </c>
      <c r="BY205" s="13">
        <v>-2.71565495207668</v>
      </c>
      <c r="BZ205" s="5">
        <v>3.5933391761612601</v>
      </c>
      <c r="CA205" s="5">
        <v>63.636363636363697</v>
      </c>
      <c r="CB205" s="5">
        <v>4.6511627906976702</v>
      </c>
      <c r="CD205" s="13">
        <v>41.081081081081102</v>
      </c>
      <c r="CE205" s="5">
        <v>-13.461538461538501</v>
      </c>
      <c r="CF205" s="5">
        <v>37.254901960784302</v>
      </c>
      <c r="CG205" s="5">
        <v>7.8341013824884902</v>
      </c>
      <c r="CI205" s="13">
        <v>60.027285129604401</v>
      </c>
      <c r="CJ205" s="5">
        <v>-23.249027237354099</v>
      </c>
      <c r="CK205" s="5">
        <v>13.181818181818199</v>
      </c>
      <c r="CL205" s="5">
        <v>21.2121212121212</v>
      </c>
      <c r="CN205" s="13">
        <v>6.4516129032257998</v>
      </c>
      <c r="CO205" s="5">
        <v>0.68493150684932003</v>
      </c>
      <c r="CP205" s="5">
        <v>-72.727272727272705</v>
      </c>
      <c r="CQ205" s="5">
        <v>279.31034482758599</v>
      </c>
      <c r="CS205" s="13"/>
      <c r="CU205" s="5">
        <v>-36.423841059602701</v>
      </c>
      <c r="CV205" s="5">
        <v>-79.591836734693899</v>
      </c>
      <c r="CX205" s="13">
        <v>-8.37438423645321</v>
      </c>
      <c r="CY205" s="25">
        <v>0.80000000000000604</v>
      </c>
      <c r="CZ205" s="5">
        <v>3.7914691943127998</v>
      </c>
      <c r="DA205" s="5">
        <v>-3.47826086956522</v>
      </c>
      <c r="DC205" s="13">
        <v>-12.466415905427199</v>
      </c>
      <c r="DD205" s="5">
        <v>-2.2648083623693398</v>
      </c>
      <c r="DE205" s="5">
        <v>-8.5365853658536608</v>
      </c>
      <c r="DF205" s="5">
        <v>12.048192771084301</v>
      </c>
      <c r="DH205" s="13">
        <v>50.903614457831303</v>
      </c>
      <c r="DI205" s="5">
        <v>6.6473988439306302</v>
      </c>
      <c r="DJ205" s="5">
        <v>50.903614457831303</v>
      </c>
      <c r="DK205" s="5">
        <v>-52.588555858310599</v>
      </c>
      <c r="DM205" s="13">
        <v>25.274725274725299</v>
      </c>
      <c r="DN205" s="5">
        <v>12.5</v>
      </c>
      <c r="DO205" s="5">
        <v>20</v>
      </c>
      <c r="DP205" s="5">
        <v>34.482758620689701</v>
      </c>
      <c r="DR205" s="13"/>
      <c r="DW205" s="13">
        <v>138.22341857335101</v>
      </c>
      <c r="DX205" s="5">
        <v>-18.131868131868099</v>
      </c>
      <c r="EB205" s="13">
        <v>4.1666666666666696</v>
      </c>
      <c r="EC205" s="5">
        <v>8.5714285714285694</v>
      </c>
      <c r="ED205" s="5">
        <v>-1.8518518518518501</v>
      </c>
      <c r="EE205" s="5">
        <v>6.25</v>
      </c>
      <c r="EG205" s="13">
        <v>-40</v>
      </c>
      <c r="EH205" s="5">
        <v>9.6573208722741501</v>
      </c>
      <c r="EI205" s="5">
        <v>0.84033613445378796</v>
      </c>
      <c r="EJ205" s="5">
        <v>-15.1724137931035</v>
      </c>
      <c r="EL205" s="13"/>
      <c r="EQ205" s="13"/>
    </row>
    <row r="206" spans="1:147" x14ac:dyDescent="0.3">
      <c r="A206" s="24">
        <v>6090</v>
      </c>
      <c r="B206" s="13">
        <v>-97.959183673469397</v>
      </c>
      <c r="C206" s="5">
        <v>28.925619834710702</v>
      </c>
      <c r="D206" s="5">
        <v>-65.317919075144502</v>
      </c>
      <c r="E206" s="5">
        <v>-34.615384615384599</v>
      </c>
      <c r="G206" s="13">
        <v>-96.629213483146103</v>
      </c>
      <c r="H206" s="5">
        <v>112.5</v>
      </c>
      <c r="I206" s="5">
        <v>-100</v>
      </c>
      <c r="J206" s="5">
        <v>-100</v>
      </c>
      <c r="L206" s="13">
        <v>-78.723404255319195</v>
      </c>
      <c r="M206" s="5">
        <v>28.859060402684602</v>
      </c>
      <c r="N206" s="5">
        <v>-97.945205479452099</v>
      </c>
      <c r="O206" s="5">
        <v>-100</v>
      </c>
      <c r="Q206" s="13">
        <v>-97.826086956521706</v>
      </c>
      <c r="R206" s="5">
        <v>28.571428571428601</v>
      </c>
      <c r="S206" s="5">
        <v>-100</v>
      </c>
      <c r="T206" s="5">
        <v>-100</v>
      </c>
      <c r="V206" s="13">
        <v>-32.5842696629214</v>
      </c>
      <c r="W206" s="5">
        <v>4.44444444444445</v>
      </c>
      <c r="X206" s="5">
        <v>-44.7368421052632</v>
      </c>
      <c r="Y206" s="5">
        <v>-38.461538461538503</v>
      </c>
      <c r="AA206" s="13">
        <v>-100</v>
      </c>
      <c r="AB206" s="5">
        <v>118.604651162791</v>
      </c>
      <c r="AC206" s="5">
        <v>-100</v>
      </c>
      <c r="AD206" s="5">
        <v>-65.789473684210506</v>
      </c>
      <c r="AF206" s="13">
        <v>-98.113207547169793</v>
      </c>
      <c r="AG206" s="5">
        <v>181.632653061225</v>
      </c>
      <c r="AH206" s="5">
        <v>-100</v>
      </c>
      <c r="AI206" s="5">
        <v>-100</v>
      </c>
      <c r="AK206" s="13">
        <v>-100</v>
      </c>
      <c r="AL206" s="5">
        <v>174.80916030534399</v>
      </c>
      <c r="AM206" s="5">
        <v>-100</v>
      </c>
      <c r="AN206" s="5">
        <v>-100</v>
      </c>
      <c r="AP206" s="13">
        <v>-46.082949308755801</v>
      </c>
      <c r="AQ206" s="5">
        <v>6.0344827586207002</v>
      </c>
      <c r="AR206" s="5">
        <v>-66.197183098591594</v>
      </c>
      <c r="AS206" s="5">
        <v>-60.557768924302799</v>
      </c>
      <c r="AU206" s="13">
        <v>-47.752808988764002</v>
      </c>
      <c r="AV206" s="5">
        <v>-3.3057851239669498</v>
      </c>
      <c r="AW206" s="5">
        <v>-60.804020100502498</v>
      </c>
      <c r="AX206" s="5">
        <v>-75.510204081632693</v>
      </c>
      <c r="AZ206" s="13">
        <v>18.705035971223001</v>
      </c>
      <c r="BA206" s="5">
        <v>-2.2222222222222201</v>
      </c>
      <c r="BB206" s="5">
        <v>28.571428571428601</v>
      </c>
      <c r="BC206" s="5">
        <v>16.417910447761201</v>
      </c>
      <c r="BE206" s="13">
        <v>46.245059288537497</v>
      </c>
      <c r="BF206" s="5">
        <v>-1.07238605898123</v>
      </c>
      <c r="BG206" s="5">
        <v>-7.3529411764705896</v>
      </c>
      <c r="BH206" s="5">
        <v>16.447368421052602</v>
      </c>
      <c r="BJ206" s="13">
        <v>174.67532467532499</v>
      </c>
      <c r="BK206" s="5">
        <v>-100</v>
      </c>
      <c r="BL206" s="5">
        <v>-0.59171597633136497</v>
      </c>
      <c r="BM206" s="5">
        <v>4.7337278106508798</v>
      </c>
      <c r="BO206" s="13">
        <v>33.783783783783797</v>
      </c>
      <c r="BP206" s="5">
        <v>-1.13085621970921</v>
      </c>
      <c r="BQ206" s="5">
        <v>1.92307692307692</v>
      </c>
      <c r="BR206" s="5">
        <v>63.291139240506297</v>
      </c>
      <c r="BT206" s="13">
        <v>-3.4146341463414598</v>
      </c>
      <c r="BU206" s="5">
        <v>9.70149253731344</v>
      </c>
      <c r="BV206" s="5">
        <v>6.3829787234042596</v>
      </c>
      <c r="BW206" s="5">
        <v>18.934911242603501</v>
      </c>
      <c r="BY206" s="13">
        <v>-3.6741214057508098</v>
      </c>
      <c r="BZ206" s="5">
        <v>3.3304119193689701</v>
      </c>
      <c r="CA206" s="5">
        <v>63.636363636363697</v>
      </c>
      <c r="CB206" s="5">
        <v>4.6511627906976702</v>
      </c>
      <c r="CD206" s="13">
        <v>41.081081081081102</v>
      </c>
      <c r="CE206" s="5">
        <v>-13.461538461538501</v>
      </c>
      <c r="CF206" s="5">
        <v>39.2156862745098</v>
      </c>
      <c r="CG206" s="5">
        <v>10.599078341013801</v>
      </c>
      <c r="CI206" s="13">
        <v>60.027285129604401</v>
      </c>
      <c r="CJ206" s="5">
        <v>-24.416342412451399</v>
      </c>
      <c r="CK206" s="5">
        <v>14.5454545454546</v>
      </c>
      <c r="CL206" s="5">
        <v>22.727272727272702</v>
      </c>
      <c r="CN206" s="13">
        <v>8.8709677419354804</v>
      </c>
      <c r="CO206" s="5">
        <v>0.68493150684932003</v>
      </c>
      <c r="CP206" s="5">
        <v>-69.856459330143494</v>
      </c>
      <c r="CQ206" s="5">
        <v>275.86206896551698</v>
      </c>
      <c r="CS206" s="13"/>
      <c r="CU206" s="5">
        <v>-38.410596026490097</v>
      </c>
      <c r="CV206" s="5">
        <v>-75.510204081632693</v>
      </c>
      <c r="CX206" s="13">
        <v>-9.8522167487684804</v>
      </c>
      <c r="CY206" s="25">
        <v>3.2000000000000099</v>
      </c>
      <c r="CZ206" s="5">
        <v>0.94786729857820595</v>
      </c>
      <c r="DA206" s="5">
        <v>-4.7826086956521801</v>
      </c>
      <c r="DC206" s="13">
        <v>-10.2095647501343</v>
      </c>
      <c r="DD206" s="5">
        <v>-2.78745644599302</v>
      </c>
      <c r="DE206" s="5">
        <v>-10.365853658536601</v>
      </c>
      <c r="DF206" s="5">
        <v>10.2409638554217</v>
      </c>
      <c r="DH206" s="13">
        <v>49.096385542168697</v>
      </c>
      <c r="DI206" s="5">
        <v>6.6473988439306302</v>
      </c>
      <c r="DJ206" s="5">
        <v>49.096385542168697</v>
      </c>
      <c r="DK206" s="5">
        <v>-53.4059945504087</v>
      </c>
      <c r="DM206" s="13">
        <v>20.3296703296703</v>
      </c>
      <c r="DN206" s="5">
        <v>12.5</v>
      </c>
      <c r="DO206" s="5">
        <v>21.935483870967701</v>
      </c>
      <c r="DP206" s="5">
        <v>34.482758620689701</v>
      </c>
      <c r="DR206" s="13"/>
      <c r="DW206" s="13">
        <v>134.58950201884301</v>
      </c>
      <c r="DX206" s="5">
        <v>-18.956043956043999</v>
      </c>
      <c r="EB206" s="13">
        <v>2.0833333333333299</v>
      </c>
      <c r="EC206" s="5">
        <v>8.5714285714285694</v>
      </c>
      <c r="ED206" s="5">
        <v>-3.7037037037037002</v>
      </c>
      <c r="EE206" s="5">
        <v>4.1666666666666696</v>
      </c>
      <c r="EG206" s="13">
        <v>-42.816901408450697</v>
      </c>
      <c r="EH206" s="5">
        <v>9.9688473520249108</v>
      </c>
      <c r="EI206" s="5">
        <v>3.3613445378151301</v>
      </c>
      <c r="EJ206" s="5">
        <v>-21.379310344827601</v>
      </c>
      <c r="EL206" s="13"/>
      <c r="EQ206" s="13"/>
    </row>
    <row r="207" spans="1:147" x14ac:dyDescent="0.3">
      <c r="A207" s="24">
        <v>6120</v>
      </c>
      <c r="B207" s="13">
        <v>-97.959183673469397</v>
      </c>
      <c r="C207" s="5">
        <v>28.925619834710702</v>
      </c>
      <c r="D207" s="5">
        <v>-65.317919075144502</v>
      </c>
      <c r="E207" s="5">
        <v>-34.615384615384599</v>
      </c>
      <c r="G207" s="13">
        <v>-96.629213483146103</v>
      </c>
      <c r="H207" s="5">
        <v>114.583333333333</v>
      </c>
      <c r="I207" s="5">
        <v>-100</v>
      </c>
      <c r="J207" s="5">
        <v>-100</v>
      </c>
      <c r="L207" s="13">
        <v>-80.851063829787194</v>
      </c>
      <c r="M207" s="5">
        <v>28.859060402684602</v>
      </c>
      <c r="N207" s="5">
        <v>-97.945205479452099</v>
      </c>
      <c r="O207" s="5">
        <v>-100</v>
      </c>
      <c r="Q207" s="13">
        <v>-97.826086956521706</v>
      </c>
      <c r="R207" s="5">
        <v>30.827067669172902</v>
      </c>
      <c r="S207" s="5">
        <v>-100</v>
      </c>
      <c r="T207" s="5">
        <v>-100</v>
      </c>
      <c r="V207" s="13">
        <v>-44.382022471910098</v>
      </c>
      <c r="W207" s="5">
        <v>4.44444444444445</v>
      </c>
      <c r="X207" s="5">
        <v>-44.7368421052632</v>
      </c>
      <c r="Y207" s="5">
        <v>-36.923076923076898</v>
      </c>
      <c r="AA207" s="13">
        <v>-100</v>
      </c>
      <c r="AB207" s="5">
        <v>120.93023255814001</v>
      </c>
      <c r="AC207" s="5">
        <v>-100</v>
      </c>
      <c r="AD207" s="5">
        <v>-69.736842105263193</v>
      </c>
      <c r="AF207" s="13">
        <v>-96.2264150943396</v>
      </c>
      <c r="AG207" s="5">
        <v>185.71428571428601</v>
      </c>
      <c r="AH207" s="5">
        <v>-100</v>
      </c>
      <c r="AI207" s="5">
        <v>-100</v>
      </c>
      <c r="AK207" s="13">
        <v>-100</v>
      </c>
      <c r="AL207" s="5">
        <v>177.09923664122101</v>
      </c>
      <c r="AM207" s="5">
        <v>-100</v>
      </c>
      <c r="AN207" s="5">
        <v>-100</v>
      </c>
      <c r="AP207" s="13">
        <v>-44.700460829493103</v>
      </c>
      <c r="AQ207" s="5">
        <v>6.0344827586207002</v>
      </c>
      <c r="AR207" s="5">
        <v>-70.422535211267601</v>
      </c>
      <c r="AS207" s="5">
        <v>-61.752988047808799</v>
      </c>
      <c r="AU207" s="13">
        <v>-59.550561797752799</v>
      </c>
      <c r="AV207" s="5">
        <v>-0.826446280991741</v>
      </c>
      <c r="AW207" s="5">
        <v>-56.281407035175903</v>
      </c>
      <c r="AX207" s="5">
        <v>-73.979591836734699</v>
      </c>
      <c r="AZ207" s="13">
        <v>16.5467625899281</v>
      </c>
      <c r="BA207" s="5">
        <v>-2.2222222222222201</v>
      </c>
      <c r="BB207" s="5">
        <v>36.134453781512597</v>
      </c>
      <c r="BC207" s="5">
        <v>29.8507462686567</v>
      </c>
      <c r="BE207" s="13">
        <v>45.059288537549399</v>
      </c>
      <c r="BF207" s="5">
        <v>-1.07238605898123</v>
      </c>
      <c r="BG207" s="5">
        <v>3.6764705882352899</v>
      </c>
      <c r="BH207" s="5">
        <v>24.342105263157901</v>
      </c>
      <c r="BJ207" s="13">
        <v>190.25974025974</v>
      </c>
      <c r="BK207" s="5">
        <v>-100</v>
      </c>
      <c r="BL207" s="5">
        <v>2.9585798816567999</v>
      </c>
      <c r="BM207" s="5">
        <v>4.7337278106508798</v>
      </c>
      <c r="BO207" s="13">
        <v>24.517374517374499</v>
      </c>
      <c r="BP207" s="5">
        <v>-1.13085621970921</v>
      </c>
      <c r="BQ207" s="5">
        <v>7.6923076923076898</v>
      </c>
      <c r="BR207" s="5">
        <v>70.886075949367097</v>
      </c>
      <c r="BT207" s="13">
        <v>-3.4146341463414598</v>
      </c>
      <c r="BU207" s="5">
        <v>9.70149253731344</v>
      </c>
      <c r="BV207" s="5">
        <v>2.12765957446809</v>
      </c>
      <c r="BW207" s="5">
        <v>15.384615384615399</v>
      </c>
      <c r="BY207" s="13">
        <v>-4.6325878594249197</v>
      </c>
      <c r="BZ207" s="5">
        <v>2.80455740578441</v>
      </c>
      <c r="CA207" s="5">
        <v>58.181818181818201</v>
      </c>
      <c r="CB207" s="5">
        <v>-2.32558139534884</v>
      </c>
      <c r="CD207" s="13">
        <v>41.081081081081102</v>
      </c>
      <c r="CE207" s="5">
        <v>-13.461538461538501</v>
      </c>
      <c r="CF207" s="5">
        <v>39.2156862745098</v>
      </c>
      <c r="CG207" s="5">
        <v>10.599078341013801</v>
      </c>
      <c r="CI207" s="13">
        <v>61.050477489768099</v>
      </c>
      <c r="CJ207" s="5">
        <v>-25.875486381323</v>
      </c>
      <c r="CK207" s="5">
        <v>15.909090909090899</v>
      </c>
      <c r="CL207" s="5">
        <v>24.2424242424242</v>
      </c>
      <c r="CN207" s="13">
        <v>11.290322580645199</v>
      </c>
      <c r="CO207" s="5">
        <v>0.68493150684932003</v>
      </c>
      <c r="CP207" s="5">
        <v>-69.856459330143494</v>
      </c>
      <c r="CQ207" s="5">
        <v>282.758620689655</v>
      </c>
      <c r="CS207" s="13"/>
      <c r="CU207" s="5">
        <v>-42.384105960264897</v>
      </c>
      <c r="CV207" s="5">
        <v>-77.551020408163296</v>
      </c>
      <c r="CX207" s="13">
        <v>-6.8965517241379404</v>
      </c>
      <c r="CY207" s="25">
        <v>0.80000000000000604</v>
      </c>
      <c r="CZ207" s="5">
        <v>6.6350710900473997</v>
      </c>
      <c r="DA207" s="5">
        <v>-0.86956521739130999</v>
      </c>
      <c r="DC207" s="13">
        <v>-8.59752821063943</v>
      </c>
      <c r="DD207" s="5">
        <v>-4.3554006968641099</v>
      </c>
      <c r="DE207" s="5">
        <v>-4.8780487804878003</v>
      </c>
      <c r="DF207" s="5">
        <v>15.662650602409601</v>
      </c>
      <c r="DH207" s="13">
        <v>40.060240963855399</v>
      </c>
      <c r="DI207" s="5">
        <v>6.6473988439306302</v>
      </c>
      <c r="DJ207" s="5">
        <v>40.060240963855399</v>
      </c>
      <c r="DK207" s="5">
        <v>-52.588555858310599</v>
      </c>
      <c r="DM207" s="13">
        <v>13.7362637362637</v>
      </c>
      <c r="DN207" s="5">
        <v>15.1785714285714</v>
      </c>
      <c r="DO207" s="5">
        <v>21.935483870967701</v>
      </c>
      <c r="DP207" s="5">
        <v>34.482758620689701</v>
      </c>
      <c r="DR207" s="13"/>
      <c r="DW207" s="13">
        <v>116.419919246299</v>
      </c>
      <c r="DX207" s="5">
        <v>-19.230769230769202</v>
      </c>
      <c r="EB207" s="13">
        <v>4.1666666666666696</v>
      </c>
      <c r="EC207" s="5">
        <v>8.5714285714285694</v>
      </c>
      <c r="ED207" s="5">
        <v>-1.8518518518518501</v>
      </c>
      <c r="EE207" s="5">
        <v>6.25</v>
      </c>
      <c r="EG207" s="13">
        <v>-43.661971830985898</v>
      </c>
      <c r="EH207" s="5">
        <v>10.5919003115265</v>
      </c>
      <c r="EI207" s="5">
        <v>10.924369747899201</v>
      </c>
      <c r="EJ207" s="5">
        <v>-19.310344827586199</v>
      </c>
      <c r="EL207" s="13"/>
      <c r="EQ207" s="13"/>
    </row>
    <row r="208" spans="1:147" x14ac:dyDescent="0.3">
      <c r="A208" s="24">
        <v>6150</v>
      </c>
      <c r="B208" s="13">
        <v>-97.959183673469397</v>
      </c>
      <c r="C208" s="5">
        <v>28.925619834710702</v>
      </c>
      <c r="D208" s="5">
        <v>-65.317919075144502</v>
      </c>
      <c r="E208" s="5">
        <v>-34.615384615384599</v>
      </c>
      <c r="G208" s="13">
        <v>-96.629213483146103</v>
      </c>
      <c r="H208" s="5">
        <v>116.666666666667</v>
      </c>
      <c r="I208" s="5">
        <v>-100</v>
      </c>
      <c r="J208" s="5">
        <v>-100</v>
      </c>
      <c r="L208" s="13">
        <v>-82.978723404255305</v>
      </c>
      <c r="M208" s="5">
        <v>28.859060402684602</v>
      </c>
      <c r="N208" s="5">
        <v>-97.945205479452099</v>
      </c>
      <c r="O208" s="5">
        <v>-100</v>
      </c>
      <c r="Q208" s="13">
        <v>-97.826086956521706</v>
      </c>
      <c r="R208" s="5">
        <v>30.827067669172902</v>
      </c>
      <c r="S208" s="5">
        <v>-100</v>
      </c>
      <c r="T208" s="5">
        <v>-100</v>
      </c>
      <c r="V208" s="13">
        <v>-46.067415730337103</v>
      </c>
      <c r="W208" s="5">
        <v>6.6666666666666696</v>
      </c>
      <c r="X208" s="5">
        <v>-44.7368421052632</v>
      </c>
      <c r="Y208" s="5">
        <v>-40</v>
      </c>
      <c r="AA208" s="13">
        <v>-100</v>
      </c>
      <c r="AB208" s="5">
        <v>125.58139534883701</v>
      </c>
      <c r="AC208" s="5">
        <v>-100</v>
      </c>
      <c r="AD208" s="5">
        <v>-71.052631578947398</v>
      </c>
      <c r="AF208" s="13">
        <v>-96.2264150943396</v>
      </c>
      <c r="AG208" s="5">
        <v>187.75510204081601</v>
      </c>
      <c r="AH208" s="5">
        <v>-100</v>
      </c>
      <c r="AI208" s="5">
        <v>-100</v>
      </c>
      <c r="AK208" s="13">
        <v>-100</v>
      </c>
      <c r="AL208" s="5">
        <v>179.389312977099</v>
      </c>
      <c r="AM208" s="5">
        <v>-100</v>
      </c>
      <c r="AN208" s="5">
        <v>-100</v>
      </c>
      <c r="AP208" s="13">
        <v>-41.935483870967701</v>
      </c>
      <c r="AQ208" s="5">
        <v>6.0344827586207002</v>
      </c>
      <c r="AR208" s="5">
        <v>-63.380281690140897</v>
      </c>
      <c r="AS208" s="5">
        <v>-58.167330677290799</v>
      </c>
      <c r="AU208" s="13">
        <v>-62.921348314606703</v>
      </c>
      <c r="AV208" s="5">
        <v>4.1322314049586701</v>
      </c>
      <c r="AW208" s="5">
        <v>-54.773869346733697</v>
      </c>
      <c r="AX208" s="5">
        <v>-70.918367346938794</v>
      </c>
      <c r="AZ208" s="13">
        <v>12.2302158273381</v>
      </c>
      <c r="BA208" s="5">
        <v>0</v>
      </c>
      <c r="BB208" s="5">
        <v>43.697478991596697</v>
      </c>
      <c r="BC208" s="5">
        <v>32.089552238806</v>
      </c>
      <c r="BE208" s="13">
        <v>42.292490118577099</v>
      </c>
      <c r="BF208" s="5">
        <v>-0.268096514745293</v>
      </c>
      <c r="BG208" s="5">
        <v>5.8823529411764701</v>
      </c>
      <c r="BH208" s="5">
        <v>32.2368421052632</v>
      </c>
      <c r="BJ208" s="13">
        <v>164.93506493506499</v>
      </c>
      <c r="BK208" s="5">
        <v>-100</v>
      </c>
      <c r="BL208" s="5">
        <v>8.2840236686390494</v>
      </c>
      <c r="BM208" s="5">
        <v>10.0591715976331</v>
      </c>
      <c r="BO208" s="13">
        <v>23.359073359073399</v>
      </c>
      <c r="BP208" s="5">
        <v>-1.13085621970921</v>
      </c>
      <c r="BQ208" s="5">
        <v>11.538461538461499</v>
      </c>
      <c r="BR208" s="5">
        <v>74.683544303797504</v>
      </c>
      <c r="BT208" s="13">
        <v>-4.8780487804878003</v>
      </c>
      <c r="BU208" s="5">
        <v>9.70149253731344</v>
      </c>
      <c r="BV208" s="5">
        <v>-2.12765957446809</v>
      </c>
      <c r="BW208" s="5">
        <v>15.384615384615399</v>
      </c>
      <c r="BY208" s="13">
        <v>-4.9520766773162999</v>
      </c>
      <c r="BZ208" s="5">
        <v>2.80455740578441</v>
      </c>
      <c r="CA208" s="5">
        <v>58.181818181818201</v>
      </c>
      <c r="CB208" s="5">
        <v>-2.32558139534884</v>
      </c>
      <c r="CD208" s="13">
        <v>42.702702702702702</v>
      </c>
      <c r="CE208" s="5">
        <v>-16.346153846153801</v>
      </c>
      <c r="CF208" s="5">
        <v>39.2156862745098</v>
      </c>
      <c r="CG208" s="5">
        <v>9.2165898617511601</v>
      </c>
      <c r="CI208" s="13">
        <v>56.957708049113201</v>
      </c>
      <c r="CJ208" s="5">
        <v>-26.750972762645901</v>
      </c>
      <c r="CK208" s="5">
        <v>14.5454545454546</v>
      </c>
      <c r="CL208" s="5">
        <v>22.727272727272702</v>
      </c>
      <c r="CN208" s="13">
        <v>11.290322580645199</v>
      </c>
      <c r="CO208" s="5">
        <v>0.68493150684932003</v>
      </c>
      <c r="CP208" s="5">
        <v>-68.421052631579002</v>
      </c>
      <c r="CQ208" s="5">
        <v>279.31034482758599</v>
      </c>
      <c r="CS208" s="13"/>
      <c r="CU208" s="5">
        <v>-42.384105960264897</v>
      </c>
      <c r="CV208" s="5">
        <v>-77.551020408163296</v>
      </c>
      <c r="CX208" s="13">
        <v>-6.8965517241379404</v>
      </c>
      <c r="CY208" s="25">
        <v>0.80000000000000604</v>
      </c>
      <c r="CZ208" s="5">
        <v>5.2132701421801002</v>
      </c>
      <c r="DA208" s="5">
        <v>-0.86956521739130999</v>
      </c>
      <c r="DC208" s="13">
        <v>-10.370768404083799</v>
      </c>
      <c r="DD208" s="5">
        <v>-4.3554006968641099</v>
      </c>
      <c r="DE208" s="5">
        <v>-3.0487804878048701</v>
      </c>
      <c r="DF208" s="5">
        <v>17.4698795180723</v>
      </c>
      <c r="DH208" s="13">
        <v>34.638554216867497</v>
      </c>
      <c r="DI208" s="5">
        <v>7.80346820809247</v>
      </c>
      <c r="DJ208" s="5">
        <v>34.638554216867497</v>
      </c>
      <c r="DK208" s="5">
        <v>-53.4059945504087</v>
      </c>
      <c r="DM208" s="13">
        <v>13.7362637362637</v>
      </c>
      <c r="DN208" s="5">
        <v>15.1785714285714</v>
      </c>
      <c r="DO208" s="5">
        <v>21.935483870967701</v>
      </c>
      <c r="DP208" s="5">
        <v>34.482758620689701</v>
      </c>
      <c r="DR208" s="13"/>
      <c r="DW208" s="13">
        <v>110.76716016150699</v>
      </c>
      <c r="DX208" s="5">
        <v>-18.406593406593402</v>
      </c>
      <c r="EB208" s="13">
        <v>4.1666666666666696</v>
      </c>
      <c r="EC208" s="5">
        <v>8.5714285714285694</v>
      </c>
      <c r="ED208" s="5">
        <v>-1.8518518518518501</v>
      </c>
      <c r="EE208" s="5">
        <v>6.25</v>
      </c>
      <c r="EG208" s="13">
        <v>-43.943661971830998</v>
      </c>
      <c r="EH208" s="5">
        <v>11.214953271028</v>
      </c>
      <c r="EI208" s="5">
        <v>5.8823529411764799</v>
      </c>
      <c r="EJ208" s="5">
        <v>-17.241379310344801</v>
      </c>
      <c r="EL208" s="13"/>
      <c r="EQ208" s="13"/>
    </row>
    <row r="209" spans="1:147" x14ac:dyDescent="0.3">
      <c r="A209" s="24">
        <v>6180</v>
      </c>
      <c r="B209" s="13">
        <v>-97.959183673469397</v>
      </c>
      <c r="C209" s="5">
        <v>28.925619834710702</v>
      </c>
      <c r="D209" s="5">
        <v>-63.583815028901697</v>
      </c>
      <c r="E209" s="5">
        <v>-34.615384615384599</v>
      </c>
      <c r="G209" s="13">
        <v>-96.629213483146103</v>
      </c>
      <c r="H209" s="5">
        <v>118.75</v>
      </c>
      <c r="I209" s="5">
        <v>-100</v>
      </c>
      <c r="J209" s="5">
        <v>-100</v>
      </c>
      <c r="L209" s="13">
        <v>-82.978723404255305</v>
      </c>
      <c r="M209" s="5">
        <v>28.859060402684602</v>
      </c>
      <c r="N209" s="5">
        <v>-97.945205479452099</v>
      </c>
      <c r="O209" s="5">
        <v>-100</v>
      </c>
      <c r="Q209" s="13">
        <v>-97.826086956521706</v>
      </c>
      <c r="R209" s="5">
        <v>30.827067669172902</v>
      </c>
      <c r="S209" s="5">
        <v>-100</v>
      </c>
      <c r="T209" s="5">
        <v>-100</v>
      </c>
      <c r="V209" s="13">
        <v>-47.752808988764002</v>
      </c>
      <c r="W209" s="5">
        <v>6.6666666666666696</v>
      </c>
      <c r="X209" s="5">
        <v>-43.157894736842103</v>
      </c>
      <c r="Y209" s="5">
        <v>-36.923076923076898</v>
      </c>
      <c r="AA209" s="13">
        <v>-100</v>
      </c>
      <c r="AB209" s="5">
        <v>130.232558139535</v>
      </c>
      <c r="AC209" s="5">
        <v>-100</v>
      </c>
      <c r="AD209" s="5">
        <v>-73.684210526315795</v>
      </c>
      <c r="AF209" s="13">
        <v>-98.113207547169793</v>
      </c>
      <c r="AG209" s="5">
        <v>191.83673469387799</v>
      </c>
      <c r="AH209" s="5">
        <v>-100</v>
      </c>
      <c r="AI209" s="5">
        <v>-100</v>
      </c>
      <c r="AK209" s="13">
        <v>-100</v>
      </c>
      <c r="AL209" s="5">
        <v>181.67938931297701</v>
      </c>
      <c r="AM209" s="5">
        <v>-100</v>
      </c>
      <c r="AN209" s="5">
        <v>-100</v>
      </c>
      <c r="AP209" s="13">
        <v>-43.317972350230399</v>
      </c>
      <c r="AQ209" s="5">
        <v>6.0344827586207002</v>
      </c>
      <c r="AR209" s="5">
        <v>-66.197183098591594</v>
      </c>
      <c r="AS209" s="5">
        <v>-59.362549800796799</v>
      </c>
      <c r="AU209" s="13">
        <v>-61.235955056179797</v>
      </c>
      <c r="AV209" s="5">
        <v>6.61157024793388</v>
      </c>
      <c r="AW209" s="5">
        <v>-59.2964824120603</v>
      </c>
      <c r="AX209" s="5">
        <v>-75.510204081632693</v>
      </c>
      <c r="AZ209" s="13">
        <v>7.9136690647482002</v>
      </c>
      <c r="BA209" s="5">
        <v>0</v>
      </c>
      <c r="BB209" s="5">
        <v>36.134453781512597</v>
      </c>
      <c r="BC209" s="5">
        <v>23.134328358209</v>
      </c>
      <c r="BE209" s="13">
        <v>41.501976284584998</v>
      </c>
      <c r="BF209" s="5">
        <v>0</v>
      </c>
      <c r="BG209" s="5">
        <v>3.6764705882352899</v>
      </c>
      <c r="BH209" s="5">
        <v>20.394736842105299</v>
      </c>
      <c r="BJ209" s="13">
        <v>190.25974025974</v>
      </c>
      <c r="BK209" s="5">
        <v>-100</v>
      </c>
      <c r="BL209" s="5">
        <v>10.0591715976331</v>
      </c>
      <c r="BM209" s="5">
        <v>13.609467455621299</v>
      </c>
      <c r="BO209" s="13">
        <v>16.988416988417001</v>
      </c>
      <c r="BP209" s="5">
        <v>-0.88852988691437895</v>
      </c>
      <c r="BQ209" s="5">
        <v>13.461538461538501</v>
      </c>
      <c r="BR209" s="5">
        <v>78.481012658227897</v>
      </c>
      <c r="BT209" s="13">
        <v>-4.8780487804878003</v>
      </c>
      <c r="BU209" s="5">
        <v>7.46268656716419</v>
      </c>
      <c r="BV209" s="5">
        <v>-4.2553191489361701</v>
      </c>
      <c r="BW209" s="5">
        <v>17.159763313609499</v>
      </c>
      <c r="BY209" s="13">
        <v>-4.9520766773162999</v>
      </c>
      <c r="BZ209" s="5">
        <v>2.80455740578441</v>
      </c>
      <c r="CA209" s="5">
        <v>52.727272727272698</v>
      </c>
      <c r="CB209" s="5">
        <v>-9.3023255813953494</v>
      </c>
      <c r="CD209" s="13">
        <v>39.459459459459502</v>
      </c>
      <c r="CE209" s="5">
        <v>-16.346153846153801</v>
      </c>
      <c r="CF209" s="5">
        <v>39.2156862745098</v>
      </c>
      <c r="CG209" s="5">
        <v>10.599078341013801</v>
      </c>
      <c r="CI209" s="13">
        <v>47.748976807639799</v>
      </c>
      <c r="CJ209" s="5">
        <v>-25.583657587548601</v>
      </c>
      <c r="CK209" s="5">
        <v>14.5454545454546</v>
      </c>
      <c r="CL209" s="5">
        <v>22.727272727272702</v>
      </c>
      <c r="CN209" s="13">
        <v>8.8709677419354804</v>
      </c>
      <c r="CO209" s="5">
        <v>0.68493150684932003</v>
      </c>
      <c r="CP209" s="5">
        <v>-65.550239234449805</v>
      </c>
      <c r="CQ209" s="5">
        <v>279.31034482758599</v>
      </c>
      <c r="CS209" s="13"/>
      <c r="CU209" s="5">
        <v>-42.384105960264897</v>
      </c>
      <c r="CV209" s="5">
        <v>-78.231292517006807</v>
      </c>
      <c r="CX209" s="13">
        <v>-6.8965517241379404</v>
      </c>
      <c r="CY209" s="25">
        <v>0.80000000000000604</v>
      </c>
      <c r="CZ209" s="5">
        <v>6.6350710900473997</v>
      </c>
      <c r="DA209" s="5">
        <v>-0.86956521739130999</v>
      </c>
      <c r="DC209" s="13">
        <v>-13.4336378291241</v>
      </c>
      <c r="DD209" s="5">
        <v>-2.78745644599302</v>
      </c>
      <c r="DE209" s="5">
        <v>-4.8780487804878003</v>
      </c>
      <c r="DF209" s="5">
        <v>13.855421686747</v>
      </c>
      <c r="DH209" s="13">
        <v>37.349397590361399</v>
      </c>
      <c r="DI209" s="5">
        <v>8.3815028901734099</v>
      </c>
      <c r="DJ209" s="5">
        <v>37.349397590361399</v>
      </c>
      <c r="DK209" s="5">
        <v>-54.2234332425068</v>
      </c>
      <c r="DM209" s="13">
        <v>18.6813186813187</v>
      </c>
      <c r="DN209" s="5">
        <v>15.1785714285714</v>
      </c>
      <c r="DO209" s="5">
        <v>21.935483870967701</v>
      </c>
      <c r="DP209" s="5">
        <v>37.068965517241402</v>
      </c>
      <c r="DR209" s="13"/>
      <c r="DW209" s="13">
        <v>116.419919246299</v>
      </c>
      <c r="DX209" s="5">
        <v>-17.8571428571429</v>
      </c>
      <c r="EB209" s="13">
        <v>6.25</v>
      </c>
      <c r="EC209" s="5">
        <v>8.5714285714285694</v>
      </c>
      <c r="ED209" s="5">
        <v>-3.7037037037037002</v>
      </c>
      <c r="EE209" s="5">
        <v>4.1666666666666696</v>
      </c>
      <c r="EG209" s="13">
        <v>-45.0704225352113</v>
      </c>
      <c r="EH209" s="5">
        <v>11.214953271028</v>
      </c>
      <c r="EI209" s="5">
        <v>-1.6806722689075599</v>
      </c>
      <c r="EJ209" s="5">
        <v>-19.310344827586199</v>
      </c>
      <c r="EL209" s="13"/>
      <c r="EQ209" s="13"/>
    </row>
    <row r="210" spans="1:147" x14ac:dyDescent="0.3">
      <c r="A210" s="24">
        <v>6210</v>
      </c>
      <c r="B210" s="13">
        <v>-97.959183673469397</v>
      </c>
      <c r="C210" s="5">
        <v>28.925619834710702</v>
      </c>
      <c r="D210" s="5">
        <v>-63.583815028901697</v>
      </c>
      <c r="E210" s="5">
        <v>-34.615384615384599</v>
      </c>
      <c r="G210" s="13">
        <v>-96.629213483146103</v>
      </c>
      <c r="H210" s="5">
        <v>120.833333333333</v>
      </c>
      <c r="I210" s="5">
        <v>-100</v>
      </c>
      <c r="J210" s="5">
        <v>-100</v>
      </c>
      <c r="L210" s="13">
        <v>-80.851063829787194</v>
      </c>
      <c r="M210" s="5">
        <v>28.859060402684602</v>
      </c>
      <c r="N210" s="5">
        <v>-93.835616438356197</v>
      </c>
      <c r="O210" s="5">
        <v>-100</v>
      </c>
      <c r="Q210" s="13">
        <v>-97.826086956521706</v>
      </c>
      <c r="R210" s="5">
        <v>33.082706766917298</v>
      </c>
      <c r="S210" s="5">
        <v>-100</v>
      </c>
      <c r="T210" s="5">
        <v>-100</v>
      </c>
      <c r="V210" s="13">
        <v>-46.067415730337103</v>
      </c>
      <c r="W210" s="5">
        <v>6.6666666666666696</v>
      </c>
      <c r="X210" s="5">
        <v>-44.7368421052632</v>
      </c>
      <c r="Y210" s="5">
        <v>-38.461538461538503</v>
      </c>
      <c r="AA210" s="13">
        <v>-100</v>
      </c>
      <c r="AB210" s="5">
        <v>132.55813953488399</v>
      </c>
      <c r="AC210" s="5">
        <v>-100</v>
      </c>
      <c r="AD210" s="5">
        <v>-67.105263157894697</v>
      </c>
      <c r="AF210" s="13">
        <v>-94.339622641509393</v>
      </c>
      <c r="AG210" s="5">
        <v>195.91836734693899</v>
      </c>
      <c r="AH210" s="5">
        <v>-100</v>
      </c>
      <c r="AI210" s="5">
        <v>-100</v>
      </c>
      <c r="AK210" s="13">
        <v>-100</v>
      </c>
      <c r="AL210" s="5">
        <v>183.96946564885499</v>
      </c>
      <c r="AM210" s="5">
        <v>-100</v>
      </c>
      <c r="AN210" s="5">
        <v>-100</v>
      </c>
      <c r="AP210" s="13">
        <v>-40.552995391705103</v>
      </c>
      <c r="AQ210" s="5">
        <v>3.4482758620689702</v>
      </c>
      <c r="AR210" s="5">
        <v>-67.605633802816897</v>
      </c>
      <c r="AS210" s="5">
        <v>-61.752988047808799</v>
      </c>
      <c r="AU210" s="13">
        <v>-59.550561797752799</v>
      </c>
      <c r="AV210" s="5">
        <v>6.61157024793388</v>
      </c>
      <c r="AW210" s="5">
        <v>-56.281407035175903</v>
      </c>
      <c r="AX210" s="5">
        <v>-72.448979591836704</v>
      </c>
      <c r="AZ210" s="13">
        <v>3.5971223021582701</v>
      </c>
      <c r="BA210" s="5">
        <v>0</v>
      </c>
      <c r="BB210" s="5">
        <v>33.613445378151297</v>
      </c>
      <c r="BC210" s="5">
        <v>20.8955223880597</v>
      </c>
      <c r="BE210" s="13">
        <v>41.106719367588902</v>
      </c>
      <c r="BF210" s="5">
        <v>0</v>
      </c>
      <c r="BG210" s="5">
        <v>-0.73529411764706398</v>
      </c>
      <c r="BH210" s="5">
        <v>20.394736842105299</v>
      </c>
      <c r="BJ210" s="13">
        <v>135.71428571428601</v>
      </c>
      <c r="BK210" s="5">
        <v>-100</v>
      </c>
      <c r="BL210" s="5">
        <v>10.0591715976331</v>
      </c>
      <c r="BM210" s="5">
        <v>13.609467455621299</v>
      </c>
      <c r="BO210" s="13">
        <v>8.8803088803088901</v>
      </c>
      <c r="BP210" s="5">
        <v>-0.16155088852987801</v>
      </c>
      <c r="BQ210" s="5">
        <v>13.461538461538501</v>
      </c>
      <c r="BR210" s="5">
        <v>82.278481012658204</v>
      </c>
      <c r="BT210" s="13">
        <v>-6.3414634146341404</v>
      </c>
      <c r="BU210" s="5">
        <v>7.46268656716419</v>
      </c>
      <c r="BV210" s="5">
        <v>-4.2553191489361701</v>
      </c>
      <c r="BW210" s="5">
        <v>13.609467455621299</v>
      </c>
      <c r="BY210" s="13">
        <v>-3.8338658146964799</v>
      </c>
      <c r="BZ210" s="5">
        <v>3.3304119193689701</v>
      </c>
      <c r="CA210" s="5">
        <v>47.272727272727302</v>
      </c>
      <c r="CB210" s="5">
        <v>-9.3023255813953494</v>
      </c>
      <c r="CD210" s="13">
        <v>29.729729729729701</v>
      </c>
      <c r="CE210" s="5">
        <v>-13.461538461538501</v>
      </c>
      <c r="CF210" s="5">
        <v>41.176470588235297</v>
      </c>
      <c r="CG210" s="5">
        <v>13.364055299539199</v>
      </c>
      <c r="CI210" s="13">
        <v>48.158253751705303</v>
      </c>
      <c r="CJ210" s="5">
        <v>-24.416342412451399</v>
      </c>
      <c r="CK210" s="5">
        <v>15.909090909090899</v>
      </c>
      <c r="CL210" s="5">
        <v>24.2424242424242</v>
      </c>
      <c r="CN210" s="13">
        <v>13.709677419354801</v>
      </c>
      <c r="CO210" s="5">
        <v>0.68493150684932003</v>
      </c>
      <c r="CP210" s="5">
        <v>-61.244019138756002</v>
      </c>
      <c r="CQ210" s="5">
        <v>279.31034482758599</v>
      </c>
      <c r="CS210" s="13"/>
      <c r="CU210" s="5">
        <v>-46.357615894039697</v>
      </c>
      <c r="CV210" s="5">
        <v>-78.911564625850303</v>
      </c>
      <c r="CX210" s="13">
        <v>-3.9408866995073999</v>
      </c>
      <c r="CY210" s="25">
        <v>-1.5999999999999901</v>
      </c>
      <c r="CZ210" s="5">
        <v>10.9004739336493</v>
      </c>
      <c r="DA210" s="5">
        <v>3.0434782608695601</v>
      </c>
      <c r="DC210" s="13">
        <v>-10.2095647501343</v>
      </c>
      <c r="DD210" s="5">
        <v>-2.78745644599302</v>
      </c>
      <c r="DE210" s="5">
        <v>0.60975609756098004</v>
      </c>
      <c r="DF210" s="5">
        <v>22.891566265060199</v>
      </c>
      <c r="DH210" s="13">
        <v>37.801204819277103</v>
      </c>
      <c r="DI210" s="5">
        <v>8.6705202312138692</v>
      </c>
      <c r="DJ210" s="5">
        <v>37.801204819277103</v>
      </c>
      <c r="DK210" s="5">
        <v>-55.040871934604901</v>
      </c>
      <c r="DM210" s="13">
        <v>18.6813186813187</v>
      </c>
      <c r="DN210" s="5">
        <v>15.1785714285714</v>
      </c>
      <c r="DO210" s="5">
        <v>18.064516129032299</v>
      </c>
      <c r="DP210" s="5">
        <v>39.655172413793103</v>
      </c>
      <c r="DR210" s="13"/>
      <c r="DW210" s="13">
        <v>116.419919246299</v>
      </c>
      <c r="DX210" s="5">
        <v>-18.406593406593402</v>
      </c>
      <c r="EB210" s="13">
        <v>8.3333333333333304</v>
      </c>
      <c r="EC210" s="5">
        <v>8.5714285714285694</v>
      </c>
      <c r="ED210" s="5">
        <v>-5.5555555555555598</v>
      </c>
      <c r="EE210" s="5">
        <v>4.1666666666666696</v>
      </c>
      <c r="EG210" s="13">
        <v>-46.478873239436602</v>
      </c>
      <c r="EH210" s="5">
        <v>11.526479750778799</v>
      </c>
      <c r="EI210" s="5">
        <v>-1.6806722689075599</v>
      </c>
      <c r="EJ210" s="5">
        <v>-21.379310344827601</v>
      </c>
      <c r="EL210" s="13"/>
      <c r="EQ210" s="13"/>
    </row>
    <row r="211" spans="1:147" x14ac:dyDescent="0.3">
      <c r="A211" s="24">
        <v>6240</v>
      </c>
      <c r="B211" s="13">
        <v>-97.959183673469397</v>
      </c>
      <c r="C211" s="5">
        <v>31.404958677685901</v>
      </c>
      <c r="D211" s="5">
        <v>-61.849710982658998</v>
      </c>
      <c r="E211" s="5">
        <v>-34.615384615384599</v>
      </c>
      <c r="G211" s="13">
        <v>-96.629213483146103</v>
      </c>
      <c r="H211" s="5">
        <v>122.916666666667</v>
      </c>
      <c r="I211" s="5">
        <v>-100</v>
      </c>
      <c r="J211" s="5">
        <v>-100</v>
      </c>
      <c r="L211" s="13">
        <v>-78.723404255319195</v>
      </c>
      <c r="M211" s="5">
        <v>28.859060402684602</v>
      </c>
      <c r="N211" s="5">
        <v>-85.616438356164394</v>
      </c>
      <c r="O211" s="5">
        <v>-100</v>
      </c>
      <c r="Q211" s="13">
        <v>-97.826086956521706</v>
      </c>
      <c r="R211" s="5">
        <v>33.082706766917298</v>
      </c>
      <c r="S211" s="5">
        <v>-100</v>
      </c>
      <c r="T211" s="5">
        <v>-100</v>
      </c>
      <c r="V211" s="13">
        <v>-42.696629213483199</v>
      </c>
      <c r="W211" s="5">
        <v>8.8888888888888893</v>
      </c>
      <c r="X211" s="5">
        <v>-47.894736842105303</v>
      </c>
      <c r="Y211" s="5">
        <v>-43.076923076923102</v>
      </c>
      <c r="AA211" s="13">
        <v>-100</v>
      </c>
      <c r="AB211" s="5">
        <v>137.20930232558101</v>
      </c>
      <c r="AC211" s="5">
        <v>-100</v>
      </c>
      <c r="AD211" s="5">
        <v>-72.368421052631604</v>
      </c>
      <c r="AF211" s="13">
        <v>-84.905660377358501</v>
      </c>
      <c r="AG211" s="5">
        <v>202.040816326531</v>
      </c>
      <c r="AH211" s="5">
        <v>-100</v>
      </c>
      <c r="AI211" s="5">
        <v>-100</v>
      </c>
      <c r="AK211" s="13">
        <v>-100</v>
      </c>
      <c r="AL211" s="5">
        <v>186.259541984733</v>
      </c>
      <c r="AM211" s="5">
        <v>-100</v>
      </c>
      <c r="AN211" s="5">
        <v>-100</v>
      </c>
      <c r="AP211" s="13">
        <v>-40.552995391705103</v>
      </c>
      <c r="AQ211" s="5">
        <v>6.0344827586207002</v>
      </c>
      <c r="AR211" s="5">
        <v>-70.422535211267601</v>
      </c>
      <c r="AS211" s="5">
        <v>-65.338645418326706</v>
      </c>
      <c r="AU211" s="13">
        <v>-62.921348314606703</v>
      </c>
      <c r="AV211" s="5">
        <v>9.0909090909090899</v>
      </c>
      <c r="AW211" s="5">
        <v>-57.788944723618101</v>
      </c>
      <c r="AX211" s="5">
        <v>-73.979591836734699</v>
      </c>
      <c r="AZ211" s="13">
        <v>5.75539568345323</v>
      </c>
      <c r="BA211" s="5">
        <v>0</v>
      </c>
      <c r="BB211" s="5">
        <v>28.571428571428601</v>
      </c>
      <c r="BC211" s="5">
        <v>16.417910447761201</v>
      </c>
      <c r="BD211" s="30" t="s">
        <v>26</v>
      </c>
      <c r="BE211" s="13">
        <v>41.106719367588902</v>
      </c>
      <c r="BF211" s="5">
        <v>0.26809651474531199</v>
      </c>
      <c r="BG211" s="5">
        <v>-7.3529411764705896</v>
      </c>
      <c r="BH211" s="5">
        <v>14.473684210526301</v>
      </c>
      <c r="BI211" s="30" t="s">
        <v>26</v>
      </c>
      <c r="BJ211" s="13">
        <v>83.116883116883102</v>
      </c>
      <c r="BK211" s="5">
        <v>-71.052631578947398</v>
      </c>
      <c r="BL211" s="5">
        <v>1.1834319526627199</v>
      </c>
      <c r="BM211" s="5">
        <v>2.9585798816567999</v>
      </c>
      <c r="BO211" s="13">
        <v>5.9845559845559899</v>
      </c>
      <c r="BP211" s="5">
        <v>0.56542810985460701</v>
      </c>
      <c r="BQ211" s="5">
        <v>7.6923076923076898</v>
      </c>
      <c r="BR211" s="5">
        <v>74.683544303797504</v>
      </c>
      <c r="BT211" s="13">
        <v>-7.8048780487804796</v>
      </c>
      <c r="BU211" s="5">
        <v>7.46268656716419</v>
      </c>
      <c r="BV211" s="5">
        <v>-2.12765957446809</v>
      </c>
      <c r="BW211" s="5">
        <v>15.384615384615399</v>
      </c>
      <c r="BY211" s="13">
        <v>0.47923322683705599</v>
      </c>
      <c r="BZ211" s="5">
        <v>2.80455740578441</v>
      </c>
      <c r="CA211" s="5">
        <v>52.727272727272698</v>
      </c>
      <c r="CB211" s="5">
        <v>-9.3023255813953494</v>
      </c>
      <c r="CD211" s="13">
        <v>29.729729729729701</v>
      </c>
      <c r="CE211" s="5">
        <v>-10.5769230769231</v>
      </c>
      <c r="CF211" s="5">
        <v>35.294117647058798</v>
      </c>
      <c r="CG211" s="5">
        <v>3.6866359447004702</v>
      </c>
      <c r="CI211" s="13">
        <v>48.772169167803597</v>
      </c>
      <c r="CJ211" s="5">
        <v>-23.540856031128399</v>
      </c>
      <c r="CK211" s="5">
        <v>11.818181818181801</v>
      </c>
      <c r="CL211" s="5">
        <v>19.696969696969699</v>
      </c>
      <c r="CN211" s="13">
        <v>25.806451612903199</v>
      </c>
      <c r="CO211" s="5">
        <v>-1.3698630136986301</v>
      </c>
      <c r="CP211" s="5">
        <v>-59.808612440191403</v>
      </c>
      <c r="CQ211" s="5">
        <v>275.86206896551698</v>
      </c>
      <c r="CS211" s="13"/>
      <c r="CU211" s="5">
        <v>-40.397350993377501</v>
      </c>
      <c r="CV211" s="5">
        <v>-77.551020408163296</v>
      </c>
      <c r="CX211" s="13">
        <v>-0.98522167487685397</v>
      </c>
      <c r="CY211" s="25">
        <v>-3.9999999999999898</v>
      </c>
      <c r="CZ211" s="5">
        <v>6.6350710900473997</v>
      </c>
      <c r="DA211" s="5">
        <v>-0.86956521739130999</v>
      </c>
      <c r="DC211" s="13">
        <v>-10.5319720580333</v>
      </c>
      <c r="DD211" s="5">
        <v>-3.5714285714285698</v>
      </c>
      <c r="DE211" s="5">
        <v>-4.8780487804878003</v>
      </c>
      <c r="DF211" s="5">
        <v>15.662650602409601</v>
      </c>
      <c r="DH211" s="13">
        <v>40.060240963855399</v>
      </c>
      <c r="DI211" s="5">
        <v>8.6705202312138692</v>
      </c>
      <c r="DJ211" s="5">
        <v>40.060240963855399</v>
      </c>
      <c r="DK211" s="5">
        <v>-55.040871934604901</v>
      </c>
      <c r="DM211" s="13">
        <v>18.6813186813187</v>
      </c>
      <c r="DN211" s="5">
        <v>15.1785714285714</v>
      </c>
      <c r="DO211" s="5">
        <v>207.741935483871</v>
      </c>
      <c r="DP211" s="5">
        <v>37.068965517241402</v>
      </c>
      <c r="DR211" s="13"/>
      <c r="DW211" s="13">
        <v>115.208613728129</v>
      </c>
      <c r="DX211" s="5">
        <v>-16.758241758241802</v>
      </c>
      <c r="EB211" s="13">
        <v>8.3333333333333304</v>
      </c>
      <c r="EC211" s="5">
        <v>8.5714285714285694</v>
      </c>
      <c r="ED211" s="5">
        <v>-5.5555555555555598</v>
      </c>
      <c r="EE211" s="5">
        <v>2.0833333333333299</v>
      </c>
      <c r="EG211" s="13">
        <v>-47.605633802816897</v>
      </c>
      <c r="EH211" s="5">
        <v>12.1495327102804</v>
      </c>
      <c r="EI211" s="5">
        <v>-1.6806722689075599</v>
      </c>
      <c r="EJ211" s="5">
        <v>-21.379310344827601</v>
      </c>
      <c r="EL211" s="13"/>
      <c r="EQ211" s="13"/>
    </row>
    <row r="212" spans="1:147" x14ac:dyDescent="0.3">
      <c r="A212" s="24">
        <v>6270</v>
      </c>
      <c r="B212" s="13">
        <v>-95.918367346938794</v>
      </c>
      <c r="C212" s="5">
        <v>31.404958677685901</v>
      </c>
      <c r="D212" s="5">
        <v>-60.115606936416199</v>
      </c>
      <c r="E212" s="5">
        <v>-33.3333333333333</v>
      </c>
      <c r="G212" s="13">
        <v>-96.629213483146103</v>
      </c>
      <c r="H212" s="5">
        <v>125</v>
      </c>
      <c r="I212" s="5">
        <v>-100</v>
      </c>
      <c r="J212" s="5">
        <v>-100</v>
      </c>
      <c r="L212" s="13">
        <v>-72.340425531914903</v>
      </c>
      <c r="M212" s="5">
        <v>26.8456375838926</v>
      </c>
      <c r="N212" s="5">
        <v>-89.726027397260296</v>
      </c>
      <c r="O212" s="5">
        <v>-100</v>
      </c>
      <c r="Q212" s="13">
        <v>-97.826086956521706</v>
      </c>
      <c r="R212" s="5">
        <v>33.082706766917298</v>
      </c>
      <c r="S212" s="5">
        <v>-100</v>
      </c>
      <c r="T212" s="5">
        <v>-100</v>
      </c>
      <c r="V212" s="13">
        <v>-42.696629213483199</v>
      </c>
      <c r="W212" s="5">
        <v>6.6666666666666696</v>
      </c>
      <c r="X212" s="5">
        <v>-47.894736842105303</v>
      </c>
      <c r="Y212" s="5">
        <v>-43.076923076923102</v>
      </c>
      <c r="AA212" s="13">
        <v>-100</v>
      </c>
      <c r="AB212" s="5">
        <v>139.53488372093</v>
      </c>
      <c r="AC212" s="5">
        <v>-100</v>
      </c>
      <c r="AD212" s="5">
        <v>-71.052631578947398</v>
      </c>
      <c r="AF212" s="13">
        <v>-67.924528301886795</v>
      </c>
      <c r="AG212" s="5">
        <v>204.08163265306101</v>
      </c>
      <c r="AH212" s="5">
        <v>-100</v>
      </c>
      <c r="AI212" s="5">
        <v>-100</v>
      </c>
      <c r="AK212" s="13">
        <v>-100</v>
      </c>
      <c r="AL212" s="5">
        <v>188.54961832061099</v>
      </c>
      <c r="AM212" s="5">
        <v>-100</v>
      </c>
      <c r="AN212" s="5">
        <v>-100</v>
      </c>
      <c r="AP212" s="13">
        <v>-39.170506912442399</v>
      </c>
      <c r="AQ212" s="5">
        <v>6.0344827586207002</v>
      </c>
      <c r="AR212" s="5">
        <v>-67.605633802816897</v>
      </c>
      <c r="AS212" s="5">
        <v>-64.143426294820699</v>
      </c>
      <c r="AU212" s="13">
        <v>-61.235955056179797</v>
      </c>
      <c r="AV212" s="5">
        <v>11.5702479338843</v>
      </c>
      <c r="AW212" s="5">
        <v>-53.266331658291499</v>
      </c>
      <c r="AX212" s="5">
        <v>-70.918367346938794</v>
      </c>
      <c r="AZ212" s="13">
        <v>5.75539568345323</v>
      </c>
      <c r="BA212" s="5">
        <v>0</v>
      </c>
      <c r="BB212" s="5">
        <v>28.571428571428601</v>
      </c>
      <c r="BC212" s="5">
        <v>18.656716417910499</v>
      </c>
      <c r="BE212" s="13">
        <v>40.711462450592897</v>
      </c>
      <c r="BF212" s="5">
        <v>0.26809651474531199</v>
      </c>
      <c r="BG212" s="5">
        <v>-7.3529411764705896</v>
      </c>
      <c r="BH212" s="5">
        <v>16.447368421052602</v>
      </c>
      <c r="BJ212" s="13">
        <v>51.948051948051898</v>
      </c>
      <c r="BK212" s="5">
        <v>-42.105263157894697</v>
      </c>
      <c r="BL212" s="5">
        <v>4.7337278106508798</v>
      </c>
      <c r="BM212" s="5">
        <v>8.2840236686390494</v>
      </c>
      <c r="BO212" s="13">
        <v>4.2471042471042502</v>
      </c>
      <c r="BP212" s="5">
        <v>0.56542810985460701</v>
      </c>
      <c r="BQ212" s="5">
        <v>9.6153846153846203</v>
      </c>
      <c r="BR212" s="5">
        <v>74.683544303797504</v>
      </c>
      <c r="BT212" s="13">
        <v>-6.3414634146341404</v>
      </c>
      <c r="BU212" s="5">
        <v>7.46268656716419</v>
      </c>
      <c r="BV212" s="5">
        <v>-4.2553191489361701</v>
      </c>
      <c r="BW212" s="5">
        <v>13.609467455621299</v>
      </c>
      <c r="BY212" s="13">
        <v>3.0351437699680499</v>
      </c>
      <c r="BZ212" s="5">
        <v>1.22699386503068</v>
      </c>
      <c r="CA212" s="5">
        <v>47.272727272727302</v>
      </c>
      <c r="CB212" s="5">
        <v>-16.2790697674419</v>
      </c>
      <c r="CD212" s="13">
        <v>32.972972972972997</v>
      </c>
      <c r="CE212" s="5">
        <v>-10.5769230769231</v>
      </c>
      <c r="CF212" s="5">
        <v>27.4509803921569</v>
      </c>
      <c r="CG212" s="5">
        <v>0.92165898617512199</v>
      </c>
      <c r="CI212" s="13">
        <v>46.725784447476101</v>
      </c>
      <c r="CJ212" s="5">
        <v>-21.498054474708201</v>
      </c>
      <c r="CK212" s="5">
        <v>-0.45454545454544798</v>
      </c>
      <c r="CL212" s="5">
        <v>7.5757575757575797</v>
      </c>
      <c r="CN212" s="13">
        <v>28.2258064516129</v>
      </c>
      <c r="CO212" s="5">
        <v>-3.4246575342465699</v>
      </c>
      <c r="CP212" s="5">
        <v>-58.373205741626798</v>
      </c>
      <c r="CQ212" s="5">
        <v>275.86206896551698</v>
      </c>
      <c r="CS212" s="13"/>
      <c r="CU212" s="5">
        <v>-42.384105960264897</v>
      </c>
      <c r="CV212" s="5">
        <v>-77.551020408163296</v>
      </c>
      <c r="CX212" s="13">
        <v>-2.4630541871921299</v>
      </c>
      <c r="CY212" s="25">
        <v>-1.5999999999999901</v>
      </c>
      <c r="CZ212" s="5">
        <v>9.4786729857819996</v>
      </c>
      <c r="DA212" s="5">
        <v>1.7391304347826</v>
      </c>
      <c r="DC212" s="13">
        <v>-13.4336378291241</v>
      </c>
      <c r="DD212" s="5">
        <v>-3.0487804878048701</v>
      </c>
      <c r="DE212" s="5">
        <v>0.60975609756098004</v>
      </c>
      <c r="DF212" s="5">
        <v>21.0843373493976</v>
      </c>
      <c r="DH212" s="13"/>
      <c r="DI212" s="5"/>
      <c r="DJ212" s="5"/>
      <c r="DK212" s="5"/>
      <c r="DM212" s="13"/>
      <c r="DN212" s="5"/>
      <c r="DO212" s="5"/>
      <c r="DP212" s="5"/>
      <c r="DR212" s="13"/>
      <c r="DW212" s="13">
        <v>546.83714670255699</v>
      </c>
      <c r="DX212" s="5">
        <v>-62.912087912087898</v>
      </c>
      <c r="EB212" s="13">
        <v>8.3333333333333304</v>
      </c>
      <c r="EC212" s="5">
        <v>8.5714285714285694</v>
      </c>
      <c r="ED212" s="5">
        <v>-5.5555555555555598</v>
      </c>
      <c r="EE212" s="5">
        <v>2.0833333333333299</v>
      </c>
      <c r="EG212" s="13">
        <v>-48.450704225352098</v>
      </c>
      <c r="EH212" s="5">
        <v>12.1495327102804</v>
      </c>
      <c r="EI212" s="5">
        <v>3.3613445378151301</v>
      </c>
      <c r="EJ212" s="5">
        <v>-19.310344827586199</v>
      </c>
      <c r="EL212" s="13"/>
      <c r="EQ212" s="13"/>
    </row>
    <row r="213" spans="1:147" x14ac:dyDescent="0.3">
      <c r="A213" s="24">
        <v>6300</v>
      </c>
      <c r="B213" s="13">
        <v>-95.918367346938794</v>
      </c>
      <c r="C213" s="5">
        <v>31.404958677685901</v>
      </c>
      <c r="D213" s="5">
        <v>-58.381502890173401</v>
      </c>
      <c r="E213" s="5">
        <v>-32.051282051282101</v>
      </c>
      <c r="G213" s="13">
        <v>-96.629213483146103</v>
      </c>
      <c r="H213" s="5">
        <v>127.083333333333</v>
      </c>
      <c r="I213" s="5">
        <v>-100</v>
      </c>
      <c r="J213" s="5">
        <v>-100</v>
      </c>
      <c r="L213" s="13">
        <v>-65.957446808510596</v>
      </c>
      <c r="M213" s="5">
        <v>24.832214765100701</v>
      </c>
      <c r="N213" s="5">
        <v>-87.671232876712295</v>
      </c>
      <c r="O213" s="5">
        <v>-100</v>
      </c>
      <c r="Q213" s="13">
        <v>-97.826086956521706</v>
      </c>
      <c r="R213" s="5">
        <v>35.338345864661697</v>
      </c>
      <c r="S213" s="5">
        <v>-100</v>
      </c>
      <c r="T213" s="5">
        <v>-100</v>
      </c>
      <c r="V213" s="13">
        <v>-39.325842696629202</v>
      </c>
      <c r="W213" s="5">
        <v>6.6666666666666696</v>
      </c>
      <c r="X213" s="5">
        <v>-44.7368421052632</v>
      </c>
      <c r="Y213" s="5">
        <v>-40</v>
      </c>
      <c r="AA213" s="13">
        <v>-100</v>
      </c>
      <c r="AB213" s="5">
        <v>144.18604651162801</v>
      </c>
      <c r="AC213" s="5">
        <v>-100</v>
      </c>
      <c r="AD213" s="5">
        <v>-76.315789473684205</v>
      </c>
      <c r="AF213" s="13">
        <v>-50.943396226415103</v>
      </c>
      <c r="AG213" s="5">
        <v>197.959183673469</v>
      </c>
      <c r="AH213" s="5">
        <v>-82.524271844660205</v>
      </c>
      <c r="AI213" s="5">
        <v>-91.847826086956502</v>
      </c>
      <c r="AJ213" s="30" t="s">
        <v>25</v>
      </c>
      <c r="AK213" s="13">
        <v>-100</v>
      </c>
      <c r="AL213" s="5">
        <v>190.839694656489</v>
      </c>
      <c r="AM213" s="5">
        <v>-100</v>
      </c>
      <c r="AN213" s="5">
        <v>-100</v>
      </c>
      <c r="AP213" s="13">
        <v>-40.552995391705103</v>
      </c>
      <c r="AQ213" s="5">
        <v>6.0344827586207002</v>
      </c>
      <c r="AR213" s="5">
        <v>-66.197183098591594</v>
      </c>
      <c r="AS213" s="5">
        <v>-61.752988047808799</v>
      </c>
      <c r="AU213" s="13">
        <v>-62.921348314606703</v>
      </c>
      <c r="AV213" s="5">
        <v>14.049586776859501</v>
      </c>
      <c r="AW213" s="5">
        <v>-53.266331658291499</v>
      </c>
      <c r="AX213" s="5">
        <v>-72.448979591836704</v>
      </c>
      <c r="AZ213" s="13">
        <v>3.5971223021582701</v>
      </c>
      <c r="BA213" s="5">
        <v>2.2222222222222201</v>
      </c>
      <c r="BB213" s="5">
        <v>33.613445378151297</v>
      </c>
      <c r="BC213" s="5">
        <v>20.8955223880597</v>
      </c>
      <c r="BE213" s="13">
        <v>37.154150197628503</v>
      </c>
      <c r="BF213" s="5">
        <v>0.53619302949062397</v>
      </c>
      <c r="BG213" s="5">
        <v>-2.9411764705882399</v>
      </c>
      <c r="BH213" s="5">
        <v>22.3684210526316</v>
      </c>
      <c r="BJ213" s="13">
        <v>30.519480519480499</v>
      </c>
      <c r="BK213" s="5">
        <v>-23.684210526315798</v>
      </c>
      <c r="BL213" s="5">
        <v>6.5088757396449699</v>
      </c>
      <c r="BM213" s="5">
        <v>10.0591715976331</v>
      </c>
      <c r="BO213" s="13">
        <v>0.77220077220076999</v>
      </c>
      <c r="BP213" s="5">
        <v>0.56542810985460701</v>
      </c>
      <c r="BQ213" s="5">
        <v>9.6153846153846203</v>
      </c>
      <c r="BR213" s="5">
        <v>74.683544303797504</v>
      </c>
      <c r="BT213" s="13">
        <v>-6.3414634146341404</v>
      </c>
      <c r="BU213" s="5">
        <v>7.46268656716419</v>
      </c>
      <c r="BV213" s="5">
        <v>-4.2553191489361701</v>
      </c>
      <c r="BW213" s="5">
        <v>11.834319526627199</v>
      </c>
      <c r="BY213" s="13">
        <v>4.9520766773162999</v>
      </c>
      <c r="BZ213" s="5">
        <v>0.43821209465382499</v>
      </c>
      <c r="CA213" s="5">
        <v>41.818181818181799</v>
      </c>
      <c r="CB213" s="5">
        <v>-16.2790697674419</v>
      </c>
      <c r="CD213" s="13">
        <v>31.351351351351401</v>
      </c>
      <c r="CE213" s="5">
        <v>-7.6923076923076898</v>
      </c>
      <c r="CF213" s="5">
        <v>31.372549019607799</v>
      </c>
      <c r="CG213" s="5">
        <v>3.6866359447004702</v>
      </c>
      <c r="CI213" s="13">
        <v>47.544338335607101</v>
      </c>
      <c r="CJ213" s="5">
        <v>-20.914396887159501</v>
      </c>
      <c r="CK213" s="5">
        <v>6.3636363636363704</v>
      </c>
      <c r="CL213" s="5">
        <v>15.1515151515152</v>
      </c>
      <c r="CN213" s="13">
        <v>25.806451612903199</v>
      </c>
      <c r="CO213" s="5">
        <v>-5.4794520547945202</v>
      </c>
      <c r="CP213" s="5">
        <v>-55.502392344497601</v>
      </c>
      <c r="CQ213" s="5">
        <v>272.41379310344797</v>
      </c>
      <c r="CS213" s="13"/>
      <c r="CU213" s="5">
        <v>-42.384105960264897</v>
      </c>
      <c r="CV213" s="5">
        <v>-78.911564625850303</v>
      </c>
      <c r="CX213" s="13">
        <v>-6.8965517241379404</v>
      </c>
      <c r="CY213" s="25">
        <v>0.80000000000000604</v>
      </c>
      <c r="CZ213" s="5">
        <v>15.165876777251199</v>
      </c>
      <c r="DA213" s="5">
        <v>6.9565217391304301</v>
      </c>
      <c r="DC213" s="13">
        <v>-13.9172487909726</v>
      </c>
      <c r="DD213" s="5">
        <v>-2.5261324041811899</v>
      </c>
      <c r="DE213" s="5">
        <v>4.2682926829268304</v>
      </c>
      <c r="DF213" s="5">
        <v>26.506024096385499</v>
      </c>
      <c r="DH213" s="13"/>
      <c r="DI213" s="5"/>
      <c r="DJ213" s="5"/>
      <c r="DK213" s="5"/>
      <c r="DM213" s="13"/>
      <c r="DN213" s="5"/>
      <c r="DO213" s="5"/>
      <c r="DP213" s="5"/>
      <c r="DR213" s="13"/>
      <c r="DW213" s="13"/>
      <c r="EB213" s="13">
        <v>8.3333333333333304</v>
      </c>
      <c r="EC213" s="5">
        <v>8.5714285714285694</v>
      </c>
      <c r="ED213" s="5">
        <v>-5.5555555555555598</v>
      </c>
      <c r="EE213" s="5">
        <v>2.0833333333333299</v>
      </c>
      <c r="EG213" s="13">
        <v>-48.732394366197198</v>
      </c>
      <c r="EH213" s="5">
        <v>12.1495327102804</v>
      </c>
      <c r="EI213" s="5">
        <v>3.3613445378151301</v>
      </c>
      <c r="EJ213" s="5">
        <v>-21.379310344827601</v>
      </c>
      <c r="EL213" s="13"/>
      <c r="EQ213" s="13"/>
    </row>
    <row r="214" spans="1:147" x14ac:dyDescent="0.3">
      <c r="A214" s="24">
        <v>6330</v>
      </c>
      <c r="B214" s="13">
        <v>-95.918367346938794</v>
      </c>
      <c r="C214" s="5">
        <v>31.404958677685901</v>
      </c>
      <c r="D214" s="5">
        <v>-60.115606936416199</v>
      </c>
      <c r="E214" s="5">
        <v>-32.051282051282101</v>
      </c>
      <c r="G214" s="13">
        <v>-96.629213483146103</v>
      </c>
      <c r="H214" s="5">
        <v>129.166666666667</v>
      </c>
      <c r="I214" s="5">
        <v>-100</v>
      </c>
      <c r="J214" s="5">
        <v>-100</v>
      </c>
      <c r="L214" s="13">
        <v>-70.212765957446805</v>
      </c>
      <c r="M214" s="5">
        <v>22.8187919463087</v>
      </c>
      <c r="N214" s="5">
        <v>-89.726027397260296</v>
      </c>
      <c r="O214" s="5">
        <v>-100</v>
      </c>
      <c r="Q214" s="13">
        <v>-95.652173913043498</v>
      </c>
      <c r="R214" s="5">
        <v>37.593984962405997</v>
      </c>
      <c r="S214" s="5">
        <v>-100</v>
      </c>
      <c r="T214" s="5">
        <v>-100</v>
      </c>
      <c r="V214" s="13">
        <v>-39.325842696629202</v>
      </c>
      <c r="W214" s="5">
        <v>6.6666666666666696</v>
      </c>
      <c r="X214" s="5">
        <v>-44.7368421052632</v>
      </c>
      <c r="Y214" s="5">
        <v>-40</v>
      </c>
      <c r="AA214" s="13">
        <v>-100</v>
      </c>
      <c r="AB214" s="5">
        <v>146.511627906977</v>
      </c>
      <c r="AC214" s="5">
        <v>-100</v>
      </c>
      <c r="AD214" s="5">
        <v>-78.947368421052602</v>
      </c>
      <c r="AF214" s="13">
        <v>-33.962264150943398</v>
      </c>
      <c r="AG214" s="5">
        <v>163.265306122449</v>
      </c>
      <c r="AH214" s="5">
        <v>-46.116504854368898</v>
      </c>
      <c r="AI214" s="5">
        <v>-69.021739130434796</v>
      </c>
      <c r="AK214" s="13">
        <v>-100</v>
      </c>
      <c r="AL214" s="5">
        <v>193.12977099236599</v>
      </c>
      <c r="AM214" s="5">
        <v>-100</v>
      </c>
      <c r="AN214" s="5">
        <v>-100</v>
      </c>
      <c r="AP214" s="13">
        <v>-39.170506912442399</v>
      </c>
      <c r="AQ214" s="5">
        <v>6.0344827586207002</v>
      </c>
      <c r="AR214" s="5">
        <v>-67.605633802816897</v>
      </c>
      <c r="AS214" s="5">
        <v>-62.948207171314699</v>
      </c>
      <c r="AU214" s="13">
        <v>-61.235955056179797</v>
      </c>
      <c r="AV214" s="5">
        <v>16.528925619834698</v>
      </c>
      <c r="AW214" s="5">
        <v>-48.743718592964797</v>
      </c>
      <c r="AX214" s="5">
        <v>-73.979591836734699</v>
      </c>
      <c r="AZ214" s="13">
        <v>3.5971223021582701</v>
      </c>
      <c r="BA214" s="5">
        <v>2.2222222222222201</v>
      </c>
      <c r="BB214" s="5">
        <v>28.571428571428601</v>
      </c>
      <c r="BC214" s="5">
        <v>14.179104477611901</v>
      </c>
      <c r="BE214" s="13">
        <v>40.316205533596801</v>
      </c>
      <c r="BF214" s="5">
        <v>0.80428954423593602</v>
      </c>
      <c r="BG214" s="5">
        <v>-5.1470588235294201</v>
      </c>
      <c r="BH214" s="5">
        <v>16.447368421052602</v>
      </c>
      <c r="BJ214" s="13">
        <v>22.727272727272702</v>
      </c>
      <c r="BK214" s="5">
        <v>-15.789473684210501</v>
      </c>
      <c r="BL214" s="5">
        <v>8.2840236686390494</v>
      </c>
      <c r="BM214" s="5">
        <v>8.2840236686390494</v>
      </c>
      <c r="BO214" s="13">
        <v>-0.386100386100385</v>
      </c>
      <c r="BP214" s="5">
        <v>0.80775444264943996</v>
      </c>
      <c r="BQ214" s="5">
        <v>15.384615384615399</v>
      </c>
      <c r="BR214" s="5">
        <v>86.075949367088597</v>
      </c>
      <c r="BT214" s="13">
        <v>-4.8780487804878003</v>
      </c>
      <c r="BU214" s="5">
        <v>7.46268656716419</v>
      </c>
      <c r="BV214" s="5">
        <v>2.12765957446809</v>
      </c>
      <c r="BW214" s="5">
        <v>13.609467455621299</v>
      </c>
      <c r="BY214" s="13">
        <v>3.1948881789137298</v>
      </c>
      <c r="BZ214" s="5">
        <v>0.43821209465382499</v>
      </c>
      <c r="CA214" s="5">
        <v>47.272727272727302</v>
      </c>
      <c r="CB214" s="5">
        <v>-16.2790697674419</v>
      </c>
      <c r="CD214" s="13">
        <v>31.351351351351401</v>
      </c>
      <c r="CE214" s="5">
        <v>-7.6923076923076898</v>
      </c>
      <c r="CF214" s="5">
        <v>33.3333333333333</v>
      </c>
      <c r="CG214" s="5">
        <v>5.0691244239631397</v>
      </c>
      <c r="CI214" s="13">
        <v>50.409276944065503</v>
      </c>
      <c r="CJ214" s="5">
        <v>-23.540856031128399</v>
      </c>
      <c r="CK214" s="5">
        <v>9.0909090909091006</v>
      </c>
      <c r="CL214" s="5">
        <v>19.696969696969699</v>
      </c>
      <c r="CN214" s="13">
        <v>23.387096774193498</v>
      </c>
      <c r="CO214" s="5">
        <v>-5.4794520547945202</v>
      </c>
      <c r="CP214" s="5">
        <v>-56.937799043062199</v>
      </c>
      <c r="CQ214" s="5">
        <v>272.41379310344797</v>
      </c>
      <c r="CS214" s="13"/>
      <c r="CU214" s="5">
        <v>-44.3708609271523</v>
      </c>
      <c r="CV214" s="5">
        <v>-76.190476190476204</v>
      </c>
      <c r="CX214" s="13">
        <v>-3.9408866995073999</v>
      </c>
      <c r="CY214" s="25">
        <v>0.80000000000000604</v>
      </c>
      <c r="CZ214" s="5">
        <v>12.3222748815166</v>
      </c>
      <c r="DA214" s="5">
        <v>4.3478260869565197</v>
      </c>
      <c r="DC214" s="13">
        <v>-12.466415905427199</v>
      </c>
      <c r="DD214" s="5">
        <v>-2.2648083623693398</v>
      </c>
      <c r="DE214" s="5">
        <v>2.4390243902439099</v>
      </c>
      <c r="DF214" s="5">
        <v>24.6987951807229</v>
      </c>
      <c r="DH214" s="13"/>
      <c r="DI214" s="5"/>
      <c r="DJ214" s="5"/>
      <c r="DK214" s="5"/>
      <c r="DM214" s="13"/>
      <c r="DN214" s="5"/>
      <c r="DO214" s="5"/>
      <c r="DP214" s="5"/>
      <c r="DR214" s="13"/>
      <c r="DW214" s="13"/>
      <c r="EB214" s="13">
        <v>10.4166666666667</v>
      </c>
      <c r="EC214" s="5">
        <v>8.5714285714285694</v>
      </c>
      <c r="ED214" s="5">
        <v>-5.5555555555555598</v>
      </c>
      <c r="EE214" s="5">
        <v>2.0833333333333299</v>
      </c>
      <c r="EG214" s="13">
        <v>-49.295774647887299</v>
      </c>
      <c r="EH214" s="5">
        <v>12.1495327102804</v>
      </c>
      <c r="EI214" s="5">
        <v>3.3613445378151301</v>
      </c>
      <c r="EJ214" s="5">
        <v>-21.379310344827601</v>
      </c>
      <c r="EL214" s="13"/>
      <c r="EQ214" s="13"/>
    </row>
    <row r="215" spans="1:147" x14ac:dyDescent="0.3">
      <c r="A215" s="24">
        <v>6360</v>
      </c>
      <c r="B215" s="13">
        <v>-95.918367346938794</v>
      </c>
      <c r="C215" s="5">
        <v>31.404958677685901</v>
      </c>
      <c r="D215" s="5">
        <v>-60.115606936416199</v>
      </c>
      <c r="E215" s="5">
        <v>-33.3333333333333</v>
      </c>
      <c r="F215" s="30" t="s">
        <v>27</v>
      </c>
      <c r="G215" s="13">
        <v>-96.629213483146103</v>
      </c>
      <c r="H215" s="5">
        <v>131.25</v>
      </c>
      <c r="I215" s="5">
        <v>-100</v>
      </c>
      <c r="J215" s="5">
        <v>-100</v>
      </c>
      <c r="L215" s="13">
        <v>-70.212765957446805</v>
      </c>
      <c r="M215" s="5">
        <v>22.8187919463087</v>
      </c>
      <c r="N215" s="5">
        <v>-87.671232876712295</v>
      </c>
      <c r="O215" s="5">
        <v>-100</v>
      </c>
      <c r="P215" s="30" t="s">
        <v>24</v>
      </c>
      <c r="Q215" s="13">
        <v>-86.956521739130395</v>
      </c>
      <c r="R215" s="5">
        <v>37.593984962405997</v>
      </c>
      <c r="S215" s="5">
        <v>-100</v>
      </c>
      <c r="T215" s="5">
        <v>-100</v>
      </c>
      <c r="U215" s="30" t="s">
        <v>25</v>
      </c>
      <c r="V215" s="13">
        <v>-42.696629213483199</v>
      </c>
      <c r="W215" s="5">
        <v>8.8888888888888893</v>
      </c>
      <c r="X215" s="5">
        <v>-44.7368421052632</v>
      </c>
      <c r="Y215" s="5">
        <v>-40</v>
      </c>
      <c r="AA215" s="13">
        <v>-100</v>
      </c>
      <c r="AB215" s="5">
        <v>151.16279069767401</v>
      </c>
      <c r="AC215" s="5">
        <v>-100</v>
      </c>
      <c r="AD215" s="5">
        <v>-77.631578947368396</v>
      </c>
      <c r="AF215" s="13">
        <v>-15.094339622641501</v>
      </c>
      <c r="AG215" s="5">
        <v>112.244897959184</v>
      </c>
      <c r="AH215" s="5">
        <v>-21.3592233009709</v>
      </c>
      <c r="AI215" s="5">
        <v>-46.195652173913103</v>
      </c>
      <c r="AK215" s="13">
        <v>-100</v>
      </c>
      <c r="AL215" s="5">
        <v>195.419847328244</v>
      </c>
      <c r="AM215" s="5">
        <v>-100</v>
      </c>
      <c r="AN215" s="5">
        <v>-100</v>
      </c>
      <c r="AP215" s="13">
        <v>-39.170506912442399</v>
      </c>
      <c r="AQ215" s="5">
        <v>6.0344827586207002</v>
      </c>
      <c r="AR215" s="5">
        <v>-69.014084507042298</v>
      </c>
      <c r="AS215" s="5">
        <v>-66.533864541832699</v>
      </c>
      <c r="AU215" s="13">
        <v>-61.235955056179797</v>
      </c>
      <c r="AV215" s="5">
        <v>19.008264462809901</v>
      </c>
      <c r="AW215" s="5">
        <v>-44.221105527638201</v>
      </c>
      <c r="AX215" s="5">
        <v>-67.857142857142904</v>
      </c>
      <c r="AZ215" s="13">
        <v>3.5971223021582701</v>
      </c>
      <c r="BA215" s="5">
        <v>2.2222222222222201</v>
      </c>
      <c r="BB215" s="5">
        <v>28.571428571428601</v>
      </c>
      <c r="BC215" s="5">
        <v>16.417910447761201</v>
      </c>
      <c r="BE215" s="13">
        <v>41.106719367588902</v>
      </c>
      <c r="BF215" s="5">
        <v>0.26809651474531199</v>
      </c>
      <c r="BG215" s="5">
        <v>-7.3529411764705896</v>
      </c>
      <c r="BH215" s="5">
        <v>16.447368421052602</v>
      </c>
      <c r="BJ215" s="13">
        <v>16.883116883116902</v>
      </c>
      <c r="BK215" s="5">
        <v>-10.526315789473699</v>
      </c>
      <c r="BL215" s="5">
        <v>4.7337278106508798</v>
      </c>
      <c r="BM215" s="5">
        <v>10.0591715976331</v>
      </c>
      <c r="BO215" s="13">
        <v>1.93050193050194</v>
      </c>
      <c r="BP215" s="5">
        <v>8.0775444264938906E-2</v>
      </c>
      <c r="BQ215" s="5">
        <v>7.6923076923076898</v>
      </c>
      <c r="BR215" s="5">
        <v>74.683544303797504</v>
      </c>
      <c r="BT215" s="13">
        <v>0.97560975609756795</v>
      </c>
      <c r="BU215" s="5">
        <v>5.2238805970149302</v>
      </c>
      <c r="BV215" s="5">
        <v>2.12765957446809</v>
      </c>
      <c r="BW215" s="5">
        <v>15.384615384615399</v>
      </c>
      <c r="BY215" s="13">
        <v>-2.3961661341852998</v>
      </c>
      <c r="BZ215" s="5">
        <v>1.22699386503068</v>
      </c>
      <c r="CA215" s="5">
        <v>47.272727272727302</v>
      </c>
      <c r="CB215" s="5">
        <v>-16.2790697674419</v>
      </c>
      <c r="CD215" s="13">
        <v>36.216216216216203</v>
      </c>
      <c r="CE215" s="5">
        <v>-13.461538461538501</v>
      </c>
      <c r="CF215" s="5">
        <v>33.3333333333333</v>
      </c>
      <c r="CG215" s="5">
        <v>3.6866359447004702</v>
      </c>
      <c r="CI215" s="13">
        <v>48.567530695770799</v>
      </c>
      <c r="CJ215" s="5">
        <v>-25</v>
      </c>
      <c r="CK215" s="5">
        <v>6.3636363636363704</v>
      </c>
      <c r="CL215" s="5">
        <v>15.1515151515152</v>
      </c>
      <c r="CN215" s="13">
        <v>23.387096774193498</v>
      </c>
      <c r="CO215" s="5">
        <v>-5.4794520547945202</v>
      </c>
      <c r="CP215" s="5">
        <v>-54.066985645933002</v>
      </c>
      <c r="CQ215" s="5">
        <v>268.96551724137902</v>
      </c>
      <c r="CS215" s="13"/>
      <c r="CU215" s="5">
        <v>-46.357615894039697</v>
      </c>
      <c r="CV215" s="5">
        <v>-76.8707482993197</v>
      </c>
      <c r="CX215" s="13">
        <v>-2.4630541871921299</v>
      </c>
      <c r="CY215" s="25">
        <v>-1.5999999999999901</v>
      </c>
      <c r="CZ215" s="5">
        <v>6.6350710900473997</v>
      </c>
      <c r="DA215" s="5">
        <v>0.434782608695646</v>
      </c>
      <c r="DC215" s="13">
        <v>-10.5319720580333</v>
      </c>
      <c r="DD215" s="5">
        <v>-3.0487804878048701</v>
      </c>
      <c r="DE215" s="5">
        <v>-3.0487804878048701</v>
      </c>
      <c r="DF215" s="5">
        <v>17.4698795180723</v>
      </c>
      <c r="DH215" s="13"/>
      <c r="DI215" s="5"/>
      <c r="DJ215" s="5"/>
      <c r="DK215" s="5"/>
      <c r="DM215" s="13"/>
      <c r="DN215" s="5"/>
      <c r="DO215" s="5"/>
      <c r="DP215" s="5"/>
      <c r="DR215" s="13"/>
      <c r="DW215" s="13"/>
      <c r="EB215" s="13">
        <v>10.4166666666667</v>
      </c>
      <c r="EC215" s="5">
        <v>5.71428571428571</v>
      </c>
      <c r="ED215" s="5">
        <v>-3.7037037037037002</v>
      </c>
      <c r="EE215" s="5">
        <v>2.0833333333333299</v>
      </c>
      <c r="EG215" s="13">
        <v>268.45070422535201</v>
      </c>
      <c r="EH215" s="5">
        <v>-12.4610591900312</v>
      </c>
      <c r="EI215" s="5">
        <v>0.84033613445378796</v>
      </c>
      <c r="EJ215" s="5">
        <v>-21.379310344827601</v>
      </c>
      <c r="EL215" s="13"/>
      <c r="EQ215" s="13"/>
    </row>
    <row r="216" spans="1:147" x14ac:dyDescent="0.3">
      <c r="A216" s="24">
        <v>6390</v>
      </c>
      <c r="B216" s="13">
        <v>-95.918367346938794</v>
      </c>
      <c r="C216" s="5">
        <v>31.404958677685901</v>
      </c>
      <c r="D216" s="5">
        <v>-61.849710982658998</v>
      </c>
      <c r="E216" s="5">
        <v>-33.3333333333333</v>
      </c>
      <c r="G216" s="13">
        <v>-89.887640449438194</v>
      </c>
      <c r="H216" s="5">
        <v>131.25</v>
      </c>
      <c r="I216" s="5">
        <v>-100</v>
      </c>
      <c r="J216" s="5">
        <v>-95.8333333333333</v>
      </c>
      <c r="L216" s="13">
        <v>-65.957446808510596</v>
      </c>
      <c r="M216" s="5">
        <v>20.805369127516801</v>
      </c>
      <c r="N216" s="5">
        <v>-85.616438356164394</v>
      </c>
      <c r="O216" s="5">
        <v>-100</v>
      </c>
      <c r="Q216" s="13">
        <v>-71.739130434782595</v>
      </c>
      <c r="R216" s="5">
        <v>35.338345864661697</v>
      </c>
      <c r="S216" s="5">
        <v>-100</v>
      </c>
      <c r="T216" s="5">
        <v>-100</v>
      </c>
      <c r="V216" s="13">
        <v>-39.325842696629202</v>
      </c>
      <c r="W216" s="5">
        <v>8.8888888888888893</v>
      </c>
      <c r="X216" s="5">
        <v>-44.7368421052632</v>
      </c>
      <c r="Y216" s="5">
        <v>-41.538461538461497</v>
      </c>
      <c r="AA216" s="13">
        <v>-100</v>
      </c>
      <c r="AB216" s="5">
        <v>153.488372093023</v>
      </c>
      <c r="AC216" s="5">
        <v>-100</v>
      </c>
      <c r="AD216" s="5">
        <v>-73.684210526315795</v>
      </c>
      <c r="AF216" s="13">
        <v>-3.7735849056603801</v>
      </c>
      <c r="AG216" s="5">
        <v>65.306122448979593</v>
      </c>
      <c r="AH216" s="5">
        <v>-9.7087378640776798</v>
      </c>
      <c r="AI216" s="5">
        <v>-34.7826086956522</v>
      </c>
      <c r="AK216" s="13">
        <v>-100</v>
      </c>
      <c r="AL216" s="5">
        <v>200</v>
      </c>
      <c r="AM216" s="5">
        <v>-100</v>
      </c>
      <c r="AN216" s="5">
        <v>-100</v>
      </c>
      <c r="AP216" s="13">
        <v>-41.935483870967701</v>
      </c>
      <c r="AQ216" s="5">
        <v>6.0344827586207002</v>
      </c>
      <c r="AR216" s="5">
        <v>-73.239436619718305</v>
      </c>
      <c r="AS216" s="5">
        <v>-70.119521912350606</v>
      </c>
      <c r="AU216" s="13">
        <v>-56.179775280898902</v>
      </c>
      <c r="AV216" s="5">
        <v>16.528925619834698</v>
      </c>
      <c r="AW216" s="5">
        <v>-47.236180904522598</v>
      </c>
      <c r="AX216" s="5">
        <v>-67.857142857142904</v>
      </c>
      <c r="AZ216" s="13">
        <v>5.75539568345323</v>
      </c>
      <c r="BA216" s="5">
        <v>2.2222222222222201</v>
      </c>
      <c r="BB216" s="5">
        <v>28.571428571428601</v>
      </c>
      <c r="BC216" s="5">
        <v>16.417910447761201</v>
      </c>
      <c r="BE216" s="13">
        <v>45.454545454545404</v>
      </c>
      <c r="BF216" s="5">
        <v>0</v>
      </c>
      <c r="BG216" s="5">
        <v>-7.3529411764705896</v>
      </c>
      <c r="BH216" s="5">
        <v>18.421052631578998</v>
      </c>
      <c r="BJ216" s="13">
        <v>11.038961038961</v>
      </c>
      <c r="BK216" s="5">
        <v>-5.2631578947368398</v>
      </c>
      <c r="BL216" s="5">
        <v>-0.59171597633136497</v>
      </c>
      <c r="BM216" s="5">
        <v>2.9585798816567999</v>
      </c>
      <c r="BO216" s="13">
        <v>-2.12355212355213</v>
      </c>
      <c r="BP216" s="5">
        <v>0.56542810985460701</v>
      </c>
      <c r="BQ216" s="5">
        <v>3.8461538461538498</v>
      </c>
      <c r="BR216" s="5">
        <v>67.088607594936704</v>
      </c>
      <c r="BT216" s="13">
        <v>3.90243902439025</v>
      </c>
      <c r="BU216" s="5">
        <v>2.9850746268656798</v>
      </c>
      <c r="BV216" s="5">
        <v>4.2553191489361701</v>
      </c>
      <c r="BW216" s="5">
        <v>17.159763313609499</v>
      </c>
      <c r="BY216" s="13">
        <v>-5.27156549520768</v>
      </c>
      <c r="BZ216" s="5">
        <v>2.0157756354075298</v>
      </c>
      <c r="CA216" s="5">
        <v>52.727272727272698</v>
      </c>
      <c r="CB216" s="5">
        <v>-9.3023255813953494</v>
      </c>
      <c r="CD216" s="13">
        <v>34.594594594594597</v>
      </c>
      <c r="CE216" s="5">
        <v>-16.346153846153801</v>
      </c>
      <c r="CF216" s="5">
        <v>35.294117647058798</v>
      </c>
      <c r="CG216" s="5">
        <v>5.0691244239631397</v>
      </c>
      <c r="CI216" s="13">
        <v>45.088676671214202</v>
      </c>
      <c r="CJ216" s="5">
        <v>-25</v>
      </c>
      <c r="CK216" s="5">
        <v>7.7272727272727302</v>
      </c>
      <c r="CL216" s="5">
        <v>16.6666666666667</v>
      </c>
      <c r="CN216" s="13">
        <v>25.806451612903199</v>
      </c>
      <c r="CO216" s="5">
        <v>-5.4794520547945202</v>
      </c>
      <c r="CP216" s="5">
        <v>-55.502392344497601</v>
      </c>
      <c r="CQ216" s="5">
        <v>265.51724137931001</v>
      </c>
      <c r="CS216" s="13"/>
      <c r="CU216" s="5">
        <v>-48.344370860927199</v>
      </c>
      <c r="CV216" s="5">
        <v>-76.190476190476204</v>
      </c>
      <c r="CX216" s="13">
        <v>-6.8965517241379404</v>
      </c>
      <c r="CY216" s="25">
        <v>0.80000000000000604</v>
      </c>
      <c r="CZ216" s="5">
        <v>2.3696682464454999</v>
      </c>
      <c r="DA216" s="5">
        <v>1.7391304347826</v>
      </c>
      <c r="DC216" s="13">
        <v>-11.982804943578699</v>
      </c>
      <c r="DD216" s="5">
        <v>-3.5714285714285698</v>
      </c>
      <c r="DE216" s="5">
        <v>-1.2195121951219501</v>
      </c>
      <c r="DF216" s="5">
        <v>17.4698795180723</v>
      </c>
      <c r="DH216" s="13"/>
      <c r="DI216" s="5"/>
      <c r="DJ216" s="5"/>
      <c r="DK216" s="5"/>
      <c r="DM216" s="13"/>
      <c r="DN216" s="5"/>
      <c r="DO216" s="5"/>
      <c r="DP216" s="5"/>
      <c r="DR216" s="13"/>
      <c r="DW216" s="13"/>
      <c r="EB216" s="13">
        <v>10.4166666666667</v>
      </c>
      <c r="EC216" s="5">
        <v>5.71428571428571</v>
      </c>
      <c r="ED216" s="5">
        <v>-3.7037037037037002</v>
      </c>
      <c r="EE216" s="5">
        <v>4.1666666666666696</v>
      </c>
      <c r="EG216" s="13"/>
      <c r="EI216" s="5">
        <v>5.8823529411764799</v>
      </c>
      <c r="EJ216" s="5">
        <v>-19.310344827586199</v>
      </c>
      <c r="EL216" s="13"/>
      <c r="EQ216" s="13"/>
    </row>
    <row r="217" spans="1:147" x14ac:dyDescent="0.3">
      <c r="A217" s="24">
        <v>6420</v>
      </c>
      <c r="B217" s="13">
        <v>-95.918367346938794</v>
      </c>
      <c r="C217" s="5">
        <v>31.404958677685901</v>
      </c>
      <c r="D217" s="5">
        <v>-80.924855491329495</v>
      </c>
      <c r="E217" s="5">
        <v>-38.461538461538503</v>
      </c>
      <c r="G217" s="13">
        <v>-73.033707865168495</v>
      </c>
      <c r="H217" s="5">
        <v>129.166666666667</v>
      </c>
      <c r="I217" s="5">
        <v>-100</v>
      </c>
      <c r="J217" s="5">
        <v>-70.8333333333333</v>
      </c>
      <c r="K217" s="30" t="s">
        <v>25</v>
      </c>
      <c r="L217" s="13">
        <v>-63.829787234042598</v>
      </c>
      <c r="M217" s="5">
        <v>20.805369127516801</v>
      </c>
      <c r="N217" s="5">
        <v>-83.561643835616394</v>
      </c>
      <c r="O217" s="5">
        <v>-100</v>
      </c>
      <c r="Q217" s="13">
        <v>-54.347826086956502</v>
      </c>
      <c r="R217" s="5">
        <v>30.827067669172902</v>
      </c>
      <c r="S217" s="5">
        <v>-94.943820224719104</v>
      </c>
      <c r="T217" s="5">
        <v>-92.913385826771702</v>
      </c>
      <c r="V217" s="13">
        <v>-37.640449438202303</v>
      </c>
      <c r="W217" s="5">
        <v>8.8888888888888893</v>
      </c>
      <c r="X217" s="5">
        <v>-44.7368421052632</v>
      </c>
      <c r="Y217" s="5">
        <v>-40</v>
      </c>
      <c r="AA217" s="13">
        <v>-100</v>
      </c>
      <c r="AB217" s="5">
        <v>158.13953488372101</v>
      </c>
      <c r="AC217" s="5">
        <v>-100</v>
      </c>
      <c r="AD217" s="5">
        <v>-78.947368421052602</v>
      </c>
      <c r="AF217" s="13">
        <v>3.7735849056603801</v>
      </c>
      <c r="AG217" s="5">
        <v>36.734693877551003</v>
      </c>
      <c r="AH217" s="5">
        <v>-5.3398058252427303</v>
      </c>
      <c r="AI217" s="5">
        <v>-25</v>
      </c>
      <c r="AK217" s="13">
        <v>-100</v>
      </c>
      <c r="AL217" s="5">
        <v>202.29007633587801</v>
      </c>
      <c r="AM217" s="5">
        <v>-100</v>
      </c>
      <c r="AN217" s="5">
        <v>-100</v>
      </c>
      <c r="AP217" s="13">
        <v>-47.465437788018399</v>
      </c>
      <c r="AQ217" s="5">
        <v>6.0344827586207002</v>
      </c>
      <c r="AR217" s="5">
        <v>-76.056338028168994</v>
      </c>
      <c r="AS217" s="5">
        <v>-72.509960159362606</v>
      </c>
      <c r="AT217" s="30" t="s">
        <v>27</v>
      </c>
      <c r="AU217" s="13">
        <v>-52.808988764044997</v>
      </c>
      <c r="AV217" s="5">
        <v>16.528925619834698</v>
      </c>
      <c r="AW217" s="5">
        <v>-47.236180904522598</v>
      </c>
      <c r="AX217" s="5">
        <v>-67.857142857142904</v>
      </c>
      <c r="AZ217" s="13">
        <v>5.75539568345323</v>
      </c>
      <c r="BA217" s="5">
        <v>2.2222222222222201</v>
      </c>
      <c r="BB217" s="5">
        <v>28.571428571428601</v>
      </c>
      <c r="BC217" s="5">
        <v>18.656716417910499</v>
      </c>
      <c r="BE217" s="13">
        <v>45.454545454545404</v>
      </c>
      <c r="BF217" s="5">
        <v>-0.268096514745293</v>
      </c>
      <c r="BG217" s="5">
        <v>-7.3529411764705896</v>
      </c>
      <c r="BH217" s="5">
        <v>14.473684210526301</v>
      </c>
      <c r="BJ217" s="13">
        <v>9.0909090909090899</v>
      </c>
      <c r="BK217" s="5">
        <v>-2.6315789473684199</v>
      </c>
      <c r="BL217" s="5">
        <v>2.9585798816567999</v>
      </c>
      <c r="BM217" s="5">
        <v>2.9585798816567999</v>
      </c>
      <c r="BO217" s="13">
        <v>-5.5984555984555904</v>
      </c>
      <c r="BP217" s="5">
        <v>0.80775444264943996</v>
      </c>
      <c r="BQ217" s="5">
        <v>7.6923076923076898</v>
      </c>
      <c r="BR217" s="5">
        <v>74.683544303797504</v>
      </c>
      <c r="BT217" s="13">
        <v>5.3658536585365901</v>
      </c>
      <c r="BU217" s="5">
        <v>5.2238805970149302</v>
      </c>
      <c r="BV217" s="5">
        <v>10.6382978723404</v>
      </c>
      <c r="BW217" s="5">
        <v>22.485207100591701</v>
      </c>
      <c r="BY217" s="13">
        <v>-5.9105431309904199</v>
      </c>
      <c r="BZ217" s="5">
        <v>2.80455740578441</v>
      </c>
      <c r="CA217" s="5">
        <v>69.090909090909093</v>
      </c>
      <c r="CB217" s="5">
        <v>4.6511627906976702</v>
      </c>
      <c r="CD217" s="13">
        <v>34.594594594594597</v>
      </c>
      <c r="CE217" s="5">
        <v>-16.346153846153801</v>
      </c>
      <c r="CF217" s="5">
        <v>37.254901960784302</v>
      </c>
      <c r="CG217" s="5">
        <v>7.8341013824884902</v>
      </c>
      <c r="CI217" s="13">
        <v>45.907230559345201</v>
      </c>
      <c r="CJ217" s="5">
        <v>-25</v>
      </c>
      <c r="CK217" s="5">
        <v>13.181818181818199</v>
      </c>
      <c r="CL217" s="5">
        <v>22.727272727272702</v>
      </c>
      <c r="CN217" s="13">
        <v>18.548387096774199</v>
      </c>
      <c r="CO217" s="5">
        <v>-3.4246575342465699</v>
      </c>
      <c r="CP217" s="5">
        <v>-55.502392344497601</v>
      </c>
      <c r="CQ217" s="5">
        <v>265.51724137931001</v>
      </c>
      <c r="CS217" s="13"/>
      <c r="CU217" s="5">
        <v>-44.3708609271523</v>
      </c>
      <c r="CV217" s="5">
        <v>-76.8707482993197</v>
      </c>
      <c r="CX217" s="13">
        <v>-6.8965517241379404</v>
      </c>
      <c r="CY217" s="25">
        <v>0.80000000000000604</v>
      </c>
      <c r="CZ217" s="5">
        <v>9.4786729857819996</v>
      </c>
      <c r="DA217" s="5">
        <v>4.3478260869565197</v>
      </c>
      <c r="DC217" s="13">
        <v>-11.8216012896292</v>
      </c>
      <c r="DD217" s="5">
        <v>-3.5714285714285698</v>
      </c>
      <c r="DE217" s="5">
        <v>2.4390243902439099</v>
      </c>
      <c r="DF217" s="5">
        <v>24.6987951807229</v>
      </c>
      <c r="DH217" s="13"/>
      <c r="DI217" s="5"/>
      <c r="DJ217" s="5"/>
      <c r="DK217" s="5"/>
      <c r="DM217" s="13"/>
      <c r="DN217" s="5"/>
      <c r="DO217" s="5"/>
      <c r="DP217" s="5"/>
      <c r="DR217" s="13"/>
      <c r="DW217" s="13"/>
      <c r="EB217" s="13">
        <v>10.4166666666667</v>
      </c>
      <c r="EC217" s="5">
        <v>5.71428571428571</v>
      </c>
      <c r="ED217" s="5">
        <v>-3.7037037037037002</v>
      </c>
      <c r="EE217" s="5">
        <v>6.25</v>
      </c>
      <c r="EG217" s="13"/>
      <c r="EI217" s="5">
        <v>295.79831932773101</v>
      </c>
      <c r="EJ217" s="5">
        <v>-17.241379310344801</v>
      </c>
      <c r="EL217" s="13"/>
      <c r="EQ217" s="13"/>
    </row>
    <row r="218" spans="1:147" x14ac:dyDescent="0.3">
      <c r="A218" s="24">
        <v>6450</v>
      </c>
      <c r="B218" s="13">
        <v>-97.959183673469397</v>
      </c>
      <c r="C218" s="5">
        <v>33.8842975206612</v>
      </c>
      <c r="D218" s="5">
        <v>-87.861271676300603</v>
      </c>
      <c r="E218" s="5">
        <v>-44.871794871794897</v>
      </c>
      <c r="G218" s="13">
        <v>-49.438202247191001</v>
      </c>
      <c r="H218" s="5">
        <v>118.75</v>
      </c>
      <c r="I218" s="5">
        <v>-100</v>
      </c>
      <c r="J218" s="5">
        <v>-41.6666666666667</v>
      </c>
      <c r="L218" s="13">
        <v>-63.829787234042598</v>
      </c>
      <c r="M218" s="5">
        <v>18.7919463087248</v>
      </c>
      <c r="N218" s="5">
        <v>-93.835616438356197</v>
      </c>
      <c r="O218" s="5">
        <v>-100</v>
      </c>
      <c r="Q218" s="13">
        <v>-39.130434782608702</v>
      </c>
      <c r="R218" s="5">
        <v>26.315789473684202</v>
      </c>
      <c r="S218" s="5">
        <v>-64.606741573033702</v>
      </c>
      <c r="T218" s="5">
        <v>-57.480314960629897</v>
      </c>
      <c r="V218" s="13">
        <v>-35.955056179775298</v>
      </c>
      <c r="W218" s="5">
        <v>8.8888888888888893</v>
      </c>
      <c r="X218" s="5">
        <v>-44.7368421052632</v>
      </c>
      <c r="Y218" s="5">
        <v>-40</v>
      </c>
      <c r="AA218" s="13">
        <v>-100</v>
      </c>
      <c r="AB218" s="5">
        <v>160.46511627907</v>
      </c>
      <c r="AC218" s="5">
        <v>-100</v>
      </c>
      <c r="AD218" s="5">
        <v>-80.263157894736906</v>
      </c>
      <c r="AF218" s="13">
        <v>7.5471698113207601</v>
      </c>
      <c r="AG218" s="5">
        <v>22.4489795918367</v>
      </c>
      <c r="AH218" s="5">
        <v>-2.42718446601942</v>
      </c>
      <c r="AI218" s="5">
        <v>-23.369565217391301</v>
      </c>
      <c r="AK218" s="13">
        <v>-100</v>
      </c>
      <c r="AL218" s="5">
        <v>204.580152671756</v>
      </c>
      <c r="AM218" s="5">
        <v>-100</v>
      </c>
      <c r="AN218" s="5">
        <v>-100</v>
      </c>
      <c r="AP218" s="13">
        <v>-48.847926267281103</v>
      </c>
      <c r="AQ218" s="5">
        <v>6.0344827586207002</v>
      </c>
      <c r="AR218" s="5">
        <v>-76.056338028168994</v>
      </c>
      <c r="AS218" s="5">
        <v>-72.509960159362606</v>
      </c>
      <c r="AU218" s="13">
        <v>-52.808988764044997</v>
      </c>
      <c r="AV218" s="5">
        <v>16.528925619834698</v>
      </c>
      <c r="AW218" s="5">
        <v>-45.7286432160804</v>
      </c>
      <c r="AX218" s="5">
        <v>-66.326530612244895</v>
      </c>
      <c r="AY218" s="30" t="s">
        <v>24</v>
      </c>
      <c r="AZ218" s="13">
        <v>3.5971223021582701</v>
      </c>
      <c r="BA218" s="5">
        <v>2.2222222222222201</v>
      </c>
      <c r="BB218" s="5">
        <v>33.613445378151297</v>
      </c>
      <c r="BC218" s="5">
        <v>9.70149253731344</v>
      </c>
      <c r="BE218" s="13">
        <v>47.035573122529698</v>
      </c>
      <c r="BF218" s="5">
        <v>0</v>
      </c>
      <c r="BG218" s="5">
        <v>-7.3529411764705896</v>
      </c>
      <c r="BH218" s="5">
        <v>20.394736842105299</v>
      </c>
      <c r="BJ218" s="13">
        <v>9.0909090909090899</v>
      </c>
      <c r="BK218" s="5">
        <v>-2.6315789473684199</v>
      </c>
      <c r="BL218" s="5">
        <v>4.7337278106508798</v>
      </c>
      <c r="BM218" s="5">
        <v>6.5088757396449699</v>
      </c>
      <c r="BO218" s="13">
        <v>-9.6525096525096501</v>
      </c>
      <c r="BP218" s="5">
        <v>1.05008077544427</v>
      </c>
      <c r="BQ218" s="5">
        <v>9.6153846153846203</v>
      </c>
      <c r="BR218" s="5">
        <v>78.481012658227897</v>
      </c>
      <c r="BT218" s="13">
        <v>0.97560975609756795</v>
      </c>
      <c r="BU218" s="5">
        <v>5.2238805970149302</v>
      </c>
      <c r="BV218" s="5">
        <v>17.021276595744698</v>
      </c>
      <c r="BW218" s="5">
        <v>26.035502958579901</v>
      </c>
      <c r="BY218" s="13">
        <v>-6.86900958466454</v>
      </c>
      <c r="BZ218" s="5">
        <v>2.80455740578441</v>
      </c>
      <c r="CA218" s="5">
        <v>80</v>
      </c>
      <c r="CB218" s="5">
        <v>11.6279069767442</v>
      </c>
      <c r="CD218" s="13">
        <v>31.351351351351401</v>
      </c>
      <c r="CE218" s="5">
        <v>-13.461538461538501</v>
      </c>
      <c r="CF218" s="5">
        <v>35.294117647058798</v>
      </c>
      <c r="CG218" s="5">
        <v>5.0691244239631397</v>
      </c>
      <c r="CI218" s="13">
        <v>48.976807639836302</v>
      </c>
      <c r="CJ218" s="5">
        <v>-26.750972762645901</v>
      </c>
      <c r="CK218" s="5">
        <v>7.7272727272727302</v>
      </c>
      <c r="CL218" s="5">
        <v>16.6666666666667</v>
      </c>
      <c r="CN218" s="13"/>
      <c r="CP218" s="5">
        <v>-55.502392344497601</v>
      </c>
      <c r="CQ218" s="5">
        <v>265.51724137931001</v>
      </c>
      <c r="CS218" s="13"/>
      <c r="CU218" s="5">
        <v>-38.410596026490097</v>
      </c>
      <c r="CV218" s="5">
        <v>-77.551020408163296</v>
      </c>
      <c r="CX218" s="13">
        <v>-6.8965517241379404</v>
      </c>
      <c r="CY218" s="25">
        <v>0.80000000000000604</v>
      </c>
      <c r="CZ218" s="5">
        <v>5.2132701421801002</v>
      </c>
      <c r="DA218" s="5">
        <v>-0.86956521739130999</v>
      </c>
      <c r="DC218" s="13">
        <v>-14.0784524449221</v>
      </c>
      <c r="DD218" s="5">
        <v>-3.0487804878048701</v>
      </c>
      <c r="DE218" s="5">
        <v>-4.8780487804878003</v>
      </c>
      <c r="DF218" s="5">
        <v>15.662650602409601</v>
      </c>
      <c r="DH218" s="13"/>
      <c r="DI218" s="5"/>
      <c r="DJ218" s="5"/>
      <c r="DK218" s="5"/>
      <c r="DM218" s="13"/>
      <c r="DN218" s="5"/>
      <c r="DO218" s="5"/>
      <c r="DP218" s="5"/>
      <c r="DR218" s="13"/>
      <c r="DW218" s="13"/>
      <c r="EB218" s="13">
        <v>10.4166666666667</v>
      </c>
      <c r="EC218" s="5">
        <v>8.5714285714285694</v>
      </c>
      <c r="EE218" s="25"/>
      <c r="EG218" s="13"/>
      <c r="EL218" s="13"/>
      <c r="EQ218" s="13"/>
    </row>
    <row r="219" spans="1:147" x14ac:dyDescent="0.3">
      <c r="A219" s="24">
        <v>6480</v>
      </c>
      <c r="B219" s="13">
        <v>-97.959183673469397</v>
      </c>
      <c r="C219" s="5">
        <v>36.363636363636402</v>
      </c>
      <c r="D219" s="5">
        <v>-87.861271676300603</v>
      </c>
      <c r="E219" s="5">
        <v>-50</v>
      </c>
      <c r="G219" s="13">
        <v>-29.2134831460674</v>
      </c>
      <c r="H219" s="5">
        <v>102.083333333333</v>
      </c>
      <c r="I219" s="5">
        <v>-88.235294117647101</v>
      </c>
      <c r="J219" s="5">
        <v>-20.8333333333333</v>
      </c>
      <c r="L219" s="13">
        <v>-76.595744680851098</v>
      </c>
      <c r="M219" s="5">
        <v>18.7919463087248</v>
      </c>
      <c r="N219" s="5">
        <v>-100</v>
      </c>
      <c r="O219" s="5">
        <v>-100</v>
      </c>
      <c r="Q219" s="13">
        <v>-21.739130434782599</v>
      </c>
      <c r="R219" s="5">
        <v>21.804511278195498</v>
      </c>
      <c r="S219" s="5">
        <v>-30.898876404494398</v>
      </c>
      <c r="T219" s="5">
        <v>-24.409448818897602</v>
      </c>
      <c r="V219" s="13">
        <v>-35.955056179775298</v>
      </c>
      <c r="W219" s="5">
        <v>8.8888888888888893</v>
      </c>
      <c r="X219" s="5">
        <v>-43.157894736842103</v>
      </c>
      <c r="Y219" s="5">
        <v>-36.923076923076898</v>
      </c>
      <c r="AA219" s="13">
        <v>-100</v>
      </c>
      <c r="AB219" s="5">
        <v>162.79069767441899</v>
      </c>
      <c r="AC219" s="5">
        <v>-100</v>
      </c>
      <c r="AD219" s="5">
        <v>-78.947368421052602</v>
      </c>
      <c r="AF219" s="13">
        <v>11.320754716981099</v>
      </c>
      <c r="AG219" s="5">
        <v>12.244897959183699</v>
      </c>
      <c r="AH219" s="5">
        <v>-2.42718446601942</v>
      </c>
      <c r="AI219" s="5">
        <v>-23.369565217391301</v>
      </c>
      <c r="AK219" s="13">
        <v>-97.9166666666667</v>
      </c>
      <c r="AL219" s="5">
        <v>204.580152671756</v>
      </c>
      <c r="AM219" s="5">
        <v>-100</v>
      </c>
      <c r="AN219" s="5">
        <v>-96.891191709844605</v>
      </c>
      <c r="AO219" s="30" t="s">
        <v>25</v>
      </c>
      <c r="AP219" s="13">
        <v>-50.230414746543801</v>
      </c>
      <c r="AQ219" s="5">
        <v>6.0344827586207002</v>
      </c>
      <c r="AR219" s="5">
        <v>-81.690140845070403</v>
      </c>
      <c r="AS219" s="5">
        <v>-79.681274900398407</v>
      </c>
      <c r="AU219" s="13">
        <v>-51.123595505617999</v>
      </c>
      <c r="AV219" s="5">
        <v>16.528925619834698</v>
      </c>
      <c r="AW219" s="5">
        <v>-44.221105527638201</v>
      </c>
      <c r="AX219" s="5">
        <v>-66.326530612244895</v>
      </c>
      <c r="AZ219" s="13">
        <v>5.75539568345323</v>
      </c>
      <c r="BA219" s="5">
        <v>2.2222222222222201</v>
      </c>
      <c r="BB219" s="5">
        <v>33.613445378151297</v>
      </c>
      <c r="BC219" s="5">
        <v>11.9402985074627</v>
      </c>
      <c r="BE219" s="13">
        <v>43.0830039525692</v>
      </c>
      <c r="BF219" s="5">
        <v>0</v>
      </c>
      <c r="BG219" s="5">
        <v>-7.3529411764705896</v>
      </c>
      <c r="BH219" s="5">
        <v>18.421052631578998</v>
      </c>
      <c r="BJ219" s="13">
        <v>7.1428571428571397</v>
      </c>
      <c r="BK219" s="5">
        <v>0</v>
      </c>
      <c r="BL219" s="5">
        <v>2.9585798816567999</v>
      </c>
      <c r="BM219" s="5">
        <v>4.7337278106508798</v>
      </c>
      <c r="BO219" s="13">
        <v>-10.2316602316602</v>
      </c>
      <c r="BP219" s="5">
        <v>1.53473344103392</v>
      </c>
      <c r="BQ219" s="5">
        <v>7.6923076923076898</v>
      </c>
      <c r="BR219" s="5">
        <v>78.481012658227897</v>
      </c>
      <c r="BT219" s="13">
        <v>-7.8048780487804796</v>
      </c>
      <c r="BU219" s="5">
        <v>7.46268656716419</v>
      </c>
      <c r="BV219" s="5">
        <v>17.021276595744698</v>
      </c>
      <c r="BW219" s="5">
        <v>26.035502958579901</v>
      </c>
      <c r="BY219" s="13">
        <v>-7.6677316293929803</v>
      </c>
      <c r="BZ219" s="5">
        <v>3.3304119193689701</v>
      </c>
      <c r="CA219" s="5">
        <v>74.545454545454604</v>
      </c>
      <c r="CB219" s="5">
        <v>11.6279069767442</v>
      </c>
      <c r="CD219" s="13">
        <v>36.216216216216203</v>
      </c>
      <c r="CE219" s="5">
        <v>-16.346153846153801</v>
      </c>
      <c r="CF219" s="5">
        <v>33.3333333333333</v>
      </c>
      <c r="CG219" s="5">
        <v>0.92165898617512199</v>
      </c>
      <c r="CI219" s="13">
        <v>49.386084583901798</v>
      </c>
      <c r="CJ219" s="5">
        <v>-27.626459143968901</v>
      </c>
      <c r="CK219" s="5">
        <v>5.0000000000000098</v>
      </c>
      <c r="CL219" s="5">
        <v>15.1515151515152</v>
      </c>
      <c r="CN219" s="13"/>
      <c r="CP219" s="5">
        <v>-56.937799043062199</v>
      </c>
      <c r="CQ219" s="5">
        <v>265.51724137931001</v>
      </c>
      <c r="CS219" s="13"/>
      <c r="CU219" s="5">
        <v>-38.410596026490097</v>
      </c>
      <c r="CV219" s="5">
        <v>-77.551020408163296</v>
      </c>
      <c r="CX219" s="13">
        <v>-3.9408866995073999</v>
      </c>
      <c r="CY219" s="25">
        <v>-1.5999999999999901</v>
      </c>
      <c r="CZ219" s="5">
        <v>5.2132701421801002</v>
      </c>
      <c r="DA219" s="5">
        <v>-0.86956521739130999</v>
      </c>
      <c r="DC219" s="13">
        <v>-14.5620634067706</v>
      </c>
      <c r="DD219" s="5">
        <v>-2.2648083623693398</v>
      </c>
      <c r="DE219" s="5">
        <v>-4.8780487804878003</v>
      </c>
      <c r="DF219" s="5">
        <v>15.662650602409601</v>
      </c>
      <c r="DH219" s="13"/>
      <c r="DI219" s="5"/>
      <c r="DJ219" s="5"/>
      <c r="DK219" s="5"/>
      <c r="DM219" s="13"/>
      <c r="DN219" s="5"/>
      <c r="DO219" s="5"/>
      <c r="DP219" s="5"/>
      <c r="DR219" s="13"/>
      <c r="DW219" s="13"/>
      <c r="EB219" s="13">
        <v>10.4166666666667</v>
      </c>
      <c r="EC219" s="5">
        <v>5.71428571428571</v>
      </c>
      <c r="EE219" s="25"/>
      <c r="EG219" s="13"/>
      <c r="EL219" s="13"/>
      <c r="EQ219" s="13"/>
    </row>
    <row r="220" spans="1:147" x14ac:dyDescent="0.3">
      <c r="A220" s="24">
        <v>6510</v>
      </c>
      <c r="B220" s="13">
        <v>-97.959183673469397</v>
      </c>
      <c r="C220" s="5">
        <v>41.322314049586801</v>
      </c>
      <c r="D220" s="5">
        <v>-91.329479768786101</v>
      </c>
      <c r="E220" s="5">
        <v>-53.846153846153904</v>
      </c>
      <c r="G220" s="13">
        <v>-12.3595505617978</v>
      </c>
      <c r="H220" s="5">
        <v>83.3333333333333</v>
      </c>
      <c r="I220" s="5">
        <v>-55.882352941176499</v>
      </c>
      <c r="J220" s="5">
        <v>-8.3333333333333304</v>
      </c>
      <c r="L220" s="13">
        <v>-89.361702127659598</v>
      </c>
      <c r="M220" s="5">
        <v>20.805369127516801</v>
      </c>
      <c r="N220" s="5">
        <v>-100</v>
      </c>
      <c r="O220" s="5">
        <v>-100</v>
      </c>
      <c r="Q220" s="13">
        <v>-10.869565217391299</v>
      </c>
      <c r="R220" s="5">
        <v>17.293233082706799</v>
      </c>
      <c r="S220" s="5">
        <v>-15.730337078651701</v>
      </c>
      <c r="T220" s="5">
        <v>-10.236220472441</v>
      </c>
      <c r="V220" s="13">
        <v>-34.269662921348299</v>
      </c>
      <c r="W220" s="5">
        <v>8.8888888888888893</v>
      </c>
      <c r="X220" s="5">
        <v>-43.157894736842103</v>
      </c>
      <c r="Y220" s="5">
        <v>-33.846153846153904</v>
      </c>
      <c r="AA220" s="13">
        <v>-100</v>
      </c>
      <c r="AB220" s="5">
        <v>167.44186046511601</v>
      </c>
      <c r="AC220" s="5">
        <v>-100</v>
      </c>
      <c r="AD220" s="5">
        <v>-89.473684210526301</v>
      </c>
      <c r="AF220" s="13">
        <v>11.320754716981099</v>
      </c>
      <c r="AG220" s="5">
        <v>6.12244897959184</v>
      </c>
      <c r="AH220" s="5">
        <v>-6.7961165048543801</v>
      </c>
      <c r="AI220" s="5">
        <v>-28.260869565217401</v>
      </c>
      <c r="AK220" s="13">
        <v>-89.5833333333333</v>
      </c>
      <c r="AL220" s="5">
        <v>186.259541984733</v>
      </c>
      <c r="AM220" s="5">
        <v>-100</v>
      </c>
      <c r="AN220" s="5">
        <v>-81.347150259067405</v>
      </c>
      <c r="AP220" s="13">
        <v>-58.525345622119801</v>
      </c>
      <c r="AQ220" s="5">
        <v>6.0344827586207002</v>
      </c>
      <c r="AR220" s="5">
        <v>-91.549295774647902</v>
      </c>
      <c r="AS220" s="5">
        <v>-92.8286852589641</v>
      </c>
      <c r="AU220" s="13">
        <v>-47.752808988764002</v>
      </c>
      <c r="AV220" s="5">
        <v>16.528925619834698</v>
      </c>
      <c r="AW220" s="5">
        <v>-47.236180904522598</v>
      </c>
      <c r="AX220" s="5">
        <v>-67.857142857142904</v>
      </c>
      <c r="AZ220" s="13">
        <v>10.071942446043201</v>
      </c>
      <c r="BA220" s="5">
        <v>0</v>
      </c>
      <c r="BB220" s="5">
        <v>31.092436974789901</v>
      </c>
      <c r="BC220" s="5">
        <v>11.9402985074627</v>
      </c>
      <c r="BE220" s="13">
        <v>39.130434782608702</v>
      </c>
      <c r="BF220" s="5">
        <v>0.53619302949062397</v>
      </c>
      <c r="BG220" s="5">
        <v>-9.5588235294117698</v>
      </c>
      <c r="BH220" s="5">
        <v>16.447368421052602</v>
      </c>
      <c r="BJ220" s="13">
        <v>7.1428571428571397</v>
      </c>
      <c r="BK220" s="5">
        <v>0</v>
      </c>
      <c r="BL220" s="5">
        <v>2.9585798816567999</v>
      </c>
      <c r="BM220" s="5">
        <v>2.9585798816567999</v>
      </c>
      <c r="BO220" s="13">
        <v>-10.2316602316602</v>
      </c>
      <c r="BP220" s="5">
        <v>1.29240710823909</v>
      </c>
      <c r="BQ220" s="5">
        <v>7.6923076923076898</v>
      </c>
      <c r="BR220" s="5">
        <v>78.481012658227897</v>
      </c>
      <c r="BT220" s="13">
        <v>-9.2682926829268197</v>
      </c>
      <c r="BU220" s="5">
        <v>7.46268656716419</v>
      </c>
      <c r="BV220" s="5">
        <v>10.6382978723404</v>
      </c>
      <c r="BW220" s="5">
        <v>18.934911242603501</v>
      </c>
      <c r="BY220" s="13">
        <v>-7.6677316293929803</v>
      </c>
      <c r="BZ220" s="5">
        <v>3.5933391761612601</v>
      </c>
      <c r="CA220" s="5">
        <v>58.181818181818201</v>
      </c>
      <c r="CB220" s="5">
        <v>-2.32558139534884</v>
      </c>
      <c r="CD220" s="13">
        <v>37.837837837837803</v>
      </c>
      <c r="CE220" s="5">
        <v>-19.230769230769202</v>
      </c>
      <c r="CF220" s="5">
        <v>35.294117647058798</v>
      </c>
      <c r="CG220" s="5">
        <v>7.8341013824884902</v>
      </c>
      <c r="CI220" s="13">
        <v>48.567530695770799</v>
      </c>
      <c r="CJ220" s="5">
        <v>-27.042801556420201</v>
      </c>
      <c r="CK220" s="5">
        <v>9.0909090909091006</v>
      </c>
      <c r="CL220" s="5">
        <v>18.181818181818201</v>
      </c>
      <c r="CN220" s="13"/>
      <c r="CP220" s="5">
        <v>-55.502392344497601</v>
      </c>
      <c r="CQ220" s="5">
        <v>265.51724137931001</v>
      </c>
      <c r="CS220" s="13"/>
      <c r="CU220" s="5">
        <v>-40.397350993377501</v>
      </c>
      <c r="CV220" s="5">
        <v>-76.190476190476204</v>
      </c>
      <c r="CX220" s="13">
        <v>-2.4630541871921299</v>
      </c>
      <c r="CY220" s="25">
        <v>-1.5999999999999901</v>
      </c>
      <c r="CZ220" s="5">
        <v>6.6350710900473997</v>
      </c>
      <c r="DA220" s="5">
        <v>0.434782608695646</v>
      </c>
      <c r="DC220" s="13">
        <v>-13.111230521225099</v>
      </c>
      <c r="DD220" s="5">
        <v>-2.5261324041811899</v>
      </c>
      <c r="DE220" s="5">
        <v>-3.0487804878048701</v>
      </c>
      <c r="DF220" s="5">
        <v>17.4698795180723</v>
      </c>
      <c r="DH220" s="13"/>
      <c r="DI220" s="5"/>
      <c r="DJ220" s="5"/>
      <c r="DK220" s="5"/>
      <c r="DM220" s="13"/>
      <c r="DN220" s="5"/>
      <c r="DO220" s="5"/>
      <c r="DP220" s="5"/>
      <c r="DR220" s="13"/>
      <c r="DW220" s="13"/>
      <c r="EB220" s="13">
        <v>8.3333333333333304</v>
      </c>
      <c r="EC220" s="5">
        <v>8.5714285714285694</v>
      </c>
      <c r="EE220" s="25"/>
      <c r="EG220" s="13"/>
      <c r="EL220" s="13"/>
      <c r="EQ220" s="13"/>
    </row>
    <row r="221" spans="1:147" x14ac:dyDescent="0.3">
      <c r="A221" s="24">
        <v>6540</v>
      </c>
      <c r="B221" s="13">
        <v>-97.959183673469397</v>
      </c>
      <c r="C221" s="5">
        <v>46.280991735537199</v>
      </c>
      <c r="D221" s="5">
        <v>-93.063583815028906</v>
      </c>
      <c r="E221" s="5">
        <v>-56.410256410256402</v>
      </c>
      <c r="G221" s="13">
        <v>-2.2471910112359601</v>
      </c>
      <c r="H221" s="5">
        <v>64.5833333333333</v>
      </c>
      <c r="I221" s="5">
        <v>-35.294117647058798</v>
      </c>
      <c r="J221" s="5">
        <v>-6.25</v>
      </c>
      <c r="L221" s="13">
        <v>-91.489361702127695</v>
      </c>
      <c r="M221" s="5">
        <v>24.832214765100701</v>
      </c>
      <c r="N221" s="5">
        <v>-97.945205479452099</v>
      </c>
      <c r="O221" s="5">
        <v>-100</v>
      </c>
      <c r="Q221" s="13">
        <v>-4.3478260869565197</v>
      </c>
      <c r="R221" s="5">
        <v>12.781954887217999</v>
      </c>
      <c r="S221" s="5">
        <v>-8.9887640449438209</v>
      </c>
      <c r="T221" s="5">
        <v>-5.5118110236220499</v>
      </c>
      <c r="V221" s="13">
        <v>-32.5842696629214</v>
      </c>
      <c r="W221" s="5">
        <v>8.8888888888888893</v>
      </c>
      <c r="X221" s="5">
        <v>-43.157894736842103</v>
      </c>
      <c r="Y221" s="5">
        <v>-36.923076923076898</v>
      </c>
      <c r="AA221" s="13">
        <v>-100</v>
      </c>
      <c r="AB221" s="5">
        <v>169.767441860465</v>
      </c>
      <c r="AC221" s="5">
        <v>-100</v>
      </c>
      <c r="AD221" s="5">
        <v>-93.421052631579002</v>
      </c>
      <c r="AF221" s="13">
        <v>5.6603773584905701</v>
      </c>
      <c r="AG221" s="5">
        <v>6.12244897959184</v>
      </c>
      <c r="AH221" s="5">
        <v>-6.7961165048543801</v>
      </c>
      <c r="AI221" s="5">
        <v>-26.630434782608699</v>
      </c>
      <c r="AJ221" s="30" t="s">
        <v>26</v>
      </c>
      <c r="AK221" s="13">
        <v>-70.8333333333333</v>
      </c>
      <c r="AL221" s="5">
        <v>138.16793893129801</v>
      </c>
      <c r="AM221" s="5">
        <v>-98.013245033112597</v>
      </c>
      <c r="AN221" s="5">
        <v>-50.259067357512997</v>
      </c>
      <c r="AP221" s="13">
        <v>-70.9677419354839</v>
      </c>
      <c r="AQ221" s="5">
        <v>8.6206896551724199</v>
      </c>
      <c r="AR221" s="5">
        <v>-95.774647887323894</v>
      </c>
      <c r="AS221" s="5">
        <v>-97.609561752988</v>
      </c>
      <c r="AU221" s="13">
        <v>-47.752808988764002</v>
      </c>
      <c r="AV221" s="5">
        <v>14.049586776859501</v>
      </c>
      <c r="AW221" s="5">
        <v>-63.819095477386902</v>
      </c>
      <c r="AX221" s="5">
        <v>-87.755102040816297</v>
      </c>
      <c r="AZ221" s="13">
        <v>14.3884892086331</v>
      </c>
      <c r="BA221" s="5">
        <v>-4.44444444444445</v>
      </c>
      <c r="BB221" s="5">
        <v>31.092436974789901</v>
      </c>
      <c r="BC221" s="5">
        <v>16.417910447761201</v>
      </c>
      <c r="BE221" s="13">
        <v>33.596837944664003</v>
      </c>
      <c r="BF221" s="5">
        <v>0.53619302949062397</v>
      </c>
      <c r="BG221" s="5">
        <v>3.6764705882352899</v>
      </c>
      <c r="BH221" s="5">
        <v>16.447368421052602</v>
      </c>
      <c r="BJ221" s="13">
        <v>9.0909090909090899</v>
      </c>
      <c r="BK221" s="5">
        <v>0</v>
      </c>
      <c r="BL221" s="5">
        <v>4.7337278106508798</v>
      </c>
      <c r="BM221" s="5">
        <v>4.7337278106508798</v>
      </c>
      <c r="BO221" s="13">
        <v>-7.9150579150579103</v>
      </c>
      <c r="BP221" s="5">
        <v>1.29240710823909</v>
      </c>
      <c r="BQ221" s="5">
        <v>9.6153846153846203</v>
      </c>
      <c r="BR221" s="5">
        <v>82.278481012658204</v>
      </c>
      <c r="BT221" s="13">
        <v>-9.2682926829268197</v>
      </c>
      <c r="BU221" s="5">
        <v>7.46268656716419</v>
      </c>
      <c r="BV221" s="5">
        <v>4.2553191489361701</v>
      </c>
      <c r="BW221" s="5">
        <v>10.0591715976331</v>
      </c>
      <c r="BY221" s="13">
        <v>-7.3482428115016001</v>
      </c>
      <c r="BZ221" s="5">
        <v>3.5933391761612601</v>
      </c>
      <c r="CA221" s="5">
        <v>36.363636363636402</v>
      </c>
      <c r="CB221" s="5">
        <v>-23.255813953488399</v>
      </c>
      <c r="CD221" s="13">
        <v>36.216216216216203</v>
      </c>
      <c r="CE221" s="5">
        <v>-16.346153846153801</v>
      </c>
      <c r="CF221" s="5">
        <v>37.254901960784302</v>
      </c>
      <c r="CG221" s="5">
        <v>7.8341013824884902</v>
      </c>
      <c r="CI221" s="13">
        <v>47.544338335607101</v>
      </c>
      <c r="CJ221" s="5">
        <v>-27.334630350194601</v>
      </c>
      <c r="CK221" s="5">
        <v>13.181818181818199</v>
      </c>
      <c r="CL221" s="5">
        <v>22.727272727272702</v>
      </c>
      <c r="CN221" s="13"/>
      <c r="CP221" s="5">
        <v>-54.066985645933002</v>
      </c>
      <c r="CQ221" s="5">
        <v>265.51724137931001</v>
      </c>
      <c r="CS221" s="13"/>
      <c r="CU221" s="5">
        <v>-42.384105960264897</v>
      </c>
      <c r="CV221" s="5">
        <v>-74.149659863945601</v>
      </c>
      <c r="CX221" s="13">
        <v>-3.9408866995073999</v>
      </c>
      <c r="CY221" s="25">
        <v>0.80000000000000604</v>
      </c>
      <c r="CZ221" s="5">
        <v>6.6350710900473997</v>
      </c>
      <c r="DA221" s="5">
        <v>3.0434782608695601</v>
      </c>
      <c r="DC221" s="13">
        <v>-8.59752821063943</v>
      </c>
      <c r="DD221" s="5">
        <v>-4.3554006968641099</v>
      </c>
      <c r="DE221" s="5">
        <v>0.60975609756098004</v>
      </c>
      <c r="DF221" s="5">
        <v>21.0843373493976</v>
      </c>
      <c r="DH221" s="13"/>
      <c r="DI221" s="5"/>
      <c r="DJ221" s="5"/>
      <c r="DK221" s="5"/>
      <c r="DM221" s="13"/>
      <c r="DN221" s="5"/>
      <c r="DO221" s="5"/>
      <c r="DP221" s="5"/>
      <c r="DR221" s="13"/>
      <c r="DW221" s="13"/>
      <c r="EB221" s="13">
        <v>6.25</v>
      </c>
      <c r="EC221" s="5">
        <v>8.5714285714285694</v>
      </c>
      <c r="EE221" s="25"/>
      <c r="EG221" s="13"/>
      <c r="EL221" s="13"/>
      <c r="EQ221" s="13"/>
    </row>
    <row r="222" spans="1:147" x14ac:dyDescent="0.3">
      <c r="A222" s="24">
        <v>6570</v>
      </c>
      <c r="B222" s="13">
        <v>-97.959183673469397</v>
      </c>
      <c r="C222" s="5">
        <v>51.239669421487598</v>
      </c>
      <c r="D222" s="5">
        <v>-94.797687861271697</v>
      </c>
      <c r="E222" s="5">
        <v>-60.256410256410298</v>
      </c>
      <c r="G222" s="13">
        <v>7.8651685393258397</v>
      </c>
      <c r="H222" s="5">
        <v>50</v>
      </c>
      <c r="I222" s="5">
        <v>-23.529411764705898</v>
      </c>
      <c r="J222" s="5">
        <v>-4.1666666666666696</v>
      </c>
      <c r="L222" s="13">
        <v>-91.489361702127695</v>
      </c>
      <c r="M222" s="5">
        <v>26.8456375838926</v>
      </c>
      <c r="N222" s="5">
        <v>-100</v>
      </c>
      <c r="O222" s="5">
        <v>-100</v>
      </c>
      <c r="Q222" s="13">
        <v>-2.1739130434782599</v>
      </c>
      <c r="R222" s="5">
        <v>10.526315789473699</v>
      </c>
      <c r="S222" s="5">
        <v>-8.9887640449438209</v>
      </c>
      <c r="T222" s="5">
        <v>-5.5118110236220499</v>
      </c>
      <c r="V222" s="13">
        <v>-29.2134831460674</v>
      </c>
      <c r="W222" s="5">
        <v>8.8888888888888893</v>
      </c>
      <c r="X222" s="5">
        <v>-43.157894736842103</v>
      </c>
      <c r="Y222" s="5">
        <v>-36.923076923076898</v>
      </c>
      <c r="AA222" s="13">
        <v>-100</v>
      </c>
      <c r="AB222" s="5">
        <v>172.09302325581399</v>
      </c>
      <c r="AC222" s="5">
        <v>-100</v>
      </c>
      <c r="AD222" s="5">
        <v>-86.842105263157904</v>
      </c>
      <c r="AF222" s="13">
        <v>3.7735849056603801</v>
      </c>
      <c r="AG222" s="5">
        <v>4.0816326530612299</v>
      </c>
      <c r="AH222" s="5">
        <v>-6.7961165048543801</v>
      </c>
      <c r="AI222" s="5">
        <v>-26.630434782608699</v>
      </c>
      <c r="AK222" s="13">
        <v>-56.25</v>
      </c>
      <c r="AL222" s="5">
        <v>92.366412213740503</v>
      </c>
      <c r="AM222" s="5">
        <v>-82.119205298013199</v>
      </c>
      <c r="AN222" s="5">
        <v>-25.388601036269399</v>
      </c>
      <c r="AP222" s="13">
        <v>-76.497695852534605</v>
      </c>
      <c r="AQ222" s="5">
        <v>8.6206896551724199</v>
      </c>
      <c r="AR222" s="5">
        <v>-97.183098591549296</v>
      </c>
      <c r="AS222" s="5">
        <v>-98.804780876493993</v>
      </c>
      <c r="AU222" s="13">
        <v>-54.494382022471903</v>
      </c>
      <c r="AV222" s="5">
        <v>11.5702479338843</v>
      </c>
      <c r="AW222" s="5">
        <v>-74.371859296482398</v>
      </c>
      <c r="AX222" s="5">
        <v>-96.938775510204096</v>
      </c>
      <c r="AZ222" s="13">
        <v>18.705035971223001</v>
      </c>
      <c r="BA222" s="5">
        <v>-2.2222222222222201</v>
      </c>
      <c r="BB222" s="5">
        <v>36.134453781512597</v>
      </c>
      <c r="BC222" s="5">
        <v>20.8955223880597</v>
      </c>
      <c r="BE222" s="13">
        <v>26.877470355731202</v>
      </c>
      <c r="BF222" s="5">
        <v>0.53619302949062397</v>
      </c>
      <c r="BG222" s="5">
        <v>12.5</v>
      </c>
      <c r="BH222" s="5">
        <v>20.394736842105299</v>
      </c>
      <c r="BJ222" s="13">
        <v>7.1428571428571397</v>
      </c>
      <c r="BK222" s="5">
        <v>0</v>
      </c>
      <c r="BL222" s="5">
        <v>2.9585798816567999</v>
      </c>
      <c r="BM222" s="5">
        <v>4.7337278106508798</v>
      </c>
      <c r="BO222" s="13">
        <v>-5.0193050193050199</v>
      </c>
      <c r="BP222" s="5">
        <v>1.05008077544427</v>
      </c>
      <c r="BQ222" s="5">
        <v>7.6923076923076898</v>
      </c>
      <c r="BR222" s="5">
        <v>70.886075949367097</v>
      </c>
      <c r="BT222" s="13">
        <v>-10.7317073170732</v>
      </c>
      <c r="BU222" s="5">
        <v>7.46268656716419</v>
      </c>
      <c r="BV222" s="5">
        <v>6.3829787234042596</v>
      </c>
      <c r="BW222" s="5">
        <v>11.834319526627199</v>
      </c>
      <c r="BY222" s="13">
        <v>-5.5910543130990398</v>
      </c>
      <c r="BZ222" s="5">
        <v>4.1191936897458499</v>
      </c>
      <c r="CA222" s="5">
        <v>36.363636363636402</v>
      </c>
      <c r="CB222" s="5">
        <v>-30.232558139534898</v>
      </c>
      <c r="CD222" s="13">
        <v>36.216216216216203</v>
      </c>
      <c r="CE222" s="5">
        <v>-16.346153846153801</v>
      </c>
      <c r="CF222" s="5">
        <v>37.254901960784302</v>
      </c>
      <c r="CG222" s="5">
        <v>3.6866359447004702</v>
      </c>
      <c r="CI222" s="13">
        <v>47.544338335607101</v>
      </c>
      <c r="CJ222" s="5">
        <v>-27.042801556420201</v>
      </c>
      <c r="CK222" s="5">
        <v>11.818181818181801</v>
      </c>
      <c r="CL222" s="5">
        <v>21.2121212121212</v>
      </c>
      <c r="CN222" s="13"/>
      <c r="CP222" s="5">
        <v>-55.502392344497601</v>
      </c>
      <c r="CQ222" s="5">
        <v>262.068965517241</v>
      </c>
      <c r="CS222" s="13"/>
      <c r="CU222" s="5">
        <v>-24.503311258278199</v>
      </c>
      <c r="CV222" s="5">
        <v>-74.149659863945601</v>
      </c>
      <c r="CX222" s="13">
        <v>-3.9408866995073999</v>
      </c>
      <c r="CY222" s="25">
        <v>-1.5999999999999901</v>
      </c>
      <c r="CZ222" s="5">
        <v>9.4786729857819996</v>
      </c>
      <c r="DA222" s="5">
        <v>5.6521739130434696</v>
      </c>
      <c r="DC222" s="13">
        <v>-5.6958624395486304</v>
      </c>
      <c r="DD222" s="5">
        <v>-5.92334494773519</v>
      </c>
      <c r="DE222" s="5">
        <v>4.2682926829268304</v>
      </c>
      <c r="DF222" s="5">
        <v>22.891566265060199</v>
      </c>
      <c r="DH222" s="13"/>
      <c r="DI222" s="5"/>
      <c r="DJ222" s="5"/>
      <c r="DK222" s="5"/>
      <c r="DM222" s="13"/>
      <c r="DN222" s="5"/>
      <c r="DO222" s="5"/>
      <c r="DP222" s="5"/>
      <c r="DR222" s="13"/>
      <c r="DW222" s="13"/>
      <c r="EB222" s="13">
        <v>6.25</v>
      </c>
      <c r="EC222" s="5">
        <v>8.5714285714285694</v>
      </c>
      <c r="EE222" s="25"/>
      <c r="EG222" s="13"/>
      <c r="EL222" s="13"/>
      <c r="EQ222" s="13"/>
    </row>
    <row r="223" spans="1:147" x14ac:dyDescent="0.3">
      <c r="A223" s="24">
        <v>6600</v>
      </c>
      <c r="B223" s="13">
        <v>-97.959183673469397</v>
      </c>
      <c r="C223" s="5">
        <v>58.677685950413199</v>
      </c>
      <c r="D223" s="5">
        <v>-96.531791907514503</v>
      </c>
      <c r="E223" s="5">
        <v>-62.820512820512803</v>
      </c>
      <c r="G223" s="13">
        <v>11.235955056179799</v>
      </c>
      <c r="H223" s="5">
        <v>39.5833333333333</v>
      </c>
      <c r="I223" s="5">
        <v>-20.588235294117599</v>
      </c>
      <c r="J223" s="5">
        <v>-6.25</v>
      </c>
      <c r="L223" s="13">
        <v>-91.489361702127695</v>
      </c>
      <c r="M223" s="5">
        <v>28.859060402684602</v>
      </c>
      <c r="N223" s="5">
        <v>-100</v>
      </c>
      <c r="O223" s="5">
        <v>-100</v>
      </c>
      <c r="Q223" s="13">
        <v>0</v>
      </c>
      <c r="R223" s="5">
        <v>8.2706766917293209</v>
      </c>
      <c r="S223" s="5">
        <v>-5.6179775280898898</v>
      </c>
      <c r="T223" s="5">
        <v>-3.1496062992125999</v>
      </c>
      <c r="V223" s="13">
        <v>-27.528089887640501</v>
      </c>
      <c r="W223" s="5">
        <v>6.6666666666666696</v>
      </c>
      <c r="X223" s="5">
        <v>-43.157894736842103</v>
      </c>
      <c r="Y223" s="5">
        <v>-38.461538461538503</v>
      </c>
      <c r="AA223" s="13">
        <v>-100</v>
      </c>
      <c r="AB223" s="5">
        <v>176.744186046512</v>
      </c>
      <c r="AC223" s="5">
        <v>-100</v>
      </c>
      <c r="AD223" s="5">
        <v>-88.157894736842096</v>
      </c>
      <c r="AF223" s="13">
        <v>3.7735849056603801</v>
      </c>
      <c r="AG223" s="5">
        <v>4.0816326530612299</v>
      </c>
      <c r="AH223" s="5">
        <v>-6.7961165048543801</v>
      </c>
      <c r="AI223" s="5">
        <v>-26.630434782608699</v>
      </c>
      <c r="AK223" s="13">
        <v>-45.8333333333333</v>
      </c>
      <c r="AL223" s="5">
        <v>58.015267175572497</v>
      </c>
      <c r="AM223" s="5">
        <v>-66.225165562913901</v>
      </c>
      <c r="AN223" s="5">
        <v>-19.1709844559585</v>
      </c>
      <c r="AP223" s="13">
        <v>-76.497695852534605</v>
      </c>
      <c r="AQ223" s="5">
        <v>8.6206896551724199</v>
      </c>
      <c r="AR223" s="5">
        <v>-98.591549295774698</v>
      </c>
      <c r="AS223" s="5">
        <v>-100</v>
      </c>
      <c r="AU223" s="13">
        <v>-62.921348314606703</v>
      </c>
      <c r="AV223" s="5">
        <v>9.0909090909090899</v>
      </c>
      <c r="AW223" s="5">
        <v>-75.879396984924597</v>
      </c>
      <c r="AX223" s="5">
        <v>-96.938775510204096</v>
      </c>
      <c r="AZ223" s="13">
        <v>25.179856115107899</v>
      </c>
      <c r="BA223" s="5">
        <v>0</v>
      </c>
      <c r="BB223" s="5">
        <v>33.613445378151297</v>
      </c>
      <c r="BC223" s="5">
        <v>20.8955223880597</v>
      </c>
      <c r="BE223" s="13">
        <v>50.592885375494099</v>
      </c>
      <c r="BF223" s="5">
        <v>0</v>
      </c>
      <c r="BG223" s="5">
        <v>12.5</v>
      </c>
      <c r="BH223" s="5">
        <v>16.447368421052602</v>
      </c>
      <c r="BJ223" s="13">
        <v>5.1948051948051903</v>
      </c>
      <c r="BK223" s="5">
        <v>0</v>
      </c>
      <c r="BL223" s="5">
        <v>1.1834319526627199</v>
      </c>
      <c r="BM223" s="5">
        <v>2.9585798816567999</v>
      </c>
      <c r="BO223" s="13">
        <v>-1.54440154440154</v>
      </c>
      <c r="BP223" s="5">
        <v>0.56542810985460701</v>
      </c>
      <c r="BQ223" s="5">
        <v>5.7692307692307701</v>
      </c>
      <c r="BR223" s="5">
        <v>74.683544303797504</v>
      </c>
      <c r="BT223" s="13">
        <v>-12.1951219512195</v>
      </c>
      <c r="BU223" s="5">
        <v>9.70149253731344</v>
      </c>
      <c r="BV223" s="5">
        <v>6.3829787234042596</v>
      </c>
      <c r="BW223" s="5">
        <v>11.834319526627199</v>
      </c>
      <c r="BY223" s="13">
        <v>-2.71565495207668</v>
      </c>
      <c r="BZ223" s="5">
        <v>4.1191936897458499</v>
      </c>
      <c r="CA223" s="5">
        <v>41.818181818181799</v>
      </c>
      <c r="CB223" s="5">
        <v>-30.232558139534898</v>
      </c>
      <c r="CD223" s="13">
        <v>36.216216216216203</v>
      </c>
      <c r="CE223" s="5">
        <v>-16.346153846153801</v>
      </c>
      <c r="CF223" s="5">
        <v>37.254901960784302</v>
      </c>
      <c r="CG223" s="5">
        <v>7.8341013824884902</v>
      </c>
      <c r="CI223" s="13">
        <v>48.567530695770799</v>
      </c>
      <c r="CJ223" s="5">
        <v>-27.042801556420201</v>
      </c>
      <c r="CK223" s="5">
        <v>9.0909090909091006</v>
      </c>
      <c r="CL223" s="5">
        <v>19.696969696969699</v>
      </c>
      <c r="CN223" s="13"/>
      <c r="CP223" s="5">
        <v>-55.502392344497601</v>
      </c>
      <c r="CQ223" s="5">
        <v>262.068965517241</v>
      </c>
      <c r="CS223" s="13"/>
      <c r="CU223" s="5">
        <v>-20.5298013245033</v>
      </c>
      <c r="CV223" s="5">
        <v>-74.829931972789097</v>
      </c>
      <c r="CX223" s="13">
        <v>-8.37438423645321</v>
      </c>
      <c r="CY223" s="25">
        <v>0.80000000000000604</v>
      </c>
      <c r="CZ223" s="5">
        <v>3.7914691943127998</v>
      </c>
      <c r="DA223" s="5">
        <v>0.434782608695646</v>
      </c>
      <c r="DC223" s="13">
        <v>-5.05104782375067</v>
      </c>
      <c r="DD223" s="5">
        <v>-6.7073170731707199</v>
      </c>
      <c r="DE223" s="5">
        <v>-3.0487804878048701</v>
      </c>
      <c r="DF223" s="5">
        <v>15.662650602409601</v>
      </c>
      <c r="DH223" s="13"/>
      <c r="DI223" s="5"/>
      <c r="DJ223" s="5"/>
      <c r="DK223" s="5"/>
      <c r="DM223" s="13"/>
      <c r="DN223" s="5"/>
      <c r="DO223" s="5"/>
      <c r="DP223" s="5"/>
      <c r="DR223" s="13"/>
      <c r="DW223" s="13"/>
      <c r="EB223" s="13">
        <v>6.25</v>
      </c>
      <c r="EC223" s="5">
        <v>5.71428571428571</v>
      </c>
      <c r="EE223" s="25"/>
      <c r="EG223" s="13"/>
      <c r="EL223" s="13"/>
      <c r="EQ223" s="13"/>
    </row>
    <row r="224" spans="1:147" x14ac:dyDescent="0.3">
      <c r="A224" s="24">
        <v>6630</v>
      </c>
      <c r="B224" s="13">
        <v>-97.959183673469397</v>
      </c>
      <c r="C224" s="5">
        <v>63.636363636363598</v>
      </c>
      <c r="D224" s="5">
        <v>-94.797687861271697</v>
      </c>
      <c r="E224" s="5">
        <v>-64.102564102564102</v>
      </c>
      <c r="G224" s="13">
        <v>14.6067415730337</v>
      </c>
      <c r="H224" s="5">
        <v>31.25</v>
      </c>
      <c r="I224" s="5">
        <v>-20.588235294117599</v>
      </c>
      <c r="J224" s="5">
        <v>-4.1666666666666696</v>
      </c>
      <c r="L224" s="13">
        <v>-93.617021276595807</v>
      </c>
      <c r="M224" s="5">
        <v>30.8724832214765</v>
      </c>
      <c r="N224" s="5">
        <v>-100</v>
      </c>
      <c r="O224" s="5">
        <v>-100</v>
      </c>
      <c r="Q224" s="13">
        <v>2.1739130434782599</v>
      </c>
      <c r="R224" s="5">
        <v>6.0150375939849603</v>
      </c>
      <c r="S224" s="5">
        <v>-5.6179775280898898</v>
      </c>
      <c r="T224" s="5">
        <v>-3.1496062992125999</v>
      </c>
      <c r="U224" s="30" t="s">
        <v>26</v>
      </c>
      <c r="V224" s="13">
        <v>-25.842696629213499</v>
      </c>
      <c r="W224" s="5">
        <v>6.6666666666666696</v>
      </c>
      <c r="X224" s="5">
        <v>-43.157894736842103</v>
      </c>
      <c r="Y224" s="5">
        <v>-38.461538461538503</v>
      </c>
      <c r="Z224" s="30" t="s">
        <v>22</v>
      </c>
      <c r="AA224" s="13">
        <v>-100</v>
      </c>
      <c r="AB224" s="5">
        <v>179.06976744185999</v>
      </c>
      <c r="AC224" s="5">
        <v>-100</v>
      </c>
      <c r="AD224" s="5">
        <v>-81.578947368421098</v>
      </c>
      <c r="AF224" s="13">
        <v>9.4339622641509404</v>
      </c>
      <c r="AG224" s="5">
        <v>2.0408163265306101</v>
      </c>
      <c r="AH224" s="5">
        <v>-5.3398058252427303</v>
      </c>
      <c r="AI224" s="5">
        <v>-28.260869565217401</v>
      </c>
      <c r="AK224" s="13">
        <v>-41.6666666666667</v>
      </c>
      <c r="AL224" s="5">
        <v>37.404580152671798</v>
      </c>
      <c r="AM224" s="5">
        <v>-56.291390728476799</v>
      </c>
      <c r="AN224" s="5">
        <v>-14.507772020725399</v>
      </c>
      <c r="AP224" s="13">
        <v>-77.880184331797196</v>
      </c>
      <c r="AQ224" s="5">
        <v>11.2068965517241</v>
      </c>
      <c r="AR224" s="5">
        <v>-97.183098591549296</v>
      </c>
      <c r="AS224" s="5">
        <v>-98.804780876493993</v>
      </c>
      <c r="AU224" s="13">
        <v>-69.662921348314597</v>
      </c>
      <c r="AV224" s="5">
        <v>11.5702479338843</v>
      </c>
      <c r="AW224" s="5">
        <v>-72.8643216080402</v>
      </c>
      <c r="AX224" s="5">
        <v>-93.877551020408205</v>
      </c>
      <c r="AZ224" s="13">
        <v>18.705035971223001</v>
      </c>
      <c r="BA224" s="5">
        <v>0</v>
      </c>
      <c r="BB224" s="5">
        <v>46.218487394957997</v>
      </c>
      <c r="BC224" s="5">
        <v>25.373134328358201</v>
      </c>
      <c r="BE224" s="13">
        <v>58.102766798418997</v>
      </c>
      <c r="BF224" s="5">
        <v>-0.53619302949060499</v>
      </c>
      <c r="BG224" s="5">
        <v>21.323529411764699</v>
      </c>
      <c r="BH224" s="5">
        <v>28.289473684210499</v>
      </c>
      <c r="BJ224" s="13">
        <v>57.792207792207797</v>
      </c>
      <c r="BK224" s="5">
        <v>-31.578947368421101</v>
      </c>
      <c r="BL224" s="5">
        <v>1.1834319526627199</v>
      </c>
      <c r="BM224" s="5">
        <v>1.1834319526627199</v>
      </c>
      <c r="BO224" s="13">
        <v>-3.8610038610038502</v>
      </c>
      <c r="BP224" s="5">
        <v>8.0775444264938906E-2</v>
      </c>
      <c r="BQ224" s="5">
        <v>5.7692307692307701</v>
      </c>
      <c r="BR224" s="5">
        <v>74.683544303797504</v>
      </c>
      <c r="BT224" s="13">
        <v>-10.7317073170732</v>
      </c>
      <c r="BU224" s="5">
        <v>9.70149253731344</v>
      </c>
      <c r="BV224" s="5">
        <v>4.2553191489361701</v>
      </c>
      <c r="BW224" s="5">
        <v>11.834319526627199</v>
      </c>
      <c r="BY224" s="13">
        <v>-1.11821086261981</v>
      </c>
      <c r="BZ224" s="5">
        <v>3.5933391761612601</v>
      </c>
      <c r="CA224" s="5">
        <v>36.363636363636402</v>
      </c>
      <c r="CB224" s="5">
        <v>-30.232558139534898</v>
      </c>
      <c r="CD224" s="13">
        <v>36.216216216216203</v>
      </c>
      <c r="CE224" s="5">
        <v>-16.346153846153801</v>
      </c>
      <c r="CF224" s="5">
        <v>37.254901960784302</v>
      </c>
      <c r="CG224" s="5">
        <v>6.4516129032258096</v>
      </c>
      <c r="CI224" s="13">
        <v>51.6371077762619</v>
      </c>
      <c r="CJ224" s="5">
        <v>-28.501945525291799</v>
      </c>
      <c r="CK224" s="5">
        <v>9.0909090909091006</v>
      </c>
      <c r="CL224" s="5">
        <v>19.696969696969699</v>
      </c>
      <c r="CN224" s="13"/>
      <c r="CP224" s="5">
        <v>-54.066985645933002</v>
      </c>
      <c r="CQ224" s="5">
        <v>262.068965517241</v>
      </c>
      <c r="CS224" s="13"/>
      <c r="CU224" s="5">
        <v>-24.503311258278199</v>
      </c>
      <c r="CV224" s="5">
        <v>-74.829931972789097</v>
      </c>
      <c r="CX224" s="13">
        <v>-6.8965517241379404</v>
      </c>
      <c r="CY224" s="25">
        <v>0.80000000000000604</v>
      </c>
      <c r="CZ224" s="5">
        <v>6.6350710900473997</v>
      </c>
      <c r="DA224" s="5">
        <v>1.7391304347826</v>
      </c>
      <c r="DC224" s="13">
        <v>-5.5346587855991398</v>
      </c>
      <c r="DD224" s="5">
        <v>-7.2299651567944201</v>
      </c>
      <c r="DE224" s="5">
        <v>0.60975609756098004</v>
      </c>
      <c r="DF224" s="5">
        <v>21.0843373493976</v>
      </c>
      <c r="DH224" s="13"/>
      <c r="DI224" s="5"/>
      <c r="DJ224" s="5"/>
      <c r="DK224" s="5"/>
      <c r="DM224" s="13"/>
      <c r="DN224" s="5"/>
      <c r="DO224" s="5"/>
      <c r="DP224" s="5"/>
      <c r="DR224" s="13"/>
      <c r="DW224" s="13"/>
      <c r="EB224" s="13">
        <v>6.25</v>
      </c>
      <c r="EC224" s="5">
        <v>8.5714285714285694</v>
      </c>
      <c r="EE224" s="25"/>
      <c r="EG224" s="13"/>
      <c r="EL224" s="13"/>
      <c r="EQ224" s="13"/>
    </row>
    <row r="225" spans="1:147" x14ac:dyDescent="0.3">
      <c r="A225" s="24">
        <v>6660</v>
      </c>
      <c r="B225" s="13">
        <v>-97.959183673469397</v>
      </c>
      <c r="C225" s="5">
        <v>71.074380165289199</v>
      </c>
      <c r="D225" s="5">
        <v>-91.329479768786101</v>
      </c>
      <c r="E225" s="5">
        <v>-64.102564102564102</v>
      </c>
      <c r="G225" s="13">
        <v>17.977528089887599</v>
      </c>
      <c r="H225" s="5">
        <v>25</v>
      </c>
      <c r="I225" s="5">
        <v>-17.647058823529399</v>
      </c>
      <c r="J225" s="5">
        <v>-4.1666666666666696</v>
      </c>
      <c r="K225" s="30" t="s">
        <v>26</v>
      </c>
      <c r="L225" s="13">
        <v>-95.744680851063805</v>
      </c>
      <c r="M225" s="5">
        <v>34.899328859060397</v>
      </c>
      <c r="N225" s="5">
        <v>-100</v>
      </c>
      <c r="O225" s="5">
        <v>-100</v>
      </c>
      <c r="Q225" s="13">
        <v>-4.3478260869565197</v>
      </c>
      <c r="R225" s="5">
        <v>6.0150375939849603</v>
      </c>
      <c r="S225" s="5">
        <v>-10.6741573033708</v>
      </c>
      <c r="T225" s="5">
        <v>-5.5118110236220499</v>
      </c>
      <c r="V225" s="13">
        <v>-25.842696629213499</v>
      </c>
      <c r="W225" s="5">
        <v>6.6666666666666696</v>
      </c>
      <c r="X225" s="5">
        <v>-51.052631578947398</v>
      </c>
      <c r="Y225" s="5">
        <v>-55.384615384615401</v>
      </c>
      <c r="AA225" s="13">
        <v>-100</v>
      </c>
      <c r="AB225" s="5">
        <v>181.39534883720901</v>
      </c>
      <c r="AC225" s="5">
        <v>-100</v>
      </c>
      <c r="AD225" s="5">
        <v>-76.315789473684205</v>
      </c>
      <c r="AF225" s="13">
        <v>15.094339622641501</v>
      </c>
      <c r="AG225" s="5">
        <v>0</v>
      </c>
      <c r="AH225" s="5">
        <v>1.94174757281553</v>
      </c>
      <c r="AI225" s="5">
        <v>-23.369565217391301</v>
      </c>
      <c r="AK225" s="13">
        <v>-39.5833333333333</v>
      </c>
      <c r="AL225" s="5">
        <v>25.9541984732824</v>
      </c>
      <c r="AM225" s="5">
        <v>-52.317880794701999</v>
      </c>
      <c r="AN225" s="5">
        <v>-14.507772020725399</v>
      </c>
      <c r="AP225" s="13">
        <v>-75.1152073732719</v>
      </c>
      <c r="AQ225" s="5">
        <v>11.2068965517241</v>
      </c>
      <c r="AR225" s="5">
        <v>-95.774647887323894</v>
      </c>
      <c r="AS225" s="5">
        <v>-98.804780876493993</v>
      </c>
      <c r="AU225" s="13">
        <v>-73.033707865168495</v>
      </c>
      <c r="AV225" s="5">
        <v>11.5702479338843</v>
      </c>
      <c r="AW225" s="5">
        <v>-66.834170854271406</v>
      </c>
      <c r="AX225" s="5">
        <v>-90.816326530612201</v>
      </c>
      <c r="AZ225" s="13">
        <v>12.2302158273381</v>
      </c>
      <c r="BA225" s="5">
        <v>2.2222222222222201</v>
      </c>
      <c r="BB225" s="5">
        <v>41.176470588235297</v>
      </c>
      <c r="BC225" s="5">
        <v>29.8507462686567</v>
      </c>
      <c r="BE225" s="13">
        <v>58.498023715415002</v>
      </c>
      <c r="BF225" s="5">
        <v>-0.53619302949060499</v>
      </c>
      <c r="BG225" s="5">
        <v>19.117647058823501</v>
      </c>
      <c r="BH225" s="5">
        <v>26.315789473684202</v>
      </c>
      <c r="BJ225" s="13">
        <v>46.103896103896098</v>
      </c>
      <c r="BK225" s="5">
        <v>-23.684210526315798</v>
      </c>
      <c r="BL225" s="5">
        <v>-5.9171597633136104</v>
      </c>
      <c r="BM225" s="5">
        <v>-0.59171597633136497</v>
      </c>
      <c r="BO225" s="13">
        <v>355.21235521235502</v>
      </c>
      <c r="BP225" s="5">
        <v>-50.565428109854601</v>
      </c>
      <c r="BQ225" s="5">
        <v>3.8461538461538498</v>
      </c>
      <c r="BR225" s="5">
        <v>67.088607594936704</v>
      </c>
      <c r="BT225" s="13">
        <v>-9.2682926829268197</v>
      </c>
      <c r="BU225" s="5">
        <v>9.70149253731344</v>
      </c>
      <c r="BV225" s="5">
        <v>4.2553191489361701</v>
      </c>
      <c r="BW225" s="5">
        <v>10.0591715976331</v>
      </c>
      <c r="BY225" s="13">
        <v>-0.47923322683706798</v>
      </c>
      <c r="BZ225" s="5">
        <v>4.1191936897458499</v>
      </c>
      <c r="CA225" s="5">
        <v>36.363636363636402</v>
      </c>
      <c r="CB225" s="5">
        <v>-30.232558139534898</v>
      </c>
      <c r="CD225" s="13">
        <v>37.837837837837803</v>
      </c>
      <c r="CE225" s="5">
        <v>-16.346153846153801</v>
      </c>
      <c r="CF225" s="5">
        <v>37.254901960784302</v>
      </c>
      <c r="CG225" s="5">
        <v>5.0691244239631397</v>
      </c>
      <c r="CI225" s="13">
        <v>53.8881309686221</v>
      </c>
      <c r="CJ225" s="5">
        <v>-30.2529182879377</v>
      </c>
      <c r="CK225" s="5">
        <v>10.454545454545499</v>
      </c>
      <c r="CL225" s="5">
        <v>19.696969696969699</v>
      </c>
      <c r="CN225" s="13"/>
      <c r="CP225" s="5">
        <v>-54.066985645933002</v>
      </c>
      <c r="CQ225" s="5">
        <v>262.068965517241</v>
      </c>
      <c r="CS225" s="13"/>
      <c r="CU225" s="5">
        <v>-26.490066225165599</v>
      </c>
      <c r="CV225" s="5">
        <v>-69.387755102040799</v>
      </c>
      <c r="CX225" s="13">
        <v>-3.9408866995073999</v>
      </c>
      <c r="CY225" s="25">
        <v>-1.5999999999999901</v>
      </c>
      <c r="CZ225" s="5">
        <v>2.3696682464454999</v>
      </c>
      <c r="DA225" s="5">
        <v>-3.47826086956522</v>
      </c>
      <c r="DC225" s="13">
        <v>-9.0811391724879105</v>
      </c>
      <c r="DD225" s="5">
        <v>-6.7073170731707199</v>
      </c>
      <c r="DE225" s="5">
        <v>-6.7073170731707297</v>
      </c>
      <c r="DF225" s="5">
        <v>13.855421686747</v>
      </c>
      <c r="DH225" s="13"/>
      <c r="DI225" s="5"/>
      <c r="DJ225" s="5"/>
      <c r="DK225" s="5"/>
      <c r="DM225" s="13"/>
      <c r="DN225" s="5"/>
      <c r="DO225" s="5"/>
      <c r="DP225" s="5"/>
      <c r="DR225" s="13"/>
      <c r="DW225" s="13"/>
      <c r="EB225" s="13">
        <v>6.25</v>
      </c>
      <c r="EC225" s="5">
        <v>8.5714285714285694</v>
      </c>
      <c r="EE225" s="25"/>
      <c r="EG225" s="13"/>
      <c r="EL225" s="13"/>
      <c r="EQ225" s="13"/>
    </row>
    <row r="226" spans="1:147" x14ac:dyDescent="0.3">
      <c r="A226" s="24">
        <v>6690</v>
      </c>
      <c r="B226" s="13">
        <v>-97.959183673469397</v>
      </c>
      <c r="C226" s="5">
        <v>76.033057851239704</v>
      </c>
      <c r="D226" s="5">
        <v>-86.127167630057798</v>
      </c>
      <c r="E226" s="5">
        <v>-64.102564102564102</v>
      </c>
      <c r="G226" s="13">
        <v>17.977528089887599</v>
      </c>
      <c r="H226" s="5">
        <v>20.8333333333333</v>
      </c>
      <c r="I226" s="5">
        <v>-17.647058823529399</v>
      </c>
      <c r="J226" s="5">
        <v>-2.0833333333333299</v>
      </c>
      <c r="L226" s="13">
        <v>-97.872340425531902</v>
      </c>
      <c r="M226" s="5">
        <v>38.9261744966443</v>
      </c>
      <c r="N226" s="5">
        <v>-100</v>
      </c>
      <c r="O226" s="5">
        <v>-100</v>
      </c>
      <c r="Q226" s="13">
        <v>0</v>
      </c>
      <c r="R226" s="5">
        <v>6.0150375939849603</v>
      </c>
      <c r="S226" s="5">
        <v>-8.9887640449438209</v>
      </c>
      <c r="T226" s="5">
        <v>-0.78740157480315498</v>
      </c>
      <c r="V226" s="13">
        <v>-27.528089887640501</v>
      </c>
      <c r="W226" s="5">
        <v>6.6666666666666696</v>
      </c>
      <c r="X226" s="5">
        <v>-58.947368421052602</v>
      </c>
      <c r="Y226" s="5">
        <v>-70.769230769230802</v>
      </c>
      <c r="AA226" s="13">
        <v>-100</v>
      </c>
      <c r="AB226" s="5">
        <v>183.720930232558</v>
      </c>
      <c r="AC226" s="5">
        <v>-100</v>
      </c>
      <c r="AD226" s="5">
        <v>-78.947368421052602</v>
      </c>
      <c r="AF226" s="13">
        <v>18.867924528301899</v>
      </c>
      <c r="AG226" s="5">
        <v>-2.0408163265306101</v>
      </c>
      <c r="AH226" s="5">
        <v>6.31067961165048</v>
      </c>
      <c r="AI226" s="5">
        <v>-20.1086956521739</v>
      </c>
      <c r="AK226" s="13">
        <v>-37.5</v>
      </c>
      <c r="AL226" s="5">
        <v>16.793893129771</v>
      </c>
      <c r="AM226" s="5">
        <v>-50.331125827814603</v>
      </c>
      <c r="AN226" s="5">
        <v>-12.9533678756477</v>
      </c>
      <c r="AP226" s="13">
        <v>-69.585253456221196</v>
      </c>
      <c r="AQ226" s="5">
        <v>11.2068965517241</v>
      </c>
      <c r="AR226" s="5">
        <v>-95.774647887323894</v>
      </c>
      <c r="AS226" s="5">
        <v>-98.804780876493993</v>
      </c>
      <c r="AU226" s="13">
        <v>-69.662921348314597</v>
      </c>
      <c r="AV226" s="5">
        <v>14.049586776859501</v>
      </c>
      <c r="AW226" s="5">
        <v>-59.2964824120603</v>
      </c>
      <c r="AX226" s="5">
        <v>-83.163265306122398</v>
      </c>
      <c r="AZ226" s="13">
        <v>10.071942446043201</v>
      </c>
      <c r="BA226" s="5">
        <v>0</v>
      </c>
      <c r="BB226" s="5">
        <v>36.134453781512597</v>
      </c>
      <c r="BC226" s="5">
        <v>20.8955223880597</v>
      </c>
      <c r="BE226" s="13">
        <v>56.9169960474308</v>
      </c>
      <c r="BF226" s="5">
        <v>0</v>
      </c>
      <c r="BG226" s="5">
        <v>14.705882352941201</v>
      </c>
      <c r="BH226" s="5">
        <v>18.421052631578998</v>
      </c>
      <c r="BJ226" s="13">
        <v>26.6233766233766</v>
      </c>
      <c r="BK226" s="5">
        <v>-10.526315789473699</v>
      </c>
      <c r="BL226" s="5">
        <v>-0.59171597633136497</v>
      </c>
      <c r="BM226" s="5">
        <v>2.9585798816567999</v>
      </c>
      <c r="BO226" s="13">
        <v>246.33204633204599</v>
      </c>
      <c r="BP226" s="5">
        <v>-55.169628432956401</v>
      </c>
      <c r="BQ226" s="5">
        <v>9.6153846153846203</v>
      </c>
      <c r="BR226" s="5">
        <v>105.063291139241</v>
      </c>
      <c r="BT226" s="13">
        <v>-6.3414634146341404</v>
      </c>
      <c r="BU226" s="5">
        <v>7.46268656716419</v>
      </c>
      <c r="BV226" s="5">
        <v>6.3829787234042596</v>
      </c>
      <c r="BW226" s="5">
        <v>11.834319526627199</v>
      </c>
      <c r="BY226" s="13">
        <v>-0.63897763578274502</v>
      </c>
      <c r="BZ226" s="5">
        <v>4.3821209465381399</v>
      </c>
      <c r="CA226" s="5">
        <v>41.818181818181799</v>
      </c>
      <c r="CB226" s="5">
        <v>-30.232558139534898</v>
      </c>
      <c r="CD226" s="13">
        <v>41.081081081081102</v>
      </c>
      <c r="CE226" s="5">
        <v>-22.115384615384599</v>
      </c>
      <c r="CF226" s="5">
        <v>39.2156862745098</v>
      </c>
      <c r="CG226" s="5">
        <v>10.599078341013801</v>
      </c>
      <c r="CI226" s="13">
        <v>54.911323328785798</v>
      </c>
      <c r="CJ226" s="5">
        <v>-32.003891050583697</v>
      </c>
      <c r="CK226" s="5">
        <v>10.454545454545499</v>
      </c>
      <c r="CL226" s="5">
        <v>21.2121212121212</v>
      </c>
      <c r="CN226" s="13"/>
      <c r="CS226" s="13"/>
      <c r="CX226" s="13">
        <v>0.49261083743841699</v>
      </c>
      <c r="CY226" s="25">
        <v>-6.4</v>
      </c>
      <c r="CZ226" s="5">
        <v>8.0568720379146992</v>
      </c>
      <c r="DA226" s="5">
        <v>-0.86956521739130999</v>
      </c>
      <c r="DC226" s="13">
        <v>-12.144008597528201</v>
      </c>
      <c r="DD226" s="5">
        <v>-5.66202090592334</v>
      </c>
      <c r="DE226" s="5">
        <v>-3.0487804878048701</v>
      </c>
      <c r="DF226" s="5">
        <v>17.4698795180723</v>
      </c>
      <c r="DH226" s="13"/>
      <c r="DI226" s="5"/>
      <c r="DJ226" s="5"/>
      <c r="DK226" s="5"/>
      <c r="DM226" s="13"/>
      <c r="DN226" s="5"/>
      <c r="DO226" s="5"/>
      <c r="DP226" s="5"/>
      <c r="DR226" s="13"/>
      <c r="DW226" s="13"/>
      <c r="EB226" s="13">
        <v>4.1666666666666696</v>
      </c>
      <c r="EC226" s="5">
        <v>8.5714285714285694</v>
      </c>
      <c r="EE226" s="25"/>
      <c r="EG226" s="13"/>
      <c r="EL226" s="13"/>
      <c r="EQ226" s="13"/>
    </row>
    <row r="227" spans="1:147" x14ac:dyDescent="0.3">
      <c r="A227" s="24">
        <v>6720</v>
      </c>
      <c r="B227" s="13">
        <v>-97.959183673469397</v>
      </c>
      <c r="C227" s="5">
        <v>80.991735537190095</v>
      </c>
      <c r="D227" s="5">
        <v>-86.127167630057798</v>
      </c>
      <c r="E227" s="5">
        <v>-62.820512820512803</v>
      </c>
      <c r="G227" s="13">
        <v>24.7191011235955</v>
      </c>
      <c r="H227" s="5">
        <v>16.6666666666667</v>
      </c>
      <c r="I227" s="5">
        <v>-8.8235294117647101</v>
      </c>
      <c r="J227" s="5">
        <v>0</v>
      </c>
      <c r="L227" s="13">
        <v>-95.744680851063805</v>
      </c>
      <c r="M227" s="5">
        <v>42.953020134228197</v>
      </c>
      <c r="N227" s="5">
        <v>-100</v>
      </c>
      <c r="O227" s="5">
        <v>-100</v>
      </c>
      <c r="Q227" s="13">
        <v>6.5217391304347796</v>
      </c>
      <c r="R227" s="5">
        <v>3.7593984962406002</v>
      </c>
      <c r="S227" s="5">
        <v>-0.56179775280899302</v>
      </c>
      <c r="T227" s="5">
        <v>8.6614173228346392</v>
      </c>
      <c r="V227" s="13">
        <v>-24.157303370786501</v>
      </c>
      <c r="W227" s="5">
        <v>6.6666666666666696</v>
      </c>
      <c r="X227" s="5">
        <v>-60.526315789473699</v>
      </c>
      <c r="Y227" s="5">
        <v>-76.923076923076906</v>
      </c>
      <c r="AA227" s="13">
        <v>-100</v>
      </c>
      <c r="AB227" s="5">
        <v>186.04651162790699</v>
      </c>
      <c r="AC227" s="5">
        <v>-100</v>
      </c>
      <c r="AD227" s="5">
        <v>-80.263157894736906</v>
      </c>
      <c r="AF227" s="13">
        <v>22.641509433962302</v>
      </c>
      <c r="AG227" s="5">
        <v>-4.0816326530612299</v>
      </c>
      <c r="AH227" s="5">
        <v>9.2233009708737796</v>
      </c>
      <c r="AI227" s="5">
        <v>-18.478260869565201</v>
      </c>
      <c r="AK227" s="13">
        <v>-37.5</v>
      </c>
      <c r="AL227" s="5">
        <v>12.2137404580153</v>
      </c>
      <c r="AM227" s="5">
        <v>-50.331125827814603</v>
      </c>
      <c r="AN227" s="5">
        <v>-12.9533678756477</v>
      </c>
      <c r="AP227" s="13">
        <v>-68.202764976958505</v>
      </c>
      <c r="AQ227" s="5">
        <v>8.6206896551724199</v>
      </c>
      <c r="AR227" s="5">
        <v>-97.183098591549296</v>
      </c>
      <c r="AS227" s="5">
        <v>-100</v>
      </c>
      <c r="AU227" s="13">
        <v>-64.606741573033702</v>
      </c>
      <c r="AV227" s="5">
        <v>14.049586776859501</v>
      </c>
      <c r="AW227" s="5">
        <v>-60.804020100502498</v>
      </c>
      <c r="AX227" s="5">
        <v>-84.693877551020407</v>
      </c>
      <c r="AZ227" s="13">
        <v>10.071942446043201</v>
      </c>
      <c r="BA227" s="5">
        <v>2.2222222222222201</v>
      </c>
      <c r="BB227" s="5">
        <v>33.613445378151297</v>
      </c>
      <c r="BC227" s="5">
        <v>18.656716417910499</v>
      </c>
      <c r="BE227" s="13">
        <v>58.893280632411098</v>
      </c>
      <c r="BF227" s="5">
        <v>0</v>
      </c>
      <c r="BG227" s="5">
        <v>10.294117647058799</v>
      </c>
      <c r="BH227" s="5">
        <v>16.447368421052602</v>
      </c>
      <c r="BJ227" s="13">
        <v>18.831168831168799</v>
      </c>
      <c r="BK227" s="5">
        <v>-5.2631578947368398</v>
      </c>
      <c r="BL227" s="5">
        <v>2.9585798816567999</v>
      </c>
      <c r="BM227" s="5">
        <v>1.1834319526627199</v>
      </c>
      <c r="BO227" s="13">
        <v>166.98841698841699</v>
      </c>
      <c r="BP227" s="5">
        <v>-33.360258481421603</v>
      </c>
      <c r="BQ227" s="5">
        <v>11.538461538461499</v>
      </c>
      <c r="BR227" s="5">
        <v>112.65822784810101</v>
      </c>
      <c r="BT227" s="13">
        <v>-1.9512195121951199</v>
      </c>
      <c r="BU227" s="5">
        <v>7.46268656716419</v>
      </c>
      <c r="BV227" s="5">
        <v>8.5106382978723403</v>
      </c>
      <c r="BW227" s="5">
        <v>13.609467455621299</v>
      </c>
      <c r="BY227" s="13">
        <v>-2.3961661341852998</v>
      </c>
      <c r="BZ227" s="5">
        <v>4.3821209465381399</v>
      </c>
      <c r="CA227" s="5">
        <v>47.272727272727302</v>
      </c>
      <c r="CB227" s="5">
        <v>-23.255813953488399</v>
      </c>
      <c r="CD227" s="13">
        <v>42.702702702702702</v>
      </c>
      <c r="CE227" s="5">
        <v>-22.115384615384599</v>
      </c>
      <c r="CF227" s="5">
        <v>43.137254901960802</v>
      </c>
      <c r="CG227" s="5">
        <v>13.364055299539199</v>
      </c>
      <c r="CI227" s="13">
        <v>50.613915416098202</v>
      </c>
      <c r="CJ227" s="5">
        <v>-32.587548638132297</v>
      </c>
      <c r="CK227" s="5">
        <v>14.5454545454546</v>
      </c>
      <c r="CL227" s="5">
        <v>25.7575757575758</v>
      </c>
      <c r="CN227" s="13"/>
      <c r="CS227" s="13"/>
      <c r="CX227" s="13">
        <v>1.97044334975369</v>
      </c>
      <c r="CY227" s="25">
        <v>-6.4</v>
      </c>
      <c r="CZ227" s="5">
        <v>10.9004739336493</v>
      </c>
      <c r="DA227" s="5">
        <v>4.3478260869565197</v>
      </c>
      <c r="DC227" s="13">
        <v>-13.5948414830736</v>
      </c>
      <c r="DD227" s="5">
        <v>-4.8780487804878101</v>
      </c>
      <c r="DE227" s="5">
        <v>2.4390243902439099</v>
      </c>
      <c r="DF227" s="5">
        <v>19.277108433734899</v>
      </c>
      <c r="DH227" s="13"/>
      <c r="DI227" s="5"/>
      <c r="DJ227" s="5"/>
      <c r="DK227" s="5"/>
      <c r="DM227" s="13"/>
      <c r="DN227" s="5"/>
      <c r="DO227" s="5"/>
      <c r="DP227" s="5"/>
      <c r="DR227" s="13"/>
      <c r="DW227" s="13"/>
      <c r="EB227" s="13">
        <v>4.1666666666666696</v>
      </c>
      <c r="EC227" s="5">
        <v>8.5714285714285694</v>
      </c>
      <c r="EE227" s="25"/>
      <c r="EG227" s="13"/>
      <c r="EL227" s="13"/>
      <c r="EQ227" s="13"/>
    </row>
    <row r="228" spans="1:147" x14ac:dyDescent="0.3">
      <c r="A228" s="24">
        <v>6750</v>
      </c>
      <c r="B228" s="13">
        <v>-97.959183673469397</v>
      </c>
      <c r="C228" s="5">
        <v>85.950413223140501</v>
      </c>
      <c r="D228" s="5">
        <v>-82.658959537572301</v>
      </c>
      <c r="E228" s="5">
        <v>-62.820512820512803</v>
      </c>
      <c r="G228" s="13">
        <v>31.460674157303401</v>
      </c>
      <c r="H228" s="5">
        <v>14.5833333333333</v>
      </c>
      <c r="I228" s="5">
        <v>-5.8823529411764701</v>
      </c>
      <c r="J228" s="5">
        <v>0</v>
      </c>
      <c r="L228" s="13">
        <v>-95.744680851063805</v>
      </c>
      <c r="M228" s="5">
        <v>46.979865771812101</v>
      </c>
      <c r="N228" s="5">
        <v>-100</v>
      </c>
      <c r="O228" s="5">
        <v>-100</v>
      </c>
      <c r="Q228" s="13">
        <v>4.3478260869565197</v>
      </c>
      <c r="R228" s="5">
        <v>3.7593984962406002</v>
      </c>
      <c r="S228" s="5">
        <v>7.8651685393258397</v>
      </c>
      <c r="T228" s="5">
        <v>13.3858267716535</v>
      </c>
      <c r="V228" s="13">
        <v>-22.471910112359598</v>
      </c>
      <c r="W228" s="5">
        <v>6.6666666666666696</v>
      </c>
      <c r="X228" s="5">
        <v>-58.947368421052602</v>
      </c>
      <c r="Y228" s="5">
        <v>-72.307692307692307</v>
      </c>
      <c r="AA228" s="13">
        <v>-100</v>
      </c>
      <c r="AB228" s="5">
        <v>188.37209302325601</v>
      </c>
      <c r="AC228" s="5">
        <v>-100</v>
      </c>
      <c r="AD228" s="5">
        <v>-75</v>
      </c>
      <c r="AF228" s="13">
        <v>16.981132075471699</v>
      </c>
      <c r="AG228" s="5">
        <v>-4.0816326530612299</v>
      </c>
      <c r="AH228" s="5">
        <v>10.6796116504854</v>
      </c>
      <c r="AI228" s="5">
        <v>-16.847826086956498</v>
      </c>
      <c r="AK228" s="13">
        <v>-37.5</v>
      </c>
      <c r="AL228" s="5">
        <v>7.6335877862595503</v>
      </c>
      <c r="AM228" s="5">
        <v>-52.317880794701999</v>
      </c>
      <c r="AN228" s="5">
        <v>-12.9533678756477</v>
      </c>
      <c r="AO228" s="30" t="s">
        <v>26</v>
      </c>
      <c r="AP228" s="13">
        <v>-69.585253456221196</v>
      </c>
      <c r="AQ228" s="5">
        <v>8.6206896551724199</v>
      </c>
      <c r="AR228" s="5">
        <v>-97.183098591549296</v>
      </c>
      <c r="AS228" s="5">
        <v>-97.609561752988</v>
      </c>
      <c r="AU228" s="13">
        <v>-59.550561797752799</v>
      </c>
      <c r="AV228" s="5">
        <v>11.5702479338843</v>
      </c>
      <c r="AW228" s="5">
        <v>-65.326633165829094</v>
      </c>
      <c r="AX228" s="5">
        <v>-87.755102040816297</v>
      </c>
      <c r="AZ228" s="13">
        <v>16.5467625899281</v>
      </c>
      <c r="BA228" s="5">
        <v>0</v>
      </c>
      <c r="BB228" s="5">
        <v>31.092436974789901</v>
      </c>
      <c r="BC228" s="5">
        <v>18.656716417910499</v>
      </c>
      <c r="BE228" s="13">
        <v>64.031620553359701</v>
      </c>
      <c r="BF228" s="5">
        <v>0</v>
      </c>
      <c r="BG228" s="5">
        <v>8.0882352941176396</v>
      </c>
      <c r="BH228" s="5">
        <v>48.026315789473699</v>
      </c>
      <c r="BJ228" s="13">
        <v>14.935064935064901</v>
      </c>
      <c r="BK228" s="5">
        <v>-2.6315789473684199</v>
      </c>
      <c r="BL228" s="5">
        <v>6.5088757396449699</v>
      </c>
      <c r="BM228" s="5">
        <v>6.5088757396449699</v>
      </c>
      <c r="BO228" s="13">
        <v>114.28571428571399</v>
      </c>
      <c r="BP228" s="5">
        <v>-19.547657512116299</v>
      </c>
      <c r="BQ228" s="5">
        <v>13.461538461538501</v>
      </c>
      <c r="BR228" s="5">
        <v>93.670886075949397</v>
      </c>
      <c r="BT228" s="13">
        <v>-0.48780487804877398</v>
      </c>
      <c r="BU228" s="5">
        <v>7.46268656716419</v>
      </c>
      <c r="BV228" s="5">
        <v>6.3829787234042596</v>
      </c>
      <c r="BW228" s="5">
        <v>15.384615384615399</v>
      </c>
      <c r="BY228" s="13">
        <v>-3.8338658146964799</v>
      </c>
      <c r="BZ228" s="5">
        <v>4.6450482033304104</v>
      </c>
      <c r="CA228" s="5">
        <v>47.272727272727302</v>
      </c>
      <c r="CB228" s="5">
        <v>-16.2790697674419</v>
      </c>
      <c r="CD228" s="13">
        <v>42.702702702702702</v>
      </c>
      <c r="CE228" s="5">
        <v>-25</v>
      </c>
      <c r="CF228" s="5">
        <v>43.137254901960802</v>
      </c>
      <c r="CG228" s="5">
        <v>6.4516129032258096</v>
      </c>
      <c r="CI228" s="13">
        <v>47.339699863574403</v>
      </c>
      <c r="CJ228" s="5">
        <v>-31.420233463035</v>
      </c>
      <c r="CK228" s="5">
        <v>15.909090909090899</v>
      </c>
      <c r="CL228" s="5">
        <v>27.272727272727298</v>
      </c>
      <c r="CN228" s="13"/>
      <c r="CS228" s="13"/>
      <c r="CX228" s="13">
        <v>1.97044334975369</v>
      </c>
      <c r="CY228" s="25">
        <v>-6.4</v>
      </c>
      <c r="CZ228" s="5">
        <v>13.744075829383901</v>
      </c>
      <c r="DA228" s="5">
        <v>8.2608695652173907</v>
      </c>
      <c r="DC228" s="13">
        <v>-15.2068780225685</v>
      </c>
      <c r="DD228" s="5">
        <v>-4.8780487804878101</v>
      </c>
      <c r="DE228" s="5">
        <v>7.92682926829269</v>
      </c>
      <c r="DF228" s="5">
        <v>26.506024096385499</v>
      </c>
      <c r="DH228" s="13"/>
      <c r="DI228" s="5"/>
      <c r="DJ228" s="5"/>
      <c r="DK228" s="5"/>
      <c r="DM228" s="13"/>
      <c r="DN228" s="5"/>
      <c r="DO228" s="5"/>
      <c r="DP228" s="5"/>
      <c r="DR228" s="13"/>
      <c r="DW228" s="13"/>
      <c r="EB228" s="13">
        <v>4.1666666666666696</v>
      </c>
      <c r="EC228" s="5">
        <v>8.5714285714285694</v>
      </c>
      <c r="EE228" s="25"/>
      <c r="EG228" s="13"/>
      <c r="EL228" s="13"/>
      <c r="EQ228" s="13"/>
    </row>
    <row r="229" spans="1:147" x14ac:dyDescent="0.3">
      <c r="A229" s="24">
        <v>6780</v>
      </c>
      <c r="B229" s="13">
        <v>-100</v>
      </c>
      <c r="C229" s="5">
        <v>90.909090909090907</v>
      </c>
      <c r="D229" s="5">
        <v>-80.924855491329495</v>
      </c>
      <c r="E229" s="5">
        <v>-61.538461538461497</v>
      </c>
      <c r="G229" s="13">
        <v>34.831460674157299</v>
      </c>
      <c r="H229" s="5">
        <v>10.4166666666667</v>
      </c>
      <c r="I229" s="5">
        <v>-2.9411764705882399</v>
      </c>
      <c r="J229" s="5">
        <v>4.1666666666666696</v>
      </c>
      <c r="L229" s="13">
        <v>-95.744680851063805</v>
      </c>
      <c r="M229" s="5">
        <v>48.993288590604003</v>
      </c>
      <c r="N229" s="5">
        <v>-100</v>
      </c>
      <c r="O229" s="5">
        <v>-100</v>
      </c>
      <c r="Q229" s="13">
        <v>6.5217391304347796</v>
      </c>
      <c r="R229" s="5">
        <v>3.7593984962406002</v>
      </c>
      <c r="S229" s="5">
        <v>4.4943820224719104</v>
      </c>
      <c r="T229" s="5">
        <v>8.6614173228346392</v>
      </c>
      <c r="V229" s="13">
        <v>-32.5842696629214</v>
      </c>
      <c r="W229" s="5">
        <v>6.6666666666666696</v>
      </c>
      <c r="X229" s="5">
        <v>-62.105263157894697</v>
      </c>
      <c r="Y229" s="5">
        <v>-76.923076923076906</v>
      </c>
      <c r="AA229" s="13">
        <v>-100</v>
      </c>
      <c r="AB229" s="5">
        <v>193.02325581395399</v>
      </c>
      <c r="AC229" s="5">
        <v>-100</v>
      </c>
      <c r="AD229" s="5">
        <v>-73.684210526315795</v>
      </c>
      <c r="AF229" s="13">
        <v>16.981132075471699</v>
      </c>
      <c r="AG229" s="5">
        <v>-4.0816326530612299</v>
      </c>
      <c r="AH229" s="5">
        <v>6.31067961165048</v>
      </c>
      <c r="AI229" s="5">
        <v>-20.1086956521739</v>
      </c>
      <c r="AK229" s="13">
        <v>-29.1666666666667</v>
      </c>
      <c r="AL229" s="5">
        <v>5.3435114503816896</v>
      </c>
      <c r="AM229" s="5">
        <v>-52.317880794701999</v>
      </c>
      <c r="AN229" s="5">
        <v>-12.9533678756477</v>
      </c>
      <c r="AP229" s="13">
        <v>-66.8202764976959</v>
      </c>
      <c r="AQ229" s="5">
        <v>8.6206896551724199</v>
      </c>
      <c r="AR229" s="5">
        <v>-97.183098591549296</v>
      </c>
      <c r="AS229" s="5">
        <v>-96.414342629482107</v>
      </c>
      <c r="AU229" s="13">
        <v>-61.235955056179797</v>
      </c>
      <c r="AV229" s="5">
        <v>9.0909090909090899</v>
      </c>
      <c r="AW229" s="5">
        <v>-71.356783919598001</v>
      </c>
      <c r="AX229" s="5">
        <v>-95.408163265306101</v>
      </c>
      <c r="AZ229" s="13">
        <v>23.021582733812899</v>
      </c>
      <c r="BA229" s="5">
        <v>0</v>
      </c>
      <c r="BB229" s="5">
        <v>33.613445378151297</v>
      </c>
      <c r="BC229" s="5">
        <v>20.8955223880597</v>
      </c>
      <c r="BE229" s="13">
        <v>72.727272727272705</v>
      </c>
      <c r="BF229" s="5">
        <v>-0.53619302949060499</v>
      </c>
      <c r="BG229" s="5">
        <v>10.294117647058799</v>
      </c>
      <c r="BH229" s="5">
        <v>20.394736842105299</v>
      </c>
      <c r="BJ229" s="13">
        <v>16.883116883116902</v>
      </c>
      <c r="BK229" s="5">
        <v>-2.6315789473684199</v>
      </c>
      <c r="BL229" s="5">
        <v>4.7337278106508798</v>
      </c>
      <c r="BM229" s="5">
        <v>4.7337278106508798</v>
      </c>
      <c r="BO229" s="13">
        <v>81.853281853281899</v>
      </c>
      <c r="BP229" s="5">
        <v>-11.0662358642972</v>
      </c>
      <c r="BQ229" s="5">
        <v>13.461538461538501</v>
      </c>
      <c r="BR229" s="5">
        <v>89.873417721519004</v>
      </c>
      <c r="BT229" s="13">
        <v>0.97560975609756795</v>
      </c>
      <c r="BU229" s="5">
        <v>9.70149253731344</v>
      </c>
      <c r="BV229" s="5">
        <v>10.6382978723404</v>
      </c>
      <c r="BW229" s="5">
        <v>20.710059171597599</v>
      </c>
      <c r="BY229" s="13">
        <v>-5.1118210862619904</v>
      </c>
      <c r="BZ229" s="5">
        <v>3.5933391761612601</v>
      </c>
      <c r="CA229" s="5">
        <v>58.181818181818201</v>
      </c>
      <c r="CB229" s="5">
        <v>-9.3023255813953494</v>
      </c>
      <c r="CD229" s="13">
        <v>37.837837837837803</v>
      </c>
      <c r="CE229" s="5">
        <v>-22.115384615384599</v>
      </c>
      <c r="CF229" s="5">
        <v>43.137254901960802</v>
      </c>
      <c r="CG229" s="5">
        <v>11.9815668202765</v>
      </c>
      <c r="CI229" s="13">
        <v>41.814461118690303</v>
      </c>
      <c r="CJ229" s="5">
        <v>-30.2529182879377</v>
      </c>
      <c r="CK229" s="5">
        <v>17.272727272727298</v>
      </c>
      <c r="CL229" s="5">
        <v>27.272727272727298</v>
      </c>
      <c r="CN229" s="13"/>
      <c r="CS229" s="13"/>
      <c r="CX229" s="13">
        <v>0.49261083743841699</v>
      </c>
      <c r="CY229" s="25">
        <v>-3.9999999999999898</v>
      </c>
      <c r="CZ229" s="5">
        <v>15.165876777251199</v>
      </c>
      <c r="DA229" s="5">
        <v>8.2608695652173907</v>
      </c>
      <c r="DC229" s="13">
        <v>-16.657710908113899</v>
      </c>
      <c r="DD229" s="5">
        <v>-4.3554006968641099</v>
      </c>
      <c r="DE229" s="5">
        <v>7.92682926829269</v>
      </c>
      <c r="DF229" s="5">
        <v>28.3132530120482</v>
      </c>
      <c r="DH229" s="13"/>
      <c r="DI229" s="5"/>
      <c r="DJ229" s="5"/>
      <c r="DK229" s="5"/>
      <c r="DM229" s="13"/>
      <c r="DN229" s="5"/>
      <c r="DO229" s="5"/>
      <c r="DP229" s="5"/>
      <c r="DR229" s="13"/>
      <c r="DW229" s="13"/>
      <c r="EB229" s="13">
        <v>4.1666666666666696</v>
      </c>
      <c r="EC229" s="5">
        <v>8.5714285714285694</v>
      </c>
      <c r="EE229" s="25"/>
      <c r="EG229" s="13"/>
      <c r="EL229" s="13"/>
      <c r="EQ229" s="13"/>
    </row>
    <row r="230" spans="1:147" x14ac:dyDescent="0.3">
      <c r="A230" s="24">
        <v>6810</v>
      </c>
      <c r="B230" s="13">
        <v>-97.959183673469397</v>
      </c>
      <c r="C230" s="5">
        <v>95.867768595041298</v>
      </c>
      <c r="D230" s="5">
        <v>-82.658959537572301</v>
      </c>
      <c r="E230" s="5">
        <v>-61.538461538461497</v>
      </c>
      <c r="G230" s="13">
        <v>34.831460674157299</v>
      </c>
      <c r="H230" s="5">
        <v>8.3333333333333304</v>
      </c>
      <c r="I230" s="5">
        <v>-2.9411764705882399</v>
      </c>
      <c r="J230" s="5">
        <v>2.0833333333333299</v>
      </c>
      <c r="L230" s="13">
        <v>-93.617021276595807</v>
      </c>
      <c r="M230" s="5">
        <v>51.006711409395997</v>
      </c>
      <c r="N230" s="5">
        <v>-100</v>
      </c>
      <c r="O230" s="5">
        <v>-100</v>
      </c>
      <c r="Q230" s="13">
        <v>8.6956521739130395</v>
      </c>
      <c r="R230" s="5">
        <v>3.7593984962406002</v>
      </c>
      <c r="S230" s="5">
        <v>2.80898876404494</v>
      </c>
      <c r="T230" s="5">
        <v>8.6614173228346392</v>
      </c>
      <c r="V230" s="13">
        <v>-39.325842696629202</v>
      </c>
      <c r="W230" s="5">
        <v>6.6666666666666696</v>
      </c>
      <c r="X230" s="5">
        <v>-63.684210526315802</v>
      </c>
      <c r="Y230" s="5">
        <v>-80</v>
      </c>
      <c r="AA230" s="13">
        <v>-100</v>
      </c>
      <c r="AB230" s="5">
        <v>195.34883720930199</v>
      </c>
      <c r="AC230" s="5">
        <v>-100</v>
      </c>
      <c r="AD230" s="5">
        <v>-75</v>
      </c>
      <c r="AF230" s="13">
        <v>16.981132075471699</v>
      </c>
      <c r="AG230" s="5">
        <v>-4.0816326530612299</v>
      </c>
      <c r="AH230" s="5">
        <v>7.7669902912621298</v>
      </c>
      <c r="AI230" s="5">
        <v>-18.478260869565201</v>
      </c>
      <c r="AK230" s="13">
        <v>-18.75</v>
      </c>
      <c r="AL230" s="5">
        <v>3.0534351145038201</v>
      </c>
      <c r="AM230" s="5">
        <v>-54.304635761589402</v>
      </c>
      <c r="AN230" s="5">
        <v>-12.9533678756477</v>
      </c>
      <c r="AP230" s="13">
        <v>-66.8202764976959</v>
      </c>
      <c r="AQ230" s="5">
        <v>8.6206896551724199</v>
      </c>
      <c r="AR230" s="5">
        <v>-98.591549295774698</v>
      </c>
      <c r="AS230" s="5">
        <v>-97.609561752988</v>
      </c>
      <c r="AU230" s="13">
        <v>-64.606741573033702</v>
      </c>
      <c r="AV230" s="5">
        <v>6.61157024793388</v>
      </c>
      <c r="AW230" s="5">
        <v>-68.341708542713604</v>
      </c>
      <c r="AX230" s="5">
        <v>-93.877551020408205</v>
      </c>
      <c r="AZ230" s="13">
        <v>18.705035971223001</v>
      </c>
      <c r="BA230" s="5">
        <v>0</v>
      </c>
      <c r="BB230" s="5">
        <v>38.655462184873997</v>
      </c>
      <c r="BC230" s="5">
        <v>36.567164179104502</v>
      </c>
      <c r="BE230" s="13">
        <v>78.260869565217405</v>
      </c>
      <c r="BF230" s="5">
        <v>-1.07238605898123</v>
      </c>
      <c r="BG230" s="5">
        <v>19.117647058823501</v>
      </c>
      <c r="BH230" s="5">
        <v>32.2368421052632</v>
      </c>
      <c r="BJ230" s="13">
        <v>14.935064935064901</v>
      </c>
      <c r="BK230" s="5">
        <v>-2.6315789473684199</v>
      </c>
      <c r="BL230" s="5">
        <v>2.9585798816567999</v>
      </c>
      <c r="BM230" s="5">
        <v>8.2840236686390494</v>
      </c>
      <c r="BO230" s="13">
        <v>61.583011583011597</v>
      </c>
      <c r="BP230" s="5">
        <v>-5.9773828756058203</v>
      </c>
      <c r="BQ230" s="5">
        <v>9.6153846153846203</v>
      </c>
      <c r="BR230" s="5">
        <v>82.278481012658204</v>
      </c>
      <c r="BT230" s="13">
        <v>0.97560975609756795</v>
      </c>
      <c r="BU230" s="5">
        <v>9.70149253731344</v>
      </c>
      <c r="BV230" s="5">
        <v>17.021276595744698</v>
      </c>
      <c r="BW230" s="5">
        <v>22.485207100591701</v>
      </c>
      <c r="BY230" s="13">
        <v>-2.87539936102237</v>
      </c>
      <c r="BZ230" s="5">
        <v>2.80455740578441</v>
      </c>
      <c r="CA230" s="5">
        <v>69.090909090909093</v>
      </c>
      <c r="CB230" s="5">
        <v>-2.32558139534884</v>
      </c>
      <c r="CD230" s="13">
        <v>36.216216216216203</v>
      </c>
      <c r="CE230" s="5">
        <v>-22.115384615384599</v>
      </c>
      <c r="CF230" s="5">
        <v>39.2156862745098</v>
      </c>
      <c r="CG230" s="5">
        <v>5.0691244239631397</v>
      </c>
      <c r="CI230" s="13">
        <v>38.949522510231901</v>
      </c>
      <c r="CJ230" s="5">
        <v>-28.501945525291799</v>
      </c>
      <c r="CK230" s="5">
        <v>11.818181818181801</v>
      </c>
      <c r="CL230" s="5">
        <v>21.2121212121212</v>
      </c>
      <c r="CN230" s="13"/>
      <c r="CS230" s="13"/>
      <c r="CX230" s="13">
        <v>-3.9408866995073999</v>
      </c>
      <c r="CY230" s="25">
        <v>-1.5999999999999901</v>
      </c>
      <c r="CZ230" s="5">
        <v>13.744075829383901</v>
      </c>
      <c r="DA230" s="5">
        <v>6.9565217391304301</v>
      </c>
      <c r="DC230" s="13">
        <v>-22.299838796345998</v>
      </c>
      <c r="DD230" s="5">
        <v>-2.78745644599302</v>
      </c>
      <c r="DE230" s="5">
        <v>6.0975609756097597</v>
      </c>
      <c r="DF230" s="5">
        <v>26.506024096385499</v>
      </c>
      <c r="DH230" s="13"/>
      <c r="DI230" s="5"/>
      <c r="DJ230" s="5"/>
      <c r="DK230" s="5"/>
      <c r="DM230" s="13"/>
      <c r="DN230" s="5"/>
      <c r="DO230" s="5"/>
      <c r="DP230" s="5"/>
      <c r="DR230" s="13"/>
      <c r="DW230" s="13"/>
      <c r="EB230" s="13">
        <v>4.1666666666666696</v>
      </c>
      <c r="EC230" s="5">
        <v>8.5714285714285694</v>
      </c>
      <c r="EE230" s="25"/>
      <c r="EG230" s="13"/>
      <c r="EL230" s="13"/>
      <c r="EQ230" s="13"/>
    </row>
    <row r="231" spans="1:147" x14ac:dyDescent="0.3">
      <c r="A231" s="24">
        <v>6840</v>
      </c>
      <c r="B231" s="13">
        <v>-97.959183673469397</v>
      </c>
      <c r="C231" s="5">
        <v>100.826446280992</v>
      </c>
      <c r="D231" s="5">
        <v>-80.924855491329495</v>
      </c>
      <c r="E231" s="5">
        <v>-61.538461538461497</v>
      </c>
      <c r="G231" s="13">
        <v>38.202247191011203</v>
      </c>
      <c r="H231" s="5">
        <v>8.3333333333333304</v>
      </c>
      <c r="I231" s="5">
        <v>-2.9411764705882399</v>
      </c>
      <c r="J231" s="5">
        <v>2.0833333333333299</v>
      </c>
      <c r="L231" s="13">
        <v>-93.617021276595807</v>
      </c>
      <c r="M231" s="5">
        <v>53.020134228187899</v>
      </c>
      <c r="N231" s="5">
        <v>-100</v>
      </c>
      <c r="O231" s="5">
        <v>-100</v>
      </c>
      <c r="Q231" s="13">
        <v>13.0434782608696</v>
      </c>
      <c r="R231" s="5">
        <v>3.7593984962406002</v>
      </c>
      <c r="S231" s="5">
        <v>1.1235955056179701</v>
      </c>
      <c r="T231" s="5">
        <v>6.2992125984251901</v>
      </c>
      <c r="V231" s="13">
        <v>-41.0112359550562</v>
      </c>
      <c r="W231" s="5">
        <v>6.6666666666666696</v>
      </c>
      <c r="X231" s="5">
        <v>-62.105263157894697</v>
      </c>
      <c r="Y231" s="5">
        <v>-73.846153846153896</v>
      </c>
      <c r="AA231" s="13">
        <v>-100</v>
      </c>
      <c r="AB231" s="5">
        <v>197.67441860465101</v>
      </c>
      <c r="AC231" s="5">
        <v>-100</v>
      </c>
      <c r="AD231" s="5">
        <v>-72.368421052631604</v>
      </c>
      <c r="AF231" s="13">
        <v>16.981132075471699</v>
      </c>
      <c r="AG231" s="5">
        <v>-4.0816326530612299</v>
      </c>
      <c r="AH231" s="5">
        <v>7.7669902912621298</v>
      </c>
      <c r="AI231" s="5">
        <v>-18.478260869565201</v>
      </c>
      <c r="AK231" s="13">
        <v>-12.5</v>
      </c>
      <c r="AL231" s="5">
        <v>3.0534351145038201</v>
      </c>
      <c r="AM231" s="5">
        <v>-52.317880794701999</v>
      </c>
      <c r="AN231" s="5">
        <v>-12.9533678756477</v>
      </c>
      <c r="AP231" s="13">
        <v>-68.202764976958505</v>
      </c>
      <c r="AQ231" s="5">
        <v>8.6206896551724199</v>
      </c>
      <c r="AR231" s="5">
        <v>-97.183098591549296</v>
      </c>
      <c r="AS231" s="5">
        <v>-95.2191235059761</v>
      </c>
      <c r="AU231" s="13">
        <v>-64.606741573033702</v>
      </c>
      <c r="AV231" s="5">
        <v>4.1322314049586701</v>
      </c>
      <c r="AW231" s="5">
        <v>-69.849246231155803</v>
      </c>
      <c r="AX231" s="5">
        <v>-96.938775510204096</v>
      </c>
      <c r="AZ231" s="13">
        <v>14.3884892086331</v>
      </c>
      <c r="BA231" s="5">
        <v>0</v>
      </c>
      <c r="BB231" s="5">
        <v>41.176470588235297</v>
      </c>
      <c r="BC231" s="5">
        <v>29.8507462686567</v>
      </c>
      <c r="BE231" s="13">
        <v>73.517786561264799</v>
      </c>
      <c r="BF231" s="5">
        <v>-1.07238605898123</v>
      </c>
      <c r="BG231" s="5">
        <v>21.323529411764699</v>
      </c>
      <c r="BH231" s="5">
        <v>24.342105263157901</v>
      </c>
      <c r="BJ231" s="13">
        <v>12.987012987012999</v>
      </c>
      <c r="BK231" s="5">
        <v>0</v>
      </c>
      <c r="BL231" s="5">
        <v>-0.59171597633136497</v>
      </c>
      <c r="BM231" s="5">
        <v>4.7337278106508798</v>
      </c>
      <c r="BO231" s="13">
        <v>43.050193050193101</v>
      </c>
      <c r="BP231" s="5">
        <v>-3.79644588045233</v>
      </c>
      <c r="BQ231" s="5">
        <v>7.6923076923076898</v>
      </c>
      <c r="BR231" s="5">
        <v>181.01265822784799</v>
      </c>
      <c r="BT231" s="13">
        <v>-1.9512195121951199</v>
      </c>
      <c r="BU231" s="5">
        <v>9.70149253731344</v>
      </c>
      <c r="BV231" s="5">
        <v>14.893617021276601</v>
      </c>
      <c r="BW231" s="5">
        <v>20.710059171597599</v>
      </c>
      <c r="BY231" s="13">
        <v>-3.0351437699680499</v>
      </c>
      <c r="BZ231" s="5">
        <v>2.27870289219983</v>
      </c>
      <c r="CA231" s="5">
        <v>63.636363636363697</v>
      </c>
      <c r="CB231" s="5">
        <v>-2.32558139534884</v>
      </c>
      <c r="CD231" s="13">
        <v>31.351351351351401</v>
      </c>
      <c r="CE231" s="5">
        <v>-16.346153846153801</v>
      </c>
      <c r="CF231" s="5">
        <v>39.2156862745098</v>
      </c>
      <c r="CG231" s="5">
        <v>6.4516129032258096</v>
      </c>
      <c r="CI231" s="13">
        <v>39.358799454297397</v>
      </c>
      <c r="CJ231" s="5">
        <v>-27.918287937743202</v>
      </c>
      <c r="CK231" s="5">
        <v>11.818181818181801</v>
      </c>
      <c r="CL231" s="5">
        <v>19.696969696969699</v>
      </c>
      <c r="CN231" s="13"/>
      <c r="CS231" s="13"/>
      <c r="CX231" s="13">
        <v>-5.4187192118226699</v>
      </c>
      <c r="CY231" s="25">
        <v>-1.5999999999999901</v>
      </c>
      <c r="CZ231" s="5">
        <v>10.9004739336493</v>
      </c>
      <c r="DA231" s="5">
        <v>4.3478260869565197</v>
      </c>
      <c r="DC231" s="13">
        <v>-21.493820526598601</v>
      </c>
      <c r="DD231" s="5">
        <v>-1.48083623693379</v>
      </c>
      <c r="DE231" s="5">
        <v>2.4390243902439099</v>
      </c>
      <c r="DF231" s="5">
        <v>22.891566265060199</v>
      </c>
      <c r="DH231" s="13"/>
      <c r="DI231" s="5"/>
      <c r="DJ231" s="5"/>
      <c r="DK231" s="5"/>
      <c r="DM231" s="13"/>
      <c r="DN231" s="5"/>
      <c r="DO231" s="5"/>
      <c r="DP231" s="5"/>
      <c r="DR231" s="13"/>
      <c r="DW231" s="13"/>
      <c r="EB231" s="13">
        <v>4.1666666666666696</v>
      </c>
      <c r="EC231" s="5">
        <v>8.5714285714285694</v>
      </c>
      <c r="EE231" s="25"/>
      <c r="EG231" s="13"/>
      <c r="EL231" s="13"/>
      <c r="EQ231" s="13"/>
    </row>
    <row r="232" spans="1:147" x14ac:dyDescent="0.3">
      <c r="A232" s="24">
        <v>6870</v>
      </c>
      <c r="B232" s="13">
        <v>-97.959183673469397</v>
      </c>
      <c r="C232" s="5">
        <v>103.305785123967</v>
      </c>
      <c r="D232" s="5">
        <v>-80.924855491329495</v>
      </c>
      <c r="E232" s="5">
        <v>-61.538461538461497</v>
      </c>
      <c r="G232" s="13">
        <v>41.5730337078652</v>
      </c>
      <c r="H232" s="5">
        <v>6.25</v>
      </c>
      <c r="I232" s="5">
        <v>-2.9411764705882399</v>
      </c>
      <c r="J232" s="5">
        <v>2.0833333333333299</v>
      </c>
      <c r="L232" s="13">
        <v>-93.617021276595807</v>
      </c>
      <c r="M232" s="5">
        <v>53.020134228187899</v>
      </c>
      <c r="N232" s="5">
        <v>-100</v>
      </c>
      <c r="O232" s="5">
        <v>-100</v>
      </c>
      <c r="Q232" s="13">
        <v>13.0434782608696</v>
      </c>
      <c r="R232" s="5">
        <v>3.7593984962406002</v>
      </c>
      <c r="S232" s="5">
        <v>-0.56179775280899302</v>
      </c>
      <c r="T232" s="5">
        <v>3.9370078740157401</v>
      </c>
      <c r="V232" s="13">
        <v>-41.0112359550562</v>
      </c>
      <c r="W232" s="5">
        <v>8.8888888888888893</v>
      </c>
      <c r="X232" s="5">
        <v>-58.947368421052602</v>
      </c>
      <c r="Y232" s="5">
        <v>-67.692307692307693</v>
      </c>
      <c r="AA232" s="13">
        <v>-100</v>
      </c>
      <c r="AB232" s="5">
        <v>200</v>
      </c>
      <c r="AC232" s="5">
        <v>-100</v>
      </c>
      <c r="AD232" s="5">
        <v>-68.421052631579002</v>
      </c>
      <c r="AF232" s="13">
        <v>16.981132075471699</v>
      </c>
      <c r="AG232" s="5">
        <v>-4.0816326530612299</v>
      </c>
      <c r="AH232" s="5">
        <v>9.2233009708737796</v>
      </c>
      <c r="AI232" s="5">
        <v>-16.847826086956498</v>
      </c>
      <c r="AK232" s="13">
        <v>-8.3333333333333304</v>
      </c>
      <c r="AL232" s="5">
        <v>0.76335877862596002</v>
      </c>
      <c r="AM232" s="5">
        <v>-46.357615894039697</v>
      </c>
      <c r="AN232" s="5">
        <v>-9.8445595854922203</v>
      </c>
      <c r="AP232" s="13">
        <v>-66.8202764976959</v>
      </c>
      <c r="AQ232" s="5">
        <v>8.6206896551724199</v>
      </c>
      <c r="AR232" s="5">
        <v>-98.591549295774698</v>
      </c>
      <c r="AS232" s="5">
        <v>-100</v>
      </c>
      <c r="AU232" s="13">
        <v>-62.921348314606703</v>
      </c>
      <c r="AV232" s="5">
        <v>4.1322314049586701</v>
      </c>
      <c r="AW232" s="5">
        <v>-74.371859296482398</v>
      </c>
      <c r="AX232" s="5">
        <v>-98.469387755102105</v>
      </c>
      <c r="AZ232" s="13">
        <v>16.5467625899281</v>
      </c>
      <c r="BA232" s="5">
        <v>2.2222222222222201</v>
      </c>
      <c r="BB232" s="5">
        <v>36.134453781512597</v>
      </c>
      <c r="BC232" s="5">
        <v>23.134328358209</v>
      </c>
      <c r="BE232" s="13">
        <v>69.169960474308297</v>
      </c>
      <c r="BF232" s="5">
        <v>-0.268096514745293</v>
      </c>
      <c r="BG232" s="5">
        <v>16.911764705882302</v>
      </c>
      <c r="BH232" s="5">
        <v>18.421052631578998</v>
      </c>
      <c r="BJ232" s="13">
        <v>9.0909090909090899</v>
      </c>
      <c r="BK232" s="5">
        <v>0</v>
      </c>
      <c r="BL232" s="5">
        <v>-5.9171597633136104</v>
      </c>
      <c r="BM232" s="5">
        <v>-2.3668639053254501</v>
      </c>
      <c r="BO232" s="13">
        <v>29.729729729729701</v>
      </c>
      <c r="BP232" s="5">
        <v>-2.1001615508885298</v>
      </c>
      <c r="BQ232" s="5">
        <v>3.8461538461538498</v>
      </c>
      <c r="BR232" s="5">
        <v>93.670886075949397</v>
      </c>
      <c r="BT232" s="13">
        <v>-6.3414634146341404</v>
      </c>
      <c r="BU232" s="5">
        <v>9.70149253731344</v>
      </c>
      <c r="BV232" s="5">
        <v>12.7659574468085</v>
      </c>
      <c r="BW232" s="5">
        <v>18.934911242603501</v>
      </c>
      <c r="BY232" s="13">
        <v>-2.5559105431309899</v>
      </c>
      <c r="BZ232" s="5">
        <v>3.3304119193689701</v>
      </c>
      <c r="CA232" s="5">
        <v>58.181818181818201</v>
      </c>
      <c r="CB232" s="5">
        <v>-9.3023255813953494</v>
      </c>
      <c r="CD232" s="13">
        <v>29.729729729729701</v>
      </c>
      <c r="CE232" s="5">
        <v>-16.346153846153801</v>
      </c>
      <c r="CF232" s="5">
        <v>35.294117647058798</v>
      </c>
      <c r="CG232" s="5">
        <v>2.30414746543779</v>
      </c>
      <c r="CI232" s="13">
        <v>41.200545702592102</v>
      </c>
      <c r="CJ232" s="5">
        <v>-28.501945525291799</v>
      </c>
      <c r="CK232" s="5">
        <v>6.3636363636363704</v>
      </c>
      <c r="CL232" s="5">
        <v>15.1515151515152</v>
      </c>
      <c r="CN232" s="13"/>
      <c r="CS232" s="13"/>
      <c r="CX232" s="13">
        <v>-5.4187192118226699</v>
      </c>
      <c r="CY232" s="25">
        <v>-1.5999999999999901</v>
      </c>
      <c r="CZ232" s="5">
        <v>3.7914691943127998</v>
      </c>
      <c r="DA232" s="5">
        <v>-2.1739130434782701</v>
      </c>
      <c r="DC232" s="13">
        <v>-18.753358409457299</v>
      </c>
      <c r="DD232" s="5">
        <v>-1.7421602787456401</v>
      </c>
      <c r="DE232" s="5">
        <v>-4.8780487804878003</v>
      </c>
      <c r="DF232" s="5">
        <v>15.662650602409601</v>
      </c>
      <c r="DH232" s="13"/>
      <c r="DI232" s="5"/>
      <c r="DJ232" s="5"/>
      <c r="DK232" s="5"/>
      <c r="DM232" s="13"/>
      <c r="DN232" s="5"/>
      <c r="DO232" s="5"/>
      <c r="DP232" s="5"/>
      <c r="DR232" s="13"/>
      <c r="DW232" s="13"/>
      <c r="EB232" s="13">
        <v>6.25</v>
      </c>
      <c r="EC232" s="5">
        <v>8.5714285714285694</v>
      </c>
      <c r="EG232" s="13"/>
      <c r="EL232" s="13"/>
      <c r="EQ232" s="13"/>
    </row>
    <row r="233" spans="1:147" x14ac:dyDescent="0.3">
      <c r="A233" s="24">
        <v>6900</v>
      </c>
      <c r="B233" s="13">
        <v>-100</v>
      </c>
      <c r="C233" s="5">
        <v>108.26446280991701</v>
      </c>
      <c r="D233" s="5">
        <v>-82.658959537572301</v>
      </c>
      <c r="E233" s="5">
        <v>-62.820512820512803</v>
      </c>
      <c r="G233" s="13">
        <v>41.5730337078652</v>
      </c>
      <c r="H233" s="5">
        <v>4.1666666666666696</v>
      </c>
      <c r="I233" s="5">
        <v>0</v>
      </c>
      <c r="J233" s="5">
        <v>6.25</v>
      </c>
      <c r="L233" s="13">
        <v>-93.617021276595807</v>
      </c>
      <c r="M233" s="5">
        <v>55.033557046979901</v>
      </c>
      <c r="N233" s="5">
        <v>-100</v>
      </c>
      <c r="O233" s="5">
        <v>-100</v>
      </c>
      <c r="Q233" s="13">
        <v>10.869565217391299</v>
      </c>
      <c r="R233" s="5">
        <v>3.7593984962406002</v>
      </c>
      <c r="S233" s="5">
        <v>-0.56179775280899302</v>
      </c>
      <c r="T233" s="5">
        <v>3.9370078740157401</v>
      </c>
      <c r="V233" s="13">
        <v>-44.382022471910098</v>
      </c>
      <c r="W233" s="5">
        <v>8.8888888888888893</v>
      </c>
      <c r="X233" s="5">
        <v>-62.105263157894697</v>
      </c>
      <c r="Y233" s="5">
        <v>-76.923076923076906</v>
      </c>
      <c r="AA233" s="13">
        <v>-100</v>
      </c>
      <c r="AB233" s="5">
        <v>200</v>
      </c>
      <c r="AC233" s="5">
        <v>-100</v>
      </c>
      <c r="AD233" s="5">
        <v>-68.421052631579002</v>
      </c>
      <c r="AF233" s="13">
        <v>18.867924528301899</v>
      </c>
      <c r="AG233" s="5">
        <v>-4.0816326530612299</v>
      </c>
      <c r="AH233" s="5">
        <v>10.6796116504854</v>
      </c>
      <c r="AI233" s="5">
        <v>-15.2173913043478</v>
      </c>
      <c r="AK233" s="13">
        <v>-2.0833333333333299</v>
      </c>
      <c r="AL233" s="5">
        <v>-1.5267175572519001</v>
      </c>
      <c r="AM233" s="5">
        <v>-44.3708609271523</v>
      </c>
      <c r="AN233" s="5">
        <v>-9.8445595854922203</v>
      </c>
      <c r="AP233" s="13">
        <v>-70.9677419354839</v>
      </c>
      <c r="AQ233" s="5">
        <v>6.0344827586207002</v>
      </c>
      <c r="AR233" s="5">
        <v>-100</v>
      </c>
      <c r="AS233" s="5">
        <v>-100</v>
      </c>
      <c r="AU233" s="13">
        <v>-66.2921348314607</v>
      </c>
      <c r="AV233" s="5">
        <v>4.1322314049586701</v>
      </c>
      <c r="AW233" s="5">
        <v>-68.341708542713604</v>
      </c>
      <c r="AX233" s="5">
        <v>-95.408163265306101</v>
      </c>
      <c r="AZ233" s="13">
        <v>14.3884892086331</v>
      </c>
      <c r="BA233" s="5">
        <v>0</v>
      </c>
      <c r="BB233" s="5">
        <v>31.092436974789901</v>
      </c>
      <c r="BC233" s="5">
        <v>18.656716417910499</v>
      </c>
      <c r="BE233" s="13">
        <v>67.984189723320199</v>
      </c>
      <c r="BF233" s="5">
        <v>0</v>
      </c>
      <c r="BG233" s="5">
        <v>12.5</v>
      </c>
      <c r="BH233" s="5">
        <v>14.473684210526301</v>
      </c>
      <c r="BJ233" s="13">
        <v>7.1428571428571397</v>
      </c>
      <c r="BK233" s="5">
        <v>2.6315789473684199</v>
      </c>
      <c r="BL233" s="5">
        <v>-5.9171597633136104</v>
      </c>
      <c r="BM233" s="5">
        <v>-2.3668639053254501</v>
      </c>
      <c r="BO233" s="13">
        <v>19.8841698841699</v>
      </c>
      <c r="BP233" s="5">
        <v>-1.13085621970921</v>
      </c>
      <c r="BQ233" s="5">
        <v>5.7692307692307701</v>
      </c>
      <c r="BR233" s="5">
        <v>97.468354430379804</v>
      </c>
      <c r="BT233" s="13">
        <v>-6.3414634146341404</v>
      </c>
      <c r="BU233" s="5">
        <v>7.46268656716419</v>
      </c>
      <c r="BV233" s="5">
        <v>10.6382978723404</v>
      </c>
      <c r="BW233" s="5">
        <v>15.384615384615399</v>
      </c>
      <c r="BY233" s="13">
        <v>-3.19488817891374</v>
      </c>
      <c r="BZ233" s="5">
        <v>3.3304119193689701</v>
      </c>
      <c r="CA233" s="5">
        <v>47.272727272727302</v>
      </c>
      <c r="CB233" s="5">
        <v>-16.2790697674419</v>
      </c>
      <c r="CD233" s="13">
        <v>31.351351351351401</v>
      </c>
      <c r="CE233" s="5">
        <v>-16.346153846153801</v>
      </c>
      <c r="CF233" s="5">
        <v>35.294117647058798</v>
      </c>
      <c r="CG233" s="5">
        <v>3.6866359447004702</v>
      </c>
      <c r="CI233" s="13">
        <v>40.5866302864939</v>
      </c>
      <c r="CJ233" s="5">
        <v>-28.793774319066198</v>
      </c>
      <c r="CK233" s="5">
        <v>7.7272727272727302</v>
      </c>
      <c r="CL233" s="5">
        <v>15.1515151515152</v>
      </c>
      <c r="CN233" s="13"/>
      <c r="CS233" s="13"/>
      <c r="CX233" s="13">
        <v>-6.8965517241379404</v>
      </c>
      <c r="CY233" s="25">
        <v>-1.5999999999999901</v>
      </c>
      <c r="CZ233" s="5">
        <v>5.2132701421801002</v>
      </c>
      <c r="DA233" s="5">
        <v>-2.1739130434782701</v>
      </c>
      <c r="DC233" s="13">
        <v>-19.236969371305701</v>
      </c>
      <c r="DD233" s="5">
        <v>-2.0034843205574902</v>
      </c>
      <c r="DE233" s="5">
        <v>-4.8780487804878003</v>
      </c>
      <c r="DF233" s="5">
        <v>15.662650602409601</v>
      </c>
      <c r="DH233" s="13"/>
      <c r="DI233" s="5"/>
      <c r="DJ233" s="5"/>
      <c r="DK233" s="5"/>
      <c r="DM233" s="13"/>
      <c r="DN233" s="5"/>
      <c r="DO233" s="5"/>
      <c r="DP233" s="5"/>
      <c r="DR233" s="13"/>
      <c r="DW233" s="13"/>
      <c r="EB233" s="13">
        <v>6.25</v>
      </c>
      <c r="EC233" s="5">
        <v>8.5714285714285694</v>
      </c>
      <c r="EG233" s="13"/>
      <c r="EL233" s="13"/>
      <c r="EQ233" s="13"/>
    </row>
    <row r="234" spans="1:147" x14ac:dyDescent="0.3">
      <c r="A234" s="24">
        <v>6930</v>
      </c>
      <c r="B234" s="13">
        <v>-97.959183673469397</v>
      </c>
      <c r="C234" s="5">
        <v>110.743801652893</v>
      </c>
      <c r="D234" s="5">
        <v>-80.924855491329495</v>
      </c>
      <c r="E234" s="5">
        <v>-62.820512820512803</v>
      </c>
      <c r="G234" s="13">
        <v>44.943820224719097</v>
      </c>
      <c r="H234" s="5">
        <v>4.1666666666666696</v>
      </c>
      <c r="I234" s="5">
        <v>0</v>
      </c>
      <c r="J234" s="5">
        <v>6.25</v>
      </c>
      <c r="L234" s="13">
        <v>-95.744680851063805</v>
      </c>
      <c r="M234" s="5">
        <v>57.046979865771803</v>
      </c>
      <c r="N234" s="5">
        <v>-100</v>
      </c>
      <c r="O234" s="5">
        <v>-100</v>
      </c>
      <c r="Q234" s="13">
        <v>10.869565217391299</v>
      </c>
      <c r="R234" s="5">
        <v>1.5037593984962401</v>
      </c>
      <c r="S234" s="5">
        <v>4.4943820224719104</v>
      </c>
      <c r="T234" s="5">
        <v>8.6614173228346392</v>
      </c>
      <c r="V234" s="13">
        <v>-49.438202247191001</v>
      </c>
      <c r="W234" s="5">
        <v>11.1111111111111</v>
      </c>
      <c r="X234" s="5">
        <v>-66.842105263157904</v>
      </c>
      <c r="Y234" s="5">
        <v>-81.538461538461505</v>
      </c>
      <c r="AA234" s="13">
        <v>-100</v>
      </c>
      <c r="AB234" s="5">
        <v>202.32558139534899</v>
      </c>
      <c r="AC234" s="5">
        <v>-100</v>
      </c>
      <c r="AD234" s="5">
        <v>-68.421052631579002</v>
      </c>
      <c r="AF234" s="13">
        <v>18.867924528301899</v>
      </c>
      <c r="AG234" s="5">
        <v>-4.0816326530612299</v>
      </c>
      <c r="AH234" s="5">
        <v>10.6796116504854</v>
      </c>
      <c r="AI234" s="5">
        <v>-15.2173913043478</v>
      </c>
      <c r="AK234" s="13">
        <v>0</v>
      </c>
      <c r="AL234" s="5">
        <v>-1.5267175572519001</v>
      </c>
      <c r="AM234" s="5">
        <v>-40.397350993377501</v>
      </c>
      <c r="AN234" s="5">
        <v>-8.2901554404144999</v>
      </c>
      <c r="AP234" s="13">
        <v>-80.645161290322605</v>
      </c>
      <c r="AQ234" s="5">
        <v>8.6206896551724199</v>
      </c>
      <c r="AR234" s="5">
        <v>-100</v>
      </c>
      <c r="AS234" s="5">
        <v>-100</v>
      </c>
      <c r="AU234" s="13">
        <v>-69.662921348314597</v>
      </c>
      <c r="AV234" s="5">
        <v>4.1322314049586701</v>
      </c>
      <c r="AW234" s="5">
        <v>-66.834170854271406</v>
      </c>
      <c r="AX234" s="5">
        <v>-95.408163265306101</v>
      </c>
      <c r="AZ234" s="13">
        <v>18.705035971223001</v>
      </c>
      <c r="BA234" s="5">
        <v>0</v>
      </c>
      <c r="BB234" s="5">
        <v>28.571428571428601</v>
      </c>
      <c r="BC234" s="5">
        <v>18.656716417910499</v>
      </c>
      <c r="BE234" s="13">
        <v>71.541501976284593</v>
      </c>
      <c r="BF234" s="5">
        <v>0</v>
      </c>
      <c r="BG234" s="5">
        <v>10.294117647058799</v>
      </c>
      <c r="BH234" s="5">
        <v>14.473684210526301</v>
      </c>
      <c r="BJ234" s="13">
        <v>11.038961038961</v>
      </c>
      <c r="BK234" s="5">
        <v>0</v>
      </c>
      <c r="BL234" s="5">
        <v>1.1834319526627199</v>
      </c>
      <c r="BM234" s="5">
        <v>8.2840236686390494</v>
      </c>
      <c r="BO234" s="13">
        <v>12.9343629343629</v>
      </c>
      <c r="BP234" s="5">
        <v>-0.646203554119545</v>
      </c>
      <c r="BQ234" s="5">
        <v>13.461538461538501</v>
      </c>
      <c r="BR234" s="5">
        <v>222.78481012658199</v>
      </c>
      <c r="BT234" s="13">
        <v>-4.8780487804878003</v>
      </c>
      <c r="BU234" s="5">
        <v>5.2238805970149302</v>
      </c>
      <c r="BV234" s="5">
        <v>10.6382978723404</v>
      </c>
      <c r="BW234" s="5">
        <v>15.384615384615399</v>
      </c>
      <c r="BY234" s="13">
        <v>-3.19488817891374</v>
      </c>
      <c r="BZ234" s="5">
        <v>3.5933391761612601</v>
      </c>
      <c r="CA234" s="5">
        <v>47.272727272727302</v>
      </c>
      <c r="CB234" s="5">
        <v>-23.255813953488399</v>
      </c>
      <c r="CD234" s="13">
        <v>34.594594594594597</v>
      </c>
      <c r="CE234" s="5">
        <v>-19.230769230769202</v>
      </c>
      <c r="CF234" s="5">
        <v>37.254901960784302</v>
      </c>
      <c r="CG234" s="5">
        <v>2.30414746543779</v>
      </c>
      <c r="CI234" s="13">
        <v>40.381991814461102</v>
      </c>
      <c r="CJ234" s="5">
        <v>-27.918287937743202</v>
      </c>
      <c r="CK234" s="5">
        <v>7.7272727272727302</v>
      </c>
      <c r="CL234" s="5">
        <v>18.181818181818201</v>
      </c>
      <c r="CN234" s="13"/>
      <c r="CS234" s="13"/>
      <c r="CX234" s="13">
        <v>-8.37438423645321</v>
      </c>
      <c r="CY234" s="25">
        <v>-1.5999999999999901</v>
      </c>
      <c r="CZ234" s="5">
        <v>6.6350710900473997</v>
      </c>
      <c r="DA234" s="5">
        <v>0.434782608695646</v>
      </c>
      <c r="DC234" s="13">
        <v>-18.914562063406802</v>
      </c>
      <c r="DD234" s="5">
        <v>-1.7421602787456401</v>
      </c>
      <c r="DE234" s="5">
        <v>-1.2195121951219501</v>
      </c>
      <c r="DF234" s="5">
        <v>19.277108433734899</v>
      </c>
      <c r="DH234" s="13"/>
      <c r="DI234" s="5"/>
      <c r="DJ234" s="5"/>
      <c r="DK234" s="5"/>
      <c r="DM234" s="13"/>
      <c r="DN234" s="5"/>
      <c r="DO234" s="5"/>
      <c r="DP234" s="5"/>
      <c r="DR234" s="13"/>
      <c r="DW234" s="13"/>
      <c r="EB234" s="13"/>
      <c r="EG234" s="13"/>
      <c r="EL234" s="13"/>
      <c r="EQ234" s="13"/>
    </row>
    <row r="235" spans="1:147" x14ac:dyDescent="0.3">
      <c r="A235" s="24">
        <v>6960</v>
      </c>
      <c r="B235" s="13">
        <v>-97.959183673469397</v>
      </c>
      <c r="C235" s="5">
        <v>113.22314049586799</v>
      </c>
      <c r="D235" s="5">
        <v>-84.393063583815007</v>
      </c>
      <c r="E235" s="5">
        <v>-65.384615384615401</v>
      </c>
      <c r="G235" s="13">
        <v>48.314606741573002</v>
      </c>
      <c r="H235" s="5">
        <v>4.1666666666666696</v>
      </c>
      <c r="I235" s="5">
        <v>2.9411764705882399</v>
      </c>
      <c r="J235" s="5">
        <v>6.25</v>
      </c>
      <c r="L235" s="13">
        <v>-93.617021276595807</v>
      </c>
      <c r="M235" s="5">
        <v>57.046979865771803</v>
      </c>
      <c r="N235" s="5">
        <v>-100</v>
      </c>
      <c r="O235" s="5">
        <v>-100</v>
      </c>
      <c r="Q235" s="13">
        <v>8.6956521739130395</v>
      </c>
      <c r="R235" s="5">
        <v>1.5037593984962401</v>
      </c>
      <c r="S235" s="5">
        <v>4.4943820224719104</v>
      </c>
      <c r="T235" s="5">
        <v>8.6614173228346392</v>
      </c>
      <c r="V235" s="13">
        <v>-42.696629213483199</v>
      </c>
      <c r="W235" s="5">
        <v>13.3333333333333</v>
      </c>
      <c r="X235" s="5">
        <v>-66.842105263157904</v>
      </c>
      <c r="Y235" s="5">
        <v>-80</v>
      </c>
      <c r="AA235" s="13">
        <v>-100</v>
      </c>
      <c r="AB235" s="5">
        <v>204.65116279069801</v>
      </c>
      <c r="AC235" s="5">
        <v>-100</v>
      </c>
      <c r="AD235" s="5">
        <v>-72.368421052631604</v>
      </c>
      <c r="AF235" s="13">
        <v>18.867924528301899</v>
      </c>
      <c r="AG235" s="5">
        <v>-4.0816326530612299</v>
      </c>
      <c r="AH235" s="5">
        <v>10.6796116504854</v>
      </c>
      <c r="AI235" s="5">
        <v>-15.2173913043478</v>
      </c>
      <c r="AK235" s="13">
        <v>2.0833333333333299</v>
      </c>
      <c r="AL235" s="5">
        <v>-3.8167938931297698</v>
      </c>
      <c r="AM235" s="5">
        <v>-36.423841059602701</v>
      </c>
      <c r="AN235" s="5">
        <v>-6.7357512953367804</v>
      </c>
      <c r="AP235" s="13">
        <v>-86.175115207373295</v>
      </c>
      <c r="AQ235" s="5">
        <v>8.6206896551724199</v>
      </c>
      <c r="AR235" s="5">
        <v>-100</v>
      </c>
      <c r="AS235" s="5">
        <v>-100</v>
      </c>
      <c r="AU235" s="13">
        <v>-67.977528089887599</v>
      </c>
      <c r="AV235" s="5">
        <v>4.1322314049586701</v>
      </c>
      <c r="AW235" s="5">
        <v>-68.341708542713604</v>
      </c>
      <c r="AX235" s="5">
        <v>-95.408163265306101</v>
      </c>
      <c r="AZ235" s="13">
        <v>25.179856115107899</v>
      </c>
      <c r="BA235" s="5">
        <v>0</v>
      </c>
      <c r="BB235" s="5">
        <v>33.613445378151297</v>
      </c>
      <c r="BC235" s="5">
        <v>27.611940298507498</v>
      </c>
      <c r="BE235" s="13">
        <v>72.727272727272705</v>
      </c>
      <c r="BF235" s="5">
        <v>0</v>
      </c>
      <c r="BG235" s="5">
        <v>16.911764705882302</v>
      </c>
      <c r="BH235" s="5">
        <v>20.394736842105299</v>
      </c>
      <c r="BJ235" s="13">
        <v>9.0909090909090899</v>
      </c>
      <c r="BK235" s="5">
        <v>0</v>
      </c>
      <c r="BL235" s="5">
        <v>-2.3668639053254501</v>
      </c>
      <c r="BM235" s="5">
        <v>2.9585798816567999</v>
      </c>
      <c r="BO235" s="13">
        <v>5.4054054054054097</v>
      </c>
      <c r="BP235" s="5">
        <v>-0.16155088852987801</v>
      </c>
      <c r="BQ235" s="5">
        <v>11.538461538461499</v>
      </c>
      <c r="BR235" s="5">
        <v>139.240506329114</v>
      </c>
      <c r="BT235" s="13">
        <v>-4.8780487804878003</v>
      </c>
      <c r="BU235" s="5">
        <v>7.46268656716419</v>
      </c>
      <c r="BV235" s="5">
        <v>8.5106382978723403</v>
      </c>
      <c r="BW235" s="5">
        <v>15.384615384615399</v>
      </c>
      <c r="BY235" s="13">
        <v>-2.3961661341852998</v>
      </c>
      <c r="BZ235" s="5">
        <v>4.1191936897458499</v>
      </c>
      <c r="CA235" s="5">
        <v>41.818181818181799</v>
      </c>
      <c r="CB235" s="5">
        <v>-23.255813953488399</v>
      </c>
      <c r="CD235" s="13">
        <v>34.594594594594597</v>
      </c>
      <c r="CE235" s="5">
        <v>-19.230769230769202</v>
      </c>
      <c r="CF235" s="5">
        <v>39.2156862745098</v>
      </c>
      <c r="CG235" s="5">
        <v>5.0691244239631397</v>
      </c>
      <c r="CI235" s="13">
        <v>43.860845839017699</v>
      </c>
      <c r="CJ235" s="5">
        <v>-29.085603112840499</v>
      </c>
      <c r="CK235" s="5">
        <v>11.818181818181801</v>
      </c>
      <c r="CL235" s="5">
        <v>21.2121212121212</v>
      </c>
      <c r="CN235" s="13"/>
      <c r="CS235" s="13"/>
      <c r="CX235" s="13">
        <v>-14.285714285714301</v>
      </c>
      <c r="CY235" s="25">
        <v>3.2000000000000099</v>
      </c>
      <c r="CZ235" s="5">
        <v>2.3696682464454999</v>
      </c>
      <c r="DA235" s="5">
        <v>-2.1739130434782701</v>
      </c>
      <c r="DC235" s="13">
        <v>-19.3981730252552</v>
      </c>
      <c r="DD235" s="5">
        <v>-0.95818815331010598</v>
      </c>
      <c r="DE235" s="5">
        <v>-3.0487804878048701</v>
      </c>
      <c r="DF235" s="5">
        <v>13.855421686747</v>
      </c>
      <c r="DH235" s="13"/>
      <c r="DI235" s="5"/>
      <c r="DJ235" s="5"/>
      <c r="DK235" s="5"/>
      <c r="DM235" s="13"/>
      <c r="DN235" s="5"/>
      <c r="DO235" s="5"/>
      <c r="DP235" s="5"/>
      <c r="DR235" s="13"/>
      <c r="DW235" s="13"/>
      <c r="EB235" s="13"/>
      <c r="EG235" s="13"/>
      <c r="EL235" s="13"/>
      <c r="EQ235" s="13"/>
    </row>
    <row r="236" spans="1:147" x14ac:dyDescent="0.3">
      <c r="A236" s="24">
        <v>6990</v>
      </c>
      <c r="B236" s="13">
        <v>-97.959183673469397</v>
      </c>
      <c r="C236" s="5">
        <v>115.70247933884301</v>
      </c>
      <c r="D236" s="5">
        <v>-84.393063583815007</v>
      </c>
      <c r="E236" s="5">
        <v>-66.6666666666667</v>
      </c>
      <c r="G236" s="13">
        <v>48.314606741573002</v>
      </c>
      <c r="H236" s="5">
        <v>4.1666666666666696</v>
      </c>
      <c r="I236" s="5">
        <v>5.8823529411764701</v>
      </c>
      <c r="J236" s="5">
        <v>8.3333333333333304</v>
      </c>
      <c r="L236" s="13">
        <v>-93.617021276595807</v>
      </c>
      <c r="M236" s="5">
        <v>59.060402684563797</v>
      </c>
      <c r="N236" s="5">
        <v>-100</v>
      </c>
      <c r="O236" s="5">
        <v>-100</v>
      </c>
      <c r="Q236" s="13">
        <v>0</v>
      </c>
      <c r="R236" s="5">
        <v>1.5037593984962401</v>
      </c>
      <c r="S236" s="5">
        <v>6.1797752808988697</v>
      </c>
      <c r="T236" s="5">
        <v>8.6614173228346392</v>
      </c>
      <c r="V236" s="13">
        <v>-37.640449438202303</v>
      </c>
      <c r="W236" s="5">
        <v>13.3333333333333</v>
      </c>
      <c r="X236" s="5">
        <v>-65.263157894736906</v>
      </c>
      <c r="Y236" s="5">
        <v>-80</v>
      </c>
      <c r="AA236" s="13">
        <v>-100</v>
      </c>
      <c r="AB236" s="5">
        <v>209.302325581395</v>
      </c>
      <c r="AC236" s="5">
        <v>-100</v>
      </c>
      <c r="AD236" s="5">
        <v>-57.894736842105303</v>
      </c>
      <c r="AF236" s="13">
        <v>18.867924528301899</v>
      </c>
      <c r="AG236" s="5">
        <v>-4.0816326530612299</v>
      </c>
      <c r="AH236" s="5">
        <v>10.6796116504854</v>
      </c>
      <c r="AI236" s="5">
        <v>-15.2173913043478</v>
      </c>
      <c r="AK236" s="13">
        <v>2.0833333333333299</v>
      </c>
      <c r="AL236" s="5">
        <v>-3.8167938931297698</v>
      </c>
      <c r="AM236" s="5">
        <v>-32.450331125827802</v>
      </c>
      <c r="AN236" s="5">
        <v>-6.7357512953367804</v>
      </c>
      <c r="AP236" s="13">
        <v>-79.2626728110599</v>
      </c>
      <c r="AQ236" s="5">
        <v>8.6206896551724199</v>
      </c>
      <c r="AR236" s="5">
        <v>-100</v>
      </c>
      <c r="AS236" s="5">
        <v>-100</v>
      </c>
      <c r="AU236" s="13">
        <v>-66.2921348314607</v>
      </c>
      <c r="AV236" s="5">
        <v>6.61157024793388</v>
      </c>
      <c r="AW236" s="5">
        <v>-63.819095477386902</v>
      </c>
      <c r="AX236" s="5">
        <v>-92.346938775510196</v>
      </c>
      <c r="AZ236" s="13">
        <v>27.3381294964029</v>
      </c>
      <c r="BA236" s="5">
        <v>0</v>
      </c>
      <c r="BB236" s="5">
        <v>36.134453781512597</v>
      </c>
      <c r="BC236" s="5">
        <v>29.8507462686567</v>
      </c>
      <c r="BE236" s="13">
        <v>73.122529644268795</v>
      </c>
      <c r="BF236" s="5">
        <v>0</v>
      </c>
      <c r="BG236" s="5">
        <v>19.117647058823501</v>
      </c>
      <c r="BH236" s="5">
        <v>20.394736842105299</v>
      </c>
      <c r="BJ236" s="13">
        <v>11.038961038961</v>
      </c>
      <c r="BK236" s="5">
        <v>0</v>
      </c>
      <c r="BL236" s="5">
        <v>1.1834319526627199</v>
      </c>
      <c r="BM236" s="5">
        <v>6.5088757396449699</v>
      </c>
      <c r="BO236" s="13">
        <v>2.50965250965251</v>
      </c>
      <c r="BP236" s="5">
        <v>8.0775444264938906E-2</v>
      </c>
      <c r="BQ236" s="5">
        <v>11.538461538461499</v>
      </c>
      <c r="BR236" s="5">
        <v>116.455696202532</v>
      </c>
      <c r="BT236" s="13">
        <v>-3.4146341463414598</v>
      </c>
      <c r="BU236" s="5">
        <v>7.46268656716419</v>
      </c>
      <c r="BV236" s="5">
        <v>8.5106382978723403</v>
      </c>
      <c r="BW236" s="5">
        <v>17.159763313609499</v>
      </c>
      <c r="BY236" s="13">
        <v>-1.9169329073482499</v>
      </c>
      <c r="BZ236" s="5">
        <v>4.3821209465381399</v>
      </c>
      <c r="CA236" s="5">
        <v>52.727272727272698</v>
      </c>
      <c r="CB236" s="5">
        <v>-16.2790697674419</v>
      </c>
      <c r="CD236" s="13">
        <v>32.972972972972997</v>
      </c>
      <c r="CE236" s="5">
        <v>-16.346153846153801</v>
      </c>
      <c r="CF236" s="5">
        <v>39.2156862745098</v>
      </c>
      <c r="CG236" s="5">
        <v>6.4516129032258096</v>
      </c>
      <c r="CI236" s="13">
        <v>42.019099590723101</v>
      </c>
      <c r="CJ236" s="5">
        <v>-28.501945525291799</v>
      </c>
      <c r="CK236" s="5">
        <v>10.454545454545499</v>
      </c>
      <c r="CL236" s="5">
        <v>21.2121212121212</v>
      </c>
      <c r="CN236" s="13"/>
      <c r="CS236" s="13"/>
      <c r="CX236" s="13">
        <v>-12.807881773399</v>
      </c>
      <c r="CY236" s="25">
        <v>3.2000000000000099</v>
      </c>
      <c r="CZ236" s="5">
        <v>-6.1611374407582904</v>
      </c>
      <c r="DA236" s="5">
        <v>-7.3913043478260896</v>
      </c>
      <c r="DC236" s="13">
        <v>-18.108543793659301</v>
      </c>
      <c r="DD236" s="5">
        <v>-0.95818815331010598</v>
      </c>
      <c r="DE236" s="5">
        <v>-10.365853658536601</v>
      </c>
      <c r="DF236" s="5">
        <v>8.4337349397590309</v>
      </c>
      <c r="DH236" s="13"/>
      <c r="DI236" s="5"/>
      <c r="DJ236" s="5"/>
      <c r="DK236" s="5"/>
      <c r="DM236" s="13"/>
      <c r="DN236" s="5"/>
      <c r="DO236" s="5"/>
      <c r="DP236" s="5"/>
      <c r="DR236" s="13"/>
      <c r="DW236" s="13"/>
      <c r="EB236" s="13"/>
      <c r="EG236" s="13"/>
      <c r="EL236" s="13"/>
      <c r="EQ236" s="13"/>
    </row>
    <row r="237" spans="1:147" x14ac:dyDescent="0.3">
      <c r="A237" s="24">
        <v>7020</v>
      </c>
      <c r="B237" s="13">
        <v>-97.959183673469397</v>
      </c>
      <c r="C237" s="5">
        <v>120.661157024793</v>
      </c>
      <c r="D237" s="5">
        <v>-82.658959537572301</v>
      </c>
      <c r="E237" s="5">
        <v>-65.384615384615401</v>
      </c>
      <c r="G237" s="13">
        <v>51.685393258426998</v>
      </c>
      <c r="H237" s="5">
        <v>4.1666666666666696</v>
      </c>
      <c r="I237" s="5">
        <v>5.8823529411764701</v>
      </c>
      <c r="J237" s="5">
        <v>8.3333333333333304</v>
      </c>
      <c r="L237" s="13">
        <v>-93.617021276595807</v>
      </c>
      <c r="M237" s="5">
        <v>59.060402684563797</v>
      </c>
      <c r="N237" s="5">
        <v>-100</v>
      </c>
      <c r="O237" s="5">
        <v>-100</v>
      </c>
      <c r="Q237" s="13">
        <v>-19.565217391304301</v>
      </c>
      <c r="R237" s="5">
        <v>1.5037593984962401</v>
      </c>
      <c r="S237" s="5">
        <v>-19.101123595505602</v>
      </c>
      <c r="T237" s="5">
        <v>1.57480314960629</v>
      </c>
      <c r="V237" s="13">
        <v>-41.0112359550562</v>
      </c>
      <c r="W237" s="5">
        <v>13.3333333333333</v>
      </c>
      <c r="X237" s="5">
        <v>-63.684210526315802</v>
      </c>
      <c r="Y237" s="5">
        <v>-78.461538461538495</v>
      </c>
      <c r="AA237" s="13">
        <v>-100</v>
      </c>
      <c r="AB237" s="5">
        <v>211.62790697674399</v>
      </c>
      <c r="AC237" s="5">
        <v>-100</v>
      </c>
      <c r="AD237" s="5">
        <v>-42.105263157894697</v>
      </c>
      <c r="AE237" s="30" t="s">
        <v>25</v>
      </c>
      <c r="AF237" s="13">
        <v>24.528301886792502</v>
      </c>
      <c r="AG237" s="5">
        <v>-6.12244897959184</v>
      </c>
      <c r="AH237" s="5">
        <v>15.0485436893204</v>
      </c>
      <c r="AI237" s="5">
        <v>-10.326086956521699</v>
      </c>
      <c r="AK237" s="13">
        <v>0</v>
      </c>
      <c r="AL237" s="5">
        <v>-3.8167938931297698</v>
      </c>
      <c r="AM237" s="5">
        <v>-32.450331125827802</v>
      </c>
      <c r="AN237" s="5">
        <v>-6.7357512953367804</v>
      </c>
      <c r="AP237" s="13">
        <v>-76.497695852534605</v>
      </c>
      <c r="AQ237" s="5">
        <v>8.6206896551724199</v>
      </c>
      <c r="AR237" s="5">
        <v>-100</v>
      </c>
      <c r="AS237" s="5">
        <v>-100</v>
      </c>
      <c r="AU237" s="13">
        <v>-66.2921348314607</v>
      </c>
      <c r="AV237" s="5">
        <v>6.61157024793388</v>
      </c>
      <c r="AW237" s="5">
        <v>-65.326633165829094</v>
      </c>
      <c r="AX237" s="5">
        <v>-93.877551020408205</v>
      </c>
      <c r="AZ237" s="13">
        <v>23.021582733812899</v>
      </c>
      <c r="BA237" s="5">
        <v>0</v>
      </c>
      <c r="BB237" s="5">
        <v>43.697478991596697</v>
      </c>
      <c r="BC237" s="5">
        <v>36.567164179104502</v>
      </c>
      <c r="BE237" s="13">
        <v>72.332015810276701</v>
      </c>
      <c r="BF237" s="5">
        <v>-0.268096514745293</v>
      </c>
      <c r="BG237" s="5">
        <v>27.9411764705882</v>
      </c>
      <c r="BH237" s="5">
        <v>30.2631578947368</v>
      </c>
      <c r="BJ237" s="13">
        <v>14.935064935064901</v>
      </c>
      <c r="BK237" s="5">
        <v>0</v>
      </c>
      <c r="BL237" s="5">
        <v>1.1834319526627199</v>
      </c>
      <c r="BM237" s="5">
        <v>8.2840236686390494</v>
      </c>
      <c r="BO237" s="13">
        <v>2.50965250965251</v>
      </c>
      <c r="BP237" s="5">
        <v>8.0775444264938906E-2</v>
      </c>
      <c r="BQ237" s="5">
        <v>11.538461538461499</v>
      </c>
      <c r="BR237" s="5">
        <v>112.65822784810101</v>
      </c>
      <c r="BT237" s="13">
        <v>-3.4146341463414598</v>
      </c>
      <c r="BU237" s="5">
        <v>7.46268656716419</v>
      </c>
      <c r="BV237" s="5">
        <v>8.5106382978723403</v>
      </c>
      <c r="BW237" s="5">
        <v>18.934911242603501</v>
      </c>
      <c r="BY237" s="13">
        <v>66.293929712460098</v>
      </c>
      <c r="BZ237" s="5">
        <v>2.0157756354075298</v>
      </c>
      <c r="CA237" s="5">
        <v>52.727272727272698</v>
      </c>
      <c r="CB237" s="5">
        <v>-16.2790697674419</v>
      </c>
      <c r="CD237" s="13">
        <v>36.216216216216203</v>
      </c>
      <c r="CE237" s="5">
        <v>-19.230769230769202</v>
      </c>
      <c r="CF237" s="5">
        <v>39.2156862745098</v>
      </c>
      <c r="CG237" s="5">
        <v>5.0691244239631397</v>
      </c>
      <c r="CI237" s="13">
        <v>35.266030013642599</v>
      </c>
      <c r="CJ237" s="5">
        <v>-25.875486381323</v>
      </c>
      <c r="CK237" s="5">
        <v>10.454545454545499</v>
      </c>
      <c r="CL237" s="5">
        <v>18.181818181818201</v>
      </c>
      <c r="CN237" s="13"/>
      <c r="CS237" s="13"/>
      <c r="CX237" s="13">
        <v>-8.37438423645321</v>
      </c>
      <c r="CY237" s="25">
        <v>0.80000000000000604</v>
      </c>
      <c r="CZ237" s="5">
        <v>-3.3175355450236901</v>
      </c>
      <c r="DA237" s="5">
        <v>-10</v>
      </c>
      <c r="DC237" s="13">
        <v>-16.657710908113899</v>
      </c>
      <c r="DD237" s="5">
        <v>-1.48083623693379</v>
      </c>
      <c r="DE237" s="5">
        <v>-14.024390243902401</v>
      </c>
      <c r="DF237" s="5">
        <v>3.01204819277108</v>
      </c>
      <c r="DH237" s="13"/>
      <c r="DI237" s="5"/>
      <c r="DJ237" s="5"/>
      <c r="DK237" s="5"/>
      <c r="DM237" s="13"/>
      <c r="DN237" s="5"/>
      <c r="DO237" s="5"/>
      <c r="DP237" s="5"/>
      <c r="DR237" s="13"/>
      <c r="DW237" s="13"/>
      <c r="EB237" s="13"/>
      <c r="EG237" s="13"/>
      <c r="EL237" s="13"/>
      <c r="EQ237" s="13"/>
    </row>
    <row r="238" spans="1:147" x14ac:dyDescent="0.3">
      <c r="A238" s="24">
        <v>7050</v>
      </c>
      <c r="B238" s="13">
        <v>-97.959183673469397</v>
      </c>
      <c r="C238" s="5">
        <v>123.140495867769</v>
      </c>
      <c r="D238" s="5">
        <v>-82.658959537572301</v>
      </c>
      <c r="E238" s="5">
        <v>-65.384615384615401</v>
      </c>
      <c r="G238" s="13">
        <v>55.056179775280903</v>
      </c>
      <c r="H238" s="5">
        <v>2.0833333333333299</v>
      </c>
      <c r="I238" s="5">
        <v>11.764705882352899</v>
      </c>
      <c r="J238" s="5">
        <v>12.5</v>
      </c>
      <c r="L238" s="13">
        <v>-91.489361702127695</v>
      </c>
      <c r="M238" s="5">
        <v>59.060402684563797</v>
      </c>
      <c r="N238" s="5">
        <v>-100</v>
      </c>
      <c r="O238" s="5">
        <v>-100</v>
      </c>
      <c r="Q238" s="13">
        <v>-26.086956521739101</v>
      </c>
      <c r="R238" s="5">
        <v>3.7593984962406002</v>
      </c>
      <c r="S238" s="5">
        <v>-27.528089887640501</v>
      </c>
      <c r="T238" s="5">
        <v>-14.9606299212598</v>
      </c>
      <c r="V238" s="13">
        <v>-44.382022471910098</v>
      </c>
      <c r="W238" s="5">
        <v>13.3333333333333</v>
      </c>
      <c r="X238" s="5">
        <v>-65.263157894736906</v>
      </c>
      <c r="Y238" s="5">
        <v>-81.538461538461505</v>
      </c>
      <c r="AA238" s="13">
        <v>-100</v>
      </c>
      <c r="AB238" s="5">
        <v>213.95348837209301</v>
      </c>
      <c r="AC238" s="5">
        <v>-98.492462311557802</v>
      </c>
      <c r="AD238" s="5">
        <v>-28.947368421052602</v>
      </c>
      <c r="AF238" s="13">
        <v>18.867924528301899</v>
      </c>
      <c r="AG238" s="5">
        <v>-4.0816326530612299</v>
      </c>
      <c r="AH238" s="5">
        <v>13.5922330097087</v>
      </c>
      <c r="AI238" s="5">
        <v>-13.586956521739101</v>
      </c>
      <c r="AK238" s="13">
        <v>0</v>
      </c>
      <c r="AL238" s="5">
        <v>-3.8167938931297698</v>
      </c>
      <c r="AM238" s="5">
        <v>-34.437086092715198</v>
      </c>
      <c r="AN238" s="5">
        <v>-6.7357512953367804</v>
      </c>
      <c r="AP238" s="13">
        <v>-73.732718894009196</v>
      </c>
      <c r="AQ238" s="5">
        <v>8.6206896551724199</v>
      </c>
      <c r="AR238" s="5">
        <v>-100</v>
      </c>
      <c r="AS238" s="5">
        <v>-100</v>
      </c>
      <c r="AU238" s="13">
        <v>-64.606741573033702</v>
      </c>
      <c r="AV238" s="5">
        <v>6.61157024793388</v>
      </c>
      <c r="AW238" s="5">
        <v>-69.849246231155803</v>
      </c>
      <c r="AX238" s="5">
        <v>-96.938775510204096</v>
      </c>
      <c r="AZ238" s="13">
        <v>16.5467625899281</v>
      </c>
      <c r="BA238" s="5">
        <v>0</v>
      </c>
      <c r="BB238" s="5">
        <v>43.697478991596697</v>
      </c>
      <c r="BC238" s="5">
        <v>29.8507462686567</v>
      </c>
      <c r="BE238" s="13">
        <v>74.703557312252997</v>
      </c>
      <c r="BF238" s="5">
        <v>-0.53619302949060499</v>
      </c>
      <c r="BG238" s="5">
        <v>25.735294117647101</v>
      </c>
      <c r="BH238" s="5">
        <v>24.342105263157901</v>
      </c>
      <c r="BJ238" s="13">
        <v>12.987012987012999</v>
      </c>
      <c r="BK238" s="5">
        <v>0</v>
      </c>
      <c r="BL238" s="5">
        <v>-2.3668639053254501</v>
      </c>
      <c r="BM238" s="5">
        <v>1.1834319526627199</v>
      </c>
      <c r="BO238" s="13">
        <v>461.196911196911</v>
      </c>
      <c r="BP238" s="5">
        <v>-32.390953150242296</v>
      </c>
      <c r="BQ238" s="5">
        <v>9.6153846153846203</v>
      </c>
      <c r="BR238" s="5">
        <v>105.063291139241</v>
      </c>
      <c r="BT238" s="13">
        <v>60.975609756097597</v>
      </c>
      <c r="BU238" s="5">
        <v>-32.835820895522403</v>
      </c>
      <c r="BV238" s="5">
        <v>8.5106382978723403</v>
      </c>
      <c r="BW238" s="5">
        <v>18.934911242603501</v>
      </c>
      <c r="BY238" s="13">
        <v>150.79872204472801</v>
      </c>
      <c r="BZ238" s="5">
        <v>-82.1209465381245</v>
      </c>
      <c r="CA238" s="5">
        <v>58.181818181818201</v>
      </c>
      <c r="CB238" s="5">
        <v>-9.3023255813953494</v>
      </c>
      <c r="CD238" s="13">
        <v>34.594594594594597</v>
      </c>
      <c r="CE238" s="5">
        <v>-19.230769230769202</v>
      </c>
      <c r="CF238" s="5">
        <v>41.176470588235297</v>
      </c>
      <c r="CG238" s="5">
        <v>6.4516129032258096</v>
      </c>
      <c r="CI238" s="13">
        <v>27.080491132332899</v>
      </c>
      <c r="CJ238" s="5">
        <v>-22.665369649805399</v>
      </c>
      <c r="CK238" s="5">
        <v>13.181818181818199</v>
      </c>
      <c r="CL238" s="5">
        <v>24.2424242424242</v>
      </c>
      <c r="CN238" s="13"/>
      <c r="CS238" s="13"/>
      <c r="CX238" s="13">
        <v>-8.37438423645321</v>
      </c>
      <c r="CY238" s="25">
        <v>0.80000000000000604</v>
      </c>
      <c r="CZ238" s="5">
        <v>2.3696682464454999</v>
      </c>
      <c r="DA238" s="5">
        <v>-3.47826086956522</v>
      </c>
      <c r="DC238" s="13">
        <v>-15.045674368619</v>
      </c>
      <c r="DD238" s="5">
        <v>-2.5261324041811899</v>
      </c>
      <c r="DE238" s="5">
        <v>-4.8780487804878003</v>
      </c>
      <c r="DF238" s="5">
        <v>12.048192771084301</v>
      </c>
      <c r="DH238" s="13"/>
      <c r="DI238" s="5"/>
      <c r="DJ238" s="5"/>
      <c r="DK238" s="5"/>
      <c r="DM238" s="13"/>
      <c r="DN238" s="5"/>
      <c r="DO238" s="5"/>
      <c r="DP238" s="5"/>
      <c r="DR238" s="13"/>
      <c r="DW238" s="13"/>
      <c r="EB238" s="13"/>
      <c r="EG238" s="13"/>
      <c r="EL238" s="13"/>
      <c r="EQ238" s="13"/>
    </row>
    <row r="239" spans="1:147" x14ac:dyDescent="0.3">
      <c r="A239" s="24">
        <v>7080</v>
      </c>
      <c r="B239" s="13">
        <v>-100</v>
      </c>
      <c r="C239" s="5">
        <v>125.619834710744</v>
      </c>
      <c r="D239" s="5">
        <v>-84.393063583815007</v>
      </c>
      <c r="E239" s="5">
        <v>-66.6666666666667</v>
      </c>
      <c r="G239" s="13">
        <v>55.056179775280903</v>
      </c>
      <c r="H239" s="5">
        <v>2.0833333333333299</v>
      </c>
      <c r="I239" s="5">
        <v>14.705882352941201</v>
      </c>
      <c r="J239" s="5">
        <v>16.6666666666667</v>
      </c>
      <c r="L239" s="13">
        <v>-91.489361702127695</v>
      </c>
      <c r="M239" s="5">
        <v>59.060402684563797</v>
      </c>
      <c r="N239" s="5">
        <v>-100</v>
      </c>
      <c r="O239" s="5">
        <v>-100</v>
      </c>
      <c r="Q239" s="13">
        <v>-15.2173913043478</v>
      </c>
      <c r="R239" s="5">
        <v>3.7593984962406002</v>
      </c>
      <c r="S239" s="5">
        <v>-15.730337078651701</v>
      </c>
      <c r="T239" s="5">
        <v>-10.236220472441</v>
      </c>
      <c r="V239" s="13">
        <v>-46.067415730337103</v>
      </c>
      <c r="W239" s="5">
        <v>15.5555555555556</v>
      </c>
      <c r="X239" s="5">
        <v>-63.684210526315802</v>
      </c>
      <c r="Y239" s="5">
        <v>-78.461538461538495</v>
      </c>
      <c r="AA239" s="13">
        <v>-95.161290322580697</v>
      </c>
      <c r="AB239" s="5">
        <v>211.62790697674399</v>
      </c>
      <c r="AC239" s="5">
        <v>-78.894472361808994</v>
      </c>
      <c r="AD239" s="5">
        <v>-18.421052631578899</v>
      </c>
      <c r="AF239" s="13">
        <v>18.867924528301899</v>
      </c>
      <c r="AG239" s="5">
        <v>-4.0816326530612299</v>
      </c>
      <c r="AH239" s="5">
        <v>10.6796116504854</v>
      </c>
      <c r="AI239" s="5">
        <v>-16.847826086956498</v>
      </c>
      <c r="AK239" s="13">
        <v>6.25</v>
      </c>
      <c r="AL239" s="5">
        <v>-3.8167938931297698</v>
      </c>
      <c r="AM239" s="5">
        <v>-34.437086092715198</v>
      </c>
      <c r="AN239" s="5">
        <v>-8.2901554404144999</v>
      </c>
      <c r="AP239" s="13">
        <v>-76.497695852534605</v>
      </c>
      <c r="AQ239" s="5">
        <v>8.6206896551724199</v>
      </c>
      <c r="AR239" s="5">
        <v>-100</v>
      </c>
      <c r="AS239" s="5">
        <v>-100</v>
      </c>
      <c r="AU239" s="13">
        <v>-62.921348314606703</v>
      </c>
      <c r="AV239" s="5">
        <v>6.61157024793388</v>
      </c>
      <c r="AW239" s="5">
        <v>-75.879396984924597</v>
      </c>
      <c r="AX239" s="5">
        <v>-100</v>
      </c>
      <c r="AZ239" s="13">
        <v>16.5467625899281</v>
      </c>
      <c r="BA239" s="5">
        <v>2.2222222222222201</v>
      </c>
      <c r="BB239" s="5">
        <v>33.613445378151297</v>
      </c>
      <c r="BC239" s="5">
        <v>23.134328358209</v>
      </c>
      <c r="BE239" s="13">
        <v>69.565217391304301</v>
      </c>
      <c r="BF239" s="5">
        <v>-1.07238605898123</v>
      </c>
      <c r="BG239" s="5">
        <v>14.705882352941201</v>
      </c>
      <c r="BH239" s="5">
        <v>16.447368421052602</v>
      </c>
      <c r="BJ239" s="13">
        <v>12.987012987012999</v>
      </c>
      <c r="BK239" s="5">
        <v>0</v>
      </c>
      <c r="BL239" s="5">
        <v>-2.3668639053254501</v>
      </c>
      <c r="BM239" s="5">
        <v>1.1834319526627199</v>
      </c>
      <c r="BO239" s="13">
        <v>541.11969111969097</v>
      </c>
      <c r="BP239" s="5">
        <v>-77.463651050080799</v>
      </c>
      <c r="BQ239" s="5">
        <v>9.6153846153846203</v>
      </c>
      <c r="BR239" s="5">
        <v>169.620253164557</v>
      </c>
      <c r="BT239" s="13"/>
      <c r="BV239" s="5">
        <v>2.12765957446809</v>
      </c>
      <c r="BW239" s="5">
        <v>15.384615384615399</v>
      </c>
      <c r="BY239" s="13"/>
      <c r="CA239" s="5">
        <v>47.272727272727302</v>
      </c>
      <c r="CB239" s="5">
        <v>-16.2790697674419</v>
      </c>
      <c r="CD239" s="13">
        <v>26.486486486486498</v>
      </c>
      <c r="CE239" s="5">
        <v>-13.461538461538501</v>
      </c>
      <c r="CF239" s="5">
        <v>37.254901960784302</v>
      </c>
      <c r="CG239" s="5">
        <v>5.0691244239631397</v>
      </c>
      <c r="CI239" s="13">
        <v>29.7407912687585</v>
      </c>
      <c r="CJ239" s="5">
        <v>-22.373540856031099</v>
      </c>
      <c r="CK239" s="5">
        <v>10.454545454545499</v>
      </c>
      <c r="CL239" s="5">
        <v>19.696969696969699</v>
      </c>
      <c r="CN239" s="13"/>
      <c r="CS239" s="13"/>
      <c r="CX239" s="13">
        <v>-6.8965517241379404</v>
      </c>
      <c r="CY239" s="25">
        <v>0.80000000000000604</v>
      </c>
      <c r="CZ239" s="5">
        <v>5.2132701421801002</v>
      </c>
      <c r="DA239" s="5">
        <v>-0.86956521739130999</v>
      </c>
      <c r="DC239" s="13">
        <v>-16.496507254164399</v>
      </c>
      <c r="DD239" s="5">
        <v>-2.78745644599302</v>
      </c>
      <c r="DE239" s="5">
        <v>-1.2195121951219501</v>
      </c>
      <c r="DF239" s="5">
        <v>17.4698795180723</v>
      </c>
      <c r="DH239" s="13"/>
      <c r="DI239" s="5"/>
      <c r="DJ239" s="5"/>
      <c r="DK239" s="5"/>
      <c r="DM239" s="13"/>
      <c r="DN239" s="5"/>
      <c r="DO239" s="5"/>
      <c r="DP239" s="5"/>
      <c r="DR239" s="13"/>
      <c r="DW239" s="13"/>
      <c r="EB239" s="13"/>
      <c r="EG239" s="13"/>
      <c r="EL239" s="13"/>
      <c r="EQ239" s="13"/>
    </row>
    <row r="240" spans="1:147" x14ac:dyDescent="0.3">
      <c r="A240" s="24">
        <v>7110</v>
      </c>
      <c r="B240" s="13">
        <v>-97.959183673469397</v>
      </c>
      <c r="C240" s="5">
        <v>128.099173553719</v>
      </c>
      <c r="D240" s="5">
        <v>-79.190751445086704</v>
      </c>
      <c r="E240" s="5">
        <v>-65.384615384615401</v>
      </c>
      <c r="F240" s="30" t="s">
        <v>25</v>
      </c>
      <c r="G240" s="13">
        <v>55.056179775280903</v>
      </c>
      <c r="H240" s="5">
        <v>0</v>
      </c>
      <c r="I240" s="5">
        <v>14.705882352941201</v>
      </c>
      <c r="J240" s="5">
        <v>16.6666666666667</v>
      </c>
      <c r="L240" s="13">
        <v>-93.617021276595807</v>
      </c>
      <c r="M240" s="5">
        <v>61.0738255033557</v>
      </c>
      <c r="N240" s="5">
        <v>-100</v>
      </c>
      <c r="O240" s="5">
        <v>-100</v>
      </c>
      <c r="P240" s="30" t="s">
        <v>27</v>
      </c>
      <c r="Q240" s="13">
        <v>-4.3478260869565197</v>
      </c>
      <c r="R240" s="5">
        <v>3.7593984962406002</v>
      </c>
      <c r="S240" s="5">
        <v>-8.9887640449438209</v>
      </c>
      <c r="T240" s="5">
        <v>6.2992125984251901</v>
      </c>
      <c r="V240" s="13">
        <v>-42.696629213483199</v>
      </c>
      <c r="W240" s="5">
        <v>15.5555555555556</v>
      </c>
      <c r="X240" s="5">
        <v>-62.105263157894697</v>
      </c>
      <c r="Y240" s="5">
        <v>-78.461538461538495</v>
      </c>
      <c r="AA240" s="13">
        <v>-95.161290322580697</v>
      </c>
      <c r="AB240" s="5">
        <v>204.65116279069801</v>
      </c>
      <c r="AC240" s="5">
        <v>-53.266331658291499</v>
      </c>
      <c r="AD240" s="5">
        <v>-13.157894736842101</v>
      </c>
      <c r="AF240" s="13">
        <v>20.754716981132098</v>
      </c>
      <c r="AG240" s="5">
        <v>-6.12244897959184</v>
      </c>
      <c r="AH240" s="5">
        <v>13.5922330097087</v>
      </c>
      <c r="AI240" s="5">
        <v>-13.586956521739101</v>
      </c>
      <c r="AK240" s="13">
        <v>8.3333333333333304</v>
      </c>
      <c r="AL240" s="5">
        <v>-6.1068702290076304</v>
      </c>
      <c r="AM240" s="5">
        <v>-36.423841059602701</v>
      </c>
      <c r="AN240" s="5">
        <v>-8.2901554404144999</v>
      </c>
      <c r="AP240" s="13">
        <v>-83.4101382488479</v>
      </c>
      <c r="AQ240" s="5">
        <v>8.6206896551724199</v>
      </c>
      <c r="AR240" s="5">
        <v>-100</v>
      </c>
      <c r="AS240" s="5">
        <v>-100</v>
      </c>
      <c r="AU240" s="13">
        <v>-62.921348314606703</v>
      </c>
      <c r="AV240" s="5">
        <v>4.1322314049586701</v>
      </c>
      <c r="AW240" s="5">
        <v>-75.879396984924597</v>
      </c>
      <c r="AX240" s="5">
        <v>-98.469387755102105</v>
      </c>
      <c r="AZ240" s="13">
        <v>20.863309352518002</v>
      </c>
      <c r="BA240" s="5">
        <v>0</v>
      </c>
      <c r="BB240" s="5">
        <v>33.613445378151297</v>
      </c>
      <c r="BC240" s="5">
        <v>23.134328358209</v>
      </c>
      <c r="BE240" s="13">
        <v>67.984189723320199</v>
      </c>
      <c r="BF240" s="5">
        <v>-0.268096514745293</v>
      </c>
      <c r="BG240" s="5">
        <v>16.911764705882302</v>
      </c>
      <c r="BH240" s="5">
        <v>18.421052631578998</v>
      </c>
      <c r="BJ240" s="13">
        <v>12.987012987012999</v>
      </c>
      <c r="BK240" s="5">
        <v>0</v>
      </c>
      <c r="BL240" s="5">
        <v>-0.59171597633136497</v>
      </c>
      <c r="BM240" s="5">
        <v>1.1834319526627199</v>
      </c>
      <c r="BO240" s="13">
        <v>386.48648648648702</v>
      </c>
      <c r="BP240" s="5">
        <v>-54.442649434571898</v>
      </c>
      <c r="BQ240" s="5">
        <v>9.6153846153846203</v>
      </c>
      <c r="BR240" s="5">
        <v>241.77215189873399</v>
      </c>
      <c r="BT240" s="13"/>
      <c r="BV240" s="5">
        <v>8.5106382978723403</v>
      </c>
      <c r="BW240" s="5">
        <v>18.934911242603501</v>
      </c>
      <c r="BY240" s="13"/>
      <c r="CA240" s="5">
        <v>58.181818181818201</v>
      </c>
      <c r="CB240" s="5">
        <v>-16.2790697674419</v>
      </c>
      <c r="CD240" s="13">
        <v>18.3783783783784</v>
      </c>
      <c r="CE240" s="5">
        <v>-10.5769230769231</v>
      </c>
      <c r="CF240" s="5">
        <v>31.372549019607799</v>
      </c>
      <c r="CG240" s="5">
        <v>-1.84331797235022</v>
      </c>
      <c r="CI240" s="13">
        <v>25.648021828103701</v>
      </c>
      <c r="CJ240" s="5">
        <v>-22.373540856031099</v>
      </c>
      <c r="CK240" s="5">
        <v>5.0000000000000098</v>
      </c>
      <c r="CL240" s="5">
        <v>10.6060606060606</v>
      </c>
      <c r="CN240" s="13"/>
      <c r="CS240" s="13"/>
      <c r="CX240" s="13">
        <v>-8.37438423645321</v>
      </c>
      <c r="CY240" s="25">
        <v>0.80000000000000604</v>
      </c>
      <c r="CZ240" s="5">
        <v>5.2132701421801002</v>
      </c>
      <c r="DA240" s="5">
        <v>-0.86956521739130999</v>
      </c>
      <c r="DC240" s="13">
        <v>-17.786136485760299</v>
      </c>
      <c r="DD240" s="5">
        <v>-2.78745644599302</v>
      </c>
      <c r="DE240" s="5">
        <v>-3.0487804878048701</v>
      </c>
      <c r="DF240" s="5">
        <v>17.4698795180723</v>
      </c>
      <c r="DH240" s="13"/>
      <c r="DI240" s="5"/>
      <c r="DJ240" s="5"/>
      <c r="DK240" s="5"/>
      <c r="DM240" s="13"/>
      <c r="DN240" s="5"/>
      <c r="DO240" s="5"/>
      <c r="DP240" s="5"/>
      <c r="DR240" s="13"/>
      <c r="DW240" s="13"/>
      <c r="EB240" s="13"/>
      <c r="EG240" s="13"/>
      <c r="EL240" s="13"/>
      <c r="EQ240" s="13"/>
    </row>
    <row r="241" spans="1:147" x14ac:dyDescent="0.3">
      <c r="A241" s="24">
        <v>7140</v>
      </c>
      <c r="B241" s="13">
        <v>-97.959183673469397</v>
      </c>
      <c r="C241" s="5">
        <v>133.05785123966899</v>
      </c>
      <c r="D241" s="5">
        <v>-65.317919075144502</v>
      </c>
      <c r="E241" s="5">
        <v>-58.974358974358999</v>
      </c>
      <c r="G241" s="13">
        <v>48.314606741573002</v>
      </c>
      <c r="H241" s="5">
        <v>0</v>
      </c>
      <c r="I241" s="5">
        <v>14.705882352941201</v>
      </c>
      <c r="J241" s="5">
        <v>14.5833333333333</v>
      </c>
      <c r="L241" s="13">
        <v>-93.617021276595807</v>
      </c>
      <c r="M241" s="5">
        <v>61.0738255033557</v>
      </c>
      <c r="N241" s="5">
        <v>-100</v>
      </c>
      <c r="O241" s="5">
        <v>-100</v>
      </c>
      <c r="Q241" s="13">
        <v>0</v>
      </c>
      <c r="R241" s="5">
        <v>3.7593984962406002</v>
      </c>
      <c r="S241" s="5">
        <v>-5.6179775280898898</v>
      </c>
      <c r="T241" s="5">
        <v>13.3858267716535</v>
      </c>
      <c r="V241" s="13">
        <v>-42.696629213483199</v>
      </c>
      <c r="W241" s="5">
        <v>15.5555555555556</v>
      </c>
      <c r="X241" s="5">
        <v>-58.947368421052602</v>
      </c>
      <c r="Y241" s="5">
        <v>-75.384615384615401</v>
      </c>
      <c r="AA241" s="13">
        <v>-90.322580645161295</v>
      </c>
      <c r="AB241" s="5">
        <v>186.04651162790699</v>
      </c>
      <c r="AC241" s="5">
        <v>-33.668341708542698</v>
      </c>
      <c r="AD241" s="5">
        <v>-9.2105263157894708</v>
      </c>
      <c r="AF241" s="13">
        <v>18.867924528301899</v>
      </c>
      <c r="AG241" s="5">
        <v>-4.0816326530612299</v>
      </c>
      <c r="AH241" s="5">
        <v>13.5922330097087</v>
      </c>
      <c r="AI241" s="5">
        <v>-13.586956521739101</v>
      </c>
      <c r="AK241" s="13">
        <v>8.3333333333333304</v>
      </c>
      <c r="AL241" s="5">
        <v>-3.8167938931297698</v>
      </c>
      <c r="AM241" s="5">
        <v>-32.450331125827802</v>
      </c>
      <c r="AN241" s="5">
        <v>-5.18134715025906</v>
      </c>
      <c r="AP241" s="13">
        <v>-88.940092165898605</v>
      </c>
      <c r="AQ241" s="5">
        <v>8.6206896551724199</v>
      </c>
      <c r="AR241" s="5">
        <v>-100</v>
      </c>
      <c r="AS241" s="5">
        <v>-100</v>
      </c>
      <c r="AU241" s="13">
        <v>-66.2921348314607</v>
      </c>
      <c r="AV241" s="5">
        <v>4.1322314049586701</v>
      </c>
      <c r="AW241" s="5">
        <v>-72.8643216080402</v>
      </c>
      <c r="AX241" s="5">
        <v>-98.469387755102105</v>
      </c>
      <c r="AZ241" s="13">
        <v>23.021582733812899</v>
      </c>
      <c r="BA241" s="5">
        <v>0</v>
      </c>
      <c r="BB241" s="5">
        <v>38.655462184873997</v>
      </c>
      <c r="BC241" s="5">
        <v>29.8507462686567</v>
      </c>
      <c r="BE241" s="13">
        <v>62.845849802371497</v>
      </c>
      <c r="BF241" s="5">
        <v>0</v>
      </c>
      <c r="BG241" s="5">
        <v>19.117647058823501</v>
      </c>
      <c r="BH241" s="5">
        <v>22.3684210526316</v>
      </c>
      <c r="BJ241" s="13">
        <v>11.038961038961</v>
      </c>
      <c r="BK241" s="5">
        <v>0</v>
      </c>
      <c r="BL241" s="5">
        <v>-2.3668639053254501</v>
      </c>
      <c r="BM241" s="5">
        <v>1.1834319526627199</v>
      </c>
      <c r="BO241" s="13">
        <v>304.24710424710401</v>
      </c>
      <c r="BP241" s="5">
        <v>-34.087237479806099</v>
      </c>
      <c r="BQ241" s="5">
        <v>9.6153846153846203</v>
      </c>
      <c r="BR241" s="5">
        <v>93.670886075949397</v>
      </c>
      <c r="BT241" s="13"/>
      <c r="BY241" s="13"/>
      <c r="CD241" s="13">
        <v>21.6216216216216</v>
      </c>
      <c r="CE241" s="5">
        <v>-13.461538461538501</v>
      </c>
      <c r="CF241" s="5">
        <v>25.490196078431399</v>
      </c>
      <c r="CG241" s="5">
        <v>-4.6082949308755703</v>
      </c>
      <c r="CI241" s="13">
        <v>11.93724420191</v>
      </c>
      <c r="CJ241" s="5">
        <v>-19.455252918287901</v>
      </c>
      <c r="CK241" s="5">
        <v>-1.8181818181818099</v>
      </c>
      <c r="CL241" s="5">
        <v>0</v>
      </c>
      <c r="CN241" s="13"/>
      <c r="CS241" s="13"/>
      <c r="CX241" s="13">
        <v>-6.8965517241379404</v>
      </c>
      <c r="CY241" s="25">
        <v>0.80000000000000604</v>
      </c>
      <c r="DC241" s="13">
        <v>-19.881783987103699</v>
      </c>
      <c r="DD241" s="5">
        <v>-2.78745644599302</v>
      </c>
      <c r="DH241" s="13"/>
      <c r="DI241" s="5"/>
      <c r="DJ241" s="5"/>
      <c r="DK241" s="5"/>
      <c r="DM241" s="13"/>
      <c r="DN241" s="5"/>
      <c r="DO241" s="5"/>
      <c r="DP241" s="5"/>
      <c r="DR241" s="13"/>
      <c r="DW241" s="13"/>
      <c r="EB241" s="13"/>
      <c r="EG241" s="13"/>
      <c r="EL241" s="13"/>
      <c r="EQ241" s="13"/>
    </row>
    <row r="242" spans="1:147" x14ac:dyDescent="0.3">
      <c r="A242" s="24">
        <v>7170</v>
      </c>
      <c r="B242" s="13">
        <v>-97.959183673469397</v>
      </c>
      <c r="C242" s="5">
        <v>130.57851239669401</v>
      </c>
      <c r="D242" s="5">
        <v>-49.710982658959502</v>
      </c>
      <c r="E242" s="5">
        <v>-50</v>
      </c>
      <c r="G242" s="13">
        <v>48.314606741573002</v>
      </c>
      <c r="H242" s="5">
        <v>0</v>
      </c>
      <c r="I242" s="5">
        <v>11.764705882352899</v>
      </c>
      <c r="J242" s="5">
        <v>10.4166666666667</v>
      </c>
      <c r="L242" s="13">
        <v>-93.617021276595807</v>
      </c>
      <c r="M242" s="5">
        <v>61.0738255033557</v>
      </c>
      <c r="N242" s="5">
        <v>-100</v>
      </c>
      <c r="O242" s="5">
        <v>-100</v>
      </c>
      <c r="Q242" s="13">
        <v>4.3478260869565197</v>
      </c>
      <c r="R242" s="5">
        <v>3.7593984962406002</v>
      </c>
      <c r="S242" s="5">
        <v>-7.3033707865168598</v>
      </c>
      <c r="T242" s="5">
        <v>11.0236220472441</v>
      </c>
      <c r="V242" s="13">
        <v>-44.382022471910098</v>
      </c>
      <c r="W242" s="5">
        <v>17.7777777777778</v>
      </c>
      <c r="X242" s="5">
        <v>-58.947368421052602</v>
      </c>
      <c r="Y242" s="5">
        <v>-75.384615384615401</v>
      </c>
      <c r="AA242" s="13">
        <v>-85.483870967741893</v>
      </c>
      <c r="AB242" s="5">
        <v>141.86046511627899</v>
      </c>
      <c r="AC242" s="5">
        <v>-20.100502512562802</v>
      </c>
      <c r="AD242" s="5">
        <v>-5.2631578947368398</v>
      </c>
      <c r="AF242" s="13">
        <v>24.528301886792502</v>
      </c>
      <c r="AG242" s="5">
        <v>-6.12244897959184</v>
      </c>
      <c r="AH242" s="5">
        <v>15.0485436893204</v>
      </c>
      <c r="AI242" s="5">
        <v>-11.9565217391304</v>
      </c>
      <c r="AK242" s="13">
        <v>10.4166666666667</v>
      </c>
      <c r="AL242" s="5">
        <v>-3.8167938931297698</v>
      </c>
      <c r="AM242" s="5">
        <v>-24.503311258278199</v>
      </c>
      <c r="AN242" s="5">
        <v>-2.0725388601036201</v>
      </c>
      <c r="AP242" s="13">
        <v>-84.792626728110605</v>
      </c>
      <c r="AQ242" s="5">
        <v>8.6206896551724199</v>
      </c>
      <c r="AR242" s="5">
        <v>-100</v>
      </c>
      <c r="AS242" s="5">
        <v>-100</v>
      </c>
      <c r="AU242" s="13">
        <v>-67.977528089887599</v>
      </c>
      <c r="AV242" s="5">
        <v>4.1322314049586701</v>
      </c>
      <c r="AW242" s="5">
        <v>-75.879396984924597</v>
      </c>
      <c r="AX242" s="5">
        <v>-98.469387755102105</v>
      </c>
      <c r="AY242" s="30" t="s">
        <v>27</v>
      </c>
      <c r="AZ242" s="13">
        <v>23.021582733812899</v>
      </c>
      <c r="BA242" s="5">
        <v>0</v>
      </c>
      <c r="BB242" s="5">
        <v>41.176470588235297</v>
      </c>
      <c r="BC242" s="5">
        <v>29.8507462686567</v>
      </c>
      <c r="BE242" s="13">
        <v>62.450592885375499</v>
      </c>
      <c r="BF242" s="5">
        <v>0</v>
      </c>
      <c r="BG242" s="5">
        <v>23.529411764705898</v>
      </c>
      <c r="BH242" s="5">
        <v>24.342105263157901</v>
      </c>
      <c r="BJ242" s="13">
        <v>11.038961038961</v>
      </c>
      <c r="BK242" s="5">
        <v>0</v>
      </c>
      <c r="BL242" s="5">
        <v>-5.9171597633136104</v>
      </c>
      <c r="BM242" s="5">
        <v>-0.59171597633136497</v>
      </c>
      <c r="BO242" s="13"/>
      <c r="BQ242" s="5">
        <v>11.538461538461499</v>
      </c>
      <c r="BR242" s="5">
        <v>93.670886075949397</v>
      </c>
      <c r="BT242" s="13"/>
      <c r="BY242" s="13"/>
      <c r="CD242" s="13">
        <v>24.864864864864899</v>
      </c>
      <c r="CE242" s="5">
        <v>-13.461538461538501</v>
      </c>
      <c r="CF242" s="5">
        <v>31.372549019607799</v>
      </c>
      <c r="CG242" s="5">
        <v>3.6866359447004702</v>
      </c>
      <c r="CI242" s="13">
        <v>2.5238744884038198</v>
      </c>
      <c r="CJ242" s="5">
        <v>-16.245136186770399</v>
      </c>
      <c r="CK242" s="5">
        <v>3.6363636363636398</v>
      </c>
      <c r="CL242" s="5">
        <v>7.5757575757575797</v>
      </c>
      <c r="CN242" s="13"/>
      <c r="CS242" s="13"/>
      <c r="CX242" s="13">
        <v>-3.9408866995073999</v>
      </c>
      <c r="CY242" s="25">
        <v>0.80000000000000604</v>
      </c>
      <c r="DC242" s="13">
        <v>-20.849005910800599</v>
      </c>
      <c r="DD242" s="5">
        <v>-1.7421602787456401</v>
      </c>
      <c r="DH242" s="13"/>
      <c r="DI242" s="5"/>
      <c r="DJ242" s="5"/>
      <c r="DK242" s="5"/>
      <c r="DM242" s="13"/>
      <c r="DN242" s="5"/>
      <c r="DO242" s="5"/>
      <c r="DP242" s="5"/>
      <c r="DR242" s="13"/>
      <c r="DW242" s="13"/>
      <c r="EB242" s="13"/>
      <c r="EG242" s="13"/>
      <c r="EL242" s="13"/>
      <c r="EQ242" s="13"/>
    </row>
    <row r="243" spans="1:147" x14ac:dyDescent="0.3">
      <c r="A243" s="24">
        <v>7200</v>
      </c>
      <c r="B243" s="13">
        <v>-97.959183673469397</v>
      </c>
      <c r="C243" s="5">
        <v>120.661157024793</v>
      </c>
      <c r="D243" s="5">
        <v>-37.572254335260098</v>
      </c>
      <c r="E243" s="5">
        <v>-41.025641025641001</v>
      </c>
      <c r="G243" s="13">
        <v>44.943820224719097</v>
      </c>
      <c r="H243" s="5">
        <v>0</v>
      </c>
      <c r="I243" s="5">
        <v>14.705882352941201</v>
      </c>
      <c r="J243" s="5">
        <v>12.5</v>
      </c>
      <c r="L243" s="13">
        <v>-95.744680851063805</v>
      </c>
      <c r="M243" s="5">
        <v>63.087248322147701</v>
      </c>
      <c r="N243" s="5">
        <v>-100</v>
      </c>
      <c r="O243" s="5">
        <v>-100</v>
      </c>
      <c r="Q243" s="13">
        <v>8.6956521739130395</v>
      </c>
      <c r="R243" s="5">
        <v>3.7593984962406002</v>
      </c>
      <c r="S243" s="5">
        <v>-8.9887640449438209</v>
      </c>
      <c r="T243" s="5">
        <v>13.3858267716535</v>
      </c>
      <c r="V243" s="13">
        <v>-42.696629213483199</v>
      </c>
      <c r="W243" s="5">
        <v>17.7777777777778</v>
      </c>
      <c r="X243" s="5">
        <v>-60.526315789473699</v>
      </c>
      <c r="Y243" s="5">
        <v>-78.461538461538495</v>
      </c>
      <c r="AA243" s="13">
        <v>-75.806451612903203</v>
      </c>
      <c r="AB243" s="5">
        <v>97.674418604651194</v>
      </c>
      <c r="AC243" s="5">
        <v>-17.085427135678401</v>
      </c>
      <c r="AD243" s="5">
        <v>-3.9473684210526301</v>
      </c>
      <c r="AF243" s="13">
        <v>20.754716981132098</v>
      </c>
      <c r="AG243" s="5">
        <v>-6.12244897959184</v>
      </c>
      <c r="AH243" s="5">
        <v>15.0485436893204</v>
      </c>
      <c r="AI243" s="5">
        <v>-11.9565217391304</v>
      </c>
      <c r="AK243" s="13">
        <v>12.5</v>
      </c>
      <c r="AL243" s="5">
        <v>-6.1068702290076304</v>
      </c>
      <c r="AM243" s="5">
        <v>-20.5298013245033</v>
      </c>
      <c r="AN243" s="5">
        <v>-0.51813471502589903</v>
      </c>
      <c r="AP243" s="13">
        <v>-77.880184331797196</v>
      </c>
      <c r="AQ243" s="5">
        <v>8.6206896551724199</v>
      </c>
      <c r="AR243" s="5">
        <v>-100</v>
      </c>
      <c r="AS243" s="5">
        <v>-97.609561752988</v>
      </c>
      <c r="AU243" s="13">
        <v>-66.2921348314607</v>
      </c>
      <c r="AV243" s="5">
        <v>6.61157024793388</v>
      </c>
      <c r="AW243" s="5">
        <v>-77.386934673366795</v>
      </c>
      <c r="AX243" s="5">
        <v>-98.469387755102105</v>
      </c>
      <c r="AZ243" s="13">
        <v>23.021582733812899</v>
      </c>
      <c r="BA243" s="5">
        <v>0</v>
      </c>
      <c r="BB243" s="5">
        <v>41.176470588235297</v>
      </c>
      <c r="BC243" s="5">
        <v>29.8507462686567</v>
      </c>
      <c r="BE243" s="13">
        <v>60.079051383399197</v>
      </c>
      <c r="BF243" s="5">
        <v>0</v>
      </c>
      <c r="BG243" s="5">
        <v>21.323529411764699</v>
      </c>
      <c r="BH243" s="5">
        <v>22.3684210526316</v>
      </c>
      <c r="BJ243" s="13">
        <v>11.038961038961</v>
      </c>
      <c r="BK243" s="5">
        <v>0</v>
      </c>
      <c r="BL243" s="5">
        <v>-0.59171597633136497</v>
      </c>
      <c r="BM243" s="5">
        <v>2.9585798816567999</v>
      </c>
      <c r="BO243" s="13"/>
      <c r="BQ243" s="5">
        <v>15.384615384615399</v>
      </c>
      <c r="BR243" s="5">
        <v>101.26582278481</v>
      </c>
      <c r="BT243" s="13"/>
      <c r="BY243" s="13"/>
      <c r="CD243" s="13">
        <v>11.8918918918919</v>
      </c>
      <c r="CE243" s="5">
        <v>-7.6923076923076898</v>
      </c>
      <c r="CF243" s="5">
        <v>31.372549019607799</v>
      </c>
      <c r="CG243" s="5">
        <v>-4.6082949308755703</v>
      </c>
      <c r="CI243" s="13">
        <v>3.7517053206002799</v>
      </c>
      <c r="CJ243" s="5">
        <v>-15.0778210116731</v>
      </c>
      <c r="CK243" s="5">
        <v>-0.45454545454544798</v>
      </c>
      <c r="CL243" s="5">
        <v>7.5757575757575797</v>
      </c>
      <c r="CN243" s="13"/>
      <c r="CS243" s="13"/>
      <c r="CX243" s="13">
        <v>-0.98522167487685397</v>
      </c>
      <c r="CY243" s="25">
        <v>-1.5999999999999901</v>
      </c>
      <c r="DC243" s="13">
        <v>-22.138635142396598</v>
      </c>
      <c r="DD243" s="5">
        <v>-1.7421602787456401</v>
      </c>
      <c r="DH243" s="13"/>
      <c r="DI243" s="5"/>
      <c r="DJ243" s="5"/>
      <c r="DK243" s="5"/>
      <c r="DM243" s="13"/>
      <c r="DN243" s="5"/>
      <c r="DO243" s="5"/>
      <c r="DP243" s="5"/>
      <c r="DR243" s="13"/>
      <c r="DW243" s="13"/>
      <c r="EB243" s="13"/>
      <c r="EG243" s="13"/>
      <c r="EL243" s="13"/>
      <c r="EQ243" s="13"/>
    </row>
    <row r="244" spans="1:147" x14ac:dyDescent="0.3">
      <c r="A244" s="24">
        <v>7230</v>
      </c>
      <c r="B244" s="13">
        <v>-91.836734693877602</v>
      </c>
      <c r="C244" s="5">
        <v>103.305785123967</v>
      </c>
      <c r="D244" s="5">
        <v>-25.433526011560701</v>
      </c>
      <c r="E244" s="5">
        <v>-33.3333333333333</v>
      </c>
      <c r="G244" s="13">
        <v>44.943820224719097</v>
      </c>
      <c r="H244" s="5">
        <v>0</v>
      </c>
      <c r="I244" s="5">
        <v>14.705882352941201</v>
      </c>
      <c r="J244" s="5">
        <v>14.5833333333333</v>
      </c>
      <c r="L244" s="13">
        <v>-97.872340425531902</v>
      </c>
      <c r="M244" s="5">
        <v>65.100671140939596</v>
      </c>
      <c r="N244" s="5">
        <v>-100</v>
      </c>
      <c r="O244" s="5">
        <v>-100</v>
      </c>
      <c r="Q244" s="13">
        <v>10.869565217391299</v>
      </c>
      <c r="R244" s="5">
        <v>3.7593984962406002</v>
      </c>
      <c r="S244" s="5">
        <v>-5.6179775280898898</v>
      </c>
      <c r="T244" s="5">
        <v>13.3858267716535</v>
      </c>
      <c r="V244" s="13">
        <v>-41.0112359550562</v>
      </c>
      <c r="W244" s="5">
        <v>17.7777777777778</v>
      </c>
      <c r="X244" s="5">
        <v>-63.684210526315802</v>
      </c>
      <c r="Y244" s="5">
        <v>-80</v>
      </c>
      <c r="AA244" s="13">
        <v>-70.9677419354839</v>
      </c>
      <c r="AB244" s="5">
        <v>62.790697674418603</v>
      </c>
      <c r="AC244" s="5">
        <v>-20.100502512562802</v>
      </c>
      <c r="AD244" s="5">
        <v>-7.8947368421052602</v>
      </c>
      <c r="AF244" s="13">
        <v>16.981132075471699</v>
      </c>
      <c r="AG244" s="5">
        <v>-4.0816326530612299</v>
      </c>
      <c r="AH244" s="5">
        <v>10.6796116504854</v>
      </c>
      <c r="AI244" s="5">
        <v>-16.847826086956498</v>
      </c>
      <c r="AK244" s="13">
        <v>10.4166666666667</v>
      </c>
      <c r="AL244" s="5">
        <v>-6.1068702290076304</v>
      </c>
      <c r="AM244" s="5">
        <v>-20.5298013245033</v>
      </c>
      <c r="AN244" s="5">
        <v>-0.51813471502589903</v>
      </c>
      <c r="AP244" s="13">
        <v>-75.1152073732719</v>
      </c>
      <c r="AQ244" s="5">
        <v>8.6206896551724199</v>
      </c>
      <c r="AR244" s="5">
        <v>-98.591549295774698</v>
      </c>
      <c r="AS244" s="5">
        <v>-96.414342629482107</v>
      </c>
      <c r="AU244" s="13">
        <v>-64.606741573033702</v>
      </c>
      <c r="AV244" s="5">
        <v>6.61157024793388</v>
      </c>
      <c r="AW244" s="5">
        <v>-84.924623115577901</v>
      </c>
      <c r="AX244" s="5">
        <v>-100</v>
      </c>
      <c r="AZ244" s="13">
        <v>25.179856115107899</v>
      </c>
      <c r="BA244" s="5">
        <v>0</v>
      </c>
      <c r="BB244" s="5">
        <v>41.176470588235297</v>
      </c>
      <c r="BC244" s="5">
        <v>29.8507462686567</v>
      </c>
      <c r="BE244" s="13">
        <v>63.2411067193676</v>
      </c>
      <c r="BF244" s="5">
        <v>0</v>
      </c>
      <c r="BG244" s="5">
        <v>23.529411764705898</v>
      </c>
      <c r="BH244" s="5">
        <v>22.3684210526316</v>
      </c>
      <c r="BJ244" s="13">
        <v>12.987012987012999</v>
      </c>
      <c r="BK244" s="5">
        <v>0</v>
      </c>
      <c r="BL244" s="5">
        <v>-2.3668639053254501</v>
      </c>
      <c r="BM244" s="5">
        <v>4.7337278106508798</v>
      </c>
      <c r="BO244" s="13"/>
      <c r="BQ244" s="5">
        <v>13.461538461538501</v>
      </c>
      <c r="BR244" s="5">
        <v>93.670886075949397</v>
      </c>
      <c r="BT244" s="13"/>
      <c r="BY244" s="13"/>
      <c r="CD244" s="13">
        <v>0.54054054054054401</v>
      </c>
      <c r="CE244" s="5">
        <v>-1.92307692307692</v>
      </c>
      <c r="CF244" s="5">
        <v>17.647058823529399</v>
      </c>
      <c r="CG244" s="5">
        <v>-14.285714285714301</v>
      </c>
      <c r="CI244" s="13">
        <v>6.6166439290586601</v>
      </c>
      <c r="CJ244" s="5">
        <v>-14.202334630350199</v>
      </c>
      <c r="CK244" s="5">
        <v>-14.090909090909101</v>
      </c>
      <c r="CL244" s="5">
        <v>-9.0909090909090899</v>
      </c>
      <c r="CN244" s="13"/>
      <c r="CS244" s="13"/>
      <c r="CX244" s="13">
        <v>-2.4630541871921299</v>
      </c>
      <c r="CY244" s="25">
        <v>-1.5999999999999901</v>
      </c>
      <c r="DC244" s="13">
        <v>-22.461042450295501</v>
      </c>
      <c r="DD244" s="5">
        <v>-1.48083623693379</v>
      </c>
      <c r="DH244" s="13"/>
      <c r="DI244" s="5"/>
      <c r="DJ244" s="5"/>
      <c r="DK244" s="5"/>
      <c r="DM244" s="13"/>
      <c r="DN244" s="5"/>
      <c r="DO244" s="5"/>
      <c r="DP244" s="5"/>
      <c r="DR244" s="13"/>
      <c r="DW244" s="13"/>
      <c r="EB244" s="13"/>
      <c r="EG244" s="13"/>
      <c r="EL244" s="13"/>
      <c r="EQ244" s="13"/>
    </row>
    <row r="245" spans="1:147" x14ac:dyDescent="0.3">
      <c r="A245" s="24">
        <v>7260</v>
      </c>
      <c r="B245" s="13">
        <v>-69.387755102040799</v>
      </c>
      <c r="C245" s="5">
        <v>80.991735537190095</v>
      </c>
      <c r="D245" s="5">
        <v>-15.028901734104</v>
      </c>
      <c r="E245" s="5">
        <v>-24.3589743589744</v>
      </c>
      <c r="G245" s="13">
        <v>44.943820224719097</v>
      </c>
      <c r="H245" s="5">
        <v>0</v>
      </c>
      <c r="I245" s="5">
        <v>14.705882352941201</v>
      </c>
      <c r="J245" s="5">
        <v>14.5833333333333</v>
      </c>
      <c r="L245" s="13">
        <v>-97.872340425531902</v>
      </c>
      <c r="M245" s="5">
        <v>69.1275167785235</v>
      </c>
      <c r="N245" s="5">
        <v>-100</v>
      </c>
      <c r="O245" s="5">
        <v>-100</v>
      </c>
      <c r="Q245" s="13">
        <v>13.0434782608696</v>
      </c>
      <c r="R245" s="5">
        <v>1.5037593984962401</v>
      </c>
      <c r="S245" s="5">
        <v>-5.6179775280898898</v>
      </c>
      <c r="T245" s="5">
        <v>15.748031496063</v>
      </c>
      <c r="V245" s="13">
        <v>-35.955056179775298</v>
      </c>
      <c r="W245" s="5">
        <v>17.7777777777778</v>
      </c>
      <c r="X245" s="5">
        <v>-65.263157894736906</v>
      </c>
      <c r="Y245" s="5">
        <v>-80</v>
      </c>
      <c r="AA245" s="13">
        <v>-66.129032258064498</v>
      </c>
      <c r="AB245" s="5">
        <v>41.860465116279101</v>
      </c>
      <c r="AC245" s="5">
        <v>-18.5929648241206</v>
      </c>
      <c r="AD245" s="5">
        <v>-5.2631578947368398</v>
      </c>
      <c r="AF245" s="13">
        <v>16.981132075471699</v>
      </c>
      <c r="AG245" s="5">
        <v>-4.0816326530612299</v>
      </c>
      <c r="AH245" s="5">
        <v>13.5922330097087</v>
      </c>
      <c r="AI245" s="5">
        <v>-15.2173913043478</v>
      </c>
      <c r="AK245" s="13">
        <v>8.3333333333333304</v>
      </c>
      <c r="AL245" s="5">
        <v>-6.1068702290076304</v>
      </c>
      <c r="AM245" s="5">
        <v>-18.5430463576159</v>
      </c>
      <c r="AN245" s="5">
        <v>1.03626943005182</v>
      </c>
      <c r="AP245" s="13">
        <v>-72.350230414746605</v>
      </c>
      <c r="AQ245" s="5">
        <v>8.6206896551724199</v>
      </c>
      <c r="AR245" s="5">
        <v>-92.957746478873204</v>
      </c>
      <c r="AS245" s="5">
        <v>-79.681274900398407</v>
      </c>
      <c r="AU245" s="13">
        <v>-69.662921348314597</v>
      </c>
      <c r="AV245" s="5">
        <v>6.61157024793388</v>
      </c>
      <c r="AW245" s="5">
        <v>-98.492462311557802</v>
      </c>
      <c r="AX245" s="5">
        <v>-100</v>
      </c>
      <c r="AZ245" s="13">
        <v>23.021582733812899</v>
      </c>
      <c r="BA245" s="5">
        <v>0</v>
      </c>
      <c r="BB245" s="5">
        <v>43.697478991596697</v>
      </c>
      <c r="BC245" s="5">
        <v>34.328358208955201</v>
      </c>
      <c r="BE245" s="13">
        <v>63.2411067193676</v>
      </c>
      <c r="BF245" s="5">
        <v>-0.53619302949060499</v>
      </c>
      <c r="BG245" s="5">
        <v>25.735294117647101</v>
      </c>
      <c r="BH245" s="5">
        <v>26.315789473684202</v>
      </c>
      <c r="BJ245" s="13">
        <v>12.987012987012999</v>
      </c>
      <c r="BK245" s="5">
        <v>0</v>
      </c>
      <c r="BL245" s="5">
        <v>1.1834319526627199</v>
      </c>
      <c r="BM245" s="5">
        <v>2.9585798816567999</v>
      </c>
      <c r="BO245" s="13"/>
      <c r="BQ245" s="5">
        <v>17.307692307692299</v>
      </c>
      <c r="BR245" s="5">
        <v>150.63291139240499</v>
      </c>
      <c r="BT245" s="13"/>
      <c r="BY245" s="13"/>
      <c r="CD245" s="13">
        <v>0.54054054054054401</v>
      </c>
      <c r="CE245" s="5">
        <v>-1.92307692307692</v>
      </c>
      <c r="CF245" s="5">
        <v>11.764705882352899</v>
      </c>
      <c r="CG245" s="5">
        <v>-15.668202764977</v>
      </c>
      <c r="CI245" s="13">
        <v>7.6398362892223801</v>
      </c>
      <c r="CJ245" s="5">
        <v>-13.0350194552529</v>
      </c>
      <c r="CK245" s="5">
        <v>-18.181818181818201</v>
      </c>
      <c r="CL245" s="5">
        <v>-16.6666666666667</v>
      </c>
      <c r="CN245" s="13"/>
      <c r="CS245" s="13"/>
      <c r="CX245" s="13">
        <v>-5.4187192118226699</v>
      </c>
      <c r="CY245" s="25">
        <v>-1.5999999999999901</v>
      </c>
      <c r="DC245" s="13">
        <v>-22.622246104245001</v>
      </c>
      <c r="DD245" s="5">
        <v>-0.95818815331010598</v>
      </c>
      <c r="DH245" s="13"/>
      <c r="DI245" s="5"/>
      <c r="DJ245" s="5"/>
      <c r="DK245" s="5"/>
      <c r="DM245" s="13"/>
      <c r="DN245" s="5"/>
      <c r="DO245" s="5"/>
      <c r="DP245" s="5"/>
      <c r="DR245" s="13"/>
      <c r="DW245" s="13"/>
      <c r="EB245" s="13"/>
      <c r="EG245" s="13"/>
      <c r="EL245" s="13"/>
      <c r="EQ245" s="13"/>
    </row>
    <row r="246" spans="1:147" x14ac:dyDescent="0.3">
      <c r="A246" s="24">
        <v>7290</v>
      </c>
      <c r="B246" s="13">
        <v>-42.857142857142897</v>
      </c>
      <c r="C246" s="5">
        <v>58.677685950413199</v>
      </c>
      <c r="D246" s="5">
        <v>-9.8265895953757205</v>
      </c>
      <c r="E246" s="5">
        <v>-17.948717948717999</v>
      </c>
      <c r="G246" s="13">
        <v>44.943820224719097</v>
      </c>
      <c r="H246" s="5">
        <v>0</v>
      </c>
      <c r="I246" s="5">
        <v>14.705882352941201</v>
      </c>
      <c r="J246" s="5">
        <v>18.75</v>
      </c>
      <c r="L246" s="13">
        <v>-97.872340425531902</v>
      </c>
      <c r="M246" s="5">
        <v>73.154362416107404</v>
      </c>
      <c r="N246" s="5">
        <v>-100</v>
      </c>
      <c r="O246" s="5">
        <v>-100</v>
      </c>
      <c r="Q246" s="13">
        <v>10.869565217391299</v>
      </c>
      <c r="R246" s="5">
        <v>1.5037593984962401</v>
      </c>
      <c r="S246" s="5">
        <v>-5.6179775280898898</v>
      </c>
      <c r="T246" s="5">
        <v>15.748031496063</v>
      </c>
      <c r="V246" s="13">
        <v>-34.269662921348299</v>
      </c>
      <c r="W246" s="5">
        <v>15.5555555555556</v>
      </c>
      <c r="X246" s="5">
        <v>-63.684210526315802</v>
      </c>
      <c r="Y246" s="5">
        <v>-78.461538461538495</v>
      </c>
      <c r="Z246" s="30" t="s">
        <v>23</v>
      </c>
      <c r="AA246" s="13">
        <v>-66.129032258064498</v>
      </c>
      <c r="AB246" s="5">
        <v>27.906976744186</v>
      </c>
      <c r="AC246" s="5">
        <v>-17.085427135678401</v>
      </c>
      <c r="AD246" s="5">
        <v>-5.2631578947368398</v>
      </c>
      <c r="AE246" s="30" t="s">
        <v>26</v>
      </c>
      <c r="AF246" s="13">
        <v>15.094339622641501</v>
      </c>
      <c r="AG246" s="5">
        <v>-4.0816326530612299</v>
      </c>
      <c r="AH246" s="5">
        <v>12.135922330097101</v>
      </c>
      <c r="AI246" s="5">
        <v>-16.847826086956498</v>
      </c>
      <c r="AK246" s="13">
        <v>10.4166666666667</v>
      </c>
      <c r="AL246" s="5">
        <v>-6.1068702290076304</v>
      </c>
      <c r="AM246" s="5">
        <v>-20.5298013245033</v>
      </c>
      <c r="AN246" s="5">
        <v>-2.0725388601036201</v>
      </c>
      <c r="AP246" s="13">
        <v>-55.760368663594498</v>
      </c>
      <c r="AQ246" s="5">
        <v>8.6206896551724199</v>
      </c>
      <c r="AR246" s="5">
        <v>-74.647887323943706</v>
      </c>
      <c r="AS246" s="5">
        <v>-58.167330677290799</v>
      </c>
      <c r="AT246" s="30" t="s">
        <v>25</v>
      </c>
      <c r="AU246" s="13">
        <v>-78.089887640449405</v>
      </c>
      <c r="AV246" s="5">
        <v>6.61157024793388</v>
      </c>
      <c r="AW246" s="5">
        <v>-100</v>
      </c>
      <c r="AX246" s="5">
        <v>-100</v>
      </c>
      <c r="AZ246" s="13">
        <v>20.863309352518002</v>
      </c>
      <c r="BA246" s="5">
        <v>0</v>
      </c>
      <c r="BB246" s="5">
        <v>43.697478991596697</v>
      </c>
      <c r="BC246" s="5">
        <v>32.089552238806</v>
      </c>
      <c r="BE246" s="13">
        <v>62.055335968379403</v>
      </c>
      <c r="BF246" s="5">
        <v>0</v>
      </c>
      <c r="BG246" s="5">
        <v>25.735294117647101</v>
      </c>
      <c r="BH246" s="5">
        <v>26.315789473684202</v>
      </c>
      <c r="BJ246" s="13">
        <v>16.883116883116902</v>
      </c>
      <c r="BK246" s="5">
        <v>0</v>
      </c>
      <c r="BL246" s="5">
        <v>1.1834319526627199</v>
      </c>
      <c r="BM246" s="5">
        <v>6.5088757396449699</v>
      </c>
      <c r="BO246" s="13"/>
      <c r="BQ246" s="5">
        <v>17.307692307692299</v>
      </c>
      <c r="BR246" s="5">
        <v>82.278481012658204</v>
      </c>
      <c r="BT246" s="13"/>
      <c r="BY246" s="13"/>
      <c r="CD246" s="13">
        <v>8.6486486486486491</v>
      </c>
      <c r="CE246" s="5">
        <v>-1.92307692307692</v>
      </c>
      <c r="CF246" s="5">
        <v>17.647058823529399</v>
      </c>
      <c r="CG246" s="5">
        <v>-10.138248847926301</v>
      </c>
      <c r="CI246" s="13">
        <v>8.8676671214188296</v>
      </c>
      <c r="CJ246" s="5">
        <v>-11.8677042801556</v>
      </c>
      <c r="CK246" s="5">
        <v>-9.9999999999999893</v>
      </c>
      <c r="CL246" s="5">
        <v>-6.0606060606060597</v>
      </c>
      <c r="CN246" s="13"/>
      <c r="CS246" s="13"/>
      <c r="CX246" s="13">
        <v>-5.4187192118226699</v>
      </c>
      <c r="CY246" s="25">
        <v>-1.5999999999999901</v>
      </c>
      <c r="DC246" s="13">
        <v>-21.010209564750099</v>
      </c>
      <c r="DD246" s="5">
        <v>-0.95818815331010598</v>
      </c>
      <c r="DH246" s="13"/>
      <c r="DI246" s="5"/>
      <c r="DJ246" s="5"/>
      <c r="DK246" s="5"/>
      <c r="DM246" s="13"/>
      <c r="DN246" s="5"/>
      <c r="DO246" s="5"/>
      <c r="DP246" s="5"/>
      <c r="DR246" s="13"/>
      <c r="DW246" s="13"/>
      <c r="EB246" s="13"/>
      <c r="EG246" s="13"/>
      <c r="EL246" s="13"/>
      <c r="EQ246" s="13"/>
    </row>
    <row r="247" spans="1:147" x14ac:dyDescent="0.3">
      <c r="A247" s="24">
        <v>7320</v>
      </c>
      <c r="B247" s="13">
        <v>-30.612244897959201</v>
      </c>
      <c r="C247" s="5">
        <v>41.322314049586801</v>
      </c>
      <c r="D247" s="5">
        <v>-8.0924855491329399</v>
      </c>
      <c r="E247" s="5">
        <v>-15.384615384615399</v>
      </c>
      <c r="G247" s="13">
        <v>38.202247191011203</v>
      </c>
      <c r="H247" s="5">
        <v>0</v>
      </c>
      <c r="I247" s="5">
        <v>14.705882352941201</v>
      </c>
      <c r="J247" s="5">
        <v>14.5833333333333</v>
      </c>
      <c r="L247" s="13">
        <v>-100</v>
      </c>
      <c r="M247" s="5">
        <v>79.194630872483202</v>
      </c>
      <c r="N247" s="5">
        <v>-100</v>
      </c>
      <c r="O247" s="5">
        <v>-100</v>
      </c>
      <c r="Q247" s="13">
        <v>10.869565217391299</v>
      </c>
      <c r="R247" s="5">
        <v>3.7593984962406002</v>
      </c>
      <c r="S247" s="5">
        <v>-7.3033707865168598</v>
      </c>
      <c r="T247" s="5">
        <v>13.3858267716535</v>
      </c>
      <c r="V247" s="13">
        <v>-35.955056179775298</v>
      </c>
      <c r="W247" s="5">
        <v>15.5555555555556</v>
      </c>
      <c r="X247" s="5">
        <v>-68.421052631579002</v>
      </c>
      <c r="Y247" s="5">
        <v>-86.153846153846203</v>
      </c>
      <c r="AA247" s="13">
        <v>-61.290322580645203</v>
      </c>
      <c r="AB247" s="5">
        <v>20.930232558139501</v>
      </c>
      <c r="AC247" s="5">
        <v>-17.085427135678401</v>
      </c>
      <c r="AD247" s="5">
        <v>-5.2631578947368398</v>
      </c>
      <c r="AF247" s="13">
        <v>18.867924528301899</v>
      </c>
      <c r="AG247" s="5">
        <v>-6.12244897959184</v>
      </c>
      <c r="AH247" s="5">
        <v>16.504854368932001</v>
      </c>
      <c r="AI247" s="5">
        <v>-11.9565217391304</v>
      </c>
      <c r="AK247" s="13">
        <v>8.3333333333333304</v>
      </c>
      <c r="AL247" s="5">
        <v>-6.1068702290076304</v>
      </c>
      <c r="AM247" s="5">
        <v>-22.5165562913907</v>
      </c>
      <c r="AN247" s="5">
        <v>-3.6269430051813401</v>
      </c>
      <c r="AP247" s="13">
        <v>-36.405529953916997</v>
      </c>
      <c r="AQ247" s="5">
        <v>6.0344827586207002</v>
      </c>
      <c r="AR247" s="5">
        <v>-59.154929577464799</v>
      </c>
      <c r="AS247" s="5">
        <v>-43.824701195219099</v>
      </c>
      <c r="AU247" s="13">
        <v>-86.516853932584297</v>
      </c>
      <c r="AV247" s="5">
        <v>9.0909090909090899</v>
      </c>
      <c r="AW247" s="5">
        <v>-100</v>
      </c>
      <c r="AX247" s="5">
        <v>-100</v>
      </c>
      <c r="AZ247" s="13">
        <v>18.705035971223001</v>
      </c>
      <c r="BA247" s="5">
        <v>0</v>
      </c>
      <c r="BB247" s="5">
        <v>36.134453781512597</v>
      </c>
      <c r="BC247" s="5">
        <v>25.373134328358201</v>
      </c>
      <c r="BE247" s="13">
        <v>59.288537549407103</v>
      </c>
      <c r="BF247" s="5">
        <v>0</v>
      </c>
      <c r="BG247" s="5">
        <v>19.117647058823501</v>
      </c>
      <c r="BH247" s="5">
        <v>16.447368421052602</v>
      </c>
      <c r="BJ247" s="13">
        <v>16.883116883116902</v>
      </c>
      <c r="BK247" s="5">
        <v>0</v>
      </c>
      <c r="BL247" s="5">
        <v>-2.3668639053254501</v>
      </c>
      <c r="BM247" s="5">
        <v>2.9585798816567999</v>
      </c>
      <c r="BO247" s="13"/>
      <c r="BQ247" s="5">
        <v>15.384615384615399</v>
      </c>
      <c r="BR247" s="5">
        <v>70.886075949367097</v>
      </c>
      <c r="BT247" s="13"/>
      <c r="BY247" s="13"/>
      <c r="CD247" s="13">
        <v>11.8918918918919</v>
      </c>
      <c r="CE247" s="5">
        <v>-1.92307692307692</v>
      </c>
      <c r="CF247" s="5">
        <v>21.568627450980401</v>
      </c>
      <c r="CG247" s="5">
        <v>-7.3732718894009199</v>
      </c>
      <c r="CI247" s="13">
        <v>13.983628922237401</v>
      </c>
      <c r="CJ247" s="5">
        <v>-12.4513618677043</v>
      </c>
      <c r="CK247" s="5">
        <v>-7.2727272727272698</v>
      </c>
      <c r="CL247" s="5">
        <v>-1.51515151515152</v>
      </c>
      <c r="CN247" s="13"/>
      <c r="CS247" s="13"/>
      <c r="CX247" s="13">
        <v>-8.37438423645321</v>
      </c>
      <c r="CY247" s="25">
        <v>0.80000000000000604</v>
      </c>
      <c r="DC247" s="13">
        <v>-21.010209564750099</v>
      </c>
      <c r="DD247" s="5">
        <v>-0.95818815331010598</v>
      </c>
      <c r="DH247" s="13"/>
      <c r="DI247" s="5"/>
      <c r="DJ247" s="5"/>
      <c r="DK247" s="5"/>
      <c r="DM247" s="13"/>
      <c r="DN247" s="5"/>
      <c r="DO247" s="5"/>
      <c r="DP247" s="5"/>
      <c r="DR247" s="13"/>
      <c r="DW247" s="13"/>
      <c r="EB247" s="13"/>
      <c r="EG247" s="13"/>
      <c r="EL247" s="13"/>
      <c r="EQ247" s="13"/>
    </row>
    <row r="248" spans="1:147" x14ac:dyDescent="0.3">
      <c r="A248" s="24">
        <v>7350</v>
      </c>
      <c r="B248" s="13">
        <v>-24.4897959183673</v>
      </c>
      <c r="C248" s="5">
        <v>31.404958677685901</v>
      </c>
      <c r="D248" s="5">
        <v>-4.6242774566474001</v>
      </c>
      <c r="E248" s="5">
        <v>-11.538461538461499</v>
      </c>
      <c r="G248" s="13">
        <v>38.202247191011203</v>
      </c>
      <c r="H248" s="5">
        <v>0</v>
      </c>
      <c r="I248" s="5">
        <v>11.764705882352899</v>
      </c>
      <c r="J248" s="5">
        <v>12.5</v>
      </c>
      <c r="L248" s="13">
        <v>-100</v>
      </c>
      <c r="M248" s="5">
        <v>83.221476510067106</v>
      </c>
      <c r="N248" s="5">
        <v>-100</v>
      </c>
      <c r="O248" s="5">
        <v>-100</v>
      </c>
      <c r="Q248" s="13">
        <v>13.0434782608696</v>
      </c>
      <c r="R248" s="5">
        <v>1.5037593984962401</v>
      </c>
      <c r="S248" s="5">
        <v>-7.3033707865168598</v>
      </c>
      <c r="T248" s="5">
        <v>15.748031496063</v>
      </c>
      <c r="V248" s="13">
        <v>-41.0112359550562</v>
      </c>
      <c r="W248" s="5">
        <v>15.5555555555556</v>
      </c>
      <c r="X248" s="5">
        <v>-85.789473684210506</v>
      </c>
      <c r="Y248" s="5">
        <v>-95.384615384615401</v>
      </c>
      <c r="AA248" s="13">
        <v>-46.774193548387103</v>
      </c>
      <c r="AB248" s="5">
        <v>13.953488372093</v>
      </c>
      <c r="AC248" s="5">
        <v>-15.577889447236201</v>
      </c>
      <c r="AD248" s="5">
        <v>-3.9473684210526301</v>
      </c>
      <c r="AF248" s="13">
        <v>16.981132075471699</v>
      </c>
      <c r="AG248" s="5">
        <v>-4.0816326530612299</v>
      </c>
      <c r="AH248" s="5">
        <v>15.0485436893204</v>
      </c>
      <c r="AI248" s="5">
        <v>-15.2173913043478</v>
      </c>
      <c r="AK248" s="13">
        <v>8.3333333333333304</v>
      </c>
      <c r="AL248" s="5">
        <v>-6.1068702290076304</v>
      </c>
      <c r="AM248" s="5">
        <v>-24.503311258278199</v>
      </c>
      <c r="AN248" s="5">
        <v>-3.6269430051813401</v>
      </c>
      <c r="AP248" s="13">
        <v>-22.580645161290299</v>
      </c>
      <c r="AQ248" s="5">
        <v>6.0344827586207002</v>
      </c>
      <c r="AR248" s="5">
        <v>-38.028169014084497</v>
      </c>
      <c r="AS248" s="5">
        <v>-30.677290836653398</v>
      </c>
      <c r="AU248" s="13">
        <v>-91.573033707865207</v>
      </c>
      <c r="AV248" s="5">
        <v>11.5702479338843</v>
      </c>
      <c r="AW248" s="5">
        <v>-98.492462311557802</v>
      </c>
      <c r="AX248" s="5">
        <v>-100</v>
      </c>
      <c r="AZ248" s="13">
        <v>16.5467625899281</v>
      </c>
      <c r="BA248" s="5">
        <v>0</v>
      </c>
      <c r="BB248" s="5">
        <v>36.134453781512597</v>
      </c>
      <c r="BC248" s="5">
        <v>25.373134328358201</v>
      </c>
      <c r="BE248" s="13">
        <v>55.335968379446598</v>
      </c>
      <c r="BF248" s="5">
        <v>0.26809651474531199</v>
      </c>
      <c r="BG248" s="5">
        <v>16.911764705882302</v>
      </c>
      <c r="BH248" s="5">
        <v>18.421052631578998</v>
      </c>
      <c r="BJ248" s="13">
        <v>16.883116883116902</v>
      </c>
      <c r="BK248" s="5">
        <v>0</v>
      </c>
      <c r="BL248" s="5">
        <v>-4.14201183431953</v>
      </c>
      <c r="BM248" s="5">
        <v>2.9585798816567999</v>
      </c>
      <c r="BO248" s="13"/>
      <c r="BQ248" s="5">
        <v>13.461538461538501</v>
      </c>
      <c r="BR248" s="5">
        <v>481.01265822784802</v>
      </c>
      <c r="BT248" s="13"/>
      <c r="BY248" s="13"/>
      <c r="CD248" s="13">
        <v>11.8918918918919</v>
      </c>
      <c r="CE248" s="5">
        <v>0.961538461538468</v>
      </c>
      <c r="CF248" s="5">
        <v>23.529411764705898</v>
      </c>
      <c r="CG248" s="5">
        <v>-7.3732718894009199</v>
      </c>
      <c r="CI248" s="13">
        <v>17.2578444747612</v>
      </c>
      <c r="CJ248" s="5">
        <v>-13.326848249027201</v>
      </c>
      <c r="CK248" s="5">
        <v>-7.2727272727272698</v>
      </c>
      <c r="CL248" s="5">
        <v>0</v>
      </c>
      <c r="CN248" s="13"/>
      <c r="CS248" s="13"/>
      <c r="CX248" s="13">
        <v>-6.8965517241379404</v>
      </c>
      <c r="CY248" s="25">
        <v>0.80000000000000604</v>
      </c>
      <c r="DC248" s="13">
        <v>-22.461042450295501</v>
      </c>
      <c r="DD248" s="5">
        <v>-1.48083623693379</v>
      </c>
      <c r="DH248" s="13"/>
      <c r="DI248" s="5"/>
      <c r="DJ248" s="5"/>
      <c r="DK248" s="5"/>
      <c r="DM248" s="13"/>
      <c r="DN248" s="5"/>
      <c r="DO248" s="5"/>
      <c r="DP248" s="5"/>
      <c r="DR248" s="13"/>
      <c r="DW248" s="13"/>
      <c r="EB248" s="13"/>
      <c r="EG248" s="13"/>
      <c r="EL248" s="13"/>
      <c r="EQ248" s="13"/>
    </row>
    <row r="249" spans="1:147" x14ac:dyDescent="0.3">
      <c r="A249" s="24">
        <v>7380</v>
      </c>
      <c r="B249" s="13">
        <v>-18.367346938775501</v>
      </c>
      <c r="C249" s="5">
        <v>26.446280991735499</v>
      </c>
      <c r="D249" s="5">
        <v>-4.6242774566474001</v>
      </c>
      <c r="E249" s="5">
        <v>-10.2564102564103</v>
      </c>
      <c r="G249" s="13">
        <v>38.202247191011203</v>
      </c>
      <c r="H249" s="5">
        <v>2.0833333333333299</v>
      </c>
      <c r="I249" s="5">
        <v>11.764705882352899</v>
      </c>
      <c r="J249" s="5">
        <v>14.5833333333333</v>
      </c>
      <c r="L249" s="13">
        <v>-100</v>
      </c>
      <c r="M249" s="5">
        <v>87.248322147650995</v>
      </c>
      <c r="N249" s="5">
        <v>-100</v>
      </c>
      <c r="O249" s="5">
        <v>-100</v>
      </c>
      <c r="Q249" s="13">
        <v>13.0434782608696</v>
      </c>
      <c r="R249" s="5">
        <v>1.5037593984962401</v>
      </c>
      <c r="S249" s="5">
        <v>-3.9325842696629301</v>
      </c>
      <c r="T249" s="5">
        <v>15.748031496063</v>
      </c>
      <c r="V249" s="13">
        <v>-42.696629213483199</v>
      </c>
      <c r="W249" s="5">
        <v>15.5555555555556</v>
      </c>
      <c r="X249" s="5">
        <v>-88.947368421052602</v>
      </c>
      <c r="Y249" s="5">
        <v>-96.923076923076906</v>
      </c>
      <c r="AA249" s="13">
        <v>-32.258064516128997</v>
      </c>
      <c r="AB249" s="5">
        <v>9.3023255813953494</v>
      </c>
      <c r="AC249" s="5">
        <v>-6.5326633165829104</v>
      </c>
      <c r="AD249" s="5">
        <v>0</v>
      </c>
      <c r="AF249" s="13">
        <v>22.641509433962302</v>
      </c>
      <c r="AG249" s="5">
        <v>-6.12244897959184</v>
      </c>
      <c r="AH249" s="5">
        <v>19.417475728155299</v>
      </c>
      <c r="AI249" s="5">
        <v>-8.6956521739130501</v>
      </c>
      <c r="AK249" s="13">
        <v>8.3333333333333304</v>
      </c>
      <c r="AL249" s="5">
        <v>-6.1068702290076304</v>
      </c>
      <c r="AM249" s="5">
        <v>-26.490066225165599</v>
      </c>
      <c r="AN249" s="5">
        <v>-5.18134715025906</v>
      </c>
      <c r="AP249" s="13">
        <v>-10.138248847926301</v>
      </c>
      <c r="AQ249" s="5">
        <v>6.0344827586207002</v>
      </c>
      <c r="AR249" s="5">
        <v>-21.126760563380302</v>
      </c>
      <c r="AS249" s="5">
        <v>-18.725099601593602</v>
      </c>
      <c r="AU249" s="13">
        <v>-91.573033707865207</v>
      </c>
      <c r="AV249" s="5">
        <v>14.049586776859501</v>
      </c>
      <c r="AW249" s="5">
        <v>-100</v>
      </c>
      <c r="AX249" s="5">
        <v>-100</v>
      </c>
      <c r="AZ249" s="13">
        <v>14.3884892086331</v>
      </c>
      <c r="BA249" s="5">
        <v>0</v>
      </c>
      <c r="BB249" s="5">
        <v>33.613445378151297</v>
      </c>
      <c r="BC249" s="5">
        <v>25.373134328358201</v>
      </c>
      <c r="BE249" s="13">
        <v>61.660079051383399</v>
      </c>
      <c r="BF249" s="5">
        <v>0.26809651474531199</v>
      </c>
      <c r="BG249" s="5">
        <v>14.705882352941201</v>
      </c>
      <c r="BH249" s="5">
        <v>18.421052631578998</v>
      </c>
      <c r="BJ249" s="13">
        <v>14.935064935064901</v>
      </c>
      <c r="BK249" s="5">
        <v>-2.6315789473684199</v>
      </c>
      <c r="BL249" s="5">
        <v>-7.6923076923076996</v>
      </c>
      <c r="BM249" s="5">
        <v>-5.9171597633136104</v>
      </c>
      <c r="BO249" s="13"/>
      <c r="BQ249" s="5">
        <v>196.15384615384599</v>
      </c>
      <c r="BR249" s="5">
        <v>484.810126582279</v>
      </c>
      <c r="BT249" s="13"/>
      <c r="BY249" s="13"/>
      <c r="CD249" s="13">
        <v>15.1351351351351</v>
      </c>
      <c r="CE249" s="5">
        <v>-1.92307692307692</v>
      </c>
      <c r="CF249" s="5">
        <v>25.490196078431399</v>
      </c>
      <c r="CG249" s="5">
        <v>-7.3732718894009199</v>
      </c>
      <c r="CI249" s="13">
        <v>23.192360163710799</v>
      </c>
      <c r="CJ249" s="5">
        <v>-15.0778210116731</v>
      </c>
      <c r="CK249" s="5">
        <v>-7.2727272727272698</v>
      </c>
      <c r="CL249" s="5">
        <v>0</v>
      </c>
      <c r="CN249" s="13"/>
      <c r="CS249" s="13"/>
      <c r="CX249" s="13">
        <v>-8.37438423645321</v>
      </c>
      <c r="CY249" s="25">
        <v>0.80000000000000604</v>
      </c>
      <c r="DC249" s="13">
        <v>-24.395486297689398</v>
      </c>
      <c r="DD249" s="5">
        <v>-0.696864111498255</v>
      </c>
      <c r="DH249" s="13"/>
      <c r="DI249" s="5"/>
      <c r="DJ249" s="5"/>
      <c r="DK249" s="5"/>
      <c r="DM249" s="13"/>
      <c r="DN249" s="5"/>
      <c r="DO249" s="5"/>
      <c r="DP249" s="5"/>
      <c r="DR249" s="13"/>
      <c r="DW249" s="13"/>
      <c r="EB249" s="13"/>
      <c r="EG249" s="13"/>
      <c r="EL249" s="13"/>
      <c r="EQ249" s="13"/>
    </row>
    <row r="250" spans="1:147" x14ac:dyDescent="0.3">
      <c r="A250" s="24">
        <v>7410</v>
      </c>
      <c r="B250" s="13">
        <v>-14.285714285714301</v>
      </c>
      <c r="C250" s="5">
        <v>21.4876033057851</v>
      </c>
      <c r="D250" s="5">
        <v>-1.15606936416185</v>
      </c>
      <c r="E250" s="5">
        <v>-7.6923076923076898</v>
      </c>
      <c r="G250" s="13">
        <v>38.202247191011203</v>
      </c>
      <c r="H250" s="5">
        <v>2.0833333333333299</v>
      </c>
      <c r="I250" s="5">
        <v>14.705882352941201</v>
      </c>
      <c r="J250" s="5">
        <v>14.5833333333333</v>
      </c>
      <c r="L250" s="13">
        <v>-97.872340425531902</v>
      </c>
      <c r="M250" s="5">
        <v>93.288590604026894</v>
      </c>
      <c r="N250" s="5">
        <v>-100</v>
      </c>
      <c r="O250" s="5">
        <v>-100</v>
      </c>
      <c r="Q250" s="13">
        <v>13.0434782608696</v>
      </c>
      <c r="R250" s="5">
        <v>1.5037593984962401</v>
      </c>
      <c r="S250" s="5">
        <v>-3.9325842696629301</v>
      </c>
      <c r="T250" s="5">
        <v>13.3858267716535</v>
      </c>
      <c r="V250" s="13">
        <v>-41.0112359550562</v>
      </c>
      <c r="W250" s="5">
        <v>15.5555555555556</v>
      </c>
      <c r="X250" s="5">
        <v>-93.684210526315795</v>
      </c>
      <c r="Y250" s="5">
        <v>-96.923076923076906</v>
      </c>
      <c r="AA250" s="13">
        <v>-22.580645161290299</v>
      </c>
      <c r="AB250" s="5">
        <v>4.65116279069768</v>
      </c>
      <c r="AC250" s="5">
        <v>-3.5175879396984899</v>
      </c>
      <c r="AD250" s="5">
        <v>0</v>
      </c>
      <c r="AF250" s="13">
        <v>20.754716981132098</v>
      </c>
      <c r="AG250" s="5">
        <v>-6.12244897959184</v>
      </c>
      <c r="AH250" s="5">
        <v>16.504854368932001</v>
      </c>
      <c r="AI250" s="5">
        <v>-11.9565217391304</v>
      </c>
      <c r="AK250" s="13">
        <v>6.25</v>
      </c>
      <c r="AL250" s="5">
        <v>-6.1068702290076304</v>
      </c>
      <c r="AM250" s="5">
        <v>-24.503311258278199</v>
      </c>
      <c r="AN250" s="5">
        <v>-3.6269430051813401</v>
      </c>
      <c r="AP250" s="13">
        <v>0.92165898617512199</v>
      </c>
      <c r="AQ250" s="5">
        <v>6.0344827586207002</v>
      </c>
      <c r="AR250" s="5">
        <v>-14.084507042253501</v>
      </c>
      <c r="AS250" s="5">
        <v>-13.9442231075697</v>
      </c>
      <c r="AU250" s="13">
        <v>-89.887640449438194</v>
      </c>
      <c r="AV250" s="5">
        <v>16.528925619834698</v>
      </c>
      <c r="AW250" s="5">
        <v>-98.492462311557802</v>
      </c>
      <c r="AX250" s="5">
        <v>-100</v>
      </c>
      <c r="AZ250" s="13">
        <v>18.705035971223001</v>
      </c>
      <c r="BA250" s="5">
        <v>0</v>
      </c>
      <c r="BB250" s="5">
        <v>33.613445378151297</v>
      </c>
      <c r="BC250" s="5">
        <v>20.8955223880597</v>
      </c>
      <c r="BE250" s="13">
        <v>64.822134387351795</v>
      </c>
      <c r="BF250" s="5">
        <v>-0.268096514745293</v>
      </c>
      <c r="BG250" s="5">
        <v>14.705882352941201</v>
      </c>
      <c r="BH250" s="5">
        <v>16.447368421052602</v>
      </c>
      <c r="BJ250" s="13">
        <v>12.987012987012999</v>
      </c>
      <c r="BK250" s="5">
        <v>-2.6315789473684199</v>
      </c>
      <c r="BO250" s="13"/>
      <c r="BT250" s="13"/>
      <c r="BY250" s="13"/>
      <c r="CD250" s="13">
        <v>20</v>
      </c>
      <c r="CE250" s="5">
        <v>-4.8076923076923004</v>
      </c>
      <c r="CF250" s="5">
        <v>29.411764705882401</v>
      </c>
      <c r="CG250" s="5">
        <v>-1.84331797235022</v>
      </c>
      <c r="CI250" s="13">
        <v>22.987721691678001</v>
      </c>
      <c r="CJ250" s="5">
        <v>-14.494163424124499</v>
      </c>
      <c r="CK250" s="5">
        <v>-1.8181818181818099</v>
      </c>
      <c r="CL250" s="5">
        <v>6.0606060606060597</v>
      </c>
      <c r="CN250" s="13"/>
      <c r="CS250" s="13"/>
      <c r="CX250" s="13">
        <v>-8.37438423645321</v>
      </c>
      <c r="CY250" s="25">
        <v>0.80000000000000604</v>
      </c>
      <c r="DC250" s="13">
        <v>-23.9118753358409</v>
      </c>
      <c r="DD250" s="5">
        <v>-0.696864111498255</v>
      </c>
      <c r="DH250" s="13"/>
      <c r="DI250" s="5"/>
      <c r="DJ250" s="5"/>
      <c r="DK250" s="5"/>
      <c r="DM250" s="13"/>
      <c r="DN250" s="5"/>
      <c r="DO250" s="5"/>
      <c r="DP250" s="5"/>
      <c r="DR250" s="13"/>
      <c r="DW250" s="13"/>
      <c r="EB250" s="13"/>
      <c r="EG250" s="13"/>
      <c r="EL250" s="13"/>
      <c r="EQ250" s="13"/>
    </row>
    <row r="251" spans="1:147" x14ac:dyDescent="0.3">
      <c r="A251" s="24">
        <v>7440</v>
      </c>
      <c r="B251" s="13">
        <v>-8.1632653061224492</v>
      </c>
      <c r="C251" s="5">
        <v>19.008264462809901</v>
      </c>
      <c r="D251" s="5">
        <v>-1.15606936416185</v>
      </c>
      <c r="E251" s="5">
        <v>-7.6923076923076898</v>
      </c>
      <c r="F251" s="30" t="s">
        <v>26</v>
      </c>
      <c r="G251" s="13">
        <v>38.202247191011203</v>
      </c>
      <c r="H251" s="5">
        <v>2.0833333333333299</v>
      </c>
      <c r="I251" s="5">
        <v>17.647058823529399</v>
      </c>
      <c r="J251" s="5">
        <v>16.6666666666667</v>
      </c>
      <c r="L251" s="13">
        <v>-100</v>
      </c>
      <c r="M251" s="5">
        <v>95.302013422818803</v>
      </c>
      <c r="N251" s="5">
        <v>-100</v>
      </c>
      <c r="O251" s="5">
        <v>-100</v>
      </c>
      <c r="Q251" s="13">
        <v>15.2173913043478</v>
      </c>
      <c r="R251" s="5">
        <v>1.5037593984962401</v>
      </c>
      <c r="S251" s="5">
        <v>-5.6179775280898898</v>
      </c>
      <c r="T251" s="5">
        <v>13.3858267716535</v>
      </c>
      <c r="V251" s="13">
        <v>-59.550561797752799</v>
      </c>
      <c r="W251" s="5">
        <v>15.5555555555556</v>
      </c>
      <c r="X251" s="5">
        <v>-95.263157894736807</v>
      </c>
      <c r="Y251" s="5">
        <v>-98.461538461538495</v>
      </c>
      <c r="AA251" s="13">
        <v>-22.580645161290299</v>
      </c>
      <c r="AB251" s="5">
        <v>2.32558139534884</v>
      </c>
      <c r="AC251" s="5">
        <v>-2.0100502512562701</v>
      </c>
      <c r="AD251" s="5">
        <v>2.6315789473684199</v>
      </c>
      <c r="AF251" s="13">
        <v>20.754716981132098</v>
      </c>
      <c r="AG251" s="5">
        <v>-6.12244897959184</v>
      </c>
      <c r="AH251" s="5">
        <v>17.961165048543702</v>
      </c>
      <c r="AI251" s="5">
        <v>-10.326086956521699</v>
      </c>
      <c r="AK251" s="13">
        <v>8.3333333333333304</v>
      </c>
      <c r="AL251" s="5">
        <v>-6.1068702290076304</v>
      </c>
      <c r="AM251" s="5">
        <v>-26.490066225165599</v>
      </c>
      <c r="AN251" s="5">
        <v>-5.18134715025906</v>
      </c>
      <c r="AP251" s="13">
        <v>6.4516129032258096</v>
      </c>
      <c r="AQ251" s="5">
        <v>3.4482758620689702</v>
      </c>
      <c r="AR251" s="5">
        <v>-9.8591549295774605</v>
      </c>
      <c r="AS251" s="5">
        <v>-10.3585657370518</v>
      </c>
      <c r="AU251" s="13">
        <v>-91.573033707865207</v>
      </c>
      <c r="AV251" s="5">
        <v>19.008264462809901</v>
      </c>
      <c r="AW251" s="5">
        <v>-96.984924623115603</v>
      </c>
      <c r="AX251" s="5">
        <v>-100</v>
      </c>
      <c r="AZ251" s="13">
        <v>18.705035971223001</v>
      </c>
      <c r="BA251" s="5">
        <v>0</v>
      </c>
      <c r="BB251" s="5">
        <v>33.613445378151297</v>
      </c>
      <c r="BC251" s="5">
        <v>29.8507462686567</v>
      </c>
      <c r="BE251" s="13">
        <v>60.869565217391298</v>
      </c>
      <c r="BF251" s="5">
        <v>0</v>
      </c>
      <c r="BG251" s="5">
        <v>14.705882352941201</v>
      </c>
      <c r="BH251" s="5">
        <v>18.421052631578998</v>
      </c>
      <c r="BJ251" s="13">
        <v>22.727272727272702</v>
      </c>
      <c r="BK251" s="5">
        <v>-28.947368421052602</v>
      </c>
      <c r="BO251" s="13"/>
      <c r="BT251" s="13"/>
      <c r="BY251" s="13"/>
      <c r="CD251" s="13">
        <v>24.864864864864899</v>
      </c>
      <c r="CE251" s="5">
        <v>-7.6923076923076898</v>
      </c>
      <c r="CF251" s="5">
        <v>31.372549019607799</v>
      </c>
      <c r="CG251" s="5">
        <v>-1.84331797235022</v>
      </c>
      <c r="CI251" s="13">
        <v>17.667121418826699</v>
      </c>
      <c r="CJ251" s="5">
        <v>-13.326848249027201</v>
      </c>
      <c r="CK251" s="5">
        <v>-0.45454545454544798</v>
      </c>
      <c r="CL251" s="5">
        <v>6.0606060606060597</v>
      </c>
      <c r="CN251" s="13"/>
      <c r="CS251" s="13"/>
      <c r="CX251" s="13">
        <v>-8.37438423645321</v>
      </c>
      <c r="CY251" s="25">
        <v>0.80000000000000604</v>
      </c>
      <c r="DC251" s="13">
        <v>-23.589468027942001</v>
      </c>
      <c r="DD251" s="5">
        <v>-0.696864111498255</v>
      </c>
      <c r="DH251" s="13"/>
      <c r="DI251" s="5"/>
      <c r="DJ251" s="5"/>
      <c r="DK251" s="5"/>
      <c r="DM251" s="13"/>
      <c r="DN251" s="5"/>
      <c r="DO251" s="5"/>
      <c r="DP251" s="5"/>
      <c r="DR251" s="13"/>
      <c r="DW251" s="13"/>
      <c r="EB251" s="13"/>
      <c r="EG251" s="13"/>
      <c r="EL251" s="13"/>
      <c r="EQ251" s="13"/>
    </row>
    <row r="252" spans="1:147" x14ac:dyDescent="0.3">
      <c r="A252" s="24">
        <v>7470</v>
      </c>
      <c r="B252" s="13">
        <v>-8.1632653061224492</v>
      </c>
      <c r="C252" s="5">
        <v>16.528925619834698</v>
      </c>
      <c r="D252" s="5">
        <v>-1.15606936416185</v>
      </c>
      <c r="E252" s="5">
        <v>-6.4102564102564097</v>
      </c>
      <c r="G252" s="13">
        <v>38.202247191011203</v>
      </c>
      <c r="H252" s="5">
        <v>2.0833333333333299</v>
      </c>
      <c r="I252" s="5">
        <v>17.647058823529399</v>
      </c>
      <c r="J252" s="5">
        <v>16.6666666666667</v>
      </c>
      <c r="L252" s="13">
        <v>-100</v>
      </c>
      <c r="M252" s="5">
        <v>99.328859060402706</v>
      </c>
      <c r="N252" s="5">
        <v>-100</v>
      </c>
      <c r="O252" s="5">
        <v>-100</v>
      </c>
      <c r="Q252" s="13">
        <v>13.0434782608696</v>
      </c>
      <c r="R252" s="5">
        <v>1.5037593984962401</v>
      </c>
      <c r="S252" s="5">
        <v>-2.2471910112359601</v>
      </c>
      <c r="T252" s="5">
        <v>18.110236220472402</v>
      </c>
      <c r="V252" s="13">
        <v>-64.606741573033702</v>
      </c>
      <c r="W252" s="5">
        <v>17.7777777777778</v>
      </c>
      <c r="X252" s="5">
        <v>-96.842105263157904</v>
      </c>
      <c r="Y252" s="5">
        <v>-98.461538461538495</v>
      </c>
      <c r="AA252" s="13">
        <v>-17.741935483871</v>
      </c>
      <c r="AB252" s="5">
        <v>0</v>
      </c>
      <c r="AC252" s="5">
        <v>-5.0251256281407004</v>
      </c>
      <c r="AD252" s="5">
        <v>-2.6315789473684199</v>
      </c>
      <c r="AF252" s="13">
        <v>20.754716981132098</v>
      </c>
      <c r="AG252" s="5">
        <v>-6.12244897959184</v>
      </c>
      <c r="AH252" s="5">
        <v>17.961165048543702</v>
      </c>
      <c r="AI252" s="5">
        <v>-10.326086956521699</v>
      </c>
      <c r="AK252" s="13">
        <v>8.3333333333333304</v>
      </c>
      <c r="AL252" s="5">
        <v>-6.1068702290076304</v>
      </c>
      <c r="AM252" s="5">
        <v>-26.490066225165599</v>
      </c>
      <c r="AN252" s="5">
        <v>-5.18134715025906</v>
      </c>
      <c r="AP252" s="13">
        <v>10.599078341013801</v>
      </c>
      <c r="AQ252" s="5">
        <v>3.4482758620689702</v>
      </c>
      <c r="AR252" s="5">
        <v>-9.8591549295774605</v>
      </c>
      <c r="AS252" s="5">
        <v>-10.3585657370518</v>
      </c>
      <c r="AU252" s="13">
        <v>-88.202247191011196</v>
      </c>
      <c r="AV252" s="5">
        <v>19.008264462809901</v>
      </c>
      <c r="AW252" s="5">
        <v>-83.417085427135703</v>
      </c>
      <c r="AX252" s="5">
        <v>-100</v>
      </c>
      <c r="AZ252" s="13">
        <v>16.5467625899281</v>
      </c>
      <c r="BA252" s="5">
        <v>2.2222222222222201</v>
      </c>
      <c r="BB252" s="5">
        <v>36.134453781512597</v>
      </c>
      <c r="BC252" s="5">
        <v>23.134328358209</v>
      </c>
      <c r="BE252" s="13">
        <v>59.683794466403199</v>
      </c>
      <c r="BF252" s="5">
        <v>0</v>
      </c>
      <c r="BG252" s="5">
        <v>23.529411764705898</v>
      </c>
      <c r="BH252" s="5">
        <v>26.315789473684202</v>
      </c>
      <c r="BJ252" s="13"/>
      <c r="BK252" s="5"/>
      <c r="BO252" s="13"/>
      <c r="BT252" s="13"/>
      <c r="BY252" s="13"/>
      <c r="CD252" s="13">
        <v>24.864864864864899</v>
      </c>
      <c r="CE252" s="5">
        <v>-4.8076923076923004</v>
      </c>
      <c r="CF252" s="5">
        <v>35.294117647058798</v>
      </c>
      <c r="CG252" s="5">
        <v>-1.84331797235022</v>
      </c>
      <c r="CI252" s="13">
        <v>15.4160982264666</v>
      </c>
      <c r="CJ252" s="5">
        <v>-12.4513618677043</v>
      </c>
      <c r="CK252" s="5">
        <v>5.0000000000000098</v>
      </c>
      <c r="CL252" s="5">
        <v>13.636363636363599</v>
      </c>
      <c r="CN252" s="13"/>
      <c r="CS252" s="13"/>
      <c r="CX252" s="13">
        <v>-6.8965517241379404</v>
      </c>
      <c r="CY252" s="25">
        <v>0.80000000000000604</v>
      </c>
      <c r="DC252" s="13">
        <v>-25.523911875335799</v>
      </c>
      <c r="DD252" s="5">
        <v>-0.696864111498255</v>
      </c>
      <c r="DH252" s="13"/>
      <c r="DI252" s="5"/>
      <c r="DJ252" s="5"/>
      <c r="DK252" s="5"/>
      <c r="DM252" s="13"/>
      <c r="DN252" s="5"/>
      <c r="DO252" s="5"/>
      <c r="DP252" s="5"/>
      <c r="DR252" s="13"/>
      <c r="DW252" s="13"/>
      <c r="EB252" s="13"/>
      <c r="EG252" s="13"/>
      <c r="EL252" s="13"/>
      <c r="EQ252" s="13"/>
    </row>
    <row r="253" spans="1:147" x14ac:dyDescent="0.3">
      <c r="A253" s="24">
        <v>7500</v>
      </c>
      <c r="B253" s="13">
        <v>-8.1632653061224492</v>
      </c>
      <c r="C253" s="5">
        <v>16.528925619834698</v>
      </c>
      <c r="D253" s="5">
        <v>-1.15606936416185</v>
      </c>
      <c r="E253" s="5">
        <v>-6.4102564102564097</v>
      </c>
      <c r="G253" s="13">
        <v>38.202247191011203</v>
      </c>
      <c r="H253" s="5">
        <v>2.0833333333333299</v>
      </c>
      <c r="I253" s="5">
        <v>20.588235294117599</v>
      </c>
      <c r="J253" s="5">
        <v>18.75</v>
      </c>
      <c r="L253" s="13">
        <v>-100</v>
      </c>
      <c r="M253" s="5">
        <v>103.35570469798699</v>
      </c>
      <c r="N253" s="5">
        <v>-100</v>
      </c>
      <c r="O253" s="5">
        <v>-100</v>
      </c>
      <c r="Q253" s="13">
        <v>13.0434782608696</v>
      </c>
      <c r="R253" s="5">
        <v>1.5037593984962401</v>
      </c>
      <c r="S253" s="5">
        <v>-8.9887640449438209</v>
      </c>
      <c r="T253" s="5">
        <v>15.748031496063</v>
      </c>
      <c r="V253" s="13">
        <v>-69.662921348314597</v>
      </c>
      <c r="W253" s="5">
        <v>22.2222222222222</v>
      </c>
      <c r="X253" s="5">
        <v>-96.842105263157904</v>
      </c>
      <c r="Y253" s="5">
        <v>-98.461538461538495</v>
      </c>
      <c r="AA253" s="13">
        <v>-17.741935483871</v>
      </c>
      <c r="AB253" s="5">
        <v>-2.32558139534884</v>
      </c>
      <c r="AC253" s="5">
        <v>-2.0100502512562701</v>
      </c>
      <c r="AD253" s="5">
        <v>0</v>
      </c>
      <c r="AF253" s="13">
        <v>22.641509433962302</v>
      </c>
      <c r="AG253" s="5">
        <v>-6.12244897959184</v>
      </c>
      <c r="AH253" s="5">
        <v>19.417475728155299</v>
      </c>
      <c r="AI253" s="5">
        <v>-8.6956521739130501</v>
      </c>
      <c r="AK253" s="13">
        <v>6.25</v>
      </c>
      <c r="AL253" s="5">
        <v>-6.1068702290076304</v>
      </c>
      <c r="AM253" s="5">
        <v>-26.490066225165599</v>
      </c>
      <c r="AN253" s="5">
        <v>-5.18134715025906</v>
      </c>
      <c r="AP253" s="13">
        <v>13.364055299539199</v>
      </c>
      <c r="AQ253" s="5">
        <v>3.4482758620689702</v>
      </c>
      <c r="AR253" s="5">
        <v>-8.4507042253521103</v>
      </c>
      <c r="AS253" s="5">
        <v>-10.3585657370518</v>
      </c>
      <c r="AU253" s="13">
        <v>-81.460674157303401</v>
      </c>
      <c r="AV253" s="5">
        <v>19.008264462809901</v>
      </c>
      <c r="AW253" s="5">
        <v>-77.386934673366795</v>
      </c>
      <c r="AX253" s="5">
        <v>-100</v>
      </c>
      <c r="AZ253" s="13">
        <v>14.3884892086331</v>
      </c>
      <c r="BA253" s="5">
        <v>2.2222222222222201</v>
      </c>
      <c r="BB253" s="5">
        <v>33.613445378151297</v>
      </c>
      <c r="BC253" s="5">
        <v>25.373134328358201</v>
      </c>
      <c r="BE253" s="13">
        <v>57.312252964426897</v>
      </c>
      <c r="BF253" s="5">
        <v>0</v>
      </c>
      <c r="BG253" s="5">
        <v>19.117647058823501</v>
      </c>
      <c r="BH253" s="5">
        <v>20.394736842105299</v>
      </c>
      <c r="BJ253" s="13"/>
      <c r="BK253" s="5"/>
      <c r="BO253" s="13"/>
      <c r="BT253" s="13"/>
      <c r="BY253" s="13"/>
      <c r="CD253" s="13">
        <v>20</v>
      </c>
      <c r="CE253" s="5">
        <v>-1.92307692307692</v>
      </c>
      <c r="CF253" s="5">
        <v>33.3333333333333</v>
      </c>
      <c r="CG253" s="5">
        <v>-1.84331797235022</v>
      </c>
      <c r="CI253" s="13">
        <v>16.643929058663002</v>
      </c>
      <c r="CJ253" s="5">
        <v>-13.0350194552529</v>
      </c>
      <c r="CK253" s="5">
        <v>2.27272727272728</v>
      </c>
      <c r="CL253" s="5">
        <v>9.0909090909090899</v>
      </c>
      <c r="CN253" s="13"/>
      <c r="CS253" s="13"/>
      <c r="CX253" s="13">
        <v>-5.4187192118226699</v>
      </c>
      <c r="CY253" s="25">
        <v>0.80000000000000604</v>
      </c>
      <c r="DC253" s="13">
        <v>-25.685115529285302</v>
      </c>
      <c r="DD253" s="5">
        <v>-0.17421602787455501</v>
      </c>
      <c r="DH253" s="13"/>
      <c r="DI253" s="5"/>
      <c r="DJ253" s="5"/>
      <c r="DK253" s="5"/>
      <c r="DM253" s="13"/>
      <c r="DN253" s="5"/>
      <c r="DO253" s="5"/>
      <c r="DP253" s="5"/>
      <c r="DR253" s="13"/>
      <c r="DW253" s="13"/>
      <c r="EB253" s="13"/>
      <c r="EG253" s="13"/>
      <c r="EL253" s="13"/>
      <c r="EQ253" s="13"/>
    </row>
    <row r="254" spans="1:147" x14ac:dyDescent="0.3">
      <c r="A254" s="24">
        <v>7530</v>
      </c>
      <c r="B254" s="13">
        <v>0</v>
      </c>
      <c r="C254" s="5">
        <v>14.049586776859501</v>
      </c>
      <c r="D254" s="5">
        <v>-1.15606936416185</v>
      </c>
      <c r="E254" s="5">
        <v>-6.4102564102564097</v>
      </c>
      <c r="G254" s="13">
        <v>34.831460674157299</v>
      </c>
      <c r="H254" s="5">
        <v>2.0833333333333299</v>
      </c>
      <c r="I254" s="5">
        <v>20.588235294117599</v>
      </c>
      <c r="J254" s="5">
        <v>18.75</v>
      </c>
      <c r="L254" s="13">
        <v>-100</v>
      </c>
      <c r="M254" s="5">
        <v>107.38255033557</v>
      </c>
      <c r="N254" s="5">
        <v>-100</v>
      </c>
      <c r="O254" s="5">
        <v>-100</v>
      </c>
      <c r="Q254" s="13">
        <v>15.2173913043478</v>
      </c>
      <c r="R254" s="5">
        <v>1.5037593984962401</v>
      </c>
      <c r="S254" s="5">
        <v>-10.6741573033708</v>
      </c>
      <c r="T254" s="5">
        <v>18.110236220472402</v>
      </c>
      <c r="V254" s="13">
        <v>-71.348314606741596</v>
      </c>
      <c r="W254" s="5">
        <v>26.6666666666667</v>
      </c>
      <c r="X254" s="5">
        <v>-95.263157894736807</v>
      </c>
      <c r="Y254" s="5">
        <v>-98.461538461538495</v>
      </c>
      <c r="AA254" s="13">
        <v>-17.741935483871</v>
      </c>
      <c r="AB254" s="5">
        <v>-2.32558139534884</v>
      </c>
      <c r="AC254" s="5">
        <v>-3.5175879396984899</v>
      </c>
      <c r="AD254" s="5">
        <v>-1.31578947368421</v>
      </c>
      <c r="AF254" s="13">
        <v>22.641509433962302</v>
      </c>
      <c r="AG254" s="5">
        <v>-6.12244897959184</v>
      </c>
      <c r="AH254" s="5">
        <v>19.417475728155299</v>
      </c>
      <c r="AI254" s="5">
        <v>-10.326086956521699</v>
      </c>
      <c r="AK254" s="13">
        <v>8.3333333333333304</v>
      </c>
      <c r="AL254" s="5">
        <v>-6.1068702290076304</v>
      </c>
      <c r="AM254" s="5">
        <v>-24.503311258278199</v>
      </c>
      <c r="AN254" s="5">
        <v>-5.18134715025906</v>
      </c>
      <c r="AP254" s="13">
        <v>14.7465437788019</v>
      </c>
      <c r="AQ254" s="5">
        <v>3.4482758620689702</v>
      </c>
      <c r="AR254" s="5">
        <v>-9.8591549295774605</v>
      </c>
      <c r="AS254" s="5">
        <v>-10.3585657370518</v>
      </c>
      <c r="AU254" s="13">
        <v>-73.033707865168495</v>
      </c>
      <c r="AV254" s="5">
        <v>16.528925619834698</v>
      </c>
      <c r="AW254" s="5">
        <v>-87.939698492462298</v>
      </c>
      <c r="AX254" s="5">
        <v>-100</v>
      </c>
      <c r="AZ254" s="13">
        <v>14.3884892086331</v>
      </c>
      <c r="BA254" s="5">
        <v>0</v>
      </c>
      <c r="BB254" s="5">
        <v>33.613445378151297</v>
      </c>
      <c r="BC254" s="5">
        <v>25.373134328358201</v>
      </c>
      <c r="BE254" s="13">
        <v>57.707509881422901</v>
      </c>
      <c r="BF254" s="5">
        <v>0</v>
      </c>
      <c r="BG254" s="5">
        <v>16.911764705882302</v>
      </c>
      <c r="BH254" s="5">
        <v>16.447368421052602</v>
      </c>
      <c r="BJ254" s="13"/>
      <c r="BK254" s="5"/>
      <c r="BO254" s="13"/>
      <c r="BT254" s="13"/>
      <c r="BY254" s="13"/>
      <c r="CD254" s="13">
        <v>15.1351351351351</v>
      </c>
      <c r="CE254" s="5">
        <v>-1.92307692307692</v>
      </c>
      <c r="CF254" s="5">
        <v>25.490196078431399</v>
      </c>
      <c r="CG254" s="5">
        <v>-7.3732718894009199</v>
      </c>
      <c r="CI254" s="13">
        <v>18.485675306957699</v>
      </c>
      <c r="CJ254" s="5">
        <v>-13.326848249027201</v>
      </c>
      <c r="CK254" s="5">
        <v>-4.5454545454545396</v>
      </c>
      <c r="CL254" s="5">
        <v>0</v>
      </c>
      <c r="CN254" s="13"/>
      <c r="CS254" s="13"/>
      <c r="CX254" s="13">
        <v>-8.37438423645321</v>
      </c>
      <c r="CY254" s="25">
        <v>0.80000000000000604</v>
      </c>
      <c r="DC254" s="13">
        <v>-26.1687264911338</v>
      </c>
      <c r="DD254" s="5">
        <v>0.348432055749128</v>
      </c>
      <c r="DH254" s="13"/>
      <c r="DI254" s="5"/>
      <c r="DJ254" s="5"/>
      <c r="DK254" s="5"/>
      <c r="DM254" s="13"/>
      <c r="DN254" s="5"/>
      <c r="DO254" s="5"/>
      <c r="DP254" s="5"/>
      <c r="DR254" s="13"/>
      <c r="DW254" s="13"/>
      <c r="EB254" s="13"/>
      <c r="EG254" s="13"/>
      <c r="EL254" s="13"/>
      <c r="EQ254" s="13"/>
    </row>
    <row r="255" spans="1:147" x14ac:dyDescent="0.3">
      <c r="A255" s="24">
        <v>7560</v>
      </c>
      <c r="B255" s="13">
        <v>8.1632653061224492</v>
      </c>
      <c r="C255" s="5">
        <v>14.049586776859501</v>
      </c>
      <c r="D255" s="5">
        <v>0.57803468208092901</v>
      </c>
      <c r="E255" s="5">
        <v>-6.4102564102564097</v>
      </c>
      <c r="G255" s="13">
        <v>34.831460674157299</v>
      </c>
      <c r="H255" s="5">
        <v>2.0833333333333299</v>
      </c>
      <c r="I255" s="5">
        <v>20.588235294117599</v>
      </c>
      <c r="J255" s="5">
        <v>16.6666666666667</v>
      </c>
      <c r="L255" s="13">
        <v>-100</v>
      </c>
      <c r="M255" s="5">
        <v>111.40939597315401</v>
      </c>
      <c r="N255" s="5">
        <v>-100</v>
      </c>
      <c r="O255" s="5">
        <v>-100</v>
      </c>
      <c r="Q255" s="13">
        <v>15.2173913043478</v>
      </c>
      <c r="R255" s="5">
        <v>1.5037593984962401</v>
      </c>
      <c r="S255" s="5">
        <v>-10.6741573033708</v>
      </c>
      <c r="T255" s="5">
        <v>22.834645669291302</v>
      </c>
      <c r="V255" s="13">
        <v>-74.719101123595493</v>
      </c>
      <c r="W255" s="5">
        <v>31.1111111111111</v>
      </c>
      <c r="X255" s="5">
        <v>-93.684210526315795</v>
      </c>
      <c r="Y255" s="5">
        <v>-98.461538461538495</v>
      </c>
      <c r="AA255" s="13">
        <v>-22.580645161290299</v>
      </c>
      <c r="AB255" s="5">
        <v>-2.32558139534884</v>
      </c>
      <c r="AC255" s="5">
        <v>-5.0251256281407004</v>
      </c>
      <c r="AD255" s="5">
        <v>-2.6315789473684199</v>
      </c>
      <c r="AF255" s="13">
        <v>22.641509433962302</v>
      </c>
      <c r="AG255" s="5">
        <v>-6.12244897959184</v>
      </c>
      <c r="AH255" s="5">
        <v>20.873786407767</v>
      </c>
      <c r="AI255" s="5">
        <v>-10.326086956521699</v>
      </c>
      <c r="AK255" s="13">
        <v>6.25</v>
      </c>
      <c r="AL255" s="5">
        <v>-6.1068702290076304</v>
      </c>
      <c r="AM255" s="5">
        <v>-24.503311258278199</v>
      </c>
      <c r="AN255" s="5">
        <v>-5.18134715025906</v>
      </c>
      <c r="AP255" s="13">
        <v>14.7465437788019</v>
      </c>
      <c r="AQ255" s="5">
        <v>3.4482758620689702</v>
      </c>
      <c r="AR255" s="5">
        <v>-8.4507042253521103</v>
      </c>
      <c r="AS255" s="5">
        <v>-10.3585657370518</v>
      </c>
      <c r="AT255" s="30" t="s">
        <v>26</v>
      </c>
      <c r="AU255" s="13">
        <v>-69.662921348314597</v>
      </c>
      <c r="AV255" s="5">
        <v>11.5702479338843</v>
      </c>
      <c r="AW255" s="5">
        <v>-95.477386934673405</v>
      </c>
      <c r="AX255" s="5">
        <v>-100</v>
      </c>
      <c r="AZ255" s="13">
        <v>14.3884892086331</v>
      </c>
      <c r="BA255" s="5">
        <v>0</v>
      </c>
      <c r="BB255" s="5">
        <v>33.613445378151297</v>
      </c>
      <c r="BC255" s="5">
        <v>23.134328358209</v>
      </c>
      <c r="BE255" s="13">
        <v>58.498023715415002</v>
      </c>
      <c r="BF255" s="5">
        <v>0</v>
      </c>
      <c r="BG255" s="5">
        <v>14.705882352941201</v>
      </c>
      <c r="BH255" s="5">
        <v>16.447368421052602</v>
      </c>
      <c r="BJ255" s="13"/>
      <c r="BK255" s="5"/>
      <c r="BO255" s="13"/>
      <c r="BT255" s="13"/>
      <c r="BY255" s="13"/>
      <c r="CD255" s="13">
        <v>16.756756756756801</v>
      </c>
      <c r="CE255" s="5">
        <v>-1.92307692307692</v>
      </c>
      <c r="CF255" s="5">
        <v>25.490196078431399</v>
      </c>
      <c r="CG255" s="5">
        <v>-4.6082949308755703</v>
      </c>
      <c r="CI255" s="13">
        <v>18.281036834925001</v>
      </c>
      <c r="CJ255" s="5">
        <v>-12.4513618677043</v>
      </c>
      <c r="CK255" s="5">
        <v>-4.5454545454545396</v>
      </c>
      <c r="CL255" s="5">
        <v>0</v>
      </c>
      <c r="CN255" s="13"/>
      <c r="CS255" s="13"/>
      <c r="CX255" s="13">
        <v>-8.37438423645321</v>
      </c>
      <c r="CY255" s="25">
        <v>3.2000000000000099</v>
      </c>
      <c r="DC255" s="13">
        <v>-24.8790972595379</v>
      </c>
      <c r="DD255" s="5">
        <v>0.60975609756097804</v>
      </c>
      <c r="DH255" s="13"/>
      <c r="DI255" s="5"/>
      <c r="DJ255" s="5"/>
      <c r="DK255" s="5"/>
      <c r="DM255" s="13"/>
      <c r="DN255" s="5"/>
      <c r="DO255" s="5"/>
      <c r="DP255" s="5"/>
      <c r="DR255" s="13"/>
      <c r="DW255" s="13"/>
      <c r="EB255" s="13"/>
      <c r="EG255" s="13"/>
      <c r="EL255" s="13"/>
      <c r="EQ255" s="13"/>
    </row>
    <row r="256" spans="1:147" x14ac:dyDescent="0.3">
      <c r="A256" s="24">
        <v>7590</v>
      </c>
      <c r="B256" s="13">
        <v>12.244897959183699</v>
      </c>
      <c r="C256" s="5">
        <v>11.5702479338843</v>
      </c>
      <c r="D256" s="5">
        <v>4.0462427745664797</v>
      </c>
      <c r="E256" s="5">
        <v>-5.1282051282051304</v>
      </c>
      <c r="G256" s="13">
        <v>34.831460674157299</v>
      </c>
      <c r="H256" s="5">
        <v>2.0833333333333299</v>
      </c>
      <c r="I256" s="5">
        <v>23.529411764705898</v>
      </c>
      <c r="J256" s="5">
        <v>20.8333333333333</v>
      </c>
      <c r="L256" s="13">
        <v>-100</v>
      </c>
      <c r="M256" s="5">
        <v>115.43624161073799</v>
      </c>
      <c r="N256" s="5">
        <v>-100</v>
      </c>
      <c r="O256" s="5">
        <v>-100</v>
      </c>
      <c r="Q256" s="13">
        <v>15.2173913043478</v>
      </c>
      <c r="R256" s="5">
        <v>1.5037593984962401</v>
      </c>
      <c r="S256" s="5">
        <v>-10.6741573033708</v>
      </c>
      <c r="T256" s="5">
        <v>20.4724409448819</v>
      </c>
      <c r="V256" s="13">
        <v>-76.404494382022506</v>
      </c>
      <c r="W256" s="5">
        <v>35.5555555555556</v>
      </c>
      <c r="X256" s="5">
        <v>-95.263157894736807</v>
      </c>
      <c r="Y256" s="5">
        <v>-98.461538461538495</v>
      </c>
      <c r="AA256" s="13">
        <v>-22.580645161290299</v>
      </c>
      <c r="AB256" s="5">
        <v>-2.32558139534884</v>
      </c>
      <c r="AC256" s="5">
        <v>-8.0402010050251196</v>
      </c>
      <c r="AD256" s="5">
        <v>-5.2631578947368398</v>
      </c>
      <c r="AF256" s="13">
        <v>22.641509433962302</v>
      </c>
      <c r="AG256" s="5">
        <v>-6.12244897959184</v>
      </c>
      <c r="AH256" s="5">
        <v>20.873786407767</v>
      </c>
      <c r="AI256" s="5">
        <v>-8.6956521739130501</v>
      </c>
      <c r="AK256" s="13">
        <v>2.0833333333333299</v>
      </c>
      <c r="AL256" s="5">
        <v>-6.1068702290076304</v>
      </c>
      <c r="AM256" s="5">
        <v>-26.490066225165599</v>
      </c>
      <c r="AN256" s="5">
        <v>-5.18134715025906</v>
      </c>
      <c r="AP256" s="13">
        <v>17.511520737327199</v>
      </c>
      <c r="AQ256" s="5">
        <v>3.4482758620689702</v>
      </c>
      <c r="AR256" s="5">
        <v>-11.2676056338028</v>
      </c>
      <c r="AS256" s="5">
        <v>-10.3585657370518</v>
      </c>
      <c r="AU256" s="13">
        <v>-76.404494382022506</v>
      </c>
      <c r="AV256" s="5">
        <v>6.61157024793388</v>
      </c>
      <c r="AW256" s="5">
        <v>-89.447236180904497</v>
      </c>
      <c r="AX256" s="5">
        <v>-100</v>
      </c>
      <c r="AZ256" s="13">
        <v>25.179856115107899</v>
      </c>
      <c r="BA256" s="5">
        <v>0</v>
      </c>
      <c r="BB256" s="5">
        <v>33.613445378151297</v>
      </c>
      <c r="BC256" s="5">
        <v>25.373134328358201</v>
      </c>
      <c r="BE256" s="13">
        <v>58.893280632411098</v>
      </c>
      <c r="BF256" s="5">
        <v>0</v>
      </c>
      <c r="BG256" s="5">
        <v>14.705882352941201</v>
      </c>
      <c r="BH256" s="5">
        <v>18.421052631578998</v>
      </c>
      <c r="BJ256" s="13"/>
      <c r="BK256" s="5"/>
      <c r="BO256" s="13"/>
      <c r="BT256" s="13"/>
      <c r="BY256" s="13"/>
      <c r="CD256" s="13">
        <v>20</v>
      </c>
      <c r="CE256" s="5">
        <v>-1.92307692307692</v>
      </c>
      <c r="CF256" s="5">
        <v>27.4509803921569</v>
      </c>
      <c r="CG256" s="5">
        <v>-3.2258064516128999</v>
      </c>
      <c r="CI256" s="13">
        <v>17.667121418826699</v>
      </c>
      <c r="CJ256" s="5">
        <v>-11.5758754863813</v>
      </c>
      <c r="CK256" s="5">
        <v>-1.8181818181818099</v>
      </c>
      <c r="CL256" s="5">
        <v>4.5454545454545503</v>
      </c>
      <c r="CN256" s="13"/>
      <c r="CS256" s="13"/>
      <c r="CX256" s="13">
        <v>-8.37438423645321</v>
      </c>
      <c r="CY256" s="25">
        <v>0.80000000000000604</v>
      </c>
      <c r="DC256" s="13">
        <v>-22.299838796345998</v>
      </c>
      <c r="DD256" s="5">
        <v>-0.17421602787455501</v>
      </c>
      <c r="DH256" s="13"/>
      <c r="DI256" s="5"/>
      <c r="DJ256" s="5"/>
      <c r="DK256" s="5"/>
      <c r="DM256" s="13"/>
      <c r="DN256" s="5"/>
      <c r="DO256" s="5"/>
      <c r="DP256" s="5"/>
      <c r="DR256" s="13"/>
      <c r="DW256" s="13"/>
      <c r="EB256" s="13"/>
      <c r="EG256" s="13"/>
      <c r="EL256" s="13"/>
      <c r="EQ256" s="13"/>
    </row>
    <row r="257" spans="1:147" x14ac:dyDescent="0.3">
      <c r="A257" s="24">
        <v>7620</v>
      </c>
      <c r="B257" s="13">
        <v>16.326530612244898</v>
      </c>
      <c r="C257" s="5">
        <v>11.5702479338843</v>
      </c>
      <c r="D257" s="5">
        <v>4.0462427745664797</v>
      </c>
      <c r="E257" s="5">
        <v>-3.8461538461538498</v>
      </c>
      <c r="G257" s="13">
        <v>34.831460674157299</v>
      </c>
      <c r="H257" s="5">
        <v>2.0833333333333299</v>
      </c>
      <c r="I257" s="5">
        <v>23.529411764705898</v>
      </c>
      <c r="J257" s="5">
        <v>20.8333333333333</v>
      </c>
      <c r="L257" s="13">
        <v>-100</v>
      </c>
      <c r="M257" s="5">
        <v>119.463087248322</v>
      </c>
      <c r="N257" s="5">
        <v>-100</v>
      </c>
      <c r="O257" s="5">
        <v>-100</v>
      </c>
      <c r="Q257" s="13">
        <v>15.2173913043478</v>
      </c>
      <c r="R257" s="5">
        <v>1.5037593984962401</v>
      </c>
      <c r="S257" s="5">
        <v>-10.6741573033708</v>
      </c>
      <c r="T257" s="5">
        <v>20.4724409448819</v>
      </c>
      <c r="V257" s="13">
        <v>-71.348314606741596</v>
      </c>
      <c r="W257" s="5">
        <v>42.2222222222222</v>
      </c>
      <c r="X257" s="5">
        <v>-96.842105263157904</v>
      </c>
      <c r="Y257" s="5">
        <v>-100</v>
      </c>
      <c r="AA257" s="13">
        <v>-17.741935483871</v>
      </c>
      <c r="AB257" s="5">
        <v>-2.32558139534884</v>
      </c>
      <c r="AC257" s="5">
        <v>-6.5326633165829104</v>
      </c>
      <c r="AD257" s="5">
        <v>-3.9473684210526301</v>
      </c>
      <c r="AF257" s="13">
        <v>16.981132075471699</v>
      </c>
      <c r="AG257" s="5">
        <v>-6.12244897959184</v>
      </c>
      <c r="AH257" s="5">
        <v>15.0485436893204</v>
      </c>
      <c r="AI257" s="5">
        <v>-15.2173913043478</v>
      </c>
      <c r="AK257" s="13">
        <v>6.25</v>
      </c>
      <c r="AL257" s="5">
        <v>-6.1068702290076304</v>
      </c>
      <c r="AM257" s="5">
        <v>-26.490066225165599</v>
      </c>
      <c r="AN257" s="5">
        <v>-5.18134715025906</v>
      </c>
      <c r="AP257" s="13">
        <v>16.129032258064498</v>
      </c>
      <c r="AQ257" s="5">
        <v>6.0344827586207002</v>
      </c>
      <c r="AR257" s="5">
        <v>-11.2676056338028</v>
      </c>
      <c r="AS257" s="5">
        <v>-10.3585657370518</v>
      </c>
      <c r="AU257" s="13">
        <v>-81.460674157303401</v>
      </c>
      <c r="AV257" s="5">
        <v>6.61157024793388</v>
      </c>
      <c r="AW257" s="5">
        <v>-96.984924623115603</v>
      </c>
      <c r="AX257" s="5">
        <v>-100</v>
      </c>
      <c r="AZ257" s="13">
        <v>23.021582733812899</v>
      </c>
      <c r="BA257" s="5">
        <v>0</v>
      </c>
      <c r="BB257" s="5">
        <v>43.697478991596697</v>
      </c>
      <c r="BC257" s="5">
        <v>34.328358208955201</v>
      </c>
      <c r="BE257" s="13">
        <v>58.893280632411098</v>
      </c>
      <c r="BF257" s="5">
        <v>0.26809651474531199</v>
      </c>
      <c r="BG257" s="5">
        <v>30.147058823529399</v>
      </c>
      <c r="BH257" s="5">
        <v>32.2368421052632</v>
      </c>
      <c r="BJ257" s="13"/>
      <c r="BK257" s="5"/>
      <c r="BO257" s="13"/>
      <c r="BT257" s="13"/>
      <c r="BY257" s="13"/>
      <c r="CD257" s="13">
        <v>20</v>
      </c>
      <c r="CE257" s="5">
        <v>-1.92307692307692</v>
      </c>
      <c r="CF257" s="5">
        <v>29.411764705882401</v>
      </c>
      <c r="CG257" s="5">
        <v>-1.84331797235022</v>
      </c>
      <c r="CI257" s="13">
        <v>15.2114597544338</v>
      </c>
      <c r="CJ257" s="5">
        <v>-10.408560311284001</v>
      </c>
      <c r="CK257" s="5">
        <v>0.90909090909091606</v>
      </c>
      <c r="CL257" s="5">
        <v>7.5757575757575797</v>
      </c>
      <c r="CN257" s="13"/>
      <c r="CS257" s="13"/>
      <c r="CX257" s="13">
        <v>-8.37438423645321</v>
      </c>
      <c r="CY257" s="25">
        <v>0.80000000000000604</v>
      </c>
      <c r="DC257" s="13">
        <v>-20.5265986029017</v>
      </c>
      <c r="DD257" s="5">
        <v>-2.2648083623693398</v>
      </c>
      <c r="DH257" s="13"/>
      <c r="DI257" s="5"/>
      <c r="DJ257" s="5"/>
      <c r="DK257" s="5"/>
      <c r="DM257" s="13"/>
      <c r="DN257" s="5"/>
      <c r="DO257" s="5"/>
      <c r="DP257" s="5"/>
      <c r="DR257" s="13"/>
      <c r="DW257" s="13"/>
      <c r="EB257" s="13"/>
      <c r="EG257" s="13"/>
      <c r="EL257" s="13"/>
      <c r="EQ257" s="13"/>
    </row>
    <row r="258" spans="1:147" x14ac:dyDescent="0.3">
      <c r="A258" s="24">
        <v>7650</v>
      </c>
      <c r="B258" s="13">
        <v>20.408163265306101</v>
      </c>
      <c r="C258" s="5">
        <v>9.0909090909090899</v>
      </c>
      <c r="D258" s="5">
        <v>4.0462427745664797</v>
      </c>
      <c r="E258" s="5">
        <v>-2.5641025641025599</v>
      </c>
      <c r="G258" s="13">
        <v>31.460674157303401</v>
      </c>
      <c r="H258" s="5">
        <v>2.0833333333333299</v>
      </c>
      <c r="I258" s="5">
        <v>20.588235294117599</v>
      </c>
      <c r="J258" s="5">
        <v>16.6666666666667</v>
      </c>
      <c r="L258" s="13">
        <v>-100</v>
      </c>
      <c r="M258" s="5">
        <v>123.489932885906</v>
      </c>
      <c r="N258" s="5">
        <v>-100</v>
      </c>
      <c r="O258" s="5">
        <v>-100</v>
      </c>
      <c r="Q258" s="13">
        <v>15.2173913043478</v>
      </c>
      <c r="R258" s="5">
        <v>1.5037593984962401</v>
      </c>
      <c r="S258" s="5">
        <v>-5.6179775280898898</v>
      </c>
      <c r="T258" s="5">
        <v>22.834645669291302</v>
      </c>
      <c r="V258" s="13">
        <v>-64.606741573033702</v>
      </c>
      <c r="W258" s="5">
        <v>44.4444444444444</v>
      </c>
      <c r="X258" s="5">
        <v>-98.421052631579002</v>
      </c>
      <c r="Y258" s="5">
        <v>-100</v>
      </c>
      <c r="AA258" s="13">
        <v>-12.9032258064516</v>
      </c>
      <c r="AB258" s="5">
        <v>-4.65116279069768</v>
      </c>
      <c r="AC258" s="5">
        <v>1.0050251256281499</v>
      </c>
      <c r="AD258" s="5">
        <v>1.31578947368421</v>
      </c>
      <c r="AF258" s="13">
        <v>18.867924528301899</v>
      </c>
      <c r="AG258" s="5">
        <v>-6.12244897959184</v>
      </c>
      <c r="AH258" s="5">
        <v>17.961165048543702</v>
      </c>
      <c r="AI258" s="5">
        <v>-11.9565217391304</v>
      </c>
      <c r="AK258" s="13">
        <v>8.3333333333333304</v>
      </c>
      <c r="AL258" s="5">
        <v>-6.1068702290076304</v>
      </c>
      <c r="AM258" s="5">
        <v>-28.476821192052999</v>
      </c>
      <c r="AN258" s="5">
        <v>-8.2901554404144999</v>
      </c>
      <c r="AP258" s="13">
        <v>17.511520737327199</v>
      </c>
      <c r="AQ258" s="5">
        <v>3.4482758620689702</v>
      </c>
      <c r="AR258" s="5">
        <v>-7.0422535211267601</v>
      </c>
      <c r="AS258" s="5">
        <v>-9.1633466135458193</v>
      </c>
      <c r="AU258" s="13">
        <v>-83.1460674157303</v>
      </c>
      <c r="AV258" s="5">
        <v>6.61157024793388</v>
      </c>
      <c r="AW258" s="5">
        <v>-96.984924623115603</v>
      </c>
      <c r="AX258" s="5">
        <v>-100</v>
      </c>
      <c r="AZ258" s="13">
        <v>18.705035971223001</v>
      </c>
      <c r="BA258" s="5">
        <v>0</v>
      </c>
      <c r="BB258" s="5">
        <v>41.176470588235297</v>
      </c>
      <c r="BC258" s="5">
        <v>27.611940298507498</v>
      </c>
      <c r="BE258" s="13">
        <v>71.146245059288503</v>
      </c>
      <c r="BF258" s="5">
        <v>0</v>
      </c>
      <c r="BG258" s="5">
        <v>21.323529411764699</v>
      </c>
      <c r="BH258" s="5">
        <v>20.394736842105299</v>
      </c>
      <c r="BJ258" s="13"/>
      <c r="BK258" s="5"/>
      <c r="BO258" s="13"/>
      <c r="BT258" s="13"/>
      <c r="BY258" s="13"/>
      <c r="CD258" s="13">
        <v>18.3783783783784</v>
      </c>
      <c r="CE258" s="5">
        <v>0.961538461538468</v>
      </c>
      <c r="CF258" s="5">
        <v>27.4509803921569</v>
      </c>
      <c r="CG258" s="5">
        <v>-1.84331797235022</v>
      </c>
      <c r="CI258" s="13">
        <v>12.7557980900409</v>
      </c>
      <c r="CJ258" s="5">
        <v>-8.9494163424124498</v>
      </c>
      <c r="CK258" s="5">
        <v>-0.45454545454544798</v>
      </c>
      <c r="CL258" s="5">
        <v>4.5454545454545503</v>
      </c>
      <c r="CN258" s="13"/>
      <c r="CS258" s="13"/>
      <c r="CX258" s="13">
        <v>-9.8522167487684804</v>
      </c>
      <c r="CY258" s="25">
        <v>3.2000000000000099</v>
      </c>
      <c r="DC258" s="13">
        <v>-23.428264373992501</v>
      </c>
      <c r="DD258" s="5">
        <v>-2.2648083623693398</v>
      </c>
      <c r="DH258" s="13"/>
      <c r="DI258" s="5"/>
      <c r="DJ258" s="5"/>
      <c r="DK258" s="5"/>
      <c r="DM258" s="13"/>
      <c r="DN258" s="5"/>
      <c r="DO258" s="5"/>
      <c r="DP258" s="5"/>
      <c r="DR258" s="13"/>
      <c r="DW258" s="13"/>
      <c r="EB258" s="13"/>
      <c r="EG258" s="13"/>
      <c r="EL258" s="13"/>
      <c r="EQ258" s="13"/>
    </row>
    <row r="259" spans="1:147" x14ac:dyDescent="0.3">
      <c r="A259" s="24">
        <v>7680</v>
      </c>
      <c r="B259" s="13">
        <v>22.4489795918367</v>
      </c>
      <c r="C259" s="5">
        <v>9.0909090909090899</v>
      </c>
      <c r="D259" s="5">
        <v>5.7803468208092497</v>
      </c>
      <c r="E259" s="5">
        <v>-1.2820512820512799</v>
      </c>
      <c r="G259" s="13">
        <v>34.831460674157299</v>
      </c>
      <c r="H259" s="5">
        <v>2.0833333333333299</v>
      </c>
      <c r="I259" s="5">
        <v>23.529411764705898</v>
      </c>
      <c r="J259" s="5">
        <v>20.8333333333333</v>
      </c>
      <c r="L259" s="13">
        <v>-100</v>
      </c>
      <c r="M259" s="5">
        <v>127.51677852349</v>
      </c>
      <c r="N259" s="5">
        <v>-100</v>
      </c>
      <c r="O259" s="5">
        <v>-100</v>
      </c>
      <c r="Q259" s="13">
        <v>13.0434782608696</v>
      </c>
      <c r="R259" s="5">
        <v>-0.75187969924812603</v>
      </c>
      <c r="S259" s="5">
        <v>-5.6179775280898898</v>
      </c>
      <c r="T259" s="5">
        <v>15.748031496063</v>
      </c>
      <c r="V259" s="13">
        <v>-64.606741573033702</v>
      </c>
      <c r="W259" s="5">
        <v>46.6666666666667</v>
      </c>
      <c r="X259" s="5">
        <v>-96.842105263157904</v>
      </c>
      <c r="Y259" s="5">
        <v>-98.461538461538495</v>
      </c>
      <c r="AA259" s="13">
        <v>-17.741935483871</v>
      </c>
      <c r="AB259" s="5">
        <v>-4.65116279069768</v>
      </c>
      <c r="AC259" s="5">
        <v>-2.0100502512562701</v>
      </c>
      <c r="AD259" s="5">
        <v>0</v>
      </c>
      <c r="AF259" s="13">
        <v>18.867924528301899</v>
      </c>
      <c r="AG259" s="5">
        <v>-6.12244897959184</v>
      </c>
      <c r="AH259" s="5">
        <v>15.0485436893204</v>
      </c>
      <c r="AI259" s="5">
        <v>-13.586956521739101</v>
      </c>
      <c r="AK259" s="13">
        <v>8.3333333333333304</v>
      </c>
      <c r="AL259" s="5">
        <v>-6.1068702290076304</v>
      </c>
      <c r="AM259" s="5">
        <v>-30.463576158940398</v>
      </c>
      <c r="AN259" s="5">
        <v>-5.18134715025906</v>
      </c>
      <c r="AP259" s="13">
        <v>20.276497695852498</v>
      </c>
      <c r="AQ259" s="5">
        <v>3.4482758620689702</v>
      </c>
      <c r="AR259" s="5">
        <v>-1.40845070422535</v>
      </c>
      <c r="AS259" s="5">
        <v>-5.5776892430278897</v>
      </c>
      <c r="AU259" s="13">
        <v>-86.516853932584297</v>
      </c>
      <c r="AV259" s="5">
        <v>6.61157024793388</v>
      </c>
      <c r="AW259" s="5">
        <v>-90.954773869346695</v>
      </c>
      <c r="AX259" s="5">
        <v>-100</v>
      </c>
      <c r="AZ259" s="13">
        <v>16.5467625899281</v>
      </c>
      <c r="BA259" s="5">
        <v>0</v>
      </c>
      <c r="BB259" s="5">
        <v>36.134453781512597</v>
      </c>
      <c r="BC259" s="5">
        <v>27.611940298507498</v>
      </c>
      <c r="BE259" s="13">
        <v>73.517786561264799</v>
      </c>
      <c r="BF259" s="5">
        <v>-0.53619302949060499</v>
      </c>
      <c r="BG259" s="5">
        <v>14.705882352941201</v>
      </c>
      <c r="BH259" s="5">
        <v>18.421052631578998</v>
      </c>
      <c r="BJ259" s="13"/>
      <c r="BK259" s="5"/>
      <c r="BO259" s="13"/>
      <c r="BT259" s="13"/>
      <c r="BY259" s="13"/>
      <c r="CD259" s="13">
        <v>18.3783783783784</v>
      </c>
      <c r="CE259" s="5">
        <v>0.961538461538468</v>
      </c>
      <c r="CF259" s="5">
        <v>27.4509803921569</v>
      </c>
      <c r="CG259" s="5">
        <v>-4.6082949308755703</v>
      </c>
      <c r="CI259" s="13">
        <v>7.8444747612551202</v>
      </c>
      <c r="CJ259" s="5">
        <v>-7.19844357976653</v>
      </c>
      <c r="CK259" s="5">
        <v>-0.45454545454544798</v>
      </c>
      <c r="CL259" s="5">
        <v>6.0606060606060597</v>
      </c>
      <c r="CN259" s="13"/>
      <c r="CS259" s="13"/>
      <c r="CX259" s="13">
        <v>-8.37438423645321</v>
      </c>
      <c r="CY259" s="25">
        <v>3.2000000000000099</v>
      </c>
      <c r="DC259" s="13">
        <v>-25.523911875335799</v>
      </c>
      <c r="DD259" s="5">
        <v>-0.696864111498255</v>
      </c>
      <c r="DH259" s="13"/>
      <c r="DI259" s="5"/>
      <c r="DJ259" s="5"/>
      <c r="DK259" s="5"/>
      <c r="DM259" s="13"/>
      <c r="DN259" s="5"/>
      <c r="DO259" s="5"/>
      <c r="DP259" s="5"/>
      <c r="DR259" s="13"/>
      <c r="DW259" s="13"/>
      <c r="EB259" s="13"/>
      <c r="EG259" s="13"/>
      <c r="EL259" s="13"/>
      <c r="EQ259" s="13"/>
    </row>
    <row r="260" spans="1:147" x14ac:dyDescent="0.3">
      <c r="A260" s="24">
        <v>7710</v>
      </c>
      <c r="B260" s="13">
        <v>24.4897959183673</v>
      </c>
      <c r="C260" s="5">
        <v>6.61157024793388</v>
      </c>
      <c r="D260" s="5">
        <v>4.0462427745664797</v>
      </c>
      <c r="E260" s="5">
        <v>-1.2820512820512799</v>
      </c>
      <c r="G260" s="13">
        <v>34.831460674157299</v>
      </c>
      <c r="H260" s="5">
        <v>2.0833333333333299</v>
      </c>
      <c r="I260" s="5">
        <v>23.529411764705898</v>
      </c>
      <c r="J260" s="5">
        <v>20.8333333333333</v>
      </c>
      <c r="L260" s="13">
        <v>-97.872340425531902</v>
      </c>
      <c r="M260" s="5">
        <v>131.54362416107401</v>
      </c>
      <c r="N260" s="5">
        <v>-100</v>
      </c>
      <c r="O260" s="5">
        <v>-100</v>
      </c>
      <c r="Q260" s="13">
        <v>10.869565217391299</v>
      </c>
      <c r="R260" s="5">
        <v>-0.75187969924812603</v>
      </c>
      <c r="S260" s="5">
        <v>2.80898876404494</v>
      </c>
      <c r="T260" s="5">
        <v>18.110236220472402</v>
      </c>
      <c r="V260" s="13">
        <v>-64.606741573033702</v>
      </c>
      <c r="W260" s="5">
        <v>48.8888888888889</v>
      </c>
      <c r="X260" s="5">
        <v>-96.842105263157904</v>
      </c>
      <c r="Y260" s="5">
        <v>-98.461538461538495</v>
      </c>
      <c r="AA260" s="13">
        <v>-17.741935483871</v>
      </c>
      <c r="AB260" s="5">
        <v>-4.65116279069768</v>
      </c>
      <c r="AC260" s="5">
        <v>-2.0100502512562701</v>
      </c>
      <c r="AD260" s="5">
        <v>0</v>
      </c>
      <c r="AF260" s="13">
        <v>16.981132075471699</v>
      </c>
      <c r="AG260" s="5">
        <v>-4.0816326530612299</v>
      </c>
      <c r="AH260" s="5">
        <v>15.0485436893204</v>
      </c>
      <c r="AI260" s="5">
        <v>-13.586956521739101</v>
      </c>
      <c r="AK260" s="13">
        <v>10.4166666666667</v>
      </c>
      <c r="AL260" s="5">
        <v>-6.1068702290076304</v>
      </c>
      <c r="AM260" s="5">
        <v>-26.490066225165599</v>
      </c>
      <c r="AN260" s="5">
        <v>-5.18134715025906</v>
      </c>
      <c r="AP260" s="13">
        <v>20.276497695852498</v>
      </c>
      <c r="AQ260" s="5">
        <v>0.86206896551724799</v>
      </c>
      <c r="AR260" s="5">
        <v>-1.40845070422535</v>
      </c>
      <c r="AS260" s="5">
        <v>-4.38247011952192</v>
      </c>
      <c r="AU260" s="13">
        <v>-88.202247191011196</v>
      </c>
      <c r="AV260" s="5">
        <v>6.61157024793388</v>
      </c>
      <c r="AW260" s="5">
        <v>-84.924623115577901</v>
      </c>
      <c r="AX260" s="5">
        <v>-100</v>
      </c>
      <c r="AZ260" s="13">
        <v>18.705035971223001</v>
      </c>
      <c r="BA260" s="5">
        <v>0</v>
      </c>
      <c r="BB260" s="5">
        <v>33.613445378151297</v>
      </c>
      <c r="BC260" s="5">
        <v>23.134328358209</v>
      </c>
      <c r="BE260" s="13">
        <v>77.865612648221301</v>
      </c>
      <c r="BF260" s="5">
        <v>-0.53619302949060499</v>
      </c>
      <c r="BG260" s="5">
        <v>14.705882352941201</v>
      </c>
      <c r="BH260" s="5">
        <v>14.473684210526301</v>
      </c>
      <c r="BJ260" s="13"/>
      <c r="BK260" s="5"/>
      <c r="BO260" s="13"/>
      <c r="BT260" s="13"/>
      <c r="BY260" s="13"/>
      <c r="CD260" s="13">
        <v>15.1351351351351</v>
      </c>
      <c r="CE260" s="5">
        <v>3.8461538461538498</v>
      </c>
      <c r="CF260" s="5">
        <v>23.529411764705898</v>
      </c>
      <c r="CG260" s="5">
        <v>-5.9907834101382402</v>
      </c>
      <c r="CI260" s="13">
        <v>5.7980900409276996</v>
      </c>
      <c r="CJ260" s="5">
        <v>-6.3229571984435697</v>
      </c>
      <c r="CK260" s="5">
        <v>-3.1818181818181799</v>
      </c>
      <c r="CL260" s="5">
        <v>1.51515151515152</v>
      </c>
      <c r="CN260" s="13"/>
      <c r="CS260" s="13"/>
      <c r="CX260" s="13">
        <v>-8.37438423645321</v>
      </c>
      <c r="CY260" s="25">
        <v>3.2000000000000099</v>
      </c>
      <c r="DC260" s="13">
        <v>-25.523911875335799</v>
      </c>
      <c r="DD260" s="5">
        <v>-0.17421602787455501</v>
      </c>
      <c r="DH260" s="13"/>
      <c r="DI260" s="5"/>
      <c r="DJ260" s="5"/>
      <c r="DK260" s="5"/>
      <c r="DM260" s="13"/>
      <c r="DN260" s="5"/>
      <c r="DO260" s="5"/>
      <c r="DP260" s="5"/>
      <c r="DR260" s="13"/>
      <c r="DW260" s="13"/>
      <c r="EB260" s="13"/>
      <c r="EG260" s="13"/>
      <c r="EL260" s="13"/>
      <c r="EQ260" s="13"/>
    </row>
    <row r="261" spans="1:147" x14ac:dyDescent="0.3">
      <c r="A261" s="24">
        <v>7740</v>
      </c>
      <c r="B261" s="13">
        <v>24.4897959183673</v>
      </c>
      <c r="C261" s="5">
        <v>6.61157024793388</v>
      </c>
      <c r="D261" s="5">
        <v>5.7803468208092497</v>
      </c>
      <c r="E261" s="5">
        <v>-1.2820512820512799</v>
      </c>
      <c r="G261" s="13">
        <v>31.460674157303401</v>
      </c>
      <c r="H261" s="5">
        <v>2.0833333333333299</v>
      </c>
      <c r="I261" s="5">
        <v>23.529411764705898</v>
      </c>
      <c r="J261" s="5">
        <v>20.8333333333333</v>
      </c>
      <c r="L261" s="13">
        <v>-100</v>
      </c>
      <c r="M261" s="5">
        <v>135.570469798658</v>
      </c>
      <c r="N261" s="5">
        <v>-100</v>
      </c>
      <c r="O261" s="5">
        <v>-100</v>
      </c>
      <c r="Q261" s="13">
        <v>13.0434782608696</v>
      </c>
      <c r="R261" s="5">
        <v>1.5037593984962401</v>
      </c>
      <c r="S261" s="5">
        <v>4.4943820224719104</v>
      </c>
      <c r="T261" s="5">
        <v>22.834645669291302</v>
      </c>
      <c r="V261" s="13">
        <v>-69.662921348314597</v>
      </c>
      <c r="W261" s="5">
        <v>51.1111111111111</v>
      </c>
      <c r="X261" s="5">
        <v>-96.842105263157904</v>
      </c>
      <c r="Y261" s="5">
        <v>-98.461538461538495</v>
      </c>
      <c r="AA261" s="13">
        <v>-17.741935483871</v>
      </c>
      <c r="AB261" s="5">
        <v>-4.65116279069768</v>
      </c>
      <c r="AC261" s="5">
        <v>-0.50251256281406298</v>
      </c>
      <c r="AD261" s="5">
        <v>0</v>
      </c>
      <c r="AF261" s="13">
        <v>18.867924528301899</v>
      </c>
      <c r="AG261" s="5">
        <v>-6.12244897959184</v>
      </c>
      <c r="AH261" s="5">
        <v>17.961165048543702</v>
      </c>
      <c r="AI261" s="5">
        <v>-10.326086956521699</v>
      </c>
      <c r="AK261" s="13">
        <v>8.3333333333333304</v>
      </c>
      <c r="AL261" s="5">
        <v>-6.1068702290076304</v>
      </c>
      <c r="AM261" s="5">
        <v>-22.5165562913907</v>
      </c>
      <c r="AN261" s="5">
        <v>-9.8445595854922203</v>
      </c>
      <c r="AP261" s="13">
        <v>21.658986175115199</v>
      </c>
      <c r="AQ261" s="5">
        <v>0.86206896551724799</v>
      </c>
      <c r="AR261" s="5">
        <v>1.40845070422535</v>
      </c>
      <c r="AS261" s="5">
        <v>-4.38247011952192</v>
      </c>
      <c r="AU261" s="13">
        <v>-84.831460674157299</v>
      </c>
      <c r="AV261" s="5">
        <v>6.61157024793388</v>
      </c>
      <c r="AW261" s="5">
        <v>-90.954773869346695</v>
      </c>
      <c r="AX261" s="5">
        <v>-100</v>
      </c>
      <c r="AZ261" s="13">
        <v>20.863309352518002</v>
      </c>
      <c r="BA261" s="5">
        <v>0</v>
      </c>
      <c r="BB261" s="5">
        <v>38.655462184873997</v>
      </c>
      <c r="BC261" s="5">
        <v>29.8507462686567</v>
      </c>
      <c r="BE261" s="13">
        <v>76.284584980237199</v>
      </c>
      <c r="BF261" s="5">
        <v>-1.07238605898123</v>
      </c>
      <c r="BG261" s="5">
        <v>21.323529411764699</v>
      </c>
      <c r="BH261" s="5">
        <v>24.342105263157901</v>
      </c>
      <c r="BJ261" s="13"/>
      <c r="BK261" s="5"/>
      <c r="BO261" s="13"/>
      <c r="BT261" s="13"/>
      <c r="BY261" s="13"/>
      <c r="CD261" s="13">
        <v>13.5135135135135</v>
      </c>
      <c r="CE261" s="5">
        <v>3.8461538461538498</v>
      </c>
      <c r="CF261" s="5">
        <v>23.529411764705898</v>
      </c>
      <c r="CG261" s="5">
        <v>-5.9907834101382402</v>
      </c>
      <c r="CI261" s="13">
        <v>3.7517053206002799</v>
      </c>
      <c r="CJ261" s="5">
        <v>-5.1556420233463003</v>
      </c>
      <c r="CK261" s="5">
        <v>-3.1818181818181799</v>
      </c>
      <c r="CL261" s="5">
        <v>1.51515151515152</v>
      </c>
      <c r="CN261" s="13"/>
      <c r="CS261" s="13"/>
      <c r="CX261" s="13">
        <v>-5.4187192118226699</v>
      </c>
      <c r="CY261" s="25">
        <v>0.80000000000000604</v>
      </c>
      <c r="DC261" s="13">
        <v>-27.2971520687802</v>
      </c>
      <c r="DD261" s="5">
        <v>-0.17421602787455501</v>
      </c>
      <c r="DH261" s="13"/>
      <c r="DI261" s="5"/>
      <c r="DJ261" s="5"/>
      <c r="DK261" s="5"/>
      <c r="DM261" s="13"/>
      <c r="DN261" s="5"/>
      <c r="DO261" s="5"/>
      <c r="DP261" s="5"/>
      <c r="DR261" s="13"/>
      <c r="DW261" s="13"/>
      <c r="EB261" s="13"/>
      <c r="EG261" s="13"/>
      <c r="EL261" s="13"/>
      <c r="EQ261" s="13"/>
    </row>
    <row r="262" spans="1:147" x14ac:dyDescent="0.3">
      <c r="A262" s="24">
        <v>7770</v>
      </c>
      <c r="B262" s="13">
        <v>20.408163265306101</v>
      </c>
      <c r="C262" s="5">
        <v>9.0909090909090899</v>
      </c>
      <c r="D262" s="5">
        <v>4.0462427745664797</v>
      </c>
      <c r="E262" s="5">
        <v>-1.2820512820512799</v>
      </c>
      <c r="G262" s="13">
        <v>28.089887640449401</v>
      </c>
      <c r="H262" s="5">
        <v>2.0833333333333299</v>
      </c>
      <c r="I262" s="5">
        <v>20.588235294117599</v>
      </c>
      <c r="J262" s="5">
        <v>16.6666666666667</v>
      </c>
      <c r="L262" s="13">
        <v>-100</v>
      </c>
      <c r="M262" s="5">
        <v>137.58389261745</v>
      </c>
      <c r="N262" s="5">
        <v>-100</v>
      </c>
      <c r="O262" s="5">
        <v>-100</v>
      </c>
      <c r="Q262" s="13">
        <v>13.0434782608696</v>
      </c>
      <c r="R262" s="5">
        <v>1.5037593984962401</v>
      </c>
      <c r="S262" s="5">
        <v>4.4943820224719104</v>
      </c>
      <c r="T262" s="5">
        <v>22.834645669291302</v>
      </c>
      <c r="V262" s="13">
        <v>-69.662921348314597</v>
      </c>
      <c r="W262" s="5">
        <v>53.3333333333333</v>
      </c>
      <c r="X262" s="5">
        <v>-96.842105263157904</v>
      </c>
      <c r="Y262" s="5">
        <v>-100</v>
      </c>
      <c r="AA262" s="13">
        <v>-12.9032258064516</v>
      </c>
      <c r="AB262" s="5">
        <v>-4.65116279069768</v>
      </c>
      <c r="AC262" s="5">
        <v>-0.50251256281406298</v>
      </c>
      <c r="AD262" s="5">
        <v>0</v>
      </c>
      <c r="AF262" s="13">
        <v>20.754716981132098</v>
      </c>
      <c r="AG262" s="5">
        <v>-6.12244897959184</v>
      </c>
      <c r="AH262" s="5">
        <v>20.873786407767</v>
      </c>
      <c r="AI262" s="5">
        <v>-10.326086956521699</v>
      </c>
      <c r="AK262" s="13">
        <v>10.4166666666667</v>
      </c>
      <c r="AL262" s="5">
        <v>-6.1068702290076304</v>
      </c>
      <c r="AM262" s="5">
        <v>-20.5298013245033</v>
      </c>
      <c r="AN262" s="5">
        <v>-8.2901554404144999</v>
      </c>
      <c r="AP262" s="13">
        <v>21.658986175115199</v>
      </c>
      <c r="AQ262" s="5">
        <v>0.86206896551724799</v>
      </c>
      <c r="AR262" s="5">
        <v>1.40845070422535</v>
      </c>
      <c r="AS262" s="5">
        <v>-3.1872509960159401</v>
      </c>
      <c r="AU262" s="13">
        <v>-79.775280898876403</v>
      </c>
      <c r="AV262" s="5">
        <v>6.61157024793388</v>
      </c>
      <c r="AW262" s="5">
        <v>-95.477386934673405</v>
      </c>
      <c r="AX262" s="5">
        <v>-100</v>
      </c>
      <c r="AZ262" s="13">
        <v>20.863309352518002</v>
      </c>
      <c r="BA262" s="5">
        <v>0</v>
      </c>
      <c r="BB262" s="5">
        <v>38.655462184873997</v>
      </c>
      <c r="BC262" s="5">
        <v>29.8507462686567</v>
      </c>
      <c r="BE262" s="13">
        <v>74.703557312252997</v>
      </c>
      <c r="BF262" s="5">
        <v>-0.268096514745293</v>
      </c>
      <c r="BG262" s="5">
        <v>19.117647058823501</v>
      </c>
      <c r="BH262" s="5">
        <v>22.3684210526316</v>
      </c>
      <c r="BJ262" s="13"/>
      <c r="BK262" s="5"/>
      <c r="BO262" s="13"/>
      <c r="BT262" s="13"/>
      <c r="BY262" s="13"/>
      <c r="CD262" s="13">
        <v>8.6486486486486491</v>
      </c>
      <c r="CE262" s="5">
        <v>6.7307692307692397</v>
      </c>
      <c r="CF262" s="5">
        <v>19.6078431372549</v>
      </c>
      <c r="CG262" s="5">
        <v>-10.138248847926301</v>
      </c>
      <c r="CI262" s="13">
        <v>4.1609822646657504</v>
      </c>
      <c r="CJ262" s="5">
        <v>-3.9883268482490299</v>
      </c>
      <c r="CK262" s="5">
        <v>-8.6363636363636296</v>
      </c>
      <c r="CL262" s="5">
        <v>-4.5454545454545503</v>
      </c>
      <c r="CN262" s="13"/>
      <c r="CS262" s="13"/>
      <c r="CX262" s="13">
        <v>-0.98522167487685397</v>
      </c>
      <c r="CY262" s="25">
        <v>-1.5999999999999901</v>
      </c>
      <c r="DC262" s="13">
        <v>-27.780763030628702</v>
      </c>
      <c r="DD262" s="5">
        <v>-0.17421602787455501</v>
      </c>
      <c r="DH262" s="13"/>
      <c r="DI262" s="5"/>
      <c r="DJ262" s="5"/>
      <c r="DK262" s="5"/>
      <c r="DM262" s="13"/>
      <c r="DN262" s="5"/>
      <c r="DO262" s="5"/>
      <c r="DP262" s="5"/>
      <c r="DR262" s="13"/>
      <c r="DW262" s="13"/>
      <c r="EB262" s="13"/>
      <c r="EG262" s="13"/>
      <c r="EL262" s="13"/>
      <c r="EQ262" s="13"/>
    </row>
    <row r="263" spans="1:147" x14ac:dyDescent="0.3">
      <c r="A263" s="24">
        <v>7800</v>
      </c>
      <c r="B263" s="13">
        <v>22.4489795918367</v>
      </c>
      <c r="C263" s="5">
        <v>9.0909090909090899</v>
      </c>
      <c r="D263" s="5">
        <v>4.0462427745664797</v>
      </c>
      <c r="E263" s="5">
        <v>-2.5641025641025599</v>
      </c>
      <c r="G263" s="13">
        <v>28.089887640449401</v>
      </c>
      <c r="H263" s="5">
        <v>2.0833333333333299</v>
      </c>
      <c r="I263" s="5">
        <v>23.529411764705898</v>
      </c>
      <c r="J263" s="5">
        <v>18.75</v>
      </c>
      <c r="L263" s="13">
        <v>-100</v>
      </c>
      <c r="M263" s="5">
        <v>141.61073825503399</v>
      </c>
      <c r="N263" s="5">
        <v>-100</v>
      </c>
      <c r="O263" s="5">
        <v>-100</v>
      </c>
      <c r="Q263" s="13">
        <v>15.2173913043478</v>
      </c>
      <c r="R263" s="5">
        <v>-0.75187969924812603</v>
      </c>
      <c r="S263" s="5">
        <v>6.1797752808988697</v>
      </c>
      <c r="T263" s="5">
        <v>27.559055118110201</v>
      </c>
      <c r="V263" s="13">
        <v>-66.2921348314607</v>
      </c>
      <c r="W263" s="5">
        <v>55.5555555555556</v>
      </c>
      <c r="X263" s="5">
        <v>-96.842105263157904</v>
      </c>
      <c r="Y263" s="5">
        <v>-98.461538461538495</v>
      </c>
      <c r="AA263" s="13">
        <v>-12.9032258064516</v>
      </c>
      <c r="AB263" s="5">
        <v>-4.65116279069768</v>
      </c>
      <c r="AC263" s="5">
        <v>2.51256281407036</v>
      </c>
      <c r="AD263" s="5">
        <v>2.6315789473684199</v>
      </c>
      <c r="AF263" s="13">
        <v>20.754716981132098</v>
      </c>
      <c r="AG263" s="5">
        <v>-6.12244897959184</v>
      </c>
      <c r="AH263" s="5">
        <v>22.330097087378601</v>
      </c>
      <c r="AI263" s="5">
        <v>-8.6956521739130501</v>
      </c>
      <c r="AK263" s="13">
        <v>6.25</v>
      </c>
      <c r="AL263" s="5">
        <v>-6.1068702290076304</v>
      </c>
      <c r="AM263" s="5">
        <v>-20.5298013245033</v>
      </c>
      <c r="AN263" s="5">
        <v>-8.2901554404144999</v>
      </c>
      <c r="AP263" s="13">
        <v>23.0414746543779</v>
      </c>
      <c r="AQ263" s="5">
        <v>0.86206896551724799</v>
      </c>
      <c r="AR263" s="5">
        <v>1.40845070422535</v>
      </c>
      <c r="AS263" s="5">
        <v>-3.1872509960159401</v>
      </c>
      <c r="AU263" s="13">
        <v>-83.1460674157303</v>
      </c>
      <c r="AV263" s="5">
        <v>4.1322314049586701</v>
      </c>
      <c r="AW263" s="5">
        <v>-98.492462311557802</v>
      </c>
      <c r="AX263" s="5">
        <v>-100</v>
      </c>
      <c r="AZ263" s="13">
        <v>20.863309352518002</v>
      </c>
      <c r="BA263" s="5">
        <v>0</v>
      </c>
      <c r="BB263" s="5">
        <v>38.655462184873997</v>
      </c>
      <c r="BC263" s="5">
        <v>29.8507462686567</v>
      </c>
      <c r="BE263" s="13">
        <v>69.169960474308297</v>
      </c>
      <c r="BF263" s="5">
        <v>-0.268096514745293</v>
      </c>
      <c r="BG263" s="5">
        <v>19.117647058823501</v>
      </c>
      <c r="BH263" s="5">
        <v>20.394736842105299</v>
      </c>
      <c r="BJ263" s="13"/>
      <c r="BK263" s="5"/>
      <c r="BO263" s="13"/>
      <c r="BT263" s="13"/>
      <c r="BY263" s="13"/>
      <c r="CD263" s="13">
        <v>8.6486486486486491</v>
      </c>
      <c r="CE263" s="5">
        <v>6.7307692307692397</v>
      </c>
      <c r="CF263" s="5">
        <v>19.6078431372549</v>
      </c>
      <c r="CG263" s="5">
        <v>-8.7557603686635908</v>
      </c>
      <c r="CI263" s="13">
        <v>3.1377899045020401</v>
      </c>
      <c r="CJ263" s="5">
        <v>-3.1128404669260599</v>
      </c>
      <c r="CK263" s="5">
        <v>-7.2727272727272698</v>
      </c>
      <c r="CL263" s="5">
        <v>-3.0303030303030298</v>
      </c>
      <c r="CN263" s="13"/>
      <c r="CS263" s="13"/>
      <c r="CX263" s="13">
        <v>0.49261083743841699</v>
      </c>
      <c r="CY263" s="25">
        <v>-3.9999999999999898</v>
      </c>
      <c r="DC263" s="13">
        <v>144.06233207952701</v>
      </c>
      <c r="DD263" s="5">
        <v>-62.891986062717798</v>
      </c>
      <c r="DH263" s="13"/>
      <c r="DI263" s="5"/>
      <c r="DJ263" s="5"/>
      <c r="DK263" s="5"/>
      <c r="DM263" s="13"/>
      <c r="DN263" s="5"/>
      <c r="DO263" s="5"/>
      <c r="DP263" s="5"/>
      <c r="DR263" s="13"/>
      <c r="DW263" s="13"/>
      <c r="EB263" s="13"/>
      <c r="EG263" s="13"/>
      <c r="EL263" s="13"/>
      <c r="EQ263" s="13"/>
    </row>
    <row r="264" spans="1:147" x14ac:dyDescent="0.3">
      <c r="A264" s="24">
        <v>7830</v>
      </c>
      <c r="B264" s="13">
        <v>22.4489795918367</v>
      </c>
      <c r="C264" s="5">
        <v>9.0909090909090899</v>
      </c>
      <c r="D264" s="5">
        <v>4.0462427745664797</v>
      </c>
      <c r="E264" s="5">
        <v>-1.2820512820512799</v>
      </c>
      <c r="G264" s="13">
        <v>28.089887640449401</v>
      </c>
      <c r="H264" s="5">
        <v>2.0833333333333299</v>
      </c>
      <c r="I264" s="5">
        <v>26.470588235294102</v>
      </c>
      <c r="J264" s="5">
        <v>22.9166666666667</v>
      </c>
      <c r="L264" s="13">
        <v>-100</v>
      </c>
      <c r="M264" s="5">
        <v>145.63758389261699</v>
      </c>
      <c r="N264" s="5">
        <v>-100</v>
      </c>
      <c r="O264" s="5">
        <v>-100</v>
      </c>
      <c r="Q264" s="13">
        <v>15.2173913043478</v>
      </c>
      <c r="R264" s="5">
        <v>-0.75187969924812603</v>
      </c>
      <c r="S264" s="5">
        <v>7.8651685393258397</v>
      </c>
      <c r="T264" s="5">
        <v>27.559055118110201</v>
      </c>
      <c r="V264" s="13">
        <v>-67.977528089887599</v>
      </c>
      <c r="W264" s="5">
        <v>55.5555555555556</v>
      </c>
      <c r="X264" s="5">
        <v>-95.263157894736807</v>
      </c>
      <c r="Y264" s="5">
        <v>-98.461538461538495</v>
      </c>
      <c r="AA264" s="13">
        <v>-17.741935483871</v>
      </c>
      <c r="AB264" s="5">
        <v>-4.65116279069768</v>
      </c>
      <c r="AC264" s="5">
        <v>-0.50251256281406298</v>
      </c>
      <c r="AD264" s="5">
        <v>0</v>
      </c>
      <c r="AF264" s="13">
        <v>20.754716981132098</v>
      </c>
      <c r="AG264" s="5">
        <v>-6.12244897959184</v>
      </c>
      <c r="AH264" s="5">
        <v>22.330097087378601</v>
      </c>
      <c r="AI264" s="5">
        <v>-7.0652173913043503</v>
      </c>
      <c r="AK264" s="13">
        <v>6.25</v>
      </c>
      <c r="AL264" s="5">
        <v>-6.1068702290076304</v>
      </c>
      <c r="AM264" s="5">
        <v>-18.5430463576159</v>
      </c>
      <c r="AN264" s="5">
        <v>-8.2901554404144999</v>
      </c>
      <c r="AP264" s="13">
        <v>23.0414746543779</v>
      </c>
      <c r="AQ264" s="5">
        <v>0.86206896551724799</v>
      </c>
      <c r="AR264" s="5">
        <v>1.40845070422535</v>
      </c>
      <c r="AS264" s="5">
        <v>-3.1872509960159401</v>
      </c>
      <c r="AU264" s="13">
        <v>-86.516853932584297</v>
      </c>
      <c r="AV264" s="5">
        <v>4.1322314049586701</v>
      </c>
      <c r="AW264" s="5">
        <v>-98.492462311557802</v>
      </c>
      <c r="AX264" s="5">
        <v>-100</v>
      </c>
      <c r="AZ264" s="13">
        <v>25.179856115107899</v>
      </c>
      <c r="BA264" s="5">
        <v>0</v>
      </c>
      <c r="BB264" s="5">
        <v>41.176470588235297</v>
      </c>
      <c r="BC264" s="5">
        <v>32.089552238806</v>
      </c>
      <c r="BE264" s="13">
        <v>69.169960474308297</v>
      </c>
      <c r="BF264" s="5">
        <v>-0.268096514745293</v>
      </c>
      <c r="BG264" s="5">
        <v>19.117647058823501</v>
      </c>
      <c r="BH264" s="5">
        <v>20.394736842105299</v>
      </c>
      <c r="BJ264" s="13"/>
      <c r="BK264" s="5"/>
      <c r="BO264" s="13"/>
      <c r="BT264" s="13"/>
      <c r="BY264" s="13"/>
      <c r="CD264" s="13">
        <v>7.0270270270270299</v>
      </c>
      <c r="CE264" s="5">
        <v>6.7307692307692397</v>
      </c>
      <c r="CF264" s="5">
        <v>17.647058823529399</v>
      </c>
      <c r="CG264" s="5">
        <v>-10.138248847926301</v>
      </c>
      <c r="CI264" s="13">
        <v>4.5702592087312404</v>
      </c>
      <c r="CJ264" s="5">
        <v>-1.94552529182879</v>
      </c>
      <c r="CK264" s="5">
        <v>-8.6363636363636296</v>
      </c>
      <c r="CL264" s="5">
        <v>-4.5454545454545503</v>
      </c>
      <c r="CN264" s="13"/>
      <c r="CS264" s="13"/>
      <c r="CX264" s="13">
        <v>-3.9408866995073999</v>
      </c>
      <c r="CY264" s="25">
        <v>0.80000000000000604</v>
      </c>
      <c r="DC264" s="13"/>
      <c r="DH264" s="13"/>
      <c r="DI264" s="5"/>
      <c r="DJ264" s="5"/>
      <c r="DK264" s="5"/>
      <c r="DM264" s="13"/>
      <c r="DN264" s="5"/>
      <c r="DO264" s="5"/>
      <c r="DP264" s="5"/>
      <c r="DR264" s="13"/>
      <c r="DW264" s="13"/>
      <c r="EB264" s="13"/>
      <c r="EG264" s="13"/>
      <c r="EL264" s="13"/>
      <c r="EQ264" s="13"/>
    </row>
    <row r="265" spans="1:147" x14ac:dyDescent="0.3">
      <c r="A265" s="24">
        <v>7860</v>
      </c>
      <c r="B265" s="13">
        <v>22.4489795918367</v>
      </c>
      <c r="C265" s="5">
        <v>9.0909090909090899</v>
      </c>
      <c r="D265" s="5">
        <v>5.7803468208092497</v>
      </c>
      <c r="E265" s="5">
        <v>-1.2820512820512799</v>
      </c>
      <c r="G265" s="13">
        <v>24.7191011235955</v>
      </c>
      <c r="H265" s="5">
        <v>2.0833333333333299</v>
      </c>
      <c r="I265" s="5">
        <v>26.470588235294102</v>
      </c>
      <c r="J265" s="5">
        <v>22.9166666666667</v>
      </c>
      <c r="L265" s="13">
        <v>-100</v>
      </c>
      <c r="M265" s="5">
        <v>149.66442953020101</v>
      </c>
      <c r="N265" s="5">
        <v>-100</v>
      </c>
      <c r="O265" s="5">
        <v>-100</v>
      </c>
      <c r="Q265" s="13">
        <v>19.565217391304301</v>
      </c>
      <c r="R265" s="5">
        <v>-0.75187969924812603</v>
      </c>
      <c r="S265" s="5">
        <v>12.9213483146067</v>
      </c>
      <c r="T265" s="5">
        <v>32.283464566929098</v>
      </c>
      <c r="V265" s="13">
        <v>-67.977528089887599</v>
      </c>
      <c r="W265" s="5">
        <v>57.7777777777778</v>
      </c>
      <c r="X265" s="5">
        <v>-95.263157894736807</v>
      </c>
      <c r="Y265" s="5">
        <v>-98.461538461538495</v>
      </c>
      <c r="AA265" s="13">
        <v>-22.580645161290299</v>
      </c>
      <c r="AB265" s="5">
        <v>-4.65116279069768</v>
      </c>
      <c r="AC265" s="5">
        <v>-2.0100502512562701</v>
      </c>
      <c r="AD265" s="5">
        <v>-1.31578947368421</v>
      </c>
      <c r="AF265" s="13">
        <v>11.320754716981099</v>
      </c>
      <c r="AG265" s="5">
        <v>-6.12244897959184</v>
      </c>
      <c r="AH265" s="5">
        <v>7.7669902912621298</v>
      </c>
      <c r="AI265" s="5">
        <v>-21.739130434782599</v>
      </c>
      <c r="AK265" s="13">
        <v>6.25</v>
      </c>
      <c r="AL265" s="5">
        <v>-6.1068702290076304</v>
      </c>
      <c r="AM265" s="5">
        <v>-20.5298013245033</v>
      </c>
      <c r="AN265" s="5">
        <v>-8.2901554404144999</v>
      </c>
      <c r="AP265" s="13">
        <v>23.0414746543779</v>
      </c>
      <c r="AQ265" s="5">
        <v>0.86206896551724799</v>
      </c>
      <c r="AR265" s="5">
        <v>1.40845070422535</v>
      </c>
      <c r="AS265" s="5">
        <v>-3.1872509960159401</v>
      </c>
      <c r="AU265" s="13">
        <v>-91.573033707865207</v>
      </c>
      <c r="AV265" s="5">
        <v>4.1322314049586701</v>
      </c>
      <c r="AW265" s="5">
        <v>-98.492462311557802</v>
      </c>
      <c r="AX265" s="5">
        <v>-100</v>
      </c>
      <c r="AZ265" s="13">
        <v>35.971223021582702</v>
      </c>
      <c r="BA265" s="5">
        <v>-2.2222222222222201</v>
      </c>
      <c r="BB265" s="5">
        <v>48.739495798319297</v>
      </c>
      <c r="BC265" s="5">
        <v>52.238805970149301</v>
      </c>
      <c r="BE265" s="13">
        <v>64.031620553359701</v>
      </c>
      <c r="BF265" s="5">
        <v>-0.53619302949060499</v>
      </c>
      <c r="BG265" s="5">
        <v>30.147058823529399</v>
      </c>
      <c r="BH265" s="5">
        <v>38.157894736842103</v>
      </c>
      <c r="BJ265" s="13"/>
      <c r="BK265" s="5"/>
      <c r="BO265" s="13"/>
      <c r="BT265" s="13"/>
      <c r="BY265" s="13"/>
      <c r="CD265" s="13">
        <v>10.2702702702703</v>
      </c>
      <c r="CE265" s="5">
        <v>6.7307692307692397</v>
      </c>
      <c r="CF265" s="5">
        <v>19.6078431372549</v>
      </c>
      <c r="CG265" s="5">
        <v>-7.3732718894009199</v>
      </c>
      <c r="CI265" s="13">
        <v>14.597544338335601</v>
      </c>
      <c r="CJ265" s="5">
        <v>-4.8638132295719796</v>
      </c>
      <c r="CK265" s="5">
        <v>-7.2727272727272698</v>
      </c>
      <c r="CL265" s="5">
        <v>-3.0303030303030298</v>
      </c>
      <c r="CN265" s="13"/>
      <c r="CS265" s="13"/>
      <c r="CX265" s="13"/>
      <c r="DC265" s="13"/>
      <c r="DH265" s="13"/>
      <c r="DI265" s="5"/>
      <c r="DJ265" s="5"/>
      <c r="DK265" s="5"/>
      <c r="DM265" s="13"/>
      <c r="DN265" s="5"/>
      <c r="DO265" s="5"/>
      <c r="DP265" s="5"/>
      <c r="DR265" s="13"/>
      <c r="DW265" s="13"/>
      <c r="EB265" s="13"/>
      <c r="EG265" s="13"/>
      <c r="EL265" s="13"/>
      <c r="EQ265" s="13"/>
    </row>
    <row r="266" spans="1:147" x14ac:dyDescent="0.3">
      <c r="A266" s="24">
        <v>7890</v>
      </c>
      <c r="B266" s="13">
        <v>22.4489795918367</v>
      </c>
      <c r="C266" s="5">
        <v>9.0909090909090899</v>
      </c>
      <c r="D266" s="5">
        <v>5.7803468208092497</v>
      </c>
      <c r="E266" s="5">
        <v>-1.2820512820512799</v>
      </c>
      <c r="G266" s="13">
        <v>24.7191011235955</v>
      </c>
      <c r="H266" s="5">
        <v>2.0833333333333299</v>
      </c>
      <c r="I266" s="5">
        <v>26.470588235294102</v>
      </c>
      <c r="J266" s="5">
        <v>22.9166666666667</v>
      </c>
      <c r="L266" s="13">
        <v>-100</v>
      </c>
      <c r="M266" s="5">
        <v>153.69127516778499</v>
      </c>
      <c r="N266" s="5">
        <v>-100</v>
      </c>
      <c r="O266" s="5">
        <v>-100</v>
      </c>
      <c r="P266" s="30" t="s">
        <v>25</v>
      </c>
      <c r="Q266" s="13">
        <v>23.913043478260899</v>
      </c>
      <c r="R266" s="5">
        <v>-3.0075187969924899</v>
      </c>
      <c r="S266" s="5">
        <v>17.977528089887599</v>
      </c>
      <c r="T266" s="5">
        <v>37.007874015748001</v>
      </c>
      <c r="V266" s="13">
        <v>-67.977528089887599</v>
      </c>
      <c r="W266" s="5">
        <v>57.7777777777778</v>
      </c>
      <c r="X266" s="5">
        <v>-95.263157894736807</v>
      </c>
      <c r="Y266" s="5">
        <v>-98.461538461538495</v>
      </c>
      <c r="AA266" s="13">
        <v>-27.419354838709701</v>
      </c>
      <c r="AB266" s="5">
        <v>-4.65116279069768</v>
      </c>
      <c r="AC266" s="5">
        <v>-5.0251256281407004</v>
      </c>
      <c r="AD266" s="5">
        <v>-3.9473684210526301</v>
      </c>
      <c r="AF266" s="13">
        <v>1.88679245283019</v>
      </c>
      <c r="AG266" s="5">
        <v>-4.0816326530612299</v>
      </c>
      <c r="AH266" s="5">
        <v>10.6796116504854</v>
      </c>
      <c r="AI266" s="5">
        <v>-18.478260869565201</v>
      </c>
      <c r="AK266" s="13">
        <v>8.3333333333333304</v>
      </c>
      <c r="AL266" s="5">
        <v>-6.1068702290076304</v>
      </c>
      <c r="AM266" s="5">
        <v>-20.5298013245033</v>
      </c>
      <c r="AN266" s="5">
        <v>-6.7357512953367804</v>
      </c>
      <c r="AP266" s="13">
        <v>21.658986175115199</v>
      </c>
      <c r="AQ266" s="5">
        <v>0.86206896551724799</v>
      </c>
      <c r="AR266" s="5">
        <v>0</v>
      </c>
      <c r="AS266" s="5">
        <v>-4.38247011952192</v>
      </c>
      <c r="AU266" s="13">
        <v>-94.943820224719104</v>
      </c>
      <c r="AV266" s="5">
        <v>6.61157024793388</v>
      </c>
      <c r="AW266" s="5">
        <v>-98.492462311557802</v>
      </c>
      <c r="AX266" s="5">
        <v>-100</v>
      </c>
      <c r="AZ266" s="13">
        <v>35.971223021582702</v>
      </c>
      <c r="BA266" s="5">
        <v>0</v>
      </c>
      <c r="BB266" s="5">
        <v>51.260504201680703</v>
      </c>
      <c r="BC266" s="5">
        <v>43.283582089552297</v>
      </c>
      <c r="BE266" s="13">
        <v>59.683794466403199</v>
      </c>
      <c r="BF266" s="5">
        <v>-0.268096514745293</v>
      </c>
      <c r="BG266" s="5">
        <v>32.352941176470601</v>
      </c>
      <c r="BH266" s="5">
        <v>32.2368421052632</v>
      </c>
      <c r="BJ266" s="13"/>
      <c r="BK266" s="5"/>
      <c r="BO266" s="13"/>
      <c r="BT266" s="13"/>
      <c r="BY266" s="13"/>
      <c r="CD266" s="13">
        <v>8.6486486486486491</v>
      </c>
      <c r="CE266" s="5">
        <v>9.6153846153846203</v>
      </c>
      <c r="CF266" s="5">
        <v>21.568627450980401</v>
      </c>
      <c r="CG266" s="5">
        <v>-10.138248847926301</v>
      </c>
      <c r="CI266" s="13">
        <v>188.13096862210099</v>
      </c>
      <c r="CJ266" s="5">
        <v>-37.5486381322957</v>
      </c>
      <c r="CK266" s="5">
        <v>-7.2727272727272698</v>
      </c>
      <c r="CL266" s="5">
        <v>-1.51515151515152</v>
      </c>
      <c r="CN266" s="13"/>
      <c r="CS266" s="13"/>
      <c r="CX266" s="13"/>
      <c r="DC266" s="13"/>
      <c r="DH266" s="13"/>
      <c r="DI266" s="5"/>
      <c r="DJ266" s="5"/>
      <c r="DK266" s="5"/>
      <c r="DM266" s="13"/>
      <c r="DN266" s="5"/>
      <c r="DO266" s="5"/>
      <c r="DP266" s="5"/>
      <c r="DR266" s="13"/>
      <c r="DW266" s="13"/>
      <c r="EB266" s="13"/>
      <c r="EG266" s="13"/>
      <c r="EL266" s="13"/>
      <c r="EQ266" s="13"/>
    </row>
    <row r="267" spans="1:147" x14ac:dyDescent="0.3">
      <c r="A267" s="24">
        <v>7920</v>
      </c>
      <c r="B267" s="13">
        <v>22.4489795918367</v>
      </c>
      <c r="C267" s="5">
        <v>9.0909090909090899</v>
      </c>
      <c r="D267" s="5">
        <v>4.0462427745664797</v>
      </c>
      <c r="E267" s="5">
        <v>-1.2820512820512799</v>
      </c>
      <c r="G267" s="13">
        <v>24.7191011235955</v>
      </c>
      <c r="H267" s="5">
        <v>2.0833333333333299</v>
      </c>
      <c r="I267" s="5">
        <v>26.470588235294102</v>
      </c>
      <c r="J267" s="5">
        <v>22.9166666666667</v>
      </c>
      <c r="L267" s="13">
        <v>-100</v>
      </c>
      <c r="M267" s="5">
        <v>157.71812080536901</v>
      </c>
      <c r="N267" s="5">
        <v>-97.945205479452099</v>
      </c>
      <c r="O267" s="5">
        <v>-100</v>
      </c>
      <c r="Q267" s="13">
        <v>26.086956521739101</v>
      </c>
      <c r="R267" s="5">
        <v>-5.2631578947368496</v>
      </c>
      <c r="S267" s="5">
        <v>21.348314606741599</v>
      </c>
      <c r="T267" s="5">
        <v>39.370078740157503</v>
      </c>
      <c r="V267" s="13">
        <v>-64.606741573033702</v>
      </c>
      <c r="W267" s="5">
        <v>57.7777777777778</v>
      </c>
      <c r="X267" s="5">
        <v>-96.842105263157904</v>
      </c>
      <c r="Y267" s="5">
        <v>-100</v>
      </c>
      <c r="AA267" s="13">
        <v>-27.419354838709701</v>
      </c>
      <c r="AB267" s="5">
        <v>-4.65116279069768</v>
      </c>
      <c r="AC267" s="5">
        <v>-5.0251256281407004</v>
      </c>
      <c r="AD267" s="5">
        <v>-5.2631578947368398</v>
      </c>
      <c r="AF267" s="13">
        <v>7.5471698113207601</v>
      </c>
      <c r="AG267" s="5">
        <v>-4.0816326530612299</v>
      </c>
      <c r="AH267" s="5">
        <v>16.504854368932001</v>
      </c>
      <c r="AI267" s="5">
        <v>-13.586956521739101</v>
      </c>
      <c r="AK267" s="13">
        <v>8.3333333333333304</v>
      </c>
      <c r="AL267" s="5">
        <v>-6.1068702290076304</v>
      </c>
      <c r="AM267" s="5">
        <v>-20.5298013245033</v>
      </c>
      <c r="AN267" s="5">
        <v>-5.18134715025906</v>
      </c>
      <c r="AP267" s="13">
        <v>20.276497695852498</v>
      </c>
      <c r="AQ267" s="5">
        <v>0.86206896551724799</v>
      </c>
      <c r="AR267" s="5">
        <v>1.40845070422535</v>
      </c>
      <c r="AS267" s="5">
        <v>-4.38247011952192</v>
      </c>
      <c r="AU267" s="13">
        <v>-94.943820224719104</v>
      </c>
      <c r="AV267" s="5">
        <v>9.0909090909090899</v>
      </c>
      <c r="AW267" s="5">
        <v>-100</v>
      </c>
      <c r="AX267" s="5">
        <v>-100</v>
      </c>
      <c r="AZ267" s="13">
        <v>38.129496402877699</v>
      </c>
      <c r="BA267" s="5">
        <v>-2.2222222222222201</v>
      </c>
      <c r="BB267" s="5">
        <v>53.781512605042003</v>
      </c>
      <c r="BC267" s="5">
        <v>50</v>
      </c>
      <c r="BE267" s="13">
        <v>54.1501976284585</v>
      </c>
      <c r="BF267" s="5">
        <v>0</v>
      </c>
      <c r="BG267" s="5">
        <v>36.764705882352899</v>
      </c>
      <c r="BH267" s="5">
        <v>38.157894736842103</v>
      </c>
      <c r="BJ267" s="13"/>
      <c r="BK267" s="5"/>
      <c r="BO267" s="13"/>
      <c r="BT267" s="13"/>
      <c r="BY267" s="13"/>
      <c r="CD267" s="13">
        <v>10.2702702702703</v>
      </c>
      <c r="CE267" s="5">
        <v>9.6153846153846203</v>
      </c>
      <c r="CF267" s="5">
        <v>21.568627450980401</v>
      </c>
      <c r="CG267" s="5">
        <v>-7.3732718894009199</v>
      </c>
      <c r="CI267" s="13"/>
      <c r="CK267" s="5">
        <v>-7.2727272727272698</v>
      </c>
      <c r="CL267" s="5">
        <v>-3.0303030303030298</v>
      </c>
      <c r="CN267" s="13"/>
      <c r="CS267" s="13"/>
      <c r="CX267" s="13"/>
      <c r="DC267" s="13"/>
      <c r="DH267" s="13"/>
      <c r="DI267" s="5"/>
      <c r="DJ267" s="5"/>
      <c r="DK267" s="5"/>
      <c r="DM267" s="13"/>
      <c r="DN267" s="5"/>
      <c r="DO267" s="5"/>
      <c r="DP267" s="5"/>
      <c r="DR267" s="13"/>
      <c r="DW267" s="13"/>
      <c r="EB267" s="13"/>
      <c r="EG267" s="13"/>
      <c r="EL267" s="13"/>
      <c r="EQ267" s="13"/>
    </row>
    <row r="268" spans="1:147" x14ac:dyDescent="0.3">
      <c r="A268" s="24">
        <v>7950</v>
      </c>
      <c r="B268" s="13">
        <v>22.4489795918367</v>
      </c>
      <c r="C268" s="5">
        <v>9.0909090909090899</v>
      </c>
      <c r="D268" s="5">
        <v>4.0462427745664797</v>
      </c>
      <c r="E268" s="5">
        <v>-1.2820512820512799</v>
      </c>
      <c r="G268" s="13">
        <v>21.348314606741599</v>
      </c>
      <c r="H268" s="5">
        <v>2.0833333333333299</v>
      </c>
      <c r="I268" s="5">
        <v>32.352941176470601</v>
      </c>
      <c r="J268" s="5">
        <v>25</v>
      </c>
      <c r="L268" s="13">
        <v>-95.744680851063805</v>
      </c>
      <c r="M268" s="5">
        <v>159.73154362416099</v>
      </c>
      <c r="N268" s="5">
        <v>-69.178082191780803</v>
      </c>
      <c r="O268" s="5">
        <v>-95.522388059701498</v>
      </c>
      <c r="Q268" s="13">
        <v>21.739130434782599</v>
      </c>
      <c r="R268" s="5">
        <v>-7.5187969924812101</v>
      </c>
      <c r="S268" s="5">
        <v>14.6067415730337</v>
      </c>
      <c r="T268" s="5">
        <v>27.559055118110201</v>
      </c>
      <c r="V268" s="13">
        <v>-61.235955056179797</v>
      </c>
      <c r="W268" s="5">
        <v>57.7777777777778</v>
      </c>
      <c r="X268" s="5">
        <v>-98.421052631579002</v>
      </c>
      <c r="Y268" s="5">
        <v>-98.461538461538495</v>
      </c>
      <c r="Z268" s="30" t="s">
        <v>24</v>
      </c>
      <c r="AA268" s="13">
        <v>-22.580645161290299</v>
      </c>
      <c r="AB268" s="5">
        <v>-4.65116279069768</v>
      </c>
      <c r="AC268" s="5">
        <v>-5.0251256281407004</v>
      </c>
      <c r="AD268" s="5">
        <v>-3.9473684210526301</v>
      </c>
      <c r="AF268" s="13">
        <v>9.4339622641509404</v>
      </c>
      <c r="AG268" s="5">
        <v>-4.0816326530612299</v>
      </c>
      <c r="AH268" s="5">
        <v>19.417475728155299</v>
      </c>
      <c r="AI268" s="5">
        <v>-13.586956521739101</v>
      </c>
      <c r="AK268" s="13">
        <v>8.3333333333333304</v>
      </c>
      <c r="AL268" s="5">
        <v>-6.1068702290076304</v>
      </c>
      <c r="AM268" s="5">
        <v>-22.5165562913907</v>
      </c>
      <c r="AN268" s="5">
        <v>-6.7357512953367804</v>
      </c>
      <c r="AP268" s="13">
        <v>20.276497695852498</v>
      </c>
      <c r="AQ268" s="5">
        <v>0.86206896551724799</v>
      </c>
      <c r="AR268" s="5">
        <v>2.8169014084507</v>
      </c>
      <c r="AS268" s="5">
        <v>-3.1872509960159401</v>
      </c>
      <c r="AU268" s="13">
        <v>-94.943820224719104</v>
      </c>
      <c r="AV268" s="5">
        <v>11.5702479338843</v>
      </c>
      <c r="AW268" s="5">
        <v>-100</v>
      </c>
      <c r="AX268" s="5">
        <v>-100</v>
      </c>
      <c r="AZ268" s="13">
        <v>35.971223021582702</v>
      </c>
      <c r="BA268" s="5">
        <v>0</v>
      </c>
      <c r="BB268" s="5">
        <v>53.781512605042003</v>
      </c>
      <c r="BC268" s="5">
        <v>43.283582089552297</v>
      </c>
      <c r="BE268" s="13">
        <v>52.173913043478301</v>
      </c>
      <c r="BF268" s="5">
        <v>0.26809651474531199</v>
      </c>
      <c r="BG268" s="5">
        <v>34.558823529411796</v>
      </c>
      <c r="BH268" s="5">
        <v>34.210526315789501</v>
      </c>
      <c r="BJ268" s="13"/>
      <c r="BK268" s="5"/>
      <c r="BO268" s="13"/>
      <c r="BT268" s="13"/>
      <c r="BY268" s="13"/>
      <c r="CD268" s="13">
        <v>21.6216216216216</v>
      </c>
      <c r="CE268" s="5">
        <v>3.8461538461538498</v>
      </c>
      <c r="CF268" s="5">
        <v>29.411764705882401</v>
      </c>
      <c r="CG268" s="5">
        <v>-0.460829493087551</v>
      </c>
      <c r="CI268" s="13"/>
      <c r="CK268" s="5">
        <v>3.6363636363636398</v>
      </c>
      <c r="CL268" s="5">
        <v>13.636363636363599</v>
      </c>
      <c r="CN268" s="13"/>
      <c r="CS268" s="13"/>
      <c r="CX268" s="13"/>
      <c r="DC268" s="13"/>
      <c r="DH268" s="13"/>
      <c r="DI268" s="5"/>
      <c r="DJ268" s="5"/>
      <c r="DK268" s="5"/>
      <c r="DM268" s="13"/>
      <c r="DN268" s="5"/>
      <c r="DO268" s="5"/>
      <c r="DP268" s="5"/>
      <c r="DR268" s="13"/>
      <c r="DW268" s="13"/>
      <c r="EB268" s="13"/>
      <c r="EG268" s="13"/>
      <c r="EL268" s="13"/>
      <c r="EQ268" s="13"/>
    </row>
    <row r="269" spans="1:147" x14ac:dyDescent="0.3">
      <c r="A269" s="24">
        <v>7980</v>
      </c>
      <c r="B269" s="13">
        <v>22.4489795918367</v>
      </c>
      <c r="C269" s="5">
        <v>9.0909090909090899</v>
      </c>
      <c r="D269" s="5">
        <v>4.0462427745664797</v>
      </c>
      <c r="E269" s="5">
        <v>-1.2820512820512799</v>
      </c>
      <c r="G269" s="13">
        <v>21.348314606741599</v>
      </c>
      <c r="H269" s="5">
        <v>2.0833333333333299</v>
      </c>
      <c r="I269" s="5">
        <v>32.352941176470601</v>
      </c>
      <c r="J269" s="5">
        <v>27.0833333333333</v>
      </c>
      <c r="L269" s="13">
        <v>-80.851063829787194</v>
      </c>
      <c r="M269" s="5">
        <v>155.704697986577</v>
      </c>
      <c r="N269" s="5">
        <v>-38.356164383561598</v>
      </c>
      <c r="O269" s="5">
        <v>-77.611940298507506</v>
      </c>
      <c r="Q269" s="13">
        <v>17.3913043478261</v>
      </c>
      <c r="R269" s="5">
        <v>-5.2631578947368496</v>
      </c>
      <c r="S269" s="5">
        <v>6.1797752808988697</v>
      </c>
      <c r="T269" s="5">
        <v>18.110236220472402</v>
      </c>
      <c r="V269" s="13">
        <v>-61.235955056179797</v>
      </c>
      <c r="W269" s="5">
        <v>57.7777777777778</v>
      </c>
      <c r="X269" s="5">
        <v>-98.421052631579002</v>
      </c>
      <c r="Y269" s="5">
        <v>-100</v>
      </c>
      <c r="AA269" s="13">
        <v>-22.580645161290299</v>
      </c>
      <c r="AB269" s="5">
        <v>-4.65116279069768</v>
      </c>
      <c r="AC269" s="5">
        <v>-3.5175879396984899</v>
      </c>
      <c r="AD269" s="5">
        <v>-3.9473684210526301</v>
      </c>
      <c r="AF269" s="13">
        <v>9.4339622641509404</v>
      </c>
      <c r="AG269" s="5">
        <v>-4.0816326530612299</v>
      </c>
      <c r="AH269" s="5">
        <v>17.961165048543702</v>
      </c>
      <c r="AI269" s="5">
        <v>-13.586956521739101</v>
      </c>
      <c r="AK269" s="13">
        <v>8.3333333333333304</v>
      </c>
      <c r="AL269" s="5">
        <v>-6.1068702290076304</v>
      </c>
      <c r="AM269" s="5">
        <v>-18.5430463576159</v>
      </c>
      <c r="AN269" s="5">
        <v>-5.18134715025906</v>
      </c>
      <c r="AP269" s="13">
        <v>21.658986175115199</v>
      </c>
      <c r="AQ269" s="5">
        <v>0.86206896551724799</v>
      </c>
      <c r="AR269" s="5">
        <v>2.8169014084507</v>
      </c>
      <c r="AS269" s="5">
        <v>-3.1872509960159401</v>
      </c>
      <c r="AU269" s="13">
        <v>-94.943820224719104</v>
      </c>
      <c r="AV269" s="5">
        <v>14.049586776859501</v>
      </c>
      <c r="AW269" s="5">
        <v>-100</v>
      </c>
      <c r="AX269" s="5">
        <v>-100</v>
      </c>
      <c r="AZ269" s="13">
        <v>35.971223021582702</v>
      </c>
      <c r="BA269" s="5">
        <v>0</v>
      </c>
      <c r="BB269" s="5">
        <v>51.260504201680703</v>
      </c>
      <c r="BC269" s="5">
        <v>43.283582089552297</v>
      </c>
      <c r="BE269" s="13">
        <v>56.521739130434803</v>
      </c>
      <c r="BF269" s="5">
        <v>0</v>
      </c>
      <c r="BG269" s="5">
        <v>32.352941176470601</v>
      </c>
      <c r="BH269" s="5">
        <v>30.2631578947368</v>
      </c>
      <c r="BJ269" s="13"/>
      <c r="BK269" s="5"/>
      <c r="BO269" s="13"/>
      <c r="BT269" s="13"/>
      <c r="BY269" s="13"/>
      <c r="CD269" s="13">
        <v>21.6216216216216</v>
      </c>
      <c r="CE269" s="5">
        <v>3.8461538461538498</v>
      </c>
      <c r="CF269" s="5">
        <v>29.411764705882401</v>
      </c>
      <c r="CG269" s="5">
        <v>-1.84331797235022</v>
      </c>
      <c r="CI269" s="13"/>
      <c r="CK269" s="5">
        <v>0.90909090909091606</v>
      </c>
      <c r="CL269" s="5">
        <v>9.0909090909090899</v>
      </c>
      <c r="CN269" s="13"/>
      <c r="CS269" s="13"/>
      <c r="CX269" s="13"/>
      <c r="DC269" s="13"/>
      <c r="DH269" s="13"/>
      <c r="DI269" s="5"/>
      <c r="DJ269" s="5"/>
      <c r="DK269" s="5"/>
      <c r="DM269" s="13"/>
      <c r="DN269" s="5"/>
      <c r="DO269" s="5"/>
      <c r="DP269" s="5"/>
      <c r="DR269" s="13"/>
      <c r="DW269" s="13"/>
      <c r="EB269" s="13"/>
      <c r="EG269" s="13"/>
      <c r="EL269" s="13"/>
      <c r="EQ269" s="13"/>
    </row>
    <row r="270" spans="1:147" x14ac:dyDescent="0.3">
      <c r="A270" s="24">
        <v>8010</v>
      </c>
      <c r="B270" s="13">
        <v>22.4489795918367</v>
      </c>
      <c r="C270" s="5">
        <v>9.0909090909090899</v>
      </c>
      <c r="D270" s="5">
        <v>2.3121387283237</v>
      </c>
      <c r="E270" s="5">
        <v>-1.2820512820512799</v>
      </c>
      <c r="G270" s="13">
        <v>21.348314606741599</v>
      </c>
      <c r="H270" s="5">
        <v>0</v>
      </c>
      <c r="I270" s="5">
        <v>32.352941176470601</v>
      </c>
      <c r="J270" s="5">
        <v>25</v>
      </c>
      <c r="L270" s="13">
        <v>-55.319148936170201</v>
      </c>
      <c r="M270" s="5">
        <v>139.59731543624201</v>
      </c>
      <c r="N270" s="5">
        <v>-23.972602739726</v>
      </c>
      <c r="O270" s="5">
        <v>-61.9402985074627</v>
      </c>
      <c r="Q270" s="13">
        <v>15.2173913043478</v>
      </c>
      <c r="R270" s="5">
        <v>-3.0075187969924899</v>
      </c>
      <c r="S270" s="5">
        <v>6.1797752808988697</v>
      </c>
      <c r="T270" s="5">
        <v>22.834645669291302</v>
      </c>
      <c r="V270" s="13">
        <v>-62.921348314606703</v>
      </c>
      <c r="W270" s="5">
        <v>57.7777777777778</v>
      </c>
      <c r="X270" s="5">
        <v>-100</v>
      </c>
      <c r="Y270" s="5">
        <v>-100</v>
      </c>
      <c r="AA270" s="13">
        <v>-22.580645161290299</v>
      </c>
      <c r="AB270" s="5">
        <v>-4.65116279069768</v>
      </c>
      <c r="AC270" s="5">
        <v>-0.50251256281406298</v>
      </c>
      <c r="AD270" s="5">
        <v>0</v>
      </c>
      <c r="AF270" s="13">
        <v>7.5471698113207601</v>
      </c>
      <c r="AG270" s="5">
        <v>-4.0816326530612299</v>
      </c>
      <c r="AH270" s="5">
        <v>17.961165048543702</v>
      </c>
      <c r="AI270" s="5">
        <v>-13.586956521739101</v>
      </c>
      <c r="AK270" s="13">
        <v>6.25</v>
      </c>
      <c r="AL270" s="5">
        <v>-6.1068702290076304</v>
      </c>
      <c r="AM270" s="5">
        <v>-18.5430463576159</v>
      </c>
      <c r="AN270" s="5">
        <v>-6.7357512953367804</v>
      </c>
      <c r="AP270" s="13">
        <v>21.658986175115199</v>
      </c>
      <c r="AQ270" s="5">
        <v>0.86206896551724799</v>
      </c>
      <c r="AR270" s="5">
        <v>4.2253521126760596</v>
      </c>
      <c r="AS270" s="5">
        <v>-0.79681274900399002</v>
      </c>
      <c r="AU270" s="13">
        <v>-96.629213483146103</v>
      </c>
      <c r="AV270" s="5">
        <v>14.049586776859501</v>
      </c>
      <c r="AW270" s="5">
        <v>-100</v>
      </c>
      <c r="AX270" s="5">
        <v>-100</v>
      </c>
      <c r="AY270" s="30" t="s">
        <v>25</v>
      </c>
      <c r="AZ270" s="13">
        <v>29.4964028776978</v>
      </c>
      <c r="BA270" s="5">
        <v>0</v>
      </c>
      <c r="BB270" s="5">
        <v>51.260504201680703</v>
      </c>
      <c r="BC270" s="5">
        <v>34.328358208955201</v>
      </c>
      <c r="BE270" s="13">
        <v>54.545454545454497</v>
      </c>
      <c r="BF270" s="5">
        <v>0</v>
      </c>
      <c r="BG270" s="5">
        <v>27.9411764705882</v>
      </c>
      <c r="BH270" s="5">
        <v>26.315789473684202</v>
      </c>
      <c r="BJ270" s="13"/>
      <c r="BK270" s="5"/>
      <c r="BO270" s="13"/>
      <c r="BT270" s="13"/>
      <c r="BY270" s="13"/>
      <c r="CD270" s="13">
        <v>18.3783783783784</v>
      </c>
      <c r="CE270" s="5">
        <v>6.7307692307692397</v>
      </c>
      <c r="CF270" s="5">
        <v>25.490196078431399</v>
      </c>
      <c r="CG270" s="5">
        <v>-5.9907834101382402</v>
      </c>
      <c r="CI270" s="13"/>
      <c r="CK270" s="5">
        <v>-1.8181818181818099</v>
      </c>
      <c r="CL270" s="5">
        <v>3.0303030303030298</v>
      </c>
      <c r="CN270" s="13"/>
      <c r="CS270" s="13"/>
      <c r="CX270" s="13"/>
      <c r="DC270" s="13"/>
      <c r="DH270" s="13"/>
      <c r="DI270" s="5"/>
      <c r="DJ270" s="5"/>
      <c r="DK270" s="5"/>
      <c r="DM270" s="13"/>
      <c r="DN270" s="5"/>
      <c r="DO270" s="5"/>
      <c r="DP270" s="5"/>
      <c r="DR270" s="13"/>
      <c r="DW270" s="13"/>
      <c r="EB270" s="13"/>
      <c r="EG270" s="13"/>
      <c r="EL270" s="13"/>
      <c r="EQ270" s="13"/>
    </row>
    <row r="271" spans="1:147" x14ac:dyDescent="0.3">
      <c r="A271" s="24">
        <v>8040</v>
      </c>
      <c r="B271" s="13">
        <v>26.530612244897998</v>
      </c>
      <c r="C271" s="5">
        <v>9.0909090909090899</v>
      </c>
      <c r="D271" s="5">
        <v>5.7803468208092497</v>
      </c>
      <c r="E271" s="5">
        <v>0</v>
      </c>
      <c r="G271" s="13">
        <v>17.977528089887599</v>
      </c>
      <c r="H271" s="5">
        <v>0</v>
      </c>
      <c r="I271" s="5">
        <v>29.411764705882401</v>
      </c>
      <c r="J271" s="5">
        <v>25</v>
      </c>
      <c r="L271" s="13">
        <v>-29.787234042553202</v>
      </c>
      <c r="M271" s="5">
        <v>107.38255033557</v>
      </c>
      <c r="N271" s="5">
        <v>-17.808219178082201</v>
      </c>
      <c r="O271" s="5">
        <v>-48.507462686567202</v>
      </c>
      <c r="Q271" s="13">
        <v>13.0434782608696</v>
      </c>
      <c r="R271" s="5">
        <v>-3.0075187969924899</v>
      </c>
      <c r="S271" s="5">
        <v>7.8651685393258397</v>
      </c>
      <c r="T271" s="5">
        <v>22.834645669291302</v>
      </c>
      <c r="V271" s="13">
        <v>-67.977528089887599</v>
      </c>
      <c r="W271" s="5">
        <v>55.5555555555556</v>
      </c>
      <c r="X271" s="5">
        <v>-100</v>
      </c>
      <c r="Y271" s="5">
        <v>-100</v>
      </c>
      <c r="AA271" s="13">
        <v>-27.419354838709701</v>
      </c>
      <c r="AB271" s="5">
        <v>-4.65116279069768</v>
      </c>
      <c r="AC271" s="5">
        <v>-6.5326633165829104</v>
      </c>
      <c r="AD271" s="5">
        <v>-5.2631578947368398</v>
      </c>
      <c r="AF271" s="13">
        <v>7.5471698113207601</v>
      </c>
      <c r="AG271" s="5">
        <v>-4.0816326530612299</v>
      </c>
      <c r="AH271" s="5">
        <v>15.0485436893204</v>
      </c>
      <c r="AI271" s="5">
        <v>-16.847826086956498</v>
      </c>
      <c r="AK271" s="13">
        <v>6.25</v>
      </c>
      <c r="AL271" s="5">
        <v>-6.1068702290076304</v>
      </c>
      <c r="AM271" s="5">
        <v>-20.5298013245033</v>
      </c>
      <c r="AN271" s="5">
        <v>-8.2901554404144999</v>
      </c>
      <c r="AP271" s="13">
        <v>23.0414746543779</v>
      </c>
      <c r="AQ271" s="5">
        <v>0.86206896551724799</v>
      </c>
      <c r="AR271" s="5">
        <v>5.6338028169014098</v>
      </c>
      <c r="AS271" s="5">
        <v>-0.79681274900399002</v>
      </c>
      <c r="AU271" s="13">
        <v>-96.629213483146103</v>
      </c>
      <c r="AV271" s="5">
        <v>16.528925619834698</v>
      </c>
      <c r="AW271" s="5">
        <v>-95.477386934673405</v>
      </c>
      <c r="AX271" s="5">
        <v>-100</v>
      </c>
      <c r="AZ271" s="13">
        <v>29.4964028776978</v>
      </c>
      <c r="BA271" s="5">
        <v>0</v>
      </c>
      <c r="BB271" s="5">
        <v>46.218487394957997</v>
      </c>
      <c r="BC271" s="5">
        <v>38.805970149253703</v>
      </c>
      <c r="BE271" s="13">
        <v>53.359683794466399</v>
      </c>
      <c r="BF271" s="5">
        <v>0.53619302949062397</v>
      </c>
      <c r="BG271" s="5">
        <v>27.9411764705882</v>
      </c>
      <c r="BH271" s="5">
        <v>32.2368421052632</v>
      </c>
      <c r="BJ271" s="13"/>
      <c r="BK271" s="5"/>
      <c r="BO271" s="13"/>
      <c r="BT271" s="13"/>
      <c r="BY271" s="13"/>
      <c r="CD271" s="13">
        <v>18.3783783783784</v>
      </c>
      <c r="CE271" s="5">
        <v>3.8461538461538498</v>
      </c>
      <c r="CI271" s="13"/>
      <c r="CN271" s="13"/>
      <c r="CS271" s="13"/>
      <c r="CX271" s="13"/>
      <c r="DC271" s="13"/>
      <c r="DH271" s="13"/>
      <c r="DI271" s="5"/>
      <c r="DJ271" s="5"/>
      <c r="DK271" s="5"/>
      <c r="DM271" s="13"/>
      <c r="DN271" s="5"/>
      <c r="DO271" s="5"/>
      <c r="DP271" s="5"/>
      <c r="DR271" s="13"/>
      <c r="DW271" s="13"/>
      <c r="EB271" s="13"/>
      <c r="EG271" s="13"/>
      <c r="EL271" s="13"/>
      <c r="EQ271" s="13"/>
    </row>
    <row r="272" spans="1:147" x14ac:dyDescent="0.3">
      <c r="A272" s="24">
        <v>8070</v>
      </c>
      <c r="B272" s="13">
        <v>26.530612244897998</v>
      </c>
      <c r="C272" s="5">
        <v>6.61157024793388</v>
      </c>
      <c r="D272" s="5">
        <v>5.7803468208092497</v>
      </c>
      <c r="E272" s="5">
        <v>0</v>
      </c>
      <c r="G272" s="13">
        <v>17.977528089887599</v>
      </c>
      <c r="H272" s="5">
        <v>0</v>
      </c>
      <c r="I272" s="5">
        <v>29.411764705882401</v>
      </c>
      <c r="J272" s="5">
        <v>25</v>
      </c>
      <c r="L272" s="13">
        <v>-6.3829787234042596</v>
      </c>
      <c r="M272" s="5">
        <v>69.1275167785235</v>
      </c>
      <c r="N272" s="5">
        <v>-13.698630136986299</v>
      </c>
      <c r="O272" s="5">
        <v>-41.791044776119399</v>
      </c>
      <c r="Q272" s="13">
        <v>10.869565217391299</v>
      </c>
      <c r="R272" s="5">
        <v>-0.75187969924812603</v>
      </c>
      <c r="S272" s="5">
        <v>6.1797752808988697</v>
      </c>
      <c r="T272" s="5">
        <v>18.110236220472402</v>
      </c>
      <c r="V272" s="13">
        <v>-66.2921348314607</v>
      </c>
      <c r="W272" s="5">
        <v>57.7777777777778</v>
      </c>
      <c r="X272" s="5">
        <v>-100</v>
      </c>
      <c r="Y272" s="5">
        <v>-100</v>
      </c>
      <c r="AA272" s="13">
        <v>-32.258064516128997</v>
      </c>
      <c r="AB272" s="5">
        <v>-2.32558139534884</v>
      </c>
      <c r="AC272" s="5">
        <v>-8.0402010050251196</v>
      </c>
      <c r="AD272" s="5">
        <v>-6.5789473684210504</v>
      </c>
      <c r="AF272" s="13">
        <v>5.6603773584905701</v>
      </c>
      <c r="AG272" s="5">
        <v>-4.0816326530612299</v>
      </c>
      <c r="AH272" s="5">
        <v>17.961165048543702</v>
      </c>
      <c r="AI272" s="5">
        <v>-13.586956521739101</v>
      </c>
      <c r="AK272" s="13">
        <v>8.3333333333333304</v>
      </c>
      <c r="AL272" s="5">
        <v>-6.1068702290076304</v>
      </c>
      <c r="AM272" s="5">
        <v>-20.5298013245033</v>
      </c>
      <c r="AN272" s="5">
        <v>-6.7357512953367804</v>
      </c>
      <c r="AP272" s="13">
        <v>23.0414746543779</v>
      </c>
      <c r="AQ272" s="5">
        <v>-1.72413793103448</v>
      </c>
      <c r="AR272" s="5">
        <v>5.6338028169014098</v>
      </c>
      <c r="AS272" s="5">
        <v>-0.79681274900399002</v>
      </c>
      <c r="AU272" s="13">
        <v>-94.943820224719104</v>
      </c>
      <c r="AV272" s="5">
        <v>21.4876033057851</v>
      </c>
      <c r="AW272" s="5">
        <v>-81.909547738693504</v>
      </c>
      <c r="AX272" s="5">
        <v>-98.469387755102105</v>
      </c>
      <c r="AZ272" s="13">
        <v>25.179856115107899</v>
      </c>
      <c r="BA272" s="5">
        <v>0</v>
      </c>
      <c r="BB272" s="5">
        <v>43.697478991596697</v>
      </c>
      <c r="BC272" s="5">
        <v>32.089552238806</v>
      </c>
      <c r="BE272" s="13">
        <v>438.33992094861702</v>
      </c>
      <c r="BF272" s="5">
        <v>-25.201072386059</v>
      </c>
      <c r="BG272" s="5">
        <v>25.735294117647101</v>
      </c>
      <c r="BH272" s="5">
        <v>26.315789473684202</v>
      </c>
      <c r="BJ272" s="13"/>
      <c r="BK272" s="5"/>
      <c r="BO272" s="13"/>
      <c r="BT272" s="13"/>
      <c r="BY272" s="13"/>
      <c r="CD272" s="13">
        <v>16.756756756756801</v>
      </c>
      <c r="CE272" s="5">
        <v>6.7307692307692397</v>
      </c>
      <c r="CI272" s="13"/>
      <c r="CN272" s="13"/>
      <c r="CS272" s="13"/>
      <c r="CX272" s="13"/>
      <c r="DC272" s="13"/>
      <c r="DH272" s="13"/>
      <c r="DI272" s="5"/>
      <c r="DJ272" s="5"/>
      <c r="DK272" s="5"/>
      <c r="DM272" s="13"/>
      <c r="DN272" s="5"/>
      <c r="DO272" s="5"/>
      <c r="DP272" s="5"/>
      <c r="DR272" s="13"/>
      <c r="DW272" s="13"/>
      <c r="EB272" s="13"/>
      <c r="EG272" s="13"/>
      <c r="EL272" s="13"/>
      <c r="EQ272" s="13"/>
    </row>
    <row r="273" spans="1:120" x14ac:dyDescent="0.3">
      <c r="A273" s="24">
        <v>8100</v>
      </c>
      <c r="B273" s="13">
        <v>28.571428571428601</v>
      </c>
      <c r="C273" s="5">
        <v>6.61157024793388</v>
      </c>
      <c r="D273" s="5">
        <v>7.5144508670520302</v>
      </c>
      <c r="E273" s="5">
        <v>1.2820512820512799</v>
      </c>
      <c r="G273" s="13">
        <v>17.977528089887599</v>
      </c>
      <c r="H273" s="5">
        <v>0</v>
      </c>
      <c r="I273" s="5">
        <v>29.411764705882401</v>
      </c>
      <c r="J273" s="5">
        <v>25</v>
      </c>
      <c r="L273" s="13">
        <v>6.3829787234042596</v>
      </c>
      <c r="M273" s="5">
        <v>42.953020134228197</v>
      </c>
      <c r="N273" s="5">
        <v>-11.6438356164384</v>
      </c>
      <c r="O273" s="5">
        <v>-37.313432835820898</v>
      </c>
      <c r="Q273" s="13">
        <v>8.6956521739130395</v>
      </c>
      <c r="R273" s="5">
        <v>-0.75187969924812603</v>
      </c>
      <c r="S273" s="5">
        <v>4.4943820224719104</v>
      </c>
      <c r="T273" s="5">
        <v>20.4724409448819</v>
      </c>
      <c r="V273" s="13">
        <v>-78.089887640449405</v>
      </c>
      <c r="W273" s="5">
        <v>57.7777777777778</v>
      </c>
      <c r="X273" s="5">
        <v>-100</v>
      </c>
      <c r="Y273" s="5">
        <v>-100</v>
      </c>
      <c r="AA273" s="13">
        <v>-37.096774193548399</v>
      </c>
      <c r="AB273" s="5">
        <v>-2.32558139534884</v>
      </c>
      <c r="AC273" s="5">
        <v>-8.0402010050251196</v>
      </c>
      <c r="AD273" s="5">
        <v>-7.8947368421052602</v>
      </c>
      <c r="AF273" s="13">
        <v>5.6603773584905701</v>
      </c>
      <c r="AG273" s="5">
        <v>-4.0816326530612299</v>
      </c>
      <c r="AH273" s="5">
        <v>16.504854368932001</v>
      </c>
      <c r="AI273" s="5">
        <v>-16.847826086956498</v>
      </c>
      <c r="AK273" s="13">
        <v>10.4166666666667</v>
      </c>
      <c r="AL273" s="5">
        <v>-6.1068702290076304</v>
      </c>
      <c r="AM273" s="5">
        <v>-16.5562913907285</v>
      </c>
      <c r="AN273" s="5">
        <v>-5.18134715025906</v>
      </c>
      <c r="AP273" s="13">
        <v>21.658986175115199</v>
      </c>
      <c r="AQ273" s="5">
        <v>0.86206896551724799</v>
      </c>
      <c r="AR273" s="5">
        <v>4.2253521126760596</v>
      </c>
      <c r="AS273" s="5">
        <v>-3.1872509960159401</v>
      </c>
      <c r="AU273" s="13">
        <v>-83.1460674157303</v>
      </c>
      <c r="AV273" s="5">
        <v>21.4876033057851</v>
      </c>
      <c r="AW273" s="5">
        <v>-57.788944723618101</v>
      </c>
      <c r="AX273" s="5">
        <v>-77.040816326530603</v>
      </c>
      <c r="AZ273" s="13">
        <v>20.863309352518002</v>
      </c>
      <c r="BA273" s="5">
        <v>0</v>
      </c>
      <c r="BB273" s="5">
        <v>41.176470588235297</v>
      </c>
      <c r="BC273" s="5">
        <v>27.611940298507498</v>
      </c>
      <c r="BG273" s="5">
        <v>19.117647058823501</v>
      </c>
      <c r="BH273" s="5">
        <v>22.3684210526316</v>
      </c>
      <c r="BK273" s="5"/>
      <c r="CD273" s="29">
        <v>13.5135135135135</v>
      </c>
      <c r="CE273" s="5">
        <v>6.7307692307692397</v>
      </c>
      <c r="DH273" s="13"/>
      <c r="DI273" s="5"/>
      <c r="DJ273" s="5"/>
      <c r="DK273" s="5"/>
      <c r="DM273" s="13"/>
      <c r="DN273" s="5"/>
      <c r="DO273" s="5"/>
      <c r="DP273" s="5"/>
    </row>
    <row r="274" spans="1:120" x14ac:dyDescent="0.3">
      <c r="A274" s="24">
        <v>8130</v>
      </c>
      <c r="B274" s="13">
        <v>32.653061224489797</v>
      </c>
      <c r="C274" s="5">
        <v>4.1322314049586701</v>
      </c>
      <c r="D274" s="5">
        <v>9.2485549132948002</v>
      </c>
      <c r="E274" s="5">
        <v>2.5641025641025599</v>
      </c>
      <c r="G274" s="13">
        <v>17.977528089887599</v>
      </c>
      <c r="H274" s="5">
        <v>0</v>
      </c>
      <c r="I274" s="5">
        <v>29.411764705882401</v>
      </c>
      <c r="J274" s="5">
        <v>25</v>
      </c>
      <c r="L274" s="13">
        <v>12.7659574468085</v>
      </c>
      <c r="M274" s="5">
        <v>28.859060402684602</v>
      </c>
      <c r="N274" s="5">
        <v>-9.5890410958904102</v>
      </c>
      <c r="O274" s="5">
        <v>-35.074626865671597</v>
      </c>
      <c r="Q274" s="13">
        <v>8.6956521739130395</v>
      </c>
      <c r="R274" s="5">
        <v>-0.75187969924812603</v>
      </c>
      <c r="S274" s="5">
        <v>7.8651685393258397</v>
      </c>
      <c r="T274" s="5">
        <v>25.196850393700799</v>
      </c>
      <c r="V274" s="13">
        <v>-94.943820224719104</v>
      </c>
      <c r="W274" s="5">
        <v>62.2222222222222</v>
      </c>
      <c r="X274" s="5">
        <v>-100</v>
      </c>
      <c r="Y274" s="5">
        <v>-100</v>
      </c>
      <c r="AA274" s="13">
        <v>-32.258064516128997</v>
      </c>
      <c r="AB274" s="5">
        <v>-2.32558139534884</v>
      </c>
      <c r="AC274" s="5">
        <v>-6.5326633165829104</v>
      </c>
      <c r="AD274" s="5">
        <v>-7.8947368421052602</v>
      </c>
      <c r="AF274" s="13">
        <v>3.7735849056603801</v>
      </c>
      <c r="AG274" s="5">
        <v>-4.0816326530612299</v>
      </c>
      <c r="AH274" s="5">
        <v>17.961165048543702</v>
      </c>
      <c r="AI274" s="5">
        <v>-15.2173913043478</v>
      </c>
      <c r="AK274" s="13">
        <v>8.3333333333333304</v>
      </c>
      <c r="AL274" s="5">
        <v>-6.1068702290076304</v>
      </c>
      <c r="AM274" s="5">
        <v>-14.5695364238411</v>
      </c>
      <c r="AN274" s="5">
        <v>-5.18134715025906</v>
      </c>
      <c r="AP274" s="13">
        <v>20.276497695852498</v>
      </c>
      <c r="AQ274" s="5">
        <v>0.86206896551724799</v>
      </c>
      <c r="AR274" s="5">
        <v>2.8169014084507</v>
      </c>
      <c r="AS274" s="5">
        <v>-3.1872509960159401</v>
      </c>
      <c r="AU274" s="13">
        <v>-64.606741573033702</v>
      </c>
      <c r="AV274" s="5">
        <v>21.4876033057851</v>
      </c>
      <c r="AW274" s="5">
        <v>-36.683417085427102</v>
      </c>
      <c r="AX274" s="5">
        <v>-49.4897959183673</v>
      </c>
      <c r="AZ274" s="13">
        <v>16.5467625899281</v>
      </c>
      <c r="BA274" s="5">
        <v>0</v>
      </c>
      <c r="BB274" s="5">
        <v>36.134453781512597</v>
      </c>
      <c r="BC274" s="5">
        <v>25.373134328358201</v>
      </c>
      <c r="BG274" s="5">
        <v>14.705882352941201</v>
      </c>
      <c r="BH274" s="5">
        <v>16.447368421052602</v>
      </c>
      <c r="BK274" s="5"/>
      <c r="CD274" s="29">
        <v>18.3783783783784</v>
      </c>
      <c r="CE274" s="5">
        <v>6.7307692307692397</v>
      </c>
      <c r="DH274" s="13"/>
      <c r="DI274" s="5"/>
      <c r="DJ274" s="5"/>
      <c r="DK274" s="5"/>
      <c r="DM274" s="13"/>
      <c r="DN274" s="5"/>
      <c r="DO274" s="5"/>
      <c r="DP274" s="5"/>
    </row>
    <row r="275" spans="1:120" x14ac:dyDescent="0.3">
      <c r="A275" s="24">
        <v>8160</v>
      </c>
      <c r="B275" s="13">
        <v>32.653061224489797</v>
      </c>
      <c r="C275" s="5">
        <v>1.65289256198347</v>
      </c>
      <c r="D275" s="5">
        <v>9.2485549132948002</v>
      </c>
      <c r="E275" s="5">
        <v>2.5641025641025599</v>
      </c>
      <c r="G275" s="13">
        <v>14.6067415730337</v>
      </c>
      <c r="H275" s="5">
        <v>0</v>
      </c>
      <c r="I275" s="5">
        <v>26.470588235294102</v>
      </c>
      <c r="J275" s="5">
        <v>22.9166666666667</v>
      </c>
      <c r="L275" s="13">
        <v>14.893617021276601</v>
      </c>
      <c r="M275" s="5">
        <v>18.7919463087248</v>
      </c>
      <c r="N275" s="5">
        <v>-9.5890410958904102</v>
      </c>
      <c r="O275" s="5">
        <v>-35.074626865671597</v>
      </c>
      <c r="P275" s="30" t="s">
        <v>26</v>
      </c>
      <c r="Q275" s="13">
        <v>10.869565217391299</v>
      </c>
      <c r="R275" s="5">
        <v>-0.75187969924812603</v>
      </c>
      <c r="S275" s="5">
        <v>7.8651685393258397</v>
      </c>
      <c r="T275" s="5">
        <v>25.196850393700799</v>
      </c>
      <c r="V275" s="13">
        <v>-98.314606741573002</v>
      </c>
      <c r="W275" s="5">
        <v>66.6666666666667</v>
      </c>
      <c r="X275" s="5">
        <v>-100</v>
      </c>
      <c r="Y275" s="5">
        <v>-100</v>
      </c>
      <c r="AA275" s="13">
        <v>-32.258064516128997</v>
      </c>
      <c r="AB275" s="5">
        <v>-2.32558139534884</v>
      </c>
      <c r="AC275" s="5">
        <v>-5.0251256281407004</v>
      </c>
      <c r="AD275" s="5">
        <v>-5.2631578947368398</v>
      </c>
      <c r="AF275" s="13">
        <v>5.6603773584905701</v>
      </c>
      <c r="AG275" s="5">
        <v>-4.0816326530612299</v>
      </c>
      <c r="AH275" s="5">
        <v>19.417475728155299</v>
      </c>
      <c r="AI275" s="5">
        <v>-13.586956521739101</v>
      </c>
      <c r="AK275" s="13">
        <v>8.3333333333333304</v>
      </c>
      <c r="AL275" s="5">
        <v>-6.1068702290076304</v>
      </c>
      <c r="AM275" s="5">
        <v>-14.5695364238411</v>
      </c>
      <c r="AN275" s="5">
        <v>-3.6269430051813401</v>
      </c>
      <c r="AP275" s="13">
        <v>20.276497695852498</v>
      </c>
      <c r="AQ275" s="5">
        <v>0.86206896551724799</v>
      </c>
      <c r="AR275" s="5">
        <v>4.2253521126760596</v>
      </c>
      <c r="AS275" s="5">
        <v>-1.9920318725099699</v>
      </c>
      <c r="AU275" s="13">
        <v>-47.752808988764002</v>
      </c>
      <c r="AV275" s="5">
        <v>19.008264462809901</v>
      </c>
      <c r="AW275" s="5">
        <v>-14.070351758794001</v>
      </c>
      <c r="AX275" s="5">
        <v>-20.408163265306101</v>
      </c>
      <c r="AZ275" s="13">
        <v>18.705035971223001</v>
      </c>
      <c r="BA275" s="5">
        <v>0</v>
      </c>
      <c r="BB275" s="5">
        <v>36.134453781512597</v>
      </c>
      <c r="BC275" s="5">
        <v>25.373134328358201</v>
      </c>
      <c r="BG275" s="5">
        <v>12.5</v>
      </c>
      <c r="BH275" s="5">
        <v>16.447368421052602</v>
      </c>
      <c r="BK275" s="5"/>
      <c r="CD275" s="29">
        <v>18.3783783783784</v>
      </c>
      <c r="CE275" s="5">
        <v>6.7307692307692397</v>
      </c>
      <c r="DH275" s="13"/>
      <c r="DI275" s="5"/>
      <c r="DJ275" s="5"/>
      <c r="DK275" s="5"/>
      <c r="DM275" s="13"/>
      <c r="DN275" s="5"/>
      <c r="DO275" s="5"/>
      <c r="DP275" s="5"/>
    </row>
    <row r="276" spans="1:120" x14ac:dyDescent="0.3">
      <c r="A276" s="24">
        <v>8190</v>
      </c>
      <c r="B276" s="13">
        <v>32.653061224489797</v>
      </c>
      <c r="C276" s="5">
        <v>1.65289256198347</v>
      </c>
      <c r="D276" s="5">
        <v>9.2485549132948002</v>
      </c>
      <c r="E276" s="5">
        <v>2.5641025641025599</v>
      </c>
      <c r="G276" s="13">
        <v>14.6067415730337</v>
      </c>
      <c r="H276" s="5">
        <v>0</v>
      </c>
      <c r="I276" s="5">
        <v>29.411764705882401</v>
      </c>
      <c r="J276" s="5">
        <v>25</v>
      </c>
      <c r="L276" s="13">
        <v>14.893617021276601</v>
      </c>
      <c r="M276" s="5">
        <v>12.751677852348999</v>
      </c>
      <c r="N276" s="5">
        <v>-9.5890410958904102</v>
      </c>
      <c r="O276" s="5">
        <v>-32.835820895522403</v>
      </c>
      <c r="Q276" s="13">
        <v>8.6956521739130395</v>
      </c>
      <c r="R276" s="5">
        <v>-0.75187969924812603</v>
      </c>
      <c r="S276" s="5">
        <v>9.5505617977528008</v>
      </c>
      <c r="T276" s="5">
        <v>25.196850393700799</v>
      </c>
      <c r="V276" s="13">
        <v>-100</v>
      </c>
      <c r="W276" s="5">
        <v>71.1111111111111</v>
      </c>
      <c r="X276" s="5">
        <v>-100</v>
      </c>
      <c r="Y276" s="5">
        <v>-100</v>
      </c>
      <c r="AA276" s="13">
        <v>-32.258064516128997</v>
      </c>
      <c r="AB276" s="5">
        <v>-2.32558139534884</v>
      </c>
      <c r="AC276" s="5">
        <v>-5.0251256281407004</v>
      </c>
      <c r="AD276" s="5">
        <v>-6.5789473684210504</v>
      </c>
      <c r="AF276" s="13">
        <v>7.5471698113207601</v>
      </c>
      <c r="AG276" s="5">
        <v>-6.12244897959184</v>
      </c>
      <c r="AH276" s="5">
        <v>17.961165048543702</v>
      </c>
      <c r="AI276" s="5">
        <v>-16.847826086956498</v>
      </c>
      <c r="AK276" s="13">
        <v>8.3333333333333304</v>
      </c>
      <c r="AL276" s="5">
        <v>-6.1068702290076304</v>
      </c>
      <c r="AM276" s="5">
        <v>-16.5562913907285</v>
      </c>
      <c r="AN276" s="5">
        <v>-3.6269430051813401</v>
      </c>
      <c r="AP276" s="13">
        <v>21.658986175115199</v>
      </c>
      <c r="AQ276" s="5">
        <v>0.86206896551724799</v>
      </c>
      <c r="AR276" s="5">
        <v>4.2253521126760596</v>
      </c>
      <c r="AS276" s="5">
        <v>-1.9920318725099699</v>
      </c>
      <c r="AU276" s="13">
        <v>-30.898876404494398</v>
      </c>
      <c r="AV276" s="5">
        <v>14.049586776859501</v>
      </c>
      <c r="AW276" s="5">
        <v>-3.5175879396984899</v>
      </c>
      <c r="AX276" s="5">
        <v>-11.2244897959184</v>
      </c>
      <c r="AZ276" s="13">
        <v>25.179856115107899</v>
      </c>
      <c r="BA276" s="5">
        <v>-2.2222222222222201</v>
      </c>
      <c r="BB276" s="5">
        <v>41.176470588235297</v>
      </c>
      <c r="BC276" s="5">
        <v>38.805970149253703</v>
      </c>
      <c r="BG276" s="5">
        <v>23.529411764705898</v>
      </c>
      <c r="BH276" s="5">
        <v>28.289473684210499</v>
      </c>
      <c r="BK276" s="5"/>
      <c r="CD276" s="29">
        <v>21.6216216216216</v>
      </c>
      <c r="CE276" s="5">
        <v>3.8461538461538498</v>
      </c>
      <c r="DH276" s="13"/>
      <c r="DI276" s="5"/>
      <c r="DJ276" s="5"/>
      <c r="DK276" s="5"/>
      <c r="DM276" s="13"/>
      <c r="DN276" s="5"/>
      <c r="DO276" s="5"/>
      <c r="DP276" s="5"/>
    </row>
    <row r="277" spans="1:120" x14ac:dyDescent="0.3">
      <c r="A277" s="24">
        <v>8220</v>
      </c>
      <c r="B277" s="13">
        <v>30.612244897959201</v>
      </c>
      <c r="C277" s="5">
        <v>1.65289256198347</v>
      </c>
      <c r="D277" s="5">
        <v>7.5144508670520302</v>
      </c>
      <c r="E277" s="5">
        <v>2.5641025641025599</v>
      </c>
      <c r="G277" s="13">
        <v>14.6067415730337</v>
      </c>
      <c r="H277" s="5">
        <v>0</v>
      </c>
      <c r="I277" s="5">
        <v>29.411764705882401</v>
      </c>
      <c r="J277" s="5">
        <v>25</v>
      </c>
      <c r="L277" s="13">
        <v>17.021276595744698</v>
      </c>
      <c r="M277" s="5">
        <v>6.7114093959731598</v>
      </c>
      <c r="N277" s="5">
        <v>-11.6438356164384</v>
      </c>
      <c r="O277" s="5">
        <v>-39.552238805970198</v>
      </c>
      <c r="Q277" s="13">
        <v>217.39130434782601</v>
      </c>
      <c r="R277" s="5">
        <v>-86.466165413533801</v>
      </c>
      <c r="S277" s="5">
        <v>16.2921348314607</v>
      </c>
      <c r="T277" s="5">
        <v>32.283464566929098</v>
      </c>
      <c r="V277" s="13">
        <v>-100</v>
      </c>
      <c r="W277" s="5">
        <v>77.7777777777778</v>
      </c>
      <c r="X277" s="5">
        <v>-100</v>
      </c>
      <c r="Y277" s="5">
        <v>-100</v>
      </c>
      <c r="AA277" s="13">
        <v>-32.258064516128997</v>
      </c>
      <c r="AB277" s="5">
        <v>-2.32558139534884</v>
      </c>
      <c r="AC277" s="5">
        <v>-5.0251256281407004</v>
      </c>
      <c r="AD277" s="5">
        <v>-6.5789473684210504</v>
      </c>
      <c r="AF277" s="13">
        <v>5.6603773584905701</v>
      </c>
      <c r="AG277" s="5">
        <v>-6.12244897959184</v>
      </c>
      <c r="AH277" s="5">
        <v>25.242718446601899</v>
      </c>
      <c r="AI277" s="5">
        <v>-10.326086956521699</v>
      </c>
      <c r="AK277" s="13">
        <v>8.3333333333333304</v>
      </c>
      <c r="AL277" s="5">
        <v>-6.1068702290076304</v>
      </c>
      <c r="AM277" s="5">
        <v>-14.5695364238411</v>
      </c>
      <c r="AN277" s="5">
        <v>-2.0725388601036201</v>
      </c>
      <c r="AP277" s="13">
        <v>23.0414746543779</v>
      </c>
      <c r="AQ277" s="5">
        <v>0.86206896551724799</v>
      </c>
      <c r="AR277" s="5">
        <v>5.6338028169014098</v>
      </c>
      <c r="AS277" s="5">
        <v>-0.79681274900399002</v>
      </c>
      <c r="AU277" s="13">
        <v>-17.415730337078699</v>
      </c>
      <c r="AV277" s="5">
        <v>6.61157024793388</v>
      </c>
      <c r="AW277" s="5">
        <v>-3.5175879396984899</v>
      </c>
      <c r="AX277" s="5">
        <v>-9.6938775510203996</v>
      </c>
      <c r="BB277" s="5">
        <v>43.697478991596697</v>
      </c>
      <c r="BC277" s="5">
        <v>34.328358208955201</v>
      </c>
      <c r="BG277" s="5">
        <v>21.323529411764699</v>
      </c>
      <c r="BH277" s="5">
        <v>24.342105263157901</v>
      </c>
      <c r="BK277" s="5"/>
      <c r="CD277" s="29">
        <v>21.6216216216216</v>
      </c>
      <c r="CE277" s="5">
        <v>3.8461538461538498</v>
      </c>
      <c r="DH277" s="13"/>
      <c r="DI277" s="5"/>
      <c r="DJ277" s="5"/>
      <c r="DK277" s="5"/>
      <c r="DM277" s="13"/>
      <c r="DN277" s="5"/>
      <c r="DO277" s="5"/>
      <c r="DP277" s="5"/>
    </row>
    <row r="278" spans="1:120" x14ac:dyDescent="0.3">
      <c r="A278" s="24">
        <v>8250</v>
      </c>
      <c r="B278" s="13">
        <v>32.653061224489797</v>
      </c>
      <c r="C278" s="5">
        <v>1.65289256198347</v>
      </c>
      <c r="D278" s="5">
        <v>7.5144508670520302</v>
      </c>
      <c r="E278" s="5">
        <v>2.5641025641025599</v>
      </c>
      <c r="G278" s="13">
        <v>14.6067415730337</v>
      </c>
      <c r="H278" s="5">
        <v>0</v>
      </c>
      <c r="I278" s="5">
        <v>26.470588235294102</v>
      </c>
      <c r="J278" s="5">
        <v>20.8333333333333</v>
      </c>
      <c r="L278" s="13">
        <v>19.148936170212799</v>
      </c>
      <c r="M278" s="5">
        <v>4.6979865771812097</v>
      </c>
      <c r="N278" s="5">
        <v>-11.6438356164384</v>
      </c>
      <c r="O278" s="5">
        <v>-37.313432835820898</v>
      </c>
      <c r="S278" s="5"/>
      <c r="T278" s="5"/>
      <c r="V278" s="13">
        <v>-100</v>
      </c>
      <c r="W278" s="5">
        <v>82.2222222222222</v>
      </c>
      <c r="X278" s="5">
        <v>-100</v>
      </c>
      <c r="Y278" s="5">
        <v>-100</v>
      </c>
      <c r="AA278" s="13">
        <v>-32.258064516128997</v>
      </c>
      <c r="AB278" s="5">
        <v>-2.32558139534884</v>
      </c>
      <c r="AC278" s="5">
        <v>-6.5326633165829104</v>
      </c>
      <c r="AD278" s="5">
        <v>-6.5789473684210504</v>
      </c>
      <c r="AF278" s="13">
        <v>13.207547169811299</v>
      </c>
      <c r="AG278" s="5">
        <v>-8.1632653061224492</v>
      </c>
      <c r="AH278" s="5">
        <v>26.699029126213599</v>
      </c>
      <c r="AI278" s="5">
        <v>-7.0652173913043503</v>
      </c>
      <c r="AK278" s="13">
        <v>8.3333333333333304</v>
      </c>
      <c r="AL278" s="5">
        <v>-6.1068702290076304</v>
      </c>
      <c r="AM278" s="5">
        <v>-12.582781456953599</v>
      </c>
      <c r="AN278" s="5">
        <v>-3.6269430051813401</v>
      </c>
      <c r="AP278" s="13">
        <v>24.423963133640601</v>
      </c>
      <c r="AQ278" s="5">
        <v>0.86206896551724799</v>
      </c>
      <c r="AR278" s="5">
        <v>5.6338028169014098</v>
      </c>
      <c r="AS278" s="5">
        <v>-0.79681274900399002</v>
      </c>
      <c r="AU278" s="13">
        <v>-8.9887640449438209</v>
      </c>
      <c r="AV278" s="5">
        <v>4.1322314049586701</v>
      </c>
      <c r="AW278" s="5">
        <v>1.0050251256281499</v>
      </c>
      <c r="AX278" s="5">
        <v>-6.6326530612244801</v>
      </c>
      <c r="BB278" s="5">
        <v>275.63025210083998</v>
      </c>
      <c r="BC278" s="5">
        <v>29.8507462686567</v>
      </c>
      <c r="BG278" s="5">
        <v>21.323529411764699</v>
      </c>
      <c r="BH278" s="5">
        <v>24.342105263157901</v>
      </c>
      <c r="BK278" s="5"/>
      <c r="CD278" s="29">
        <v>16.756756756756801</v>
      </c>
      <c r="CE278" s="5">
        <v>6.7307692307692397</v>
      </c>
      <c r="DH278" s="13"/>
      <c r="DI278" s="5"/>
      <c r="DJ278" s="5"/>
      <c r="DK278" s="5"/>
      <c r="DM278" s="13"/>
      <c r="DN278" s="5"/>
      <c r="DO278" s="5"/>
      <c r="DP278" s="5"/>
    </row>
    <row r="279" spans="1:120" x14ac:dyDescent="0.3">
      <c r="A279" s="24">
        <v>8280</v>
      </c>
      <c r="B279" s="13">
        <v>36.734693877551003</v>
      </c>
      <c r="C279" s="5">
        <v>-3.3057851239669498</v>
      </c>
      <c r="D279" s="5">
        <v>9.2485549132948002</v>
      </c>
      <c r="E279" s="5">
        <v>3.8461538461538498</v>
      </c>
      <c r="G279" s="13">
        <v>11.235955056179799</v>
      </c>
      <c r="H279" s="5">
        <v>0</v>
      </c>
      <c r="I279" s="5">
        <v>29.411764705882401</v>
      </c>
      <c r="J279" s="5">
        <v>22.9166666666667</v>
      </c>
      <c r="L279" s="13">
        <v>17.021276595744698</v>
      </c>
      <c r="M279" s="5">
        <v>2.6845637583892699</v>
      </c>
      <c r="N279" s="5">
        <v>-7.5342465753424603</v>
      </c>
      <c r="O279" s="5">
        <v>-32.835820895522403</v>
      </c>
      <c r="S279" s="5"/>
      <c r="T279" s="5"/>
      <c r="V279" s="13">
        <v>-100</v>
      </c>
      <c r="W279" s="5">
        <v>86.6666666666667</v>
      </c>
      <c r="X279" s="5">
        <v>-100</v>
      </c>
      <c r="Y279" s="5">
        <v>-100</v>
      </c>
      <c r="AA279" s="13">
        <v>-32.258064516128997</v>
      </c>
      <c r="AB279" s="5">
        <v>-2.32558139534884</v>
      </c>
      <c r="AC279" s="5">
        <v>-5.0251256281407004</v>
      </c>
      <c r="AD279" s="5">
        <v>-6.5789473684210504</v>
      </c>
      <c r="AF279" s="13">
        <v>16.981132075471699</v>
      </c>
      <c r="AG279" s="5">
        <v>-8.1632653061224492</v>
      </c>
      <c r="AH279" s="5">
        <v>26.699029126213599</v>
      </c>
      <c r="AI279" s="5">
        <v>-5.4347826086956603</v>
      </c>
      <c r="AK279" s="13">
        <v>8.3333333333333304</v>
      </c>
      <c r="AL279" s="5">
        <v>-8.3969465648854893</v>
      </c>
      <c r="AM279" s="5">
        <v>-14.5695364238411</v>
      </c>
      <c r="AN279" s="5">
        <v>-3.6269430051813401</v>
      </c>
      <c r="AP279" s="13">
        <v>24.423963133640601</v>
      </c>
      <c r="AQ279" s="5">
        <v>0.86206896551724799</v>
      </c>
      <c r="AR279" s="5">
        <v>7.0422535211267601</v>
      </c>
      <c r="AS279" s="5">
        <v>0.39840637450198602</v>
      </c>
      <c r="AU279" s="13">
        <v>-7.3033707865168598</v>
      </c>
      <c r="AV279" s="5">
        <v>1.65289256198347</v>
      </c>
      <c r="AW279" s="5">
        <v>2.51256281407036</v>
      </c>
      <c r="AX279" s="5">
        <v>-6.6326530612244801</v>
      </c>
      <c r="BK279" s="5"/>
      <c r="DH279" s="13"/>
      <c r="DI279" s="5"/>
      <c r="DJ279" s="5"/>
      <c r="DK279" s="5"/>
      <c r="DM279" s="13"/>
      <c r="DN279" s="5"/>
      <c r="DO279" s="5"/>
      <c r="DP279" s="5"/>
    </row>
    <row r="280" spans="1:120" x14ac:dyDescent="0.3">
      <c r="A280" s="24">
        <v>8310</v>
      </c>
      <c r="B280" s="13">
        <v>36.734693877551003</v>
      </c>
      <c r="C280" s="5">
        <v>-3.3057851239669498</v>
      </c>
      <c r="D280" s="5">
        <v>9.2485549132948002</v>
      </c>
      <c r="E280" s="5">
        <v>3.8461538461538498</v>
      </c>
      <c r="G280" s="13">
        <v>11.235955056179799</v>
      </c>
      <c r="H280" s="5">
        <v>0</v>
      </c>
      <c r="I280" s="5">
        <v>29.411764705882401</v>
      </c>
      <c r="J280" s="5">
        <v>22.9166666666667</v>
      </c>
      <c r="L280" s="13">
        <v>14.893617021276601</v>
      </c>
      <c r="M280" s="5">
        <v>2.6845637583892699</v>
      </c>
      <c r="N280" s="5">
        <v>-3.4246575342465699</v>
      </c>
      <c r="O280" s="5">
        <v>-28.358208955223901</v>
      </c>
      <c r="S280" s="5"/>
      <c r="T280" s="5"/>
      <c r="V280" s="13">
        <v>-100</v>
      </c>
      <c r="W280" s="5">
        <v>93.3333333333333</v>
      </c>
      <c r="X280" s="5">
        <v>-100</v>
      </c>
      <c r="Y280" s="5">
        <v>-100</v>
      </c>
      <c r="AA280" s="13">
        <v>-32.258064516128997</v>
      </c>
      <c r="AB280" s="5">
        <v>-2.32558139534884</v>
      </c>
      <c r="AC280" s="5">
        <v>-5.0251256281407004</v>
      </c>
      <c r="AD280" s="5">
        <v>-5.2631578947368398</v>
      </c>
      <c r="AF280" s="13">
        <v>16.981132075471699</v>
      </c>
      <c r="AG280" s="5">
        <v>-8.1632653061224492</v>
      </c>
      <c r="AH280" s="5">
        <v>25.242718446601899</v>
      </c>
      <c r="AI280" s="5">
        <v>-5.4347826086956603</v>
      </c>
      <c r="AK280" s="13">
        <v>2.0833333333333299</v>
      </c>
      <c r="AL280" s="5">
        <v>-6.1068702290076304</v>
      </c>
      <c r="AM280" s="5">
        <v>-16.5562913907285</v>
      </c>
      <c r="AN280" s="5">
        <v>-6.7357512953367804</v>
      </c>
      <c r="AP280" s="13">
        <v>25.806451612903199</v>
      </c>
      <c r="AQ280" s="5">
        <v>-1.72413793103448</v>
      </c>
      <c r="AR280" s="5">
        <v>8.4507042253521103</v>
      </c>
      <c r="AS280" s="5">
        <v>0.39840637450198602</v>
      </c>
      <c r="AU280" s="13">
        <v>-3.9325842696629301</v>
      </c>
      <c r="AV280" s="5">
        <v>-0.826446280991741</v>
      </c>
      <c r="AW280" s="5">
        <v>-8.0402010050251196</v>
      </c>
      <c r="AX280" s="5">
        <v>-15.8163265306122</v>
      </c>
      <c r="BK280" s="5"/>
      <c r="DH280" s="13"/>
      <c r="DI280" s="5"/>
      <c r="DJ280" s="5"/>
      <c r="DK280" s="5"/>
      <c r="DM280" s="13"/>
      <c r="DN280" s="5"/>
      <c r="DO280" s="5"/>
      <c r="DP280" s="5"/>
    </row>
    <row r="281" spans="1:120" x14ac:dyDescent="0.3">
      <c r="A281" s="24">
        <v>8340</v>
      </c>
      <c r="B281" s="13">
        <v>36.734693877551003</v>
      </c>
      <c r="C281" s="5">
        <v>-3.3057851239669498</v>
      </c>
      <c r="D281" s="5">
        <v>9.2485549132948002</v>
      </c>
      <c r="E281" s="5">
        <v>5.1282051282051304</v>
      </c>
      <c r="G281" s="13">
        <v>7.8651685393258397</v>
      </c>
      <c r="H281" s="5">
        <v>0</v>
      </c>
      <c r="I281" s="5">
        <v>26.470588235294102</v>
      </c>
      <c r="J281" s="5">
        <v>20.8333333333333</v>
      </c>
      <c r="L281" s="13">
        <v>17.021276595744698</v>
      </c>
      <c r="M281" s="5">
        <v>2.6845637583892699</v>
      </c>
      <c r="N281" s="5">
        <v>-1.3698630136986301</v>
      </c>
      <c r="O281" s="5">
        <v>-10.4477611940298</v>
      </c>
      <c r="V281" s="13">
        <v>-100</v>
      </c>
      <c r="W281" s="5">
        <v>97.7777777777778</v>
      </c>
      <c r="X281" s="5">
        <v>-100</v>
      </c>
      <c r="Y281" s="5">
        <v>-100</v>
      </c>
      <c r="AA281" s="13">
        <v>-32.258064516128997</v>
      </c>
      <c r="AB281" s="5">
        <v>-2.32558139534884</v>
      </c>
      <c r="AC281" s="5">
        <v>-5.0251256281407004</v>
      </c>
      <c r="AD281" s="5">
        <v>-5.2631578947368398</v>
      </c>
      <c r="AF281" s="13">
        <v>16.981132075471699</v>
      </c>
      <c r="AG281" s="5">
        <v>-8.1632653061224492</v>
      </c>
      <c r="AH281" s="5">
        <v>22.330097087378601</v>
      </c>
      <c r="AI281" s="5">
        <v>-8.6956521739130501</v>
      </c>
      <c r="AK281" s="13">
        <v>2.0833333333333299</v>
      </c>
      <c r="AL281" s="5">
        <v>-6.1068702290076304</v>
      </c>
      <c r="AM281" s="5">
        <v>-16.5562913907285</v>
      </c>
      <c r="AN281" s="5">
        <v>-20.7253886010363</v>
      </c>
      <c r="AP281" s="13">
        <v>25.806451612903199</v>
      </c>
      <c r="AQ281" s="5">
        <v>-1.72413793103448</v>
      </c>
      <c r="AR281" s="5">
        <v>9.8591549295774605</v>
      </c>
      <c r="AS281" s="5">
        <v>1.5936254980079601</v>
      </c>
      <c r="AU281" s="13">
        <v>-7.3033707865168598</v>
      </c>
      <c r="AV281" s="5">
        <v>-3.3057851239669498</v>
      </c>
      <c r="AW281" s="5">
        <v>-2.0100502512562701</v>
      </c>
      <c r="AX281" s="5">
        <v>-11.2244897959184</v>
      </c>
      <c r="AY281" s="30" t="s">
        <v>26</v>
      </c>
      <c r="BK281" s="5"/>
      <c r="DH281" s="13"/>
      <c r="DI281" s="5"/>
      <c r="DJ281" s="5"/>
      <c r="DK281" s="5"/>
      <c r="DM281" s="13"/>
      <c r="DN281" s="5"/>
      <c r="DO281" s="5"/>
      <c r="DP281" s="5"/>
    </row>
    <row r="282" spans="1:120" x14ac:dyDescent="0.3">
      <c r="A282" s="24">
        <v>8370</v>
      </c>
      <c r="B282" s="13">
        <v>34.6938775510204</v>
      </c>
      <c r="C282" s="5">
        <v>-3.3057851239669498</v>
      </c>
      <c r="D282" s="5">
        <v>9.2485549132948002</v>
      </c>
      <c r="E282" s="5">
        <v>5.1282051282051304</v>
      </c>
      <c r="G282" s="13">
        <v>7.8651685393258397</v>
      </c>
      <c r="H282" s="5">
        <v>0</v>
      </c>
      <c r="I282" s="5">
        <v>26.470588235294102</v>
      </c>
      <c r="J282" s="5">
        <v>20.8333333333333</v>
      </c>
      <c r="L282" s="13">
        <v>19.148936170212799</v>
      </c>
      <c r="M282" s="5">
        <v>2.6845637583892699</v>
      </c>
      <c r="N282" s="5">
        <v>0.68493150684932003</v>
      </c>
      <c r="O282" s="5">
        <v>2.9850746268656798</v>
      </c>
      <c r="V282" s="13">
        <v>-100</v>
      </c>
      <c r="W282" s="5">
        <v>102.222222222222</v>
      </c>
      <c r="X282" s="5">
        <v>-100</v>
      </c>
      <c r="Y282" s="5">
        <v>-100</v>
      </c>
      <c r="AA282" s="13">
        <v>-32.258064516128997</v>
      </c>
      <c r="AB282" s="5">
        <v>-2.32558139534884</v>
      </c>
      <c r="AC282" s="5">
        <v>-3.5175879396984899</v>
      </c>
      <c r="AD282" s="5">
        <v>-5.2631578947368398</v>
      </c>
      <c r="AF282" s="13">
        <v>13.207547169811299</v>
      </c>
      <c r="AG282" s="5">
        <v>-6.12244897959184</v>
      </c>
      <c r="AH282" s="5">
        <v>22.330097087378601</v>
      </c>
      <c r="AI282" s="5">
        <v>-8.6956521739130501</v>
      </c>
      <c r="AK282" s="13">
        <v>4.1666666666666696</v>
      </c>
      <c r="AL282" s="5">
        <v>-6.1068702290076304</v>
      </c>
      <c r="AM282" s="5">
        <v>-16.5562913907285</v>
      </c>
      <c r="AN282" s="5">
        <v>-12.9533678756477</v>
      </c>
      <c r="AP282" s="13">
        <v>24.423963133640601</v>
      </c>
      <c r="AQ282" s="5">
        <v>-1.72413793103448</v>
      </c>
      <c r="AR282" s="5">
        <v>9.8591549295774605</v>
      </c>
      <c r="AS282" s="5">
        <v>1.5936254980079601</v>
      </c>
      <c r="AU282" s="13">
        <v>-8.9887640449438209</v>
      </c>
      <c r="AV282" s="5">
        <v>-3.3057851239669498</v>
      </c>
      <c r="AW282" s="5">
        <v>-0.50251256281406298</v>
      </c>
      <c r="AX282" s="5">
        <v>-9.6938775510203996</v>
      </c>
      <c r="BK282" s="5"/>
      <c r="DH282" s="13"/>
      <c r="DI282" s="5"/>
      <c r="DJ282" s="5"/>
      <c r="DK282" s="5"/>
      <c r="DM282" s="13"/>
      <c r="DN282" s="5"/>
      <c r="DO282" s="5"/>
      <c r="DP282" s="5"/>
    </row>
    <row r="283" spans="1:120" x14ac:dyDescent="0.3">
      <c r="A283" s="24">
        <v>8400</v>
      </c>
      <c r="B283" s="13">
        <v>26.530612244897998</v>
      </c>
      <c r="C283" s="5">
        <v>-0.826446280991741</v>
      </c>
      <c r="D283" s="5">
        <v>2.3121387283237</v>
      </c>
      <c r="E283" s="5">
        <v>2.5641025641025599</v>
      </c>
      <c r="G283" s="13">
        <v>11.235955056179799</v>
      </c>
      <c r="H283" s="5">
        <v>0</v>
      </c>
      <c r="I283" s="5">
        <v>26.470588235294102</v>
      </c>
      <c r="J283" s="5">
        <v>22.9166666666667</v>
      </c>
      <c r="L283" s="13">
        <v>21.2765957446809</v>
      </c>
      <c r="M283" s="5">
        <v>0.67114093959732002</v>
      </c>
      <c r="N283" s="5">
        <v>2.7397260273972699</v>
      </c>
      <c r="O283" s="5">
        <v>9.70149253731344</v>
      </c>
      <c r="V283" s="13">
        <v>-98.314606741573002</v>
      </c>
      <c r="W283" s="5">
        <v>106.666666666667</v>
      </c>
      <c r="X283" s="5">
        <v>-100</v>
      </c>
      <c r="Y283" s="5">
        <v>-100</v>
      </c>
      <c r="AA283" s="13">
        <v>-32.258064516128997</v>
      </c>
      <c r="AB283" s="5">
        <v>-2.32558139534884</v>
      </c>
      <c r="AC283" s="5">
        <v>-3.5175879396984899</v>
      </c>
      <c r="AD283" s="5">
        <v>-3.9473684210526301</v>
      </c>
      <c r="AF283" s="13">
        <v>9.4339622641509404</v>
      </c>
      <c r="AG283" s="5">
        <v>-6.12244897959184</v>
      </c>
      <c r="AH283" s="5">
        <v>25.242718446601899</v>
      </c>
      <c r="AI283" s="5">
        <v>-7.0652173913043503</v>
      </c>
      <c r="AK283" s="13">
        <v>10.4166666666667</v>
      </c>
      <c r="AL283" s="5">
        <v>-6.1068702290076304</v>
      </c>
      <c r="AM283" s="5">
        <v>-8.6092715231788102</v>
      </c>
      <c r="AN283" s="5">
        <v>-6.7357512953367804</v>
      </c>
      <c r="AP283" s="13">
        <v>24.423963133640601</v>
      </c>
      <c r="AQ283" s="5">
        <v>-1.72413793103448</v>
      </c>
      <c r="AR283" s="5">
        <v>9.8591549295774605</v>
      </c>
      <c r="AS283" s="5">
        <v>1.5936254980079601</v>
      </c>
      <c r="AU283" s="13">
        <v>-8.9887640449438209</v>
      </c>
      <c r="AV283" s="5">
        <v>-3.3057851239669498</v>
      </c>
      <c r="AW283" s="5">
        <v>-6.5326633165829104</v>
      </c>
      <c r="AX283" s="5">
        <v>-15.8163265306122</v>
      </c>
      <c r="BK283" s="5"/>
      <c r="DH283" s="13"/>
      <c r="DI283" s="5"/>
      <c r="DJ283" s="5"/>
      <c r="DK283" s="5"/>
      <c r="DM283" s="13"/>
      <c r="DN283" s="5"/>
      <c r="DO283" s="5"/>
      <c r="DP283" s="5"/>
    </row>
    <row r="284" spans="1:120" x14ac:dyDescent="0.3">
      <c r="A284" s="24">
        <v>8430</v>
      </c>
      <c r="B284" s="13">
        <v>26.530612244897998</v>
      </c>
      <c r="C284" s="5">
        <v>-0.826446280991741</v>
      </c>
      <c r="D284" s="5">
        <v>4.0462427745664797</v>
      </c>
      <c r="E284" s="5">
        <v>2.5641025641025599</v>
      </c>
      <c r="G284" s="13">
        <v>11.235955056179799</v>
      </c>
      <c r="H284" s="5">
        <v>0</v>
      </c>
      <c r="I284" s="5">
        <v>26.470588235294102</v>
      </c>
      <c r="J284" s="5">
        <v>22.9166666666667</v>
      </c>
      <c r="L284" s="13">
        <v>23.404255319148898</v>
      </c>
      <c r="M284" s="5">
        <v>0.67114093959732002</v>
      </c>
      <c r="N284" s="5">
        <v>0.68493150684932003</v>
      </c>
      <c r="O284" s="5">
        <v>7.46268656716419</v>
      </c>
      <c r="V284" s="13">
        <v>-100</v>
      </c>
      <c r="W284" s="5">
        <v>111.111111111111</v>
      </c>
      <c r="X284" s="5">
        <v>-100</v>
      </c>
      <c r="Y284" s="5">
        <v>-100</v>
      </c>
      <c r="AA284" s="13">
        <v>-27.419354838709701</v>
      </c>
      <c r="AB284" s="5">
        <v>-2.32558139534884</v>
      </c>
      <c r="AC284" s="5">
        <v>-2.0100502512562701</v>
      </c>
      <c r="AD284" s="5">
        <v>-3.9473684210526301</v>
      </c>
      <c r="AF284" s="13">
        <v>11.320754716981099</v>
      </c>
      <c r="AG284" s="5">
        <v>-8.1632653061224492</v>
      </c>
      <c r="AH284" s="5">
        <v>20.873786407767</v>
      </c>
      <c r="AI284" s="5">
        <v>-8.6956521739130501</v>
      </c>
      <c r="AK284" s="13">
        <v>12.5</v>
      </c>
      <c r="AL284" s="5">
        <v>-6.1068702290076304</v>
      </c>
      <c r="AM284" s="5">
        <v>-8.6092715231788102</v>
      </c>
      <c r="AN284" s="5">
        <v>-3.6269430051813401</v>
      </c>
      <c r="AP284" s="13">
        <v>25.806451612903199</v>
      </c>
      <c r="AQ284" s="5">
        <v>-1.72413793103448</v>
      </c>
      <c r="AR284" s="5">
        <v>9.8591549295774605</v>
      </c>
      <c r="AS284" s="5">
        <v>1.5936254980079601</v>
      </c>
      <c r="AU284" s="13">
        <v>-12.3595505617978</v>
      </c>
      <c r="AV284" s="5">
        <v>-3.3057851239669498</v>
      </c>
      <c r="AW284" s="5">
        <v>-5.0251256281407004</v>
      </c>
      <c r="AX284" s="5">
        <v>-15.8163265306122</v>
      </c>
      <c r="BK284" s="5"/>
      <c r="DH284" s="13"/>
      <c r="DI284" s="5"/>
      <c r="DJ284" s="5"/>
      <c r="DK284" s="5"/>
      <c r="DM284" s="13"/>
      <c r="DN284" s="5"/>
      <c r="DO284" s="5"/>
      <c r="DP284" s="5"/>
    </row>
    <row r="285" spans="1:120" x14ac:dyDescent="0.3">
      <c r="A285" s="24">
        <v>8460</v>
      </c>
      <c r="B285" s="13">
        <v>26.530612244897998</v>
      </c>
      <c r="C285" s="5">
        <v>-0.826446280991741</v>
      </c>
      <c r="D285" s="5">
        <v>5.7803468208092497</v>
      </c>
      <c r="E285" s="5">
        <v>2.5641025641025599</v>
      </c>
      <c r="G285" s="13">
        <v>11.235955056179799</v>
      </c>
      <c r="H285" s="5">
        <v>0</v>
      </c>
      <c r="I285" s="5">
        <v>29.411764705882401</v>
      </c>
      <c r="J285" s="5">
        <v>22.9166666666667</v>
      </c>
      <c r="L285" s="13">
        <v>27.659574468085101</v>
      </c>
      <c r="M285" s="5">
        <v>-1.34228187919463</v>
      </c>
      <c r="N285" s="5">
        <v>-1.3698630136986301</v>
      </c>
      <c r="O285" s="5">
        <v>5.2238805970149302</v>
      </c>
      <c r="V285" s="13">
        <v>-100</v>
      </c>
      <c r="W285" s="5">
        <v>115.555555555556</v>
      </c>
      <c r="X285" s="5">
        <v>-100</v>
      </c>
      <c r="Y285" s="5">
        <v>-100</v>
      </c>
      <c r="AA285" s="13">
        <v>-27.419354838709701</v>
      </c>
      <c r="AB285" s="5">
        <v>-2.32558139534884</v>
      </c>
      <c r="AC285" s="5">
        <v>-2.0100502512562701</v>
      </c>
      <c r="AD285" s="5">
        <v>-3.9473684210526301</v>
      </c>
      <c r="AF285" s="13">
        <v>9.4339622641509404</v>
      </c>
      <c r="AG285" s="5">
        <v>-6.12244897959184</v>
      </c>
      <c r="AH285" s="5">
        <v>16.504854368932001</v>
      </c>
      <c r="AI285" s="5">
        <v>-13.586956521739101</v>
      </c>
      <c r="AK285" s="13">
        <v>10.4166666666667</v>
      </c>
      <c r="AL285" s="5">
        <v>-6.1068702290076304</v>
      </c>
      <c r="AM285" s="5">
        <v>-4.6357615894039803</v>
      </c>
      <c r="AN285" s="5">
        <v>-0.51813471502589903</v>
      </c>
      <c r="AP285" s="13">
        <v>25.806451612903199</v>
      </c>
      <c r="AQ285" s="5">
        <v>-1.72413793103448</v>
      </c>
      <c r="AR285" s="5">
        <v>9.8591549295774605</v>
      </c>
      <c r="AS285" s="5">
        <v>0.39840637450198602</v>
      </c>
      <c r="AU285" s="13">
        <v>-7.3033707865168598</v>
      </c>
      <c r="AV285" s="5">
        <v>-0.826446280991741</v>
      </c>
      <c r="AW285" s="5">
        <v>2.51256281407036</v>
      </c>
      <c r="AX285" s="5">
        <v>-6.6326530612244801</v>
      </c>
      <c r="BK285" s="5"/>
      <c r="DH285" s="13"/>
      <c r="DI285" s="5"/>
      <c r="DJ285" s="5"/>
      <c r="DK285" s="5"/>
      <c r="DM285" s="13"/>
      <c r="DN285" s="5"/>
      <c r="DO285" s="5"/>
      <c r="DP285" s="5"/>
    </row>
    <row r="286" spans="1:120" x14ac:dyDescent="0.3">
      <c r="A286" s="24">
        <v>8490</v>
      </c>
      <c r="B286" s="13">
        <v>30.612244897959201</v>
      </c>
      <c r="C286" s="5">
        <v>-0.826446280991741</v>
      </c>
      <c r="D286" s="5">
        <v>9.2485549132948002</v>
      </c>
      <c r="E286" s="5">
        <v>3.8461538461538498</v>
      </c>
      <c r="G286" s="13">
        <v>11.235955056179799</v>
      </c>
      <c r="H286" s="5">
        <v>0</v>
      </c>
      <c r="I286" s="5">
        <v>29.411764705882401</v>
      </c>
      <c r="J286" s="5">
        <v>20.8333333333333</v>
      </c>
      <c r="L286" s="13">
        <v>25.531914893617</v>
      </c>
      <c r="M286" s="5">
        <v>-1.34228187919463</v>
      </c>
      <c r="N286" s="5">
        <v>-1.3698630136986301</v>
      </c>
      <c r="O286" s="5">
        <v>7.46268656716419</v>
      </c>
      <c r="V286" s="13">
        <v>-100</v>
      </c>
      <c r="W286" s="5">
        <v>120</v>
      </c>
      <c r="X286" s="5">
        <v>-100</v>
      </c>
      <c r="Y286" s="5">
        <v>-100</v>
      </c>
      <c r="AA286" s="13">
        <v>-27.419354838709701</v>
      </c>
      <c r="AB286" s="5">
        <v>-2.32558139534884</v>
      </c>
      <c r="AC286" s="5">
        <v>-2.0100502512562701</v>
      </c>
      <c r="AD286" s="5">
        <v>-2.6315789473684199</v>
      </c>
      <c r="AF286" s="13">
        <v>7.5471698113207601</v>
      </c>
      <c r="AG286" s="5">
        <v>-6.12244897959184</v>
      </c>
      <c r="AH286" s="5">
        <v>17.961165048543702</v>
      </c>
      <c r="AI286" s="5">
        <v>-15.2173913043478</v>
      </c>
      <c r="AK286" s="13">
        <v>12.5</v>
      </c>
      <c r="AL286" s="5">
        <v>-6.1068702290076304</v>
      </c>
      <c r="AM286" s="5">
        <v>-4.6357615894039803</v>
      </c>
      <c r="AN286" s="5">
        <v>-0.51813471502589903</v>
      </c>
      <c r="AP286" s="13">
        <v>24.423963133640601</v>
      </c>
      <c r="AQ286" s="5">
        <v>0.86206896551724799</v>
      </c>
      <c r="AR286" s="5">
        <v>8.4507042253521103</v>
      </c>
      <c r="AS286" s="5">
        <v>0.39840637450198602</v>
      </c>
      <c r="AU286" s="13">
        <v>-2.2471910112359601</v>
      </c>
      <c r="AV286" s="5">
        <v>-3.3057851239669498</v>
      </c>
      <c r="AW286" s="5">
        <v>7.0351758793969896</v>
      </c>
      <c r="AX286" s="5">
        <v>-2.0408163265306101</v>
      </c>
      <c r="BK286" s="5"/>
      <c r="DH286" s="13"/>
      <c r="DI286" s="5"/>
      <c r="DJ286" s="5"/>
      <c r="DK286" s="5"/>
      <c r="DM286" s="13"/>
      <c r="DN286" s="5"/>
      <c r="DO286" s="5"/>
      <c r="DP286" s="5"/>
    </row>
    <row r="287" spans="1:120" x14ac:dyDescent="0.3">
      <c r="A287" s="24">
        <v>8520</v>
      </c>
      <c r="B287" s="13">
        <v>34.6938775510204</v>
      </c>
      <c r="C287" s="5">
        <v>-0.826446280991741</v>
      </c>
      <c r="D287" s="5">
        <v>10.9826589595376</v>
      </c>
      <c r="E287" s="5">
        <v>3.8461538461538498</v>
      </c>
      <c r="G287" s="13">
        <v>11.235955056179799</v>
      </c>
      <c r="H287" s="5">
        <v>0</v>
      </c>
      <c r="I287" s="5">
        <v>29.411764705882401</v>
      </c>
      <c r="J287" s="5">
        <v>22.9166666666667</v>
      </c>
      <c r="L287" s="13">
        <v>21.2765957446809</v>
      </c>
      <c r="M287" s="5">
        <v>0.67114093959732002</v>
      </c>
      <c r="N287" s="5">
        <v>2.7397260273972699</v>
      </c>
      <c r="O287" s="5">
        <v>14.179104477611901</v>
      </c>
      <c r="V287" s="13">
        <v>-100</v>
      </c>
      <c r="W287" s="5">
        <v>124.444444444444</v>
      </c>
      <c r="X287" s="5">
        <v>-100</v>
      </c>
      <c r="Y287" s="5">
        <v>-100</v>
      </c>
      <c r="AA287" s="13">
        <v>-32.258064516128997</v>
      </c>
      <c r="AB287" s="5">
        <v>-4.65116279069768</v>
      </c>
      <c r="AC287" s="5">
        <v>-2.0100502512562701</v>
      </c>
      <c r="AD287" s="5">
        <v>-2.6315789473684199</v>
      </c>
      <c r="AF287" s="13">
        <v>5.6603773584905701</v>
      </c>
      <c r="AG287" s="5">
        <v>-6.12244897959184</v>
      </c>
      <c r="AH287" s="5">
        <v>19.417475728155299</v>
      </c>
      <c r="AI287" s="5">
        <v>-13.586956521739101</v>
      </c>
      <c r="AK287" s="13">
        <v>16.6666666666667</v>
      </c>
      <c r="AL287" s="5">
        <v>-8.3969465648854893</v>
      </c>
      <c r="AM287" s="5">
        <v>1.32450331125827</v>
      </c>
      <c r="AN287" s="5">
        <v>2.5906735751295402</v>
      </c>
      <c r="AP287" s="13">
        <v>24.423963133640601</v>
      </c>
      <c r="AQ287" s="5">
        <v>0.86206896551724799</v>
      </c>
      <c r="AR287" s="5">
        <v>11.2676056338028</v>
      </c>
      <c r="AS287" s="5">
        <v>1.5936254980079601</v>
      </c>
      <c r="AU287" s="13">
        <v>-8.9887640449438209</v>
      </c>
      <c r="AV287" s="5">
        <v>-3.3057851239669498</v>
      </c>
      <c r="AW287" s="5">
        <v>-5.0251256281407004</v>
      </c>
      <c r="AX287" s="5">
        <v>-14.285714285714301</v>
      </c>
      <c r="BK287" s="5"/>
      <c r="DH287" s="13"/>
      <c r="DI287" s="5"/>
      <c r="DJ287" s="5"/>
      <c r="DK287" s="5"/>
      <c r="DM287" s="13"/>
      <c r="DN287" s="5"/>
      <c r="DO287" s="5"/>
      <c r="DP287" s="5"/>
    </row>
    <row r="288" spans="1:120" x14ac:dyDescent="0.3">
      <c r="A288" s="24">
        <v>8550</v>
      </c>
      <c r="B288" s="13">
        <v>36.734693877551003</v>
      </c>
      <c r="C288" s="5">
        <v>-3.3057851239669498</v>
      </c>
      <c r="D288" s="5">
        <v>9.2485549132948002</v>
      </c>
      <c r="E288" s="5">
        <v>5.1282051282051304</v>
      </c>
      <c r="G288" s="13">
        <v>7.8651685393258397</v>
      </c>
      <c r="H288" s="5">
        <v>2.0833333333333299</v>
      </c>
      <c r="I288" s="5">
        <v>26.470588235294102</v>
      </c>
      <c r="J288" s="5">
        <v>20.8333333333333</v>
      </c>
      <c r="L288" s="13">
        <v>21.2765957446809</v>
      </c>
      <c r="M288" s="5">
        <v>0.67114093959732002</v>
      </c>
      <c r="N288" s="5">
        <v>8.9041095890411004</v>
      </c>
      <c r="O288" s="5">
        <v>20.8955223880597</v>
      </c>
      <c r="V288" s="13">
        <v>-100</v>
      </c>
      <c r="W288" s="5">
        <v>128.888888888889</v>
      </c>
      <c r="X288" s="5">
        <v>-100</v>
      </c>
      <c r="Y288" s="5">
        <v>-100</v>
      </c>
      <c r="AA288" s="13">
        <v>-27.419354838709701</v>
      </c>
      <c r="AB288" s="5">
        <v>-4.65116279069768</v>
      </c>
      <c r="AC288" s="5">
        <v>2.51256281407036</v>
      </c>
      <c r="AD288" s="5">
        <v>1.31578947368421</v>
      </c>
      <c r="AF288" s="13">
        <v>7.5471698113207601</v>
      </c>
      <c r="AG288" s="5">
        <v>-6.12244897959184</v>
      </c>
      <c r="AH288" s="5">
        <v>20.873786407767</v>
      </c>
      <c r="AI288" s="5">
        <v>-11.9565217391304</v>
      </c>
      <c r="AK288" s="13">
        <v>22.9166666666667</v>
      </c>
      <c r="AL288" s="5">
        <v>-8.3969465648854893</v>
      </c>
      <c r="AM288" s="5">
        <v>9.2715231788079393</v>
      </c>
      <c r="AN288" s="5">
        <v>7.2538860103626996</v>
      </c>
      <c r="AP288" s="13">
        <v>24.423963133640601</v>
      </c>
      <c r="AQ288" s="5">
        <v>-1.72413793103448</v>
      </c>
      <c r="AR288" s="5">
        <v>9.8591549295774605</v>
      </c>
      <c r="AS288" s="5">
        <v>0.39840637450198602</v>
      </c>
      <c r="AU288" s="13">
        <v>-3.9325842696629301</v>
      </c>
      <c r="AV288" s="5">
        <v>-3.3057851239669498</v>
      </c>
      <c r="AW288" s="5">
        <v>5.5276381909547796</v>
      </c>
      <c r="AX288" s="5">
        <v>-2.0408163265306101</v>
      </c>
      <c r="BK288" s="5"/>
      <c r="DH288" s="13"/>
      <c r="DI288" s="5"/>
      <c r="DJ288" s="5"/>
      <c r="DK288" s="5"/>
      <c r="DM288" s="13"/>
      <c r="DN288" s="5"/>
      <c r="DO288" s="5"/>
      <c r="DP288" s="5"/>
    </row>
    <row r="289" spans="1:120" x14ac:dyDescent="0.3">
      <c r="A289" s="24">
        <v>8580</v>
      </c>
      <c r="B289" s="13">
        <v>36.734693877551003</v>
      </c>
      <c r="C289" s="5">
        <v>-3.3057851239669498</v>
      </c>
      <c r="D289" s="5">
        <v>9.2485549132948002</v>
      </c>
      <c r="E289" s="5">
        <v>5.1282051282051304</v>
      </c>
      <c r="G289" s="13">
        <v>7.8651685393258397</v>
      </c>
      <c r="H289" s="5">
        <v>2.0833333333333299</v>
      </c>
      <c r="I289" s="5">
        <v>32.352941176470601</v>
      </c>
      <c r="J289" s="5">
        <v>25</v>
      </c>
      <c r="L289" s="13">
        <v>25.531914893617</v>
      </c>
      <c r="M289" s="5">
        <v>-1.34228187919463</v>
      </c>
      <c r="N289" s="5">
        <v>6.8493150684931603</v>
      </c>
      <c r="O289" s="5">
        <v>16.417910447761201</v>
      </c>
      <c r="V289" s="13">
        <v>-100</v>
      </c>
      <c r="W289" s="5">
        <v>133.333333333333</v>
      </c>
      <c r="X289" s="5">
        <v>-100</v>
      </c>
      <c r="Y289" s="5">
        <v>-100</v>
      </c>
      <c r="AA289" s="13">
        <v>-27.419354838709701</v>
      </c>
      <c r="AB289" s="5">
        <v>-4.65116279069768</v>
      </c>
      <c r="AC289" s="5">
        <v>1.0050251256281499</v>
      </c>
      <c r="AD289" s="5">
        <v>0</v>
      </c>
      <c r="AF289" s="13">
        <v>7.5471698113207601</v>
      </c>
      <c r="AG289" s="5">
        <v>-6.12244897959184</v>
      </c>
      <c r="AH289" s="5">
        <v>20.873786407767</v>
      </c>
      <c r="AI289" s="5">
        <v>-11.9565217391304</v>
      </c>
      <c r="AK289" s="13">
        <v>18.75</v>
      </c>
      <c r="AL289" s="5">
        <v>-8.3969465648854893</v>
      </c>
      <c r="AM289" s="5">
        <v>7.2847682119205297</v>
      </c>
      <c r="AN289" s="5">
        <v>7.2538860103626996</v>
      </c>
      <c r="AP289" s="13">
        <v>24.423963133640601</v>
      </c>
      <c r="AQ289" s="5">
        <v>-1.72413793103448</v>
      </c>
      <c r="AR289" s="5">
        <v>11.2676056338028</v>
      </c>
      <c r="AS289" s="5">
        <v>1.5936254980079601</v>
      </c>
      <c r="AU289" s="13">
        <v>-3.9325842696629301</v>
      </c>
      <c r="AV289" s="5">
        <v>-5.7851239669421499</v>
      </c>
      <c r="AW289" s="5">
        <v>7.0351758793969896</v>
      </c>
      <c r="AX289" s="5">
        <v>-0.51020408163264597</v>
      </c>
      <c r="BK289" s="5"/>
      <c r="DH289" s="13"/>
      <c r="DI289" s="5"/>
      <c r="DJ289" s="5"/>
      <c r="DK289" s="5"/>
      <c r="DM289" s="13"/>
      <c r="DN289" s="5"/>
      <c r="DO289" s="5"/>
      <c r="DP289" s="5"/>
    </row>
    <row r="290" spans="1:120" x14ac:dyDescent="0.3">
      <c r="A290" s="24">
        <v>8610</v>
      </c>
      <c r="B290" s="13">
        <v>36.734693877551003</v>
      </c>
      <c r="C290" s="5">
        <v>-3.3057851239669498</v>
      </c>
      <c r="D290" s="5">
        <v>10.9826589595376</v>
      </c>
      <c r="E290" s="5">
        <v>6.4102564102564097</v>
      </c>
      <c r="G290" s="13">
        <v>7.8651685393258397</v>
      </c>
      <c r="H290" s="5">
        <v>2.0833333333333299</v>
      </c>
      <c r="I290" s="5">
        <v>29.411764705882401</v>
      </c>
      <c r="J290" s="5">
        <v>22.9166666666667</v>
      </c>
      <c r="L290" s="13">
        <v>29.787234042553202</v>
      </c>
      <c r="M290" s="5">
        <v>-1.34228187919463</v>
      </c>
      <c r="N290" s="5">
        <v>6.8493150684931603</v>
      </c>
      <c r="O290" s="5">
        <v>18.656716417910499</v>
      </c>
      <c r="V290" s="13">
        <v>-100</v>
      </c>
      <c r="W290" s="5">
        <v>135.555555555556</v>
      </c>
      <c r="X290" s="5">
        <v>-100</v>
      </c>
      <c r="Y290" s="5">
        <v>-100</v>
      </c>
      <c r="AA290" s="13">
        <v>-22.580645161290299</v>
      </c>
      <c r="AB290" s="5">
        <v>-4.65116279069768</v>
      </c>
      <c r="AC290" s="5">
        <v>2.51256281407036</v>
      </c>
      <c r="AD290" s="5">
        <v>0</v>
      </c>
      <c r="AF290" s="13">
        <v>7.5471698113207601</v>
      </c>
      <c r="AG290" s="5">
        <v>-6.12244897959184</v>
      </c>
      <c r="AH290" s="5">
        <v>25.242718446601899</v>
      </c>
      <c r="AI290" s="5">
        <v>-8.6956521739130501</v>
      </c>
      <c r="AK290" s="13">
        <v>10.4166666666667</v>
      </c>
      <c r="AL290" s="5">
        <v>-6.1068702290076304</v>
      </c>
      <c r="AM290" s="5">
        <v>-0.66225165562914401</v>
      </c>
      <c r="AN290" s="5">
        <v>-0.51813471502589903</v>
      </c>
      <c r="AP290" s="13">
        <v>25.806451612903199</v>
      </c>
      <c r="AQ290" s="5">
        <v>-1.72413793103448</v>
      </c>
      <c r="AR290" s="5">
        <v>12.6760563380282</v>
      </c>
      <c r="AS290" s="5">
        <v>3.9840637450199101</v>
      </c>
      <c r="AU290" s="13">
        <v>-3.9325842696629301</v>
      </c>
      <c r="AV290" s="5">
        <v>-3.3057851239669498</v>
      </c>
      <c r="AW290" s="5">
        <v>4.0201005025125696</v>
      </c>
      <c r="AX290" s="5">
        <v>-5.1020408163265198</v>
      </c>
      <c r="BK290" s="5"/>
      <c r="DH290" s="13"/>
      <c r="DI290" s="5"/>
      <c r="DJ290" s="5"/>
      <c r="DK290" s="5"/>
      <c r="DM290" s="13"/>
      <c r="DN290" s="5"/>
      <c r="DO290" s="5"/>
      <c r="DP290" s="5"/>
    </row>
    <row r="291" spans="1:120" x14ac:dyDescent="0.3">
      <c r="A291" s="24">
        <v>8640</v>
      </c>
      <c r="B291" s="13">
        <v>38.775510204081598</v>
      </c>
      <c r="C291" s="5">
        <v>-5.7851239669421499</v>
      </c>
      <c r="D291" s="5">
        <v>12.7167630057804</v>
      </c>
      <c r="E291" s="5">
        <v>7.6923076923076898</v>
      </c>
      <c r="G291" s="13">
        <v>4.4943820224719104</v>
      </c>
      <c r="H291" s="5">
        <v>2.0833333333333299</v>
      </c>
      <c r="I291" s="5">
        <v>26.470588235294102</v>
      </c>
      <c r="J291" s="5">
        <v>22.9166666666667</v>
      </c>
      <c r="L291" s="13">
        <v>27.659574468085101</v>
      </c>
      <c r="M291" s="5">
        <v>-1.34228187919463</v>
      </c>
      <c r="N291" s="5">
        <v>6.8493150684931603</v>
      </c>
      <c r="O291" s="5">
        <v>20.8955223880597</v>
      </c>
      <c r="V291" s="13">
        <v>-100</v>
      </c>
      <c r="W291" s="5">
        <v>140</v>
      </c>
      <c r="X291" s="5">
        <v>-100</v>
      </c>
      <c r="Y291" s="5">
        <v>-100</v>
      </c>
      <c r="Z291" s="30" t="s">
        <v>27</v>
      </c>
      <c r="AA291" s="13">
        <v>-22.580645161290299</v>
      </c>
      <c r="AB291" s="5">
        <v>-2.32558139534884</v>
      </c>
      <c r="AC291" s="5">
        <v>2.51256281407036</v>
      </c>
      <c r="AD291" s="5">
        <v>1.31578947368421</v>
      </c>
      <c r="AF291" s="13">
        <v>11.320754716981099</v>
      </c>
      <c r="AG291" s="5">
        <v>-6.12244897959184</v>
      </c>
      <c r="AH291" s="5">
        <v>25.242718446601899</v>
      </c>
      <c r="AI291" s="5">
        <v>-8.6956521739130501</v>
      </c>
      <c r="AK291" s="13">
        <v>8.3333333333333304</v>
      </c>
      <c r="AL291" s="5">
        <v>-6.1068702290076304</v>
      </c>
      <c r="AM291" s="5">
        <v>-4.6357615894039803</v>
      </c>
      <c r="AN291" s="5">
        <v>-3.6269430051813401</v>
      </c>
      <c r="AP291" s="13">
        <v>28.571428571428601</v>
      </c>
      <c r="AQ291" s="5">
        <v>-4.3103448275862002</v>
      </c>
      <c r="AR291" s="5">
        <v>12.6760563380282</v>
      </c>
      <c r="AS291" s="5">
        <v>1.5936254980079601</v>
      </c>
      <c r="AU291" s="13">
        <v>-2.2471910112359601</v>
      </c>
      <c r="AV291" s="5">
        <v>-3.3057851239669498</v>
      </c>
      <c r="AW291" s="5">
        <v>5.5276381909547796</v>
      </c>
      <c r="AX291" s="5">
        <v>-3.5714285714285601</v>
      </c>
      <c r="BK291" s="5"/>
      <c r="DH291" s="13"/>
      <c r="DI291" s="5"/>
      <c r="DJ291" s="5"/>
      <c r="DK291" s="5"/>
      <c r="DM291" s="13"/>
      <c r="DN291" s="5"/>
      <c r="DO291" s="5"/>
      <c r="DP291" s="5"/>
    </row>
    <row r="292" spans="1:120" x14ac:dyDescent="0.3">
      <c r="A292" s="24">
        <v>8670</v>
      </c>
      <c r="B292" s="13">
        <v>38.775510204081598</v>
      </c>
      <c r="C292" s="5">
        <v>-5.7851239669421499</v>
      </c>
      <c r="D292" s="5">
        <v>10.9826589595376</v>
      </c>
      <c r="E292" s="5">
        <v>7.6923076923076898</v>
      </c>
      <c r="G292" s="13">
        <v>4.4943820224719104</v>
      </c>
      <c r="H292" s="5">
        <v>2.0833333333333299</v>
      </c>
      <c r="I292" s="5">
        <v>26.470588235294102</v>
      </c>
      <c r="J292" s="5">
        <v>22.9166666666667</v>
      </c>
      <c r="L292" s="13">
        <v>25.531914893617</v>
      </c>
      <c r="M292" s="5">
        <v>0.67114093959732002</v>
      </c>
      <c r="N292" s="5">
        <v>13.013698630137</v>
      </c>
      <c r="O292" s="5">
        <v>23.134328358209</v>
      </c>
      <c r="V292" s="13">
        <v>-100</v>
      </c>
      <c r="W292" s="5">
        <v>144.444444444444</v>
      </c>
      <c r="X292" s="5">
        <v>-100</v>
      </c>
      <c r="Y292" s="5">
        <v>-100</v>
      </c>
      <c r="AA292" s="13">
        <v>-17.741935483871</v>
      </c>
      <c r="AB292" s="5">
        <v>-4.65116279069768</v>
      </c>
      <c r="AC292" s="5">
        <v>7.0351758793969896</v>
      </c>
      <c r="AD292" s="5">
        <v>3.9473684210526301</v>
      </c>
      <c r="AF292" s="13">
        <v>13.207547169811299</v>
      </c>
      <c r="AG292" s="5">
        <v>-6.12244897959184</v>
      </c>
      <c r="AH292" s="5">
        <v>29.6116504854369</v>
      </c>
      <c r="AI292" s="5">
        <v>-5.4347826086956603</v>
      </c>
      <c r="AK292" s="13">
        <v>6.25</v>
      </c>
      <c r="AL292" s="5">
        <v>-6.1068702290076304</v>
      </c>
      <c r="AM292" s="5">
        <v>-8.6092715231788102</v>
      </c>
      <c r="AN292" s="5">
        <v>-5.18134715025906</v>
      </c>
      <c r="AP292" s="13">
        <v>25.806451612903199</v>
      </c>
      <c r="AQ292" s="5">
        <v>-4.3103448275862002</v>
      </c>
      <c r="AR292" s="5">
        <v>9.8591549295774605</v>
      </c>
      <c r="AS292" s="5">
        <v>0.39840637450198602</v>
      </c>
      <c r="AU292" s="13">
        <v>2.80898876404494</v>
      </c>
      <c r="AV292" s="5">
        <v>-5.7851239669421499</v>
      </c>
      <c r="AW292" s="5">
        <v>10.050251256281401</v>
      </c>
      <c r="AX292" s="5">
        <v>4.0816326530612299</v>
      </c>
      <c r="BK292" s="5"/>
      <c r="DH292" s="13"/>
      <c r="DI292" s="5"/>
      <c r="DJ292" s="5"/>
      <c r="DK292" s="5"/>
      <c r="DM292" s="13"/>
      <c r="DN292" s="5"/>
      <c r="DO292" s="5"/>
      <c r="DP292" s="5"/>
    </row>
    <row r="293" spans="1:120" x14ac:dyDescent="0.3">
      <c r="A293" s="24">
        <v>8700</v>
      </c>
      <c r="B293" s="13">
        <v>36.734693877551003</v>
      </c>
      <c r="C293" s="5">
        <v>-5.7851239669421499</v>
      </c>
      <c r="D293" s="5">
        <v>5.7803468208092497</v>
      </c>
      <c r="E293" s="5">
        <v>7.6923076923076898</v>
      </c>
      <c r="G293" s="13">
        <v>4.4943820224719104</v>
      </c>
      <c r="H293" s="5">
        <v>2.0833333333333299</v>
      </c>
      <c r="I293" s="5">
        <v>29.411764705882401</v>
      </c>
      <c r="J293" s="5">
        <v>22.9166666666667</v>
      </c>
      <c r="L293" s="13">
        <v>25.531914893617</v>
      </c>
      <c r="M293" s="5">
        <v>0.67114093959732002</v>
      </c>
      <c r="N293" s="5">
        <v>15.068493150684899</v>
      </c>
      <c r="O293" s="5">
        <v>25.373134328358201</v>
      </c>
      <c r="V293" s="13">
        <v>-100</v>
      </c>
      <c r="W293" s="5">
        <v>148.888888888889</v>
      </c>
      <c r="X293" s="5">
        <v>-100</v>
      </c>
      <c r="Y293" s="5">
        <v>-100</v>
      </c>
      <c r="AA293" s="13">
        <v>-12.9032258064516</v>
      </c>
      <c r="AB293" s="5">
        <v>-4.65116279069768</v>
      </c>
      <c r="AC293" s="5">
        <v>5.5276381909547796</v>
      </c>
      <c r="AD293" s="5">
        <v>3.9473684210526301</v>
      </c>
      <c r="AF293" s="13">
        <v>16.981132075471699</v>
      </c>
      <c r="AG293" s="5">
        <v>-8.1632653061224492</v>
      </c>
      <c r="AH293" s="5">
        <v>17.961165048543702</v>
      </c>
      <c r="AI293" s="5">
        <v>-13.586956521739101</v>
      </c>
      <c r="AK293" s="13">
        <v>6.25</v>
      </c>
      <c r="AL293" s="5">
        <v>-6.1068702290076304</v>
      </c>
      <c r="AM293" s="5">
        <v>-8.6092715231788102</v>
      </c>
      <c r="AN293" s="5">
        <v>-8.2901554404144999</v>
      </c>
      <c r="AP293" s="13">
        <v>24.423963133640601</v>
      </c>
      <c r="AQ293" s="5">
        <v>-1.72413793103448</v>
      </c>
      <c r="AR293" s="5">
        <v>8.4507042253521103</v>
      </c>
      <c r="AS293" s="5">
        <v>0.39840637450198602</v>
      </c>
      <c r="AU293" s="13">
        <v>7.8651685393258397</v>
      </c>
      <c r="AV293" s="5">
        <v>-8.2644628099173598</v>
      </c>
      <c r="AW293" s="5">
        <v>11.557788944723599</v>
      </c>
      <c r="AX293" s="5">
        <v>7.1428571428571503</v>
      </c>
      <c r="BK293" s="5"/>
      <c r="DH293" s="13"/>
      <c r="DI293" s="5"/>
      <c r="DJ293" s="5"/>
      <c r="DK293" s="5"/>
      <c r="DM293" s="13"/>
      <c r="DN293" s="5"/>
      <c r="DO293" s="5"/>
      <c r="DP293" s="5"/>
    </row>
    <row r="294" spans="1:120" x14ac:dyDescent="0.3">
      <c r="A294" s="24">
        <v>8730</v>
      </c>
      <c r="B294" s="13">
        <v>34.6938775510204</v>
      </c>
      <c r="C294" s="5">
        <v>-5.7851239669421499</v>
      </c>
      <c r="D294" s="5">
        <v>4.0462427745664797</v>
      </c>
      <c r="E294" s="5">
        <v>6.4102564102564097</v>
      </c>
      <c r="G294" s="13">
        <v>4.4943820224719104</v>
      </c>
      <c r="H294" s="5">
        <v>2.0833333333333299</v>
      </c>
      <c r="I294" s="5">
        <v>29.411764705882401</v>
      </c>
      <c r="J294" s="5">
        <v>22.9166666666667</v>
      </c>
      <c r="L294" s="13">
        <v>29.787234042553202</v>
      </c>
      <c r="M294" s="5">
        <v>-1.34228187919463</v>
      </c>
      <c r="N294" s="5">
        <v>17.123287671232902</v>
      </c>
      <c r="O294" s="5">
        <v>27.611940298507498</v>
      </c>
      <c r="V294" s="13">
        <v>-100</v>
      </c>
      <c r="W294" s="5">
        <v>151.111111111111</v>
      </c>
      <c r="X294" s="5">
        <v>-100</v>
      </c>
      <c r="Y294" s="5">
        <v>-100</v>
      </c>
      <c r="AA294" s="13">
        <v>-12.9032258064516</v>
      </c>
      <c r="AB294" s="5">
        <v>-4.65116279069768</v>
      </c>
      <c r="AC294" s="5">
        <v>4.0201005025125696</v>
      </c>
      <c r="AD294" s="5">
        <v>2.6315789473684199</v>
      </c>
      <c r="AF294" s="13">
        <v>16.981132075471699</v>
      </c>
      <c r="AG294" s="5">
        <v>-8.1632653061224492</v>
      </c>
      <c r="AH294" s="5">
        <v>19.417475728155299</v>
      </c>
      <c r="AI294" s="5">
        <v>-13.586956521739101</v>
      </c>
      <c r="AK294" s="13">
        <v>6.25</v>
      </c>
      <c r="AL294" s="5">
        <v>-6.1068702290076304</v>
      </c>
      <c r="AM294" s="5">
        <v>-6.6225165562913997</v>
      </c>
      <c r="AN294" s="5">
        <v>-6.7357512953367804</v>
      </c>
      <c r="AP294" s="13">
        <v>25.806451612903199</v>
      </c>
      <c r="AQ294" s="5">
        <v>-1.72413793103448</v>
      </c>
      <c r="AR294" s="5">
        <v>12.6760563380282</v>
      </c>
      <c r="AS294" s="5">
        <v>2.78884462151394</v>
      </c>
      <c r="AU294" s="13">
        <v>6.1797752808988697</v>
      </c>
      <c r="AV294" s="5">
        <v>-8.2644628099173598</v>
      </c>
      <c r="AW294" s="5">
        <v>8.5427135678392006</v>
      </c>
      <c r="AX294" s="5">
        <v>4.0816326530612299</v>
      </c>
      <c r="BK294" s="5"/>
      <c r="DH294" s="13"/>
      <c r="DI294" s="5"/>
      <c r="DJ294" s="5"/>
      <c r="DK294" s="5"/>
      <c r="DM294" s="13"/>
      <c r="DN294" s="5"/>
      <c r="DO294" s="5"/>
      <c r="DP294" s="5"/>
    </row>
    <row r="295" spans="1:120" x14ac:dyDescent="0.3">
      <c r="A295" s="24">
        <v>8760</v>
      </c>
      <c r="B295" s="13">
        <v>28.571428571428601</v>
      </c>
      <c r="C295" s="5">
        <v>-3.3057851239669498</v>
      </c>
      <c r="D295" s="5">
        <v>0.57803468208092901</v>
      </c>
      <c r="E295" s="5">
        <v>5.1282051282051304</v>
      </c>
      <c r="G295" s="13">
        <v>4.4943820224719104</v>
      </c>
      <c r="H295" s="5">
        <v>2.0833333333333299</v>
      </c>
      <c r="I295" s="5">
        <v>29.411764705882401</v>
      </c>
      <c r="J295" s="5">
        <v>20.8333333333333</v>
      </c>
      <c r="L295" s="13">
        <v>34.042553191489397</v>
      </c>
      <c r="M295" s="5">
        <v>-1.34228187919463</v>
      </c>
      <c r="N295" s="5">
        <v>17.123287671232902</v>
      </c>
      <c r="O295" s="5">
        <v>27.611940298507498</v>
      </c>
      <c r="V295" s="13">
        <v>-98.314606741573002</v>
      </c>
      <c r="W295" s="5">
        <v>155.555555555556</v>
      </c>
      <c r="X295" s="5">
        <v>-100</v>
      </c>
      <c r="Y295" s="5">
        <v>-100</v>
      </c>
      <c r="AA295" s="13">
        <v>-17.741935483871</v>
      </c>
      <c r="AB295" s="5">
        <v>-4.65116279069768</v>
      </c>
      <c r="AC295" s="5">
        <v>1.0050251256281499</v>
      </c>
      <c r="AD295" s="5">
        <v>0</v>
      </c>
      <c r="AF295" s="13">
        <v>9.4339622641509404</v>
      </c>
      <c r="AG295" s="5">
        <v>-6.12244897959184</v>
      </c>
      <c r="AH295" s="5">
        <v>20.873786407767</v>
      </c>
      <c r="AI295" s="5">
        <v>-13.586956521739101</v>
      </c>
      <c r="AK295" s="13">
        <v>6.25</v>
      </c>
      <c r="AL295" s="5">
        <v>-6.1068702290076304</v>
      </c>
      <c r="AM295" s="5">
        <v>-6.6225165562913997</v>
      </c>
      <c r="AN295" s="5">
        <v>-3.6269430051813401</v>
      </c>
      <c r="AP295" s="13">
        <v>27.1889400921659</v>
      </c>
      <c r="AQ295" s="5">
        <v>-1.72413793103448</v>
      </c>
      <c r="AR295" s="5">
        <v>9.8591549295774605</v>
      </c>
      <c r="AS295" s="5">
        <v>-0.79681274900399002</v>
      </c>
      <c r="AU295" s="13">
        <v>1.1235955056179701</v>
      </c>
      <c r="AV295" s="5">
        <v>-8.2644628099173598</v>
      </c>
      <c r="AW295" s="5">
        <v>2.51256281407036</v>
      </c>
      <c r="AX295" s="5">
        <v>-3.5714285714285601</v>
      </c>
      <c r="BK295" s="5"/>
      <c r="DH295" s="13"/>
      <c r="DI295" s="5"/>
      <c r="DJ295" s="5"/>
      <c r="DK295" s="5"/>
      <c r="DM295" s="13"/>
      <c r="DN295" s="5"/>
      <c r="DO295" s="5"/>
      <c r="DP295" s="5"/>
    </row>
    <row r="296" spans="1:120" x14ac:dyDescent="0.3">
      <c r="A296" s="24">
        <v>8790</v>
      </c>
      <c r="B296" s="13">
        <v>28.571428571428601</v>
      </c>
      <c r="C296" s="5">
        <v>-3.3057851239669498</v>
      </c>
      <c r="D296" s="5">
        <v>4.0462427745664797</v>
      </c>
      <c r="E296" s="5">
        <v>5.1282051282051304</v>
      </c>
      <c r="G296" s="13">
        <v>4.4943820224719104</v>
      </c>
      <c r="H296" s="5">
        <v>2.0833333333333299</v>
      </c>
      <c r="I296" s="5">
        <v>26.470588235294102</v>
      </c>
      <c r="J296" s="5">
        <v>20.8333333333333</v>
      </c>
      <c r="L296" s="13">
        <v>36.170212765957501</v>
      </c>
      <c r="M296" s="5">
        <v>-3.3557046979865701</v>
      </c>
      <c r="N296" s="5">
        <v>13.013698630137</v>
      </c>
      <c r="O296" s="5">
        <v>20.8955223880597</v>
      </c>
      <c r="V296" s="13">
        <v>-98.314606741573002</v>
      </c>
      <c r="W296" s="5">
        <v>157.777777777778</v>
      </c>
      <c r="X296" s="5">
        <v>-100</v>
      </c>
      <c r="Y296" s="5">
        <v>-100</v>
      </c>
      <c r="AA296" s="13">
        <v>-17.741935483871</v>
      </c>
      <c r="AB296" s="5">
        <v>-4.65116279069768</v>
      </c>
      <c r="AC296" s="5">
        <v>8.5427135678392006</v>
      </c>
      <c r="AD296" s="5">
        <v>6.5789473684210504</v>
      </c>
      <c r="AF296" s="13">
        <v>9.4339622641509404</v>
      </c>
      <c r="AG296" s="5">
        <v>-6.12244897959184</v>
      </c>
      <c r="AH296" s="5">
        <v>20.873786407767</v>
      </c>
      <c r="AI296" s="5">
        <v>-11.9565217391304</v>
      </c>
      <c r="AK296" s="13">
        <v>6.25</v>
      </c>
      <c r="AL296" s="5">
        <v>-6.1068702290076304</v>
      </c>
      <c r="AM296" s="5">
        <v>-12.582781456953599</v>
      </c>
      <c r="AN296" s="5">
        <v>-2.0725388601036201</v>
      </c>
      <c r="AP296" s="13">
        <v>23.0414746543779</v>
      </c>
      <c r="AQ296" s="5">
        <v>-1.72413793103448</v>
      </c>
      <c r="AR296" s="5">
        <v>7.0422535211267601</v>
      </c>
      <c r="AS296" s="5">
        <v>-1.9920318725099699</v>
      </c>
      <c r="AU296" s="13">
        <v>2.80898876404494</v>
      </c>
      <c r="AV296" s="5">
        <v>-5.7851239669421499</v>
      </c>
      <c r="AW296" s="5">
        <v>8.5427135678392006</v>
      </c>
      <c r="AX296" s="5">
        <v>2.5510204081632701</v>
      </c>
      <c r="BK296" s="5"/>
      <c r="DH296" s="13"/>
      <c r="DI296" s="5"/>
      <c r="DJ296" s="5"/>
      <c r="DK296" s="5"/>
      <c r="DM296" s="13"/>
      <c r="DN296" s="5"/>
      <c r="DO296" s="5"/>
      <c r="DP296" s="5"/>
    </row>
    <row r="297" spans="1:120" x14ac:dyDescent="0.3">
      <c r="A297" s="24">
        <v>8820</v>
      </c>
      <c r="B297" s="13">
        <v>30.612244897959201</v>
      </c>
      <c r="C297" s="5">
        <v>-3.3057851239669498</v>
      </c>
      <c r="D297" s="5">
        <v>7.5144508670520302</v>
      </c>
      <c r="E297" s="5">
        <v>6.4102564102564097</v>
      </c>
      <c r="G297" s="13">
        <v>1.1235955056179701</v>
      </c>
      <c r="H297" s="5">
        <v>2.0833333333333299</v>
      </c>
      <c r="I297" s="5">
        <v>29.411764705882401</v>
      </c>
      <c r="J297" s="5">
        <v>22.9166666666667</v>
      </c>
      <c r="L297" s="13">
        <v>38.297872340425499</v>
      </c>
      <c r="M297" s="5">
        <v>-5.3691275167785202</v>
      </c>
      <c r="N297" s="5">
        <v>8.9041095890411004</v>
      </c>
      <c r="O297" s="5">
        <v>18.656716417910499</v>
      </c>
      <c r="V297" s="13">
        <v>-100</v>
      </c>
      <c r="W297" s="5">
        <v>160</v>
      </c>
      <c r="X297" s="5">
        <v>-100</v>
      </c>
      <c r="Y297" s="5">
        <v>-100</v>
      </c>
      <c r="AA297" s="13">
        <v>-17.741935483871</v>
      </c>
      <c r="AB297" s="5">
        <v>-4.65116279069768</v>
      </c>
      <c r="AC297" s="5">
        <v>-0.50251256281406298</v>
      </c>
      <c r="AD297" s="5">
        <v>-1.31578947368421</v>
      </c>
      <c r="AF297" s="13">
        <v>11.320754716981099</v>
      </c>
      <c r="AG297" s="5">
        <v>-6.12244897959184</v>
      </c>
      <c r="AH297" s="5">
        <v>20.873786407767</v>
      </c>
      <c r="AI297" s="5">
        <v>-11.9565217391304</v>
      </c>
      <c r="AK297" s="13">
        <v>6.25</v>
      </c>
      <c r="AL297" s="5">
        <v>-8.3969465648854893</v>
      </c>
      <c r="AM297" s="5">
        <v>-8.6092715231788102</v>
      </c>
      <c r="AN297" s="5">
        <v>-2.0725388601036201</v>
      </c>
      <c r="AP297" s="13">
        <v>23.0414746543779</v>
      </c>
      <c r="AQ297" s="5">
        <v>0.86206896551724799</v>
      </c>
      <c r="AR297" s="5">
        <v>8.4507042253521103</v>
      </c>
      <c r="AS297" s="5">
        <v>-0.79681274900399002</v>
      </c>
      <c r="AU297" s="13">
        <v>7.8651685393258397</v>
      </c>
      <c r="AV297" s="5">
        <v>-8.2644628099173598</v>
      </c>
      <c r="AW297" s="5">
        <v>11.557788944723599</v>
      </c>
      <c r="AX297" s="5">
        <v>7.1428571428571503</v>
      </c>
      <c r="BK297" s="5"/>
      <c r="DH297" s="13"/>
      <c r="DI297" s="5"/>
      <c r="DJ297" s="5"/>
      <c r="DK297" s="5"/>
      <c r="DM297" s="13"/>
      <c r="DN297" s="5"/>
      <c r="DO297" s="5"/>
      <c r="DP297" s="5"/>
    </row>
    <row r="298" spans="1:120" x14ac:dyDescent="0.3">
      <c r="A298" s="24">
        <v>8850</v>
      </c>
      <c r="B298" s="13">
        <v>32.653061224489797</v>
      </c>
      <c r="C298" s="5">
        <v>-5.7851239669421499</v>
      </c>
      <c r="D298" s="5">
        <v>9.2485549132948002</v>
      </c>
      <c r="E298" s="5">
        <v>6.4102564102564097</v>
      </c>
      <c r="G298" s="13">
        <v>4.4943820224719104</v>
      </c>
      <c r="H298" s="5">
        <v>2.0833333333333299</v>
      </c>
      <c r="I298" s="5">
        <v>23.529411764705898</v>
      </c>
      <c r="J298" s="5">
        <v>25</v>
      </c>
      <c r="L298" s="13">
        <v>34.042553191489397</v>
      </c>
      <c r="M298" s="5">
        <v>-3.3557046979865701</v>
      </c>
      <c r="N298" s="5">
        <v>6.8493150684931603</v>
      </c>
      <c r="O298" s="5">
        <v>16.417910447761201</v>
      </c>
      <c r="V298" s="13">
        <v>-100</v>
      </c>
      <c r="W298" s="5">
        <v>162.222222222222</v>
      </c>
      <c r="X298" s="5">
        <v>-100</v>
      </c>
      <c r="Y298" s="5">
        <v>-100</v>
      </c>
      <c r="AA298" s="13">
        <v>-22.580645161290299</v>
      </c>
      <c r="AB298" s="5">
        <v>-4.65116279069768</v>
      </c>
      <c r="AC298" s="5">
        <v>-2.0100502512562701</v>
      </c>
      <c r="AD298" s="5">
        <v>-2.6315789473684199</v>
      </c>
      <c r="AF298" s="13">
        <v>11.320754716981099</v>
      </c>
      <c r="AG298" s="5">
        <v>-4.0816326530612299</v>
      </c>
      <c r="AH298" s="5">
        <v>22.330097087378601</v>
      </c>
      <c r="AI298" s="5">
        <v>-11.9565217391304</v>
      </c>
      <c r="AK298" s="13">
        <v>4.1666666666666696</v>
      </c>
      <c r="AL298" s="5">
        <v>-6.1068702290076304</v>
      </c>
      <c r="AM298" s="5">
        <v>-8.6092715231788102</v>
      </c>
      <c r="AN298" s="5">
        <v>-5.18134715025906</v>
      </c>
      <c r="AP298" s="13">
        <v>23.0414746543779</v>
      </c>
      <c r="AQ298" s="5">
        <v>0.86206896551724799</v>
      </c>
      <c r="AR298" s="5">
        <v>8.4507042253521103</v>
      </c>
      <c r="AS298" s="5">
        <v>-0.79681274900399002</v>
      </c>
      <c r="AU298" s="13">
        <v>4.4943820224719104</v>
      </c>
      <c r="AV298" s="5">
        <v>-8.2644628099173598</v>
      </c>
      <c r="AW298" s="5">
        <v>10.050251256281401</v>
      </c>
      <c r="AX298" s="5">
        <v>5.6122448979591901</v>
      </c>
      <c r="BK298" s="5"/>
      <c r="DH298" s="13"/>
      <c r="DI298" s="5"/>
      <c r="DJ298" s="5"/>
      <c r="DK298" s="5"/>
      <c r="DM298" s="13"/>
      <c r="DN298" s="5"/>
      <c r="DO298" s="5"/>
      <c r="DP298" s="5"/>
    </row>
    <row r="299" spans="1:120" x14ac:dyDescent="0.3">
      <c r="A299" s="24">
        <v>8880</v>
      </c>
      <c r="B299" s="13">
        <v>32.653061224489797</v>
      </c>
      <c r="C299" s="5">
        <v>-8.2644628099173598</v>
      </c>
      <c r="D299" s="5">
        <v>9.2485549132948002</v>
      </c>
      <c r="E299" s="5">
        <v>7.6923076923076898</v>
      </c>
      <c r="G299" s="13">
        <v>122.47191011236001</v>
      </c>
      <c r="H299" s="5">
        <v>-18.75</v>
      </c>
      <c r="I299" s="5">
        <v>26.470588235294102</v>
      </c>
      <c r="J299" s="5">
        <v>27.0833333333333</v>
      </c>
      <c r="L299" s="13">
        <v>25.531914893617</v>
      </c>
      <c r="M299" s="5">
        <v>-1.34228187919463</v>
      </c>
      <c r="N299" s="5">
        <v>8.9041095890411004</v>
      </c>
      <c r="O299" s="5">
        <v>20.8955223880597</v>
      </c>
      <c r="V299" s="13">
        <v>-100</v>
      </c>
      <c r="W299" s="5">
        <v>166.666666666667</v>
      </c>
      <c r="X299" s="5">
        <v>-100</v>
      </c>
      <c r="Y299" s="5">
        <v>-100</v>
      </c>
      <c r="AA299" s="13">
        <v>-22.580645161290299</v>
      </c>
      <c r="AB299" s="5">
        <v>-4.65116279069768</v>
      </c>
      <c r="AC299" s="5">
        <v>-2.0100502512562701</v>
      </c>
      <c r="AD299" s="5">
        <v>-2.6315789473684199</v>
      </c>
      <c r="AF299" s="13">
        <v>11.320754716981099</v>
      </c>
      <c r="AG299" s="5">
        <v>-4.0816326530612299</v>
      </c>
      <c r="AH299" s="5">
        <v>20.873786407767</v>
      </c>
      <c r="AI299" s="5">
        <v>-11.9565217391304</v>
      </c>
      <c r="AK299" s="13">
        <v>2.0833333333333299</v>
      </c>
      <c r="AL299" s="5">
        <v>-6.1068702290076304</v>
      </c>
      <c r="AM299" s="5">
        <v>-8.6092715231788102</v>
      </c>
      <c r="AN299" s="5">
        <v>-5.18134715025906</v>
      </c>
      <c r="AP299" s="13">
        <v>24.423963133640601</v>
      </c>
      <c r="AQ299" s="5">
        <v>0.86206896551724799</v>
      </c>
      <c r="AR299" s="5">
        <v>11.2676056338028</v>
      </c>
      <c r="AS299" s="5">
        <v>0.39840637450198602</v>
      </c>
      <c r="AU299" s="13">
        <v>9.5505617977528008</v>
      </c>
      <c r="AV299" s="5">
        <v>-8.2644628099173598</v>
      </c>
      <c r="AW299" s="5">
        <v>14.572864321608</v>
      </c>
      <c r="AX299" s="5">
        <v>10.2040816326531</v>
      </c>
      <c r="BK299" s="5"/>
      <c r="DH299" s="13"/>
      <c r="DI299" s="5"/>
      <c r="DJ299" s="5"/>
      <c r="DK299" s="5"/>
      <c r="DM299" s="13"/>
      <c r="DN299" s="5"/>
      <c r="DO299" s="5"/>
      <c r="DP299" s="5"/>
    </row>
    <row r="300" spans="1:120" x14ac:dyDescent="0.3">
      <c r="A300" s="24">
        <v>8910</v>
      </c>
      <c r="B300" s="13">
        <v>32.653061224489797</v>
      </c>
      <c r="C300" s="5">
        <v>-8.2644628099173598</v>
      </c>
      <c r="D300" s="5">
        <v>9.2485549132948002</v>
      </c>
      <c r="E300" s="5">
        <v>7.6923076923076898</v>
      </c>
      <c r="G300" s="13"/>
      <c r="H300" s="5"/>
      <c r="I300" s="5"/>
      <c r="J300" s="5"/>
      <c r="L300" s="13">
        <v>21.2765957446809</v>
      </c>
      <c r="M300" s="5">
        <v>0.67114093959732002</v>
      </c>
      <c r="N300" s="5">
        <v>13.013698630137</v>
      </c>
      <c r="O300" s="5">
        <v>27.611940298507498</v>
      </c>
      <c r="V300" s="13">
        <v>-100</v>
      </c>
      <c r="W300" s="5">
        <v>168.888888888889</v>
      </c>
      <c r="X300" s="5">
        <v>-100</v>
      </c>
      <c r="Y300" s="5">
        <v>-100</v>
      </c>
      <c r="AA300" s="13">
        <v>-22.580645161290299</v>
      </c>
      <c r="AB300" s="5">
        <v>-4.65116279069768</v>
      </c>
      <c r="AC300" s="5">
        <v>-0.50251256281406298</v>
      </c>
      <c r="AD300" s="5">
        <v>-1.31578947368421</v>
      </c>
      <c r="AF300" s="13">
        <v>11.320754716981099</v>
      </c>
      <c r="AG300" s="5">
        <v>-4.0816326530612299</v>
      </c>
      <c r="AH300" s="5">
        <v>23.786407766990301</v>
      </c>
      <c r="AI300" s="5">
        <v>-10.326086956521699</v>
      </c>
      <c r="AK300" s="13">
        <v>0</v>
      </c>
      <c r="AL300" s="5">
        <v>-6.1068702290076304</v>
      </c>
      <c r="AM300" s="5">
        <v>-10.596026490066199</v>
      </c>
      <c r="AN300" s="5">
        <v>-5.18134715025906</v>
      </c>
      <c r="AP300" s="13">
        <v>27.1889400921659</v>
      </c>
      <c r="AQ300" s="5">
        <v>0.86206896551724799</v>
      </c>
      <c r="AR300" s="5">
        <v>11.2676056338028</v>
      </c>
      <c r="AS300" s="5">
        <v>0.39840637450198602</v>
      </c>
      <c r="AU300" s="13">
        <v>11.235955056179799</v>
      </c>
      <c r="AV300" s="5">
        <v>-10.7438016528926</v>
      </c>
      <c r="AW300" s="5">
        <v>11.557788944723599</v>
      </c>
      <c r="AX300" s="5">
        <v>7.1428571428571503</v>
      </c>
      <c r="BK300" s="5"/>
      <c r="DH300" s="13"/>
      <c r="DI300" s="5"/>
      <c r="DJ300" s="5"/>
      <c r="DK300" s="5"/>
      <c r="DM300" s="13"/>
      <c r="DN300" s="5"/>
      <c r="DO300" s="5"/>
      <c r="DP300" s="5"/>
    </row>
    <row r="301" spans="1:120" x14ac:dyDescent="0.3">
      <c r="A301" s="24">
        <v>8940</v>
      </c>
      <c r="B301" s="13">
        <v>32.653061224489797</v>
      </c>
      <c r="C301" s="5">
        <v>-8.2644628099173598</v>
      </c>
      <c r="D301" s="5">
        <v>5.7803468208092497</v>
      </c>
      <c r="E301" s="5">
        <v>6.4102564102564097</v>
      </c>
      <c r="I301" s="5"/>
      <c r="J301" s="5"/>
      <c r="L301" s="13">
        <v>19.148936170212799</v>
      </c>
      <c r="M301" s="5">
        <v>0.67114093959732002</v>
      </c>
      <c r="N301" s="5">
        <v>17.123287671232902</v>
      </c>
      <c r="O301" s="5">
        <v>29.8507462686567</v>
      </c>
      <c r="V301" s="13">
        <v>-100</v>
      </c>
      <c r="W301" s="5">
        <v>171.111111111111</v>
      </c>
      <c r="X301" s="5">
        <v>-100</v>
      </c>
      <c r="Y301" s="5">
        <v>-100</v>
      </c>
      <c r="AA301" s="13">
        <v>-22.580645161290299</v>
      </c>
      <c r="AB301" s="5">
        <v>-4.65116279069768</v>
      </c>
      <c r="AC301" s="5">
        <v>-2.0100502512562701</v>
      </c>
      <c r="AD301" s="5">
        <v>-2.6315789473684199</v>
      </c>
      <c r="AF301" s="13">
        <v>15.094339622641501</v>
      </c>
      <c r="AG301" s="5">
        <v>-6.12244897959184</v>
      </c>
      <c r="AH301" s="5">
        <v>22.330097087378601</v>
      </c>
      <c r="AI301" s="5">
        <v>157.60869565217399</v>
      </c>
      <c r="AK301" s="13">
        <v>0</v>
      </c>
      <c r="AL301" s="5">
        <v>-6.1068702290076304</v>
      </c>
      <c r="AM301" s="5">
        <v>-8.6092715231788102</v>
      </c>
      <c r="AN301" s="5">
        <v>-3.6269430051813401</v>
      </c>
      <c r="AP301" s="13">
        <v>28.571428571428601</v>
      </c>
      <c r="AQ301" s="5">
        <v>0.86206896551724799</v>
      </c>
      <c r="AR301" s="5">
        <v>11.2676056338028</v>
      </c>
      <c r="AS301" s="5">
        <v>1.5936254980079601</v>
      </c>
      <c r="AU301" s="13">
        <v>9.5505617977528008</v>
      </c>
      <c r="AV301" s="5">
        <v>-10.7438016528926</v>
      </c>
      <c r="AW301" s="5">
        <v>7.0351758793969896</v>
      </c>
      <c r="AX301" s="5">
        <v>2.5510204081632701</v>
      </c>
      <c r="BK301" s="5"/>
      <c r="DH301" s="13"/>
      <c r="DI301" s="5"/>
      <c r="DJ301" s="5"/>
      <c r="DK301" s="5"/>
      <c r="DO301" s="5"/>
      <c r="DP301" s="5"/>
    </row>
    <row r="302" spans="1:120" x14ac:dyDescent="0.3">
      <c r="A302" s="24">
        <v>8970</v>
      </c>
      <c r="B302" s="13">
        <v>24.4897959183673</v>
      </c>
      <c r="C302" s="5">
        <v>-5.7851239669421499</v>
      </c>
      <c r="D302" s="5">
        <v>4.0462427745664797</v>
      </c>
      <c r="E302" s="5">
        <v>3.8461538461538498</v>
      </c>
      <c r="I302" s="5"/>
      <c r="J302" s="5"/>
      <c r="L302" s="13">
        <v>21.2765957446809</v>
      </c>
      <c r="M302" s="5">
        <v>0.67114093959732002</v>
      </c>
      <c r="N302" s="5">
        <v>19.178082191780799</v>
      </c>
      <c r="O302" s="5">
        <v>29.8507462686567</v>
      </c>
      <c r="V302" s="13">
        <v>-100</v>
      </c>
      <c r="W302" s="5">
        <v>175.555555555556</v>
      </c>
      <c r="X302" s="5">
        <v>-100</v>
      </c>
      <c r="Y302" s="5">
        <v>-100</v>
      </c>
      <c r="AA302" s="13">
        <v>-22.580645161290299</v>
      </c>
      <c r="AB302" s="5">
        <v>-4.65116279069768</v>
      </c>
      <c r="AC302" s="5">
        <v>-0.50251256281406298</v>
      </c>
      <c r="AD302" s="5">
        <v>-2.6315789473684199</v>
      </c>
      <c r="AF302" s="13"/>
      <c r="AG302" s="5"/>
      <c r="AK302" s="13">
        <v>0</v>
      </c>
      <c r="AL302" s="5">
        <v>-6.1068702290076304</v>
      </c>
      <c r="AM302" s="5">
        <v>-8.6092715231788102</v>
      </c>
      <c r="AN302" s="5">
        <v>-3.6269430051813401</v>
      </c>
      <c r="AP302" s="13">
        <v>28.571428571428601</v>
      </c>
      <c r="AQ302" s="5">
        <v>0.86206896551724799</v>
      </c>
      <c r="AR302" s="5">
        <v>11.2676056338028</v>
      </c>
      <c r="AS302" s="5">
        <v>1.5936254980079601</v>
      </c>
      <c r="AU302" s="13">
        <v>1.1235955056179701</v>
      </c>
      <c r="AV302" s="5">
        <v>-8.2644628099173598</v>
      </c>
      <c r="AW302" s="5">
        <v>-9.5477386934673305</v>
      </c>
      <c r="AX302" s="5">
        <v>-12.755102040816301</v>
      </c>
      <c r="BK302" s="5"/>
      <c r="DH302" s="13"/>
      <c r="DI302" s="5"/>
      <c r="DJ302" s="5"/>
      <c r="DK302" s="5"/>
      <c r="DO302" s="5"/>
      <c r="DP302" s="5"/>
    </row>
    <row r="303" spans="1:120" x14ac:dyDescent="0.3">
      <c r="A303" s="24">
        <v>9000</v>
      </c>
      <c r="B303" s="13">
        <v>20.408163265306101</v>
      </c>
      <c r="C303" s="5">
        <v>-3.3057851239669498</v>
      </c>
      <c r="D303" s="5">
        <v>4.0462427745664797</v>
      </c>
      <c r="E303" s="5">
        <v>3.8461538461538498</v>
      </c>
      <c r="I303" s="5"/>
      <c r="J303" s="5"/>
      <c r="L303" s="13">
        <v>23.404255319148898</v>
      </c>
      <c r="M303" s="5">
        <v>0.67114093959732002</v>
      </c>
      <c r="N303" s="5">
        <v>17.123287671232902</v>
      </c>
      <c r="O303" s="5">
        <v>27.611940298507498</v>
      </c>
      <c r="V303" s="13">
        <v>-100</v>
      </c>
      <c r="W303" s="5">
        <v>177.777777777778</v>
      </c>
      <c r="X303" s="5">
        <v>-100</v>
      </c>
      <c r="Y303" s="5">
        <v>-100</v>
      </c>
      <c r="AA303" s="13">
        <v>-22.580645161290299</v>
      </c>
      <c r="AB303" s="5">
        <v>-4.65116279069768</v>
      </c>
      <c r="AC303" s="5">
        <v>4.0201005025125696</v>
      </c>
      <c r="AD303" s="5">
        <v>2.6315789473684199</v>
      </c>
      <c r="AK303" s="13">
        <v>2.0833333333333299</v>
      </c>
      <c r="AL303" s="5">
        <v>-6.1068702290076304</v>
      </c>
      <c r="AM303" s="5">
        <v>-6.6225165562913997</v>
      </c>
      <c r="AN303" s="5">
        <v>-2.0725388601036201</v>
      </c>
      <c r="AP303" s="13">
        <v>28.571428571428601</v>
      </c>
      <c r="AQ303" s="5">
        <v>0.86206896551724799</v>
      </c>
      <c r="AR303" s="5">
        <v>12.6760563380282</v>
      </c>
      <c r="AS303" s="5">
        <v>3.9840637450199101</v>
      </c>
      <c r="AU303" s="13">
        <v>-8.9887640449438209</v>
      </c>
      <c r="AV303" s="5">
        <v>-5.7851239669421499</v>
      </c>
      <c r="AW303" s="5">
        <v>-5.0251256281407004</v>
      </c>
      <c r="AX303" s="5">
        <v>-8.1632653061224403</v>
      </c>
      <c r="BK303" s="5"/>
      <c r="DH303" s="13"/>
      <c r="DI303" s="5"/>
      <c r="DJ303" s="5"/>
      <c r="DK303" s="5"/>
      <c r="DO303" s="5"/>
      <c r="DP303" s="5"/>
    </row>
    <row r="304" spans="1:120" x14ac:dyDescent="0.3">
      <c r="A304" s="24">
        <v>9030</v>
      </c>
      <c r="B304" s="13">
        <v>20.408163265306101</v>
      </c>
      <c r="C304" s="5">
        <v>-0.826446280991741</v>
      </c>
      <c r="D304" s="5">
        <v>5.7803468208092497</v>
      </c>
      <c r="E304" s="5">
        <v>3.8461538461538498</v>
      </c>
      <c r="I304" s="5"/>
      <c r="J304" s="5"/>
      <c r="L304" s="13">
        <v>27.659574468085101</v>
      </c>
      <c r="M304" s="5">
        <v>-1.34228187919463</v>
      </c>
      <c r="N304" s="5">
        <v>19.178082191780799</v>
      </c>
      <c r="O304" s="5">
        <v>32.089552238806</v>
      </c>
      <c r="V304" s="13">
        <v>-100</v>
      </c>
      <c r="W304" s="5">
        <v>182.222222222222</v>
      </c>
      <c r="X304" s="5">
        <v>-100</v>
      </c>
      <c r="Y304" s="5">
        <v>-100</v>
      </c>
      <c r="AA304" s="13">
        <v>-17.741935483871</v>
      </c>
      <c r="AB304" s="5">
        <v>-4.65116279069768</v>
      </c>
      <c r="AC304" s="5">
        <v>1.0050251256281499</v>
      </c>
      <c r="AD304" s="5">
        <v>0</v>
      </c>
      <c r="AK304" s="13">
        <v>2.0833333333333299</v>
      </c>
      <c r="AL304" s="5">
        <v>-6.1068702290076304</v>
      </c>
      <c r="AM304" s="5">
        <v>-10.596026490066199</v>
      </c>
      <c r="AN304" s="5">
        <v>-3.6269430051813401</v>
      </c>
      <c r="AP304" s="13">
        <v>28.571428571428601</v>
      </c>
      <c r="AQ304" s="5">
        <v>-1.72413793103448</v>
      </c>
      <c r="AR304" s="5">
        <v>14.084507042253501</v>
      </c>
      <c r="AS304" s="5">
        <v>3.9840637450199101</v>
      </c>
      <c r="AU304" s="13">
        <v>-5.6179775280898898</v>
      </c>
      <c r="AV304" s="5">
        <v>-5.7851239669421499</v>
      </c>
      <c r="AW304" s="5">
        <v>4.0201005025125696</v>
      </c>
      <c r="AX304" s="5">
        <v>2.5510204081632701</v>
      </c>
      <c r="BK304" s="5"/>
      <c r="DH304" s="13"/>
      <c r="DI304" s="5"/>
      <c r="DJ304" s="5"/>
      <c r="DK304" s="5"/>
      <c r="DO304" s="5"/>
      <c r="DP304" s="5"/>
    </row>
    <row r="305" spans="1:120" x14ac:dyDescent="0.3">
      <c r="A305" s="24">
        <v>9060</v>
      </c>
      <c r="B305" s="13">
        <v>20.408163265306101</v>
      </c>
      <c r="C305" s="5">
        <v>-0.826446280991741</v>
      </c>
      <c r="D305" s="5">
        <v>4.0462427745664797</v>
      </c>
      <c r="E305" s="5">
        <v>3.8461538461538498</v>
      </c>
      <c r="I305" s="5"/>
      <c r="J305" s="5"/>
      <c r="L305" s="13">
        <v>27.659574468085101</v>
      </c>
      <c r="M305" s="5">
        <v>-1.34228187919463</v>
      </c>
      <c r="N305" s="5">
        <v>21.2328767123288</v>
      </c>
      <c r="O305" s="5">
        <v>32.089552238806</v>
      </c>
      <c r="V305" s="13">
        <v>-100</v>
      </c>
      <c r="W305" s="5">
        <v>184.444444444444</v>
      </c>
      <c r="X305" s="5">
        <v>-100</v>
      </c>
      <c r="Y305" s="5">
        <v>-100</v>
      </c>
      <c r="AA305" s="13">
        <v>-22.580645161290299</v>
      </c>
      <c r="AB305" s="5">
        <v>-4.65116279069768</v>
      </c>
      <c r="AC305" s="5">
        <v>1.0050251256281499</v>
      </c>
      <c r="AD305" s="5">
        <v>1.31578947368421</v>
      </c>
      <c r="AK305" s="13">
        <v>0</v>
      </c>
      <c r="AL305" s="5">
        <v>-6.1068702290076304</v>
      </c>
      <c r="AM305" s="5">
        <v>-8.6092715231788102</v>
      </c>
      <c r="AN305" s="5">
        <v>-6.7357512953367804</v>
      </c>
      <c r="AP305" s="13">
        <v>28.571428571428601</v>
      </c>
      <c r="AQ305" s="5">
        <v>-1.72413793103448</v>
      </c>
      <c r="AR305" s="5">
        <v>12.6760563380282</v>
      </c>
      <c r="AS305" s="5">
        <v>2.78884462151394</v>
      </c>
      <c r="AU305" s="13">
        <v>-0.56179775280899302</v>
      </c>
      <c r="AV305" s="5">
        <v>-5.7851239669421499</v>
      </c>
      <c r="AW305" s="5">
        <v>10.050251256281401</v>
      </c>
      <c r="AX305" s="5">
        <v>8.6734693877551106</v>
      </c>
      <c r="BK305" s="5"/>
      <c r="DH305" s="13"/>
      <c r="DI305" s="5"/>
      <c r="DJ305" s="5"/>
      <c r="DK305" s="5"/>
      <c r="DO305" s="5"/>
      <c r="DP305" s="5"/>
    </row>
    <row r="306" spans="1:120" x14ac:dyDescent="0.3">
      <c r="A306" s="24">
        <v>9090</v>
      </c>
      <c r="B306" s="13">
        <v>18.367346938775501</v>
      </c>
      <c r="C306" s="5">
        <v>-0.826446280991741</v>
      </c>
      <c r="D306" s="5">
        <v>4.0462427745664797</v>
      </c>
      <c r="E306" s="5">
        <v>3.8461538461538498</v>
      </c>
      <c r="I306" s="5"/>
      <c r="J306" s="5"/>
      <c r="L306" s="13">
        <v>27.659574468085101</v>
      </c>
      <c r="M306" s="5">
        <v>-1.34228187919463</v>
      </c>
      <c r="N306" s="5">
        <v>23.287671232876701</v>
      </c>
      <c r="O306" s="5">
        <v>36.567164179104502</v>
      </c>
      <c r="V306" s="13">
        <v>-100</v>
      </c>
      <c r="W306" s="5">
        <v>188.888888888889</v>
      </c>
      <c r="X306" s="5">
        <v>-100</v>
      </c>
      <c r="Y306" s="5">
        <v>-100</v>
      </c>
      <c r="AA306" s="13">
        <v>-17.741935483871</v>
      </c>
      <c r="AB306" s="5">
        <v>-4.65116279069768</v>
      </c>
      <c r="AC306" s="5">
        <v>-0.50251256281406298</v>
      </c>
      <c r="AD306" s="5">
        <v>-1.31578947368421</v>
      </c>
      <c r="AK306" s="13">
        <v>-2.0833333333333299</v>
      </c>
      <c r="AL306" s="5">
        <v>-3.8167938931297698</v>
      </c>
      <c r="AM306" s="5">
        <v>-8.6092715231788102</v>
      </c>
      <c r="AN306" s="5">
        <v>-8.2901554404144999</v>
      </c>
      <c r="AP306" s="13">
        <v>29.953917050691299</v>
      </c>
      <c r="AQ306" s="5">
        <v>-1.72413793103448</v>
      </c>
      <c r="AR306" s="5">
        <v>12.6760563380282</v>
      </c>
      <c r="AS306" s="5">
        <v>2.78884462151394</v>
      </c>
      <c r="AU306" s="13">
        <v>2.80898876404494</v>
      </c>
      <c r="AV306" s="5">
        <v>-5.7851239669421499</v>
      </c>
      <c r="AW306" s="5">
        <v>8.5427135678392006</v>
      </c>
      <c r="AX306" s="5">
        <v>7.1428571428571503</v>
      </c>
      <c r="BK306" s="5"/>
      <c r="DH306" s="13"/>
      <c r="DI306" s="5"/>
      <c r="DJ306" s="5"/>
      <c r="DK306" s="5"/>
      <c r="DO306" s="5"/>
      <c r="DP306" s="5"/>
    </row>
    <row r="307" spans="1:120" x14ac:dyDescent="0.3">
      <c r="A307" s="24">
        <v>9120</v>
      </c>
      <c r="B307" s="13">
        <v>18.367346938775501</v>
      </c>
      <c r="C307" s="5">
        <v>-0.826446280991741</v>
      </c>
      <c r="D307" s="5">
        <v>4.0462427745664797</v>
      </c>
      <c r="E307" s="5">
        <v>3.8461538461538498</v>
      </c>
      <c r="I307" s="5"/>
      <c r="J307" s="5"/>
      <c r="L307" s="13">
        <v>29.787234042553202</v>
      </c>
      <c r="M307" s="5">
        <v>-1.34228187919463</v>
      </c>
      <c r="N307" s="5">
        <v>25.342465753424701</v>
      </c>
      <c r="O307" s="5">
        <v>38.805970149253703</v>
      </c>
      <c r="V307" s="13">
        <v>-100</v>
      </c>
      <c r="W307" s="5">
        <v>191.111111111111</v>
      </c>
      <c r="X307" s="5">
        <v>-100</v>
      </c>
      <c r="Y307" s="5">
        <v>-100</v>
      </c>
      <c r="AA307" s="13">
        <v>-17.741935483871</v>
      </c>
      <c r="AB307" s="5">
        <v>-4.65116279069768</v>
      </c>
      <c r="AC307" s="5">
        <v>-0.50251256281406298</v>
      </c>
      <c r="AD307" s="5">
        <v>-1.31578947368421</v>
      </c>
      <c r="AK307" s="13">
        <v>0</v>
      </c>
      <c r="AL307" s="5">
        <v>-6.1068702290076304</v>
      </c>
      <c r="AM307" s="5">
        <v>-6.6225165562913997</v>
      </c>
      <c r="AN307" s="5">
        <v>-5.18134715025906</v>
      </c>
      <c r="AP307" s="13">
        <v>29.953917050691299</v>
      </c>
      <c r="AQ307" s="5">
        <v>-1.72413793103448</v>
      </c>
      <c r="AR307" s="5">
        <v>12.6760563380282</v>
      </c>
      <c r="AS307" s="5">
        <v>2.78884462151394</v>
      </c>
      <c r="AU307" s="13">
        <v>1.1235955056179701</v>
      </c>
      <c r="AV307" s="5">
        <v>-5.7851239669421499</v>
      </c>
      <c r="AW307" s="5">
        <v>5.5276381909547796</v>
      </c>
      <c r="AX307" s="5">
        <v>1.0204081632653099</v>
      </c>
      <c r="BK307" s="5"/>
      <c r="DH307" s="13"/>
      <c r="DI307" s="5"/>
      <c r="DJ307" s="5"/>
      <c r="DK307" s="5"/>
      <c r="DO307" s="5"/>
      <c r="DP307" s="5"/>
    </row>
    <row r="308" spans="1:120" x14ac:dyDescent="0.3">
      <c r="A308" s="24">
        <v>9150</v>
      </c>
      <c r="B308" s="13">
        <v>18.367346938775501</v>
      </c>
      <c r="C308" s="5">
        <v>1.65289256198347</v>
      </c>
      <c r="D308" s="5">
        <v>0.57803468208092901</v>
      </c>
      <c r="E308" s="5">
        <v>1.2820512820512799</v>
      </c>
      <c r="I308" s="5"/>
      <c r="J308" s="5"/>
      <c r="L308" s="13">
        <v>29.787234042553202</v>
      </c>
      <c r="M308" s="5">
        <v>-1.34228187919463</v>
      </c>
      <c r="N308" s="5">
        <v>27.397260273972599</v>
      </c>
      <c r="O308" s="5">
        <v>43.283582089552297</v>
      </c>
      <c r="V308" s="13">
        <v>-100</v>
      </c>
      <c r="W308" s="5">
        <v>195.555555555556</v>
      </c>
      <c r="X308" s="5">
        <v>-100</v>
      </c>
      <c r="Y308" s="5">
        <v>-100</v>
      </c>
      <c r="AA308" s="13">
        <v>-17.741935483871</v>
      </c>
      <c r="AB308" s="5">
        <v>-4.65116279069768</v>
      </c>
      <c r="AC308" s="5">
        <v>-0.50251256281406298</v>
      </c>
      <c r="AD308" s="5">
        <v>0</v>
      </c>
      <c r="AK308" s="13">
        <v>0</v>
      </c>
      <c r="AL308" s="5">
        <v>-6.1068702290076304</v>
      </c>
      <c r="AM308" s="5">
        <v>-6.6225165562913997</v>
      </c>
      <c r="AN308" s="5">
        <v>-5.18134715025906</v>
      </c>
      <c r="AP308" s="13">
        <v>28.571428571428601</v>
      </c>
      <c r="AQ308" s="5">
        <v>-1.72413793103448</v>
      </c>
      <c r="AR308" s="5">
        <v>12.6760563380282</v>
      </c>
      <c r="AS308" s="5">
        <v>2.78884462151394</v>
      </c>
      <c r="AU308" s="13">
        <v>2.80898876404494</v>
      </c>
      <c r="AV308" s="5">
        <v>-5.7851239669421499</v>
      </c>
      <c r="AW308" s="5">
        <v>11.557788944723599</v>
      </c>
      <c r="AX308" s="5">
        <v>7.1428571428571503</v>
      </c>
      <c r="BK308" s="5"/>
      <c r="DH308" s="13"/>
      <c r="DI308" s="5"/>
      <c r="DJ308" s="5"/>
      <c r="DK308" s="5"/>
      <c r="DO308" s="5"/>
      <c r="DP308" s="5"/>
    </row>
    <row r="309" spans="1:120" x14ac:dyDescent="0.3">
      <c r="A309" s="24">
        <v>9180</v>
      </c>
      <c r="B309" s="13">
        <v>14.285714285714301</v>
      </c>
      <c r="C309" s="5">
        <v>1.65289256198347</v>
      </c>
      <c r="D309" s="5">
        <v>-2.8901734104046199</v>
      </c>
      <c r="E309" s="5">
        <v>0</v>
      </c>
      <c r="I309" s="5"/>
      <c r="J309" s="5"/>
      <c r="L309" s="13">
        <v>29.787234042553202</v>
      </c>
      <c r="M309" s="5">
        <v>-3.3557046979865701</v>
      </c>
      <c r="N309" s="5">
        <v>27.397260273972599</v>
      </c>
      <c r="O309" s="5">
        <v>43.283582089552297</v>
      </c>
      <c r="V309" s="13">
        <v>-100</v>
      </c>
      <c r="W309" s="5">
        <v>197.777777777778</v>
      </c>
      <c r="X309" s="5">
        <v>-100</v>
      </c>
      <c r="Y309" s="5">
        <v>-100</v>
      </c>
      <c r="AA309" s="13">
        <v>-22.580645161290299</v>
      </c>
      <c r="AB309" s="5">
        <v>-4.65116279069768</v>
      </c>
      <c r="AC309" s="5">
        <v>-3.5175879396984899</v>
      </c>
      <c r="AD309" s="5">
        <v>-2.6315789473684199</v>
      </c>
      <c r="AK309" s="13">
        <v>0</v>
      </c>
      <c r="AL309" s="5">
        <v>-6.1068702290076304</v>
      </c>
      <c r="AM309" s="5">
        <v>-14.5695364238411</v>
      </c>
      <c r="AN309" s="5">
        <v>-3.6269430051813401</v>
      </c>
      <c r="AP309" s="13">
        <v>29.953917050691299</v>
      </c>
      <c r="AQ309" s="5">
        <v>-1.72413793103448</v>
      </c>
      <c r="AR309" s="5">
        <v>11.2676056338028</v>
      </c>
      <c r="AS309" s="5">
        <v>1.5936254980079601</v>
      </c>
      <c r="AU309" s="13">
        <v>7.8651685393258397</v>
      </c>
      <c r="AV309" s="5">
        <v>-5.7851239669421499</v>
      </c>
      <c r="AW309" s="5">
        <v>17.587939698492502</v>
      </c>
      <c r="AX309" s="5">
        <v>14.7959183673469</v>
      </c>
      <c r="BK309" s="5"/>
      <c r="DH309" s="13"/>
      <c r="DI309" s="5"/>
      <c r="DJ309" s="5"/>
      <c r="DK309" s="5"/>
      <c r="DO309" s="5"/>
      <c r="DP309" s="5"/>
    </row>
    <row r="310" spans="1:120" x14ac:dyDescent="0.3">
      <c r="A310" s="24">
        <v>9210</v>
      </c>
      <c r="B310" s="13">
        <v>8.1632653061224492</v>
      </c>
      <c r="C310" s="5">
        <v>4.1322314049586701</v>
      </c>
      <c r="D310" s="5">
        <v>-1.15606936416185</v>
      </c>
      <c r="E310" s="5">
        <v>0</v>
      </c>
      <c r="I310" s="5"/>
      <c r="J310" s="5"/>
      <c r="L310" s="13">
        <v>29.787234042553202</v>
      </c>
      <c r="M310" s="5">
        <v>-3.3557046979865701</v>
      </c>
      <c r="N310" s="5">
        <v>29.452054794520599</v>
      </c>
      <c r="O310" s="5">
        <v>45.522388059701498</v>
      </c>
      <c r="V310" s="13">
        <v>-100</v>
      </c>
      <c r="W310" s="5">
        <v>202.222222222222</v>
      </c>
      <c r="X310" s="5">
        <v>-100</v>
      </c>
      <c r="Y310" s="5">
        <v>-100</v>
      </c>
      <c r="AA310" s="13">
        <v>-22.580645161290299</v>
      </c>
      <c r="AB310" s="5">
        <v>-4.65116279069768</v>
      </c>
      <c r="AC310" s="5">
        <v>-3.5175879396984899</v>
      </c>
      <c r="AD310" s="5">
        <v>-2.6315789473684199</v>
      </c>
      <c r="AK310" s="13">
        <v>0</v>
      </c>
      <c r="AL310" s="5">
        <v>-6.1068702290076304</v>
      </c>
      <c r="AM310" s="5">
        <v>-6.6225165562913997</v>
      </c>
      <c r="AN310" s="5">
        <v>-2.0725388601036201</v>
      </c>
      <c r="AP310" s="13">
        <v>29.953917050691299</v>
      </c>
      <c r="AQ310" s="5">
        <v>0.86206896551724799</v>
      </c>
      <c r="AR310" s="5">
        <v>11.2676056338028</v>
      </c>
      <c r="AS310" s="5">
        <v>1.5936254980079601</v>
      </c>
      <c r="AU310" s="13">
        <v>12.9213483146067</v>
      </c>
      <c r="AV310" s="5">
        <v>-8.2644628099173598</v>
      </c>
      <c r="AW310" s="5">
        <v>7.0351758793969896</v>
      </c>
      <c r="AX310" s="5">
        <v>5.6122448979591901</v>
      </c>
      <c r="BK310" s="5"/>
      <c r="DH310" s="13"/>
      <c r="DI310" s="5"/>
      <c r="DJ310" s="5"/>
      <c r="DK310" s="5"/>
      <c r="DO310" s="5"/>
      <c r="DP310" s="5"/>
    </row>
    <row r="311" spans="1:120" x14ac:dyDescent="0.3">
      <c r="A311" s="24">
        <v>9240</v>
      </c>
      <c r="B311" s="13">
        <v>10.2040816326531</v>
      </c>
      <c r="C311" s="5">
        <v>6.61157024793388</v>
      </c>
      <c r="D311" s="5">
        <v>-1.15606936416185</v>
      </c>
      <c r="E311" s="5">
        <v>-1.2820512820512799</v>
      </c>
      <c r="L311" s="13">
        <v>34.042553191489397</v>
      </c>
      <c r="M311" s="5">
        <v>-5.3691275167785202</v>
      </c>
      <c r="N311" s="5">
        <v>27.397260273972599</v>
      </c>
      <c r="O311" s="5">
        <v>43.283582089552297</v>
      </c>
      <c r="V311" s="13">
        <v>-100</v>
      </c>
      <c r="W311" s="5">
        <v>204.444444444444</v>
      </c>
      <c r="X311" s="5">
        <v>-100</v>
      </c>
      <c r="Y311" s="5">
        <v>-100</v>
      </c>
      <c r="AA311" s="13">
        <v>-22.580645161290299</v>
      </c>
      <c r="AB311" s="5">
        <v>-4.65116279069768</v>
      </c>
      <c r="AC311" s="5">
        <v>-2.0100502512562701</v>
      </c>
      <c r="AD311" s="5">
        <v>-2.6315789473684199</v>
      </c>
      <c r="AK311" s="13">
        <v>2.0833333333333299</v>
      </c>
      <c r="AL311" s="5">
        <v>-6.1068702290076304</v>
      </c>
      <c r="AM311" s="5">
        <v>-6.6225165562913997</v>
      </c>
      <c r="AN311" s="5">
        <v>-2.0725388601036201</v>
      </c>
      <c r="AP311" s="13">
        <v>28.571428571428601</v>
      </c>
      <c r="AQ311" s="5">
        <v>0.86206896551724799</v>
      </c>
      <c r="AR311" s="5">
        <v>12.6760563380282</v>
      </c>
      <c r="AS311" s="5">
        <v>2.78884462151394</v>
      </c>
      <c r="AU311" s="13">
        <v>4.4943820224719104</v>
      </c>
      <c r="AV311" s="5">
        <v>-8.2644628099173598</v>
      </c>
      <c r="AW311" s="5">
        <v>-6.5326633165829104</v>
      </c>
      <c r="AX311" s="5">
        <v>-11.2244897959184</v>
      </c>
      <c r="BK311" s="5"/>
      <c r="DH311" s="13"/>
      <c r="DI311" s="5"/>
      <c r="DJ311" s="5"/>
      <c r="DK311" s="5"/>
    </row>
    <row r="312" spans="1:120" x14ac:dyDescent="0.3">
      <c r="A312" s="24">
        <v>9270</v>
      </c>
      <c r="B312" s="13">
        <v>10.2040816326531</v>
      </c>
      <c r="C312" s="5">
        <v>6.61157024793388</v>
      </c>
      <c r="D312" s="5">
        <v>2.3121387283237</v>
      </c>
      <c r="E312" s="5">
        <v>0</v>
      </c>
      <c r="L312" s="13">
        <v>34.042553191489397</v>
      </c>
      <c r="M312" s="5">
        <v>-5.3691275167785202</v>
      </c>
      <c r="N312" s="5">
        <v>25.342465753424701</v>
      </c>
      <c r="O312" s="5">
        <v>41.044776119402997</v>
      </c>
      <c r="V312" s="13">
        <v>-100</v>
      </c>
      <c r="W312" s="5">
        <v>208.888888888889</v>
      </c>
      <c r="X312" s="5">
        <v>-100</v>
      </c>
      <c r="Y312" s="5">
        <v>-100</v>
      </c>
      <c r="AA312" s="13">
        <v>-22.580645161290299</v>
      </c>
      <c r="AB312" s="5">
        <v>-4.65116279069768</v>
      </c>
      <c r="AC312" s="5">
        <v>-3.5175879396984899</v>
      </c>
      <c r="AD312" s="5">
        <v>-3.9473684210526301</v>
      </c>
      <c r="AK312" s="13">
        <v>2.0833333333333299</v>
      </c>
      <c r="AL312" s="5">
        <v>-6.1068702290076304</v>
      </c>
      <c r="AM312" s="5">
        <v>-4.6357615894039803</v>
      </c>
      <c r="AN312" s="5">
        <v>-2.0725388601036201</v>
      </c>
      <c r="AP312" s="13">
        <v>28.571428571428601</v>
      </c>
      <c r="AQ312" s="5">
        <v>0.86206896551724799</v>
      </c>
      <c r="AR312" s="5">
        <v>12.6760563380282</v>
      </c>
      <c r="AS312" s="5">
        <v>2.78884462151394</v>
      </c>
      <c r="AU312" s="13">
        <v>-5.6179775280898898</v>
      </c>
      <c r="AV312" s="5">
        <v>-5.7851239669421499</v>
      </c>
      <c r="AW312" s="5">
        <v>-2.0100502512562701</v>
      </c>
      <c r="AX312" s="5">
        <v>-2.0408163265306101</v>
      </c>
      <c r="BK312" s="5"/>
      <c r="DH312" s="13"/>
      <c r="DI312" s="5"/>
      <c r="DJ312" s="5"/>
      <c r="DK312" s="5"/>
    </row>
    <row r="313" spans="1:120" x14ac:dyDescent="0.3">
      <c r="A313" s="24">
        <v>9300</v>
      </c>
      <c r="B313" s="13">
        <v>12.244897959183699</v>
      </c>
      <c r="C313" s="5">
        <v>6.61157024793388</v>
      </c>
      <c r="D313" s="5">
        <v>2.3121387283237</v>
      </c>
      <c r="E313" s="5">
        <v>0</v>
      </c>
      <c r="L313" s="13">
        <v>36.170212765957501</v>
      </c>
      <c r="M313" s="5">
        <v>-5.3691275167785202</v>
      </c>
      <c r="N313" s="5">
        <v>27.397260273972599</v>
      </c>
      <c r="O313" s="5">
        <v>43.283582089552297</v>
      </c>
      <c r="V313" s="13">
        <v>-100</v>
      </c>
      <c r="W313" s="5">
        <v>211.111111111111</v>
      </c>
      <c r="X313" s="5">
        <v>-100</v>
      </c>
      <c r="Y313" s="5">
        <v>-100</v>
      </c>
      <c r="AA313" s="13">
        <v>-22.580645161290299</v>
      </c>
      <c r="AB313" s="5">
        <v>-4.65116279069768</v>
      </c>
      <c r="AC313" s="5">
        <v>-3.5175879396984899</v>
      </c>
      <c r="AD313" s="5">
        <v>-2.6315789473684199</v>
      </c>
      <c r="AK313" s="13">
        <v>0</v>
      </c>
      <c r="AL313" s="5">
        <v>-6.1068702290076304</v>
      </c>
      <c r="AM313" s="5">
        <v>-2.64900662251656</v>
      </c>
      <c r="AN313" s="5">
        <v>-0.51813471502589903</v>
      </c>
      <c r="AP313" s="13">
        <v>29.953917050691299</v>
      </c>
      <c r="AQ313" s="5">
        <v>-1.72413793103448</v>
      </c>
      <c r="AR313" s="5">
        <v>14.084507042253501</v>
      </c>
      <c r="AS313" s="5">
        <v>3.9840637450199101</v>
      </c>
      <c r="AU313" s="13">
        <v>-7.3033707865168598</v>
      </c>
      <c r="AV313" s="5">
        <v>-5.7851239669421499</v>
      </c>
      <c r="AW313" s="5">
        <v>-6.5326633165829104</v>
      </c>
      <c r="AX313" s="5">
        <v>-6.6326530612244801</v>
      </c>
      <c r="BK313" s="5"/>
      <c r="DH313" s="13"/>
      <c r="DI313" s="5"/>
      <c r="DJ313" s="5"/>
      <c r="DK313" s="5"/>
    </row>
    <row r="314" spans="1:120" x14ac:dyDescent="0.3">
      <c r="A314" s="24">
        <v>9330</v>
      </c>
      <c r="B314" s="13">
        <v>12.244897959183699</v>
      </c>
      <c r="C314" s="5">
        <v>9.0909090909090899</v>
      </c>
      <c r="D314" s="5">
        <v>5.7803468208092497</v>
      </c>
      <c r="E314" s="5">
        <v>1.2820512820512799</v>
      </c>
      <c r="L314" s="13">
        <v>34.042553191489397</v>
      </c>
      <c r="M314" s="5">
        <v>-5.3691275167785202</v>
      </c>
      <c r="N314" s="5">
        <v>29.452054794520599</v>
      </c>
      <c r="O314" s="5">
        <v>45.522388059701498</v>
      </c>
      <c r="V314" s="13">
        <v>-100</v>
      </c>
      <c r="W314" s="5">
        <v>213.333333333333</v>
      </c>
      <c r="X314" s="5">
        <v>-100</v>
      </c>
      <c r="Y314" s="5">
        <v>-100</v>
      </c>
      <c r="AA314" s="13">
        <v>-22.580645161290299</v>
      </c>
      <c r="AB314" s="5">
        <v>-4.65116279069768</v>
      </c>
      <c r="AC314" s="5">
        <v>-2.0100502512562701</v>
      </c>
      <c r="AD314" s="5">
        <v>-2.6315789473684199</v>
      </c>
      <c r="AK314" s="13">
        <v>-4.1666666666666696</v>
      </c>
      <c r="AL314" s="5">
        <v>-6.1068702290076304</v>
      </c>
      <c r="AM314" s="5">
        <v>-4.6357615894039803</v>
      </c>
      <c r="AN314" s="5">
        <v>-2.0725388601036201</v>
      </c>
      <c r="AP314" s="13">
        <v>29.953917050691299</v>
      </c>
      <c r="AQ314" s="5">
        <v>-1.72413793103448</v>
      </c>
      <c r="AR314" s="5">
        <v>14.084507042253501</v>
      </c>
      <c r="AS314" s="5">
        <v>3.9840637450199101</v>
      </c>
      <c r="AU314" s="13">
        <v>-10.6741573033708</v>
      </c>
      <c r="AV314" s="5">
        <v>-3.3057851239669498</v>
      </c>
      <c r="AW314" s="5">
        <v>1.0050251256281499</v>
      </c>
      <c r="AX314" s="5">
        <v>-0.51020408163264597</v>
      </c>
      <c r="BK314" s="5"/>
      <c r="DH314" s="13"/>
      <c r="DI314" s="5"/>
      <c r="DJ314" s="5"/>
      <c r="DK314" s="5"/>
    </row>
    <row r="315" spans="1:120" x14ac:dyDescent="0.3">
      <c r="A315" s="24">
        <v>9360</v>
      </c>
      <c r="B315" s="13">
        <v>16.326530612244898</v>
      </c>
      <c r="C315" s="5">
        <v>6.61157024793388</v>
      </c>
      <c r="D315" s="5">
        <v>5.7803468208092497</v>
      </c>
      <c r="E315" s="5">
        <v>2.5641025641025599</v>
      </c>
      <c r="L315" s="13">
        <v>31.914893617021299</v>
      </c>
      <c r="M315" s="5">
        <v>-3.3557046979865701</v>
      </c>
      <c r="N315" s="5">
        <v>31.5068493150685</v>
      </c>
      <c r="O315" s="5">
        <v>45.522388059701498</v>
      </c>
      <c r="V315" s="13">
        <v>-100</v>
      </c>
      <c r="W315" s="5">
        <v>217.777777777778</v>
      </c>
      <c r="X315" s="5">
        <v>-100</v>
      </c>
      <c r="Y315" s="5">
        <v>-100</v>
      </c>
      <c r="AA315" s="13">
        <v>-22.580645161290299</v>
      </c>
      <c r="AB315" s="5">
        <v>-4.65116279069768</v>
      </c>
      <c r="AC315" s="5">
        <v>-0.50251256281406298</v>
      </c>
      <c r="AD315" s="5">
        <v>-1.31578947368421</v>
      </c>
      <c r="AK315" s="13">
        <v>-12.5</v>
      </c>
      <c r="AL315" s="5">
        <v>-6.1068702290076304</v>
      </c>
      <c r="AM315" s="5">
        <v>-4.6357615894039803</v>
      </c>
      <c r="AN315" s="5">
        <v>-2.0725388601036201</v>
      </c>
      <c r="AP315" s="13">
        <v>29.953917050691299</v>
      </c>
      <c r="AQ315" s="5">
        <v>-1.72413793103448</v>
      </c>
      <c r="AR315" s="5">
        <v>12.6760563380282</v>
      </c>
      <c r="AS315" s="5">
        <v>2.78884462151394</v>
      </c>
      <c r="AU315" s="13">
        <v>-7.3033707865168598</v>
      </c>
      <c r="AV315" s="5">
        <v>-3.3057851239669498</v>
      </c>
      <c r="AW315" s="5">
        <v>4.0201005025125696</v>
      </c>
      <c r="AX315" s="5">
        <v>1.0204081632653099</v>
      </c>
      <c r="BK315" s="5"/>
      <c r="DH315" s="13"/>
      <c r="DI315" s="5"/>
      <c r="DJ315" s="5"/>
      <c r="DK315" s="5"/>
    </row>
    <row r="316" spans="1:120" x14ac:dyDescent="0.3">
      <c r="A316" s="24">
        <v>9390</v>
      </c>
      <c r="B316" s="13">
        <v>16.326530612244898</v>
      </c>
      <c r="C316" s="5">
        <v>6.61157024793388</v>
      </c>
      <c r="D316" s="5">
        <v>4.0462427745664797</v>
      </c>
      <c r="E316" s="5">
        <v>1.2820512820512799</v>
      </c>
      <c r="L316" s="13">
        <v>31.914893617021299</v>
      </c>
      <c r="M316" s="5">
        <v>-3.3557046979865701</v>
      </c>
      <c r="N316" s="5">
        <v>27.397260273972599</v>
      </c>
      <c r="O316" s="5">
        <v>43.283582089552297</v>
      </c>
      <c r="V316" s="13">
        <v>-100</v>
      </c>
      <c r="W316" s="5">
        <v>220</v>
      </c>
      <c r="X316" s="5">
        <v>-100</v>
      </c>
      <c r="Y316" s="5">
        <v>-100</v>
      </c>
      <c r="AA316" s="13">
        <v>-22.580645161290299</v>
      </c>
      <c r="AB316" s="5">
        <v>-4.65116279069768</v>
      </c>
      <c r="AC316" s="5">
        <v>1.0050251256281499</v>
      </c>
      <c r="AD316" s="5">
        <v>0</v>
      </c>
      <c r="AK316" s="13">
        <v>-18.75</v>
      </c>
      <c r="AL316" s="5">
        <v>-6.1068702290076304</v>
      </c>
      <c r="AM316" s="5">
        <v>-8.6092715231788102</v>
      </c>
      <c r="AN316" s="5">
        <v>-5.18134715025906</v>
      </c>
      <c r="AP316" s="13">
        <v>29.953917050691299</v>
      </c>
      <c r="AQ316" s="5">
        <v>-1.72413793103448</v>
      </c>
      <c r="AR316" s="5">
        <v>11.2676056338028</v>
      </c>
      <c r="AS316" s="5">
        <v>2.78884462151394</v>
      </c>
      <c r="AU316" s="13">
        <v>-3.9325842696629301</v>
      </c>
      <c r="AV316" s="5">
        <v>-3.3057851239669498</v>
      </c>
      <c r="AW316" s="5">
        <v>5.5276381909547796</v>
      </c>
      <c r="AX316" s="5">
        <v>-0.51020408163264597</v>
      </c>
      <c r="BK316" s="5"/>
      <c r="DH316" s="13"/>
      <c r="DI316" s="5"/>
      <c r="DJ316" s="5"/>
      <c r="DK316" s="5"/>
    </row>
    <row r="317" spans="1:120" x14ac:dyDescent="0.3">
      <c r="A317" s="24">
        <v>9420</v>
      </c>
      <c r="B317" s="13">
        <v>14.285714285714301</v>
      </c>
      <c r="C317" s="5">
        <v>6.61157024793388</v>
      </c>
      <c r="D317" s="5">
        <v>4.0462427745664797</v>
      </c>
      <c r="E317" s="5">
        <v>2.5641025641025599</v>
      </c>
      <c r="L317" s="13">
        <v>36.170212765957501</v>
      </c>
      <c r="M317" s="5">
        <v>-5.3691275167785202</v>
      </c>
      <c r="N317" s="5">
        <v>27.397260273972599</v>
      </c>
      <c r="O317" s="5">
        <v>43.283582089552297</v>
      </c>
      <c r="V317" s="13">
        <v>-100</v>
      </c>
      <c r="W317" s="5">
        <v>224.444444444444</v>
      </c>
      <c r="X317" s="5">
        <v>-100</v>
      </c>
      <c r="Y317" s="5">
        <v>-100</v>
      </c>
      <c r="AA317" s="13">
        <v>-17.741935483871</v>
      </c>
      <c r="AB317" s="5">
        <v>-4.65116279069768</v>
      </c>
      <c r="AC317" s="5">
        <v>5.5276381909547796</v>
      </c>
      <c r="AD317" s="5">
        <v>3.9473684210526301</v>
      </c>
      <c r="AK317" s="13">
        <v>-41.6666666666667</v>
      </c>
      <c r="AL317" s="5">
        <v>-6.1068702290076304</v>
      </c>
      <c r="AM317" s="5">
        <v>-8.6092715231788102</v>
      </c>
      <c r="AN317" s="5">
        <v>-5.18134715025906</v>
      </c>
      <c r="AP317" s="13">
        <v>28.571428571428601</v>
      </c>
      <c r="AQ317" s="5">
        <v>-1.72413793103448</v>
      </c>
      <c r="AR317" s="5">
        <v>12.6760563380282</v>
      </c>
      <c r="AS317" s="5">
        <v>3.9840637450199101</v>
      </c>
      <c r="AU317" s="13">
        <v>-2.2471910112359601</v>
      </c>
      <c r="AV317" s="5">
        <v>-3.3057851239669498</v>
      </c>
      <c r="AW317" s="5">
        <v>-3.5175879396984899</v>
      </c>
      <c r="AX317" s="5">
        <v>-8.1632653061224403</v>
      </c>
      <c r="BK317" s="5"/>
      <c r="DH317" s="13"/>
      <c r="DI317" s="5"/>
      <c r="DJ317" s="5"/>
      <c r="DK317" s="5"/>
    </row>
    <row r="318" spans="1:120" x14ac:dyDescent="0.3">
      <c r="A318" s="24">
        <v>9450</v>
      </c>
      <c r="B318" s="13">
        <v>14.285714285714301</v>
      </c>
      <c r="C318" s="5">
        <v>9.0909090909090899</v>
      </c>
      <c r="D318" s="5">
        <v>4.0462427745664797</v>
      </c>
      <c r="E318" s="5">
        <v>2.5641025641025599</v>
      </c>
      <c r="L318" s="13">
        <v>36.170212765957501</v>
      </c>
      <c r="M318" s="5">
        <v>-5.3691275167785202</v>
      </c>
      <c r="N318" s="5">
        <v>27.397260273972599</v>
      </c>
      <c r="O318" s="5">
        <v>43.283582089552297</v>
      </c>
      <c r="V318" s="13">
        <v>-100</v>
      </c>
      <c r="W318" s="5">
        <v>226.666666666667</v>
      </c>
      <c r="X318" s="5">
        <v>-100</v>
      </c>
      <c r="Y318" s="5">
        <v>-100</v>
      </c>
      <c r="AA318" s="13">
        <v>-17.741935483871</v>
      </c>
      <c r="AB318" s="5">
        <v>-4.65116279069768</v>
      </c>
      <c r="AC318" s="5">
        <v>2.51256281407036</v>
      </c>
      <c r="AD318" s="5">
        <v>1.31578947368421</v>
      </c>
      <c r="AK318" s="13">
        <v>-58.3333333333333</v>
      </c>
      <c r="AL318" s="5">
        <v>-6.1068702290076304</v>
      </c>
      <c r="AM318" s="5">
        <v>-20.5298013245033</v>
      </c>
      <c r="AN318" s="5">
        <v>-6.7357512953367804</v>
      </c>
      <c r="AP318" s="13">
        <v>29.953917050691299</v>
      </c>
      <c r="AQ318" s="5">
        <v>-1.72413793103448</v>
      </c>
      <c r="AR318" s="5">
        <v>15.492957746478901</v>
      </c>
      <c r="AS318" s="5">
        <v>5.17928286852589</v>
      </c>
      <c r="AU318" s="13">
        <v>-5.6179775280898898</v>
      </c>
      <c r="AV318" s="5">
        <v>-0.826446280991741</v>
      </c>
      <c r="AW318" s="5">
        <v>4.0201005025125696</v>
      </c>
      <c r="AX318" s="5">
        <v>-2.0408163265306101</v>
      </c>
      <c r="BK318" s="5"/>
      <c r="DH318" s="13"/>
      <c r="DI318" s="5"/>
      <c r="DJ318" s="5"/>
      <c r="DK318" s="5"/>
    </row>
    <row r="319" spans="1:120" x14ac:dyDescent="0.3">
      <c r="A319" s="24">
        <v>9480</v>
      </c>
      <c r="B319" s="13"/>
      <c r="C319" s="5"/>
      <c r="D319" s="5"/>
      <c r="E319" s="5"/>
      <c r="L319" s="13">
        <v>34.042553191489397</v>
      </c>
      <c r="M319" s="5">
        <v>-5.3691275167785202</v>
      </c>
      <c r="N319" s="5">
        <v>23.287671232876701</v>
      </c>
      <c r="O319" s="5">
        <v>38.805970149253703</v>
      </c>
      <c r="V319" s="13">
        <v>-100</v>
      </c>
      <c r="W319" s="5">
        <v>228.888888888889</v>
      </c>
      <c r="X319" s="5">
        <v>-100</v>
      </c>
      <c r="Y319" s="5">
        <v>-100</v>
      </c>
      <c r="Z319" s="30" t="s">
        <v>25</v>
      </c>
      <c r="AA319" s="13">
        <v>-17.741935483871</v>
      </c>
      <c r="AB319" s="5">
        <v>-4.65116279069768</v>
      </c>
      <c r="AC319" s="5">
        <v>4.0201005025125696</v>
      </c>
      <c r="AD319" s="5">
        <v>3.9473684210526301</v>
      </c>
      <c r="AK319" s="13">
        <v>-62.5</v>
      </c>
      <c r="AL319" s="5">
        <v>-3.8167938931297698</v>
      </c>
      <c r="AM319" s="5">
        <v>-22.5165562913907</v>
      </c>
      <c r="AN319" s="5">
        <v>-6.7357512953367804</v>
      </c>
      <c r="AP319" s="13">
        <v>29.953917050691299</v>
      </c>
      <c r="AQ319" s="5">
        <v>-1.72413793103448</v>
      </c>
      <c r="AR319" s="5">
        <v>14.084507042253501</v>
      </c>
      <c r="AS319" s="5">
        <v>3.9840637450199101</v>
      </c>
      <c r="AU319" s="13">
        <v>-2.2471910112359601</v>
      </c>
      <c r="AV319" s="5">
        <v>-0.826446280991741</v>
      </c>
      <c r="AW319" s="5">
        <v>10.050251256281401</v>
      </c>
      <c r="AX319" s="5">
        <v>5.6122448979591901</v>
      </c>
      <c r="BK319" s="5"/>
      <c r="DH319" s="13"/>
      <c r="DI319" s="5"/>
      <c r="DJ319" s="5"/>
      <c r="DK319" s="5"/>
    </row>
    <row r="320" spans="1:120" x14ac:dyDescent="0.3">
      <c r="A320" s="24">
        <v>9510</v>
      </c>
      <c r="B320" s="13"/>
      <c r="C320" s="5"/>
      <c r="D320" s="5"/>
      <c r="E320" s="5"/>
      <c r="L320" s="13">
        <v>31.914893617021299</v>
      </c>
      <c r="M320" s="5">
        <v>-3.3557046979865701</v>
      </c>
      <c r="N320" s="5">
        <v>25.342465753424701</v>
      </c>
      <c r="O320" s="5">
        <v>43.283582089552297</v>
      </c>
      <c r="V320" s="13">
        <v>-100</v>
      </c>
      <c r="W320" s="5">
        <v>233.333333333333</v>
      </c>
      <c r="X320" s="5">
        <v>-90.526315789473699</v>
      </c>
      <c r="Y320" s="5">
        <v>-90.769230769230802</v>
      </c>
      <c r="AA320" s="13">
        <v>-12.9032258064516</v>
      </c>
      <c r="AB320" s="5">
        <v>-4.65116279069768</v>
      </c>
      <c r="AC320" s="5">
        <v>1.0050251256281499</v>
      </c>
      <c r="AD320" s="5">
        <v>0</v>
      </c>
      <c r="AK320" s="13">
        <v>-62.5</v>
      </c>
      <c r="AL320" s="5">
        <v>-3.8167938931297698</v>
      </c>
      <c r="AM320" s="5">
        <v>-22.5165562913907</v>
      </c>
      <c r="AN320" s="5">
        <v>-6.7357512953367804</v>
      </c>
      <c r="AP320" s="13">
        <v>34.101382488479302</v>
      </c>
      <c r="AQ320" s="5">
        <v>-4.3103448275862002</v>
      </c>
      <c r="AR320" s="5">
        <v>14.084507042253501</v>
      </c>
      <c r="AS320" s="5">
        <v>3.9840637450199101</v>
      </c>
      <c r="AU320" s="13">
        <v>6.1797752808988697</v>
      </c>
      <c r="AV320" s="5">
        <v>-3.3057851239669498</v>
      </c>
      <c r="AW320" s="5">
        <v>10.050251256281401</v>
      </c>
      <c r="AX320" s="5">
        <v>5.6122448979591901</v>
      </c>
      <c r="BK320" s="5"/>
      <c r="DH320" s="13"/>
      <c r="DI320" s="5"/>
      <c r="DJ320" s="5"/>
      <c r="DK320" s="5"/>
    </row>
    <row r="321" spans="1:115" x14ac:dyDescent="0.3">
      <c r="A321" s="24">
        <v>9540</v>
      </c>
      <c r="D321" s="5"/>
      <c r="E321" s="5"/>
      <c r="L321" s="13">
        <v>31.914893617021299</v>
      </c>
      <c r="M321" s="5">
        <v>-3.3557046979865701</v>
      </c>
      <c r="N321" s="5">
        <v>27.397260273972599</v>
      </c>
      <c r="O321" s="5">
        <v>45.522388059701498</v>
      </c>
      <c r="V321" s="13">
        <v>-98.314606741573002</v>
      </c>
      <c r="W321" s="5">
        <v>237.777777777778</v>
      </c>
      <c r="X321" s="5">
        <v>-66.842105263157904</v>
      </c>
      <c r="Y321" s="5">
        <v>-67.692307692307693</v>
      </c>
      <c r="AA321" s="13">
        <v>-17.741935483871</v>
      </c>
      <c r="AB321" s="5">
        <v>-4.65116279069768</v>
      </c>
      <c r="AC321" s="5">
        <v>-2.0100502512562701</v>
      </c>
      <c r="AD321" s="5">
        <v>-1.31578947368421</v>
      </c>
      <c r="AK321" s="13">
        <v>-64.5833333333333</v>
      </c>
      <c r="AL321" s="5">
        <v>-3.8167938931297698</v>
      </c>
      <c r="AM321" s="5">
        <v>-22.5165562913907</v>
      </c>
      <c r="AN321" s="5">
        <v>-6.7357512953367804</v>
      </c>
      <c r="AP321" s="13">
        <v>32.718894009216598</v>
      </c>
      <c r="AQ321" s="5">
        <v>-4.3103448275862002</v>
      </c>
      <c r="AR321" s="5">
        <v>15.492957746478901</v>
      </c>
      <c r="AS321" s="5">
        <v>3.9840637450199101</v>
      </c>
      <c r="AU321" s="13">
        <v>9.5505617977528008</v>
      </c>
      <c r="AV321" s="5">
        <v>-5.7851239669421499</v>
      </c>
      <c r="AW321" s="5">
        <v>5.5276381909547796</v>
      </c>
      <c r="AX321" s="5">
        <v>1.0204081632653099</v>
      </c>
      <c r="BK321" s="5"/>
      <c r="DJ321" s="5"/>
      <c r="DK321" s="5"/>
    </row>
    <row r="322" spans="1:115" x14ac:dyDescent="0.3">
      <c r="A322" s="24">
        <v>9570</v>
      </c>
      <c r="D322" s="5"/>
      <c r="E322" s="5"/>
      <c r="L322" s="13">
        <v>25.531914893617</v>
      </c>
      <c r="M322" s="5">
        <v>-1.34228187919463</v>
      </c>
      <c r="N322" s="5">
        <v>29.452054794520599</v>
      </c>
      <c r="O322" s="5">
        <v>45.522388059701498</v>
      </c>
      <c r="V322" s="13">
        <v>-76.404494382022506</v>
      </c>
      <c r="W322" s="5">
        <v>240</v>
      </c>
      <c r="X322" s="5">
        <v>-44.7368421052632</v>
      </c>
      <c r="Y322" s="5">
        <v>-49.230769230769198</v>
      </c>
      <c r="AA322" s="13">
        <v>-22.580645161290299</v>
      </c>
      <c r="AB322" s="5">
        <v>-4.65116279069768</v>
      </c>
      <c r="AC322" s="5">
        <v>-0.50251256281406298</v>
      </c>
      <c r="AD322" s="5">
        <v>-1.31578947368421</v>
      </c>
      <c r="AK322" s="13">
        <v>-58.3333333333333</v>
      </c>
      <c r="AL322" s="5">
        <v>-3.8167938931297698</v>
      </c>
      <c r="AM322" s="5">
        <v>-24.503311258278199</v>
      </c>
      <c r="AN322" s="5">
        <v>-8.2901554404144999</v>
      </c>
      <c r="AP322" s="13">
        <v>32.718894009216598</v>
      </c>
      <c r="AQ322" s="5">
        <v>-1.72413793103448</v>
      </c>
      <c r="AR322" s="5">
        <v>14.084507042253501</v>
      </c>
      <c r="AS322" s="5">
        <v>2.78884462151394</v>
      </c>
      <c r="AU322" s="13">
        <v>6.1797752808988697</v>
      </c>
      <c r="AV322" s="5">
        <v>-5.7851239669421499</v>
      </c>
      <c r="AW322" s="5">
        <v>4.0201005025125696</v>
      </c>
      <c r="AX322" s="5">
        <v>-0.51020408163264597</v>
      </c>
      <c r="BK322" s="5"/>
      <c r="DJ322" s="5"/>
      <c r="DK322" s="5"/>
    </row>
    <row r="323" spans="1:115" x14ac:dyDescent="0.3">
      <c r="A323" s="24">
        <v>9600</v>
      </c>
      <c r="D323" s="5"/>
      <c r="E323" s="5"/>
      <c r="L323" s="13">
        <v>25.531914893617</v>
      </c>
      <c r="M323" s="5">
        <v>-1.34228187919463</v>
      </c>
      <c r="N323" s="5">
        <v>27.397260273972599</v>
      </c>
      <c r="O323" s="5">
        <v>45.522388059701498</v>
      </c>
      <c r="V323" s="13">
        <v>-46.067415730337103</v>
      </c>
      <c r="W323" s="5">
        <v>224.444444444444</v>
      </c>
      <c r="X323" s="5">
        <v>-35.263157894736899</v>
      </c>
      <c r="Y323" s="5">
        <v>-38.461538461538503</v>
      </c>
      <c r="AA323" s="13">
        <v>-22.580645161290299</v>
      </c>
      <c r="AB323" s="5">
        <v>-4.65116279069768</v>
      </c>
      <c r="AC323" s="5">
        <v>1.0050251256281499</v>
      </c>
      <c r="AD323" s="5">
        <v>0</v>
      </c>
      <c r="AK323" s="13">
        <v>-52.0833333333333</v>
      </c>
      <c r="AL323" s="5">
        <v>-3.8167938931297698</v>
      </c>
      <c r="AM323" s="5">
        <v>-22.5165562913907</v>
      </c>
      <c r="AN323" s="5">
        <v>-5.18134715025906</v>
      </c>
      <c r="AP323" s="13">
        <v>32.718894009216598</v>
      </c>
      <c r="AQ323" s="5">
        <v>-1.72413793103448</v>
      </c>
      <c r="AR323" s="5">
        <v>14.084507042253501</v>
      </c>
      <c r="AS323" s="5">
        <v>2.78884462151394</v>
      </c>
      <c r="AU323" s="13">
        <v>4.4943820224719104</v>
      </c>
      <c r="AV323" s="5">
        <v>-5.7851239669421499</v>
      </c>
      <c r="AW323" s="5">
        <v>7.0351758793969896</v>
      </c>
      <c r="AX323" s="5">
        <v>1.0204081632653099</v>
      </c>
      <c r="BK323" s="5"/>
      <c r="DJ323" s="5"/>
      <c r="DK323" s="5"/>
    </row>
    <row r="324" spans="1:115" x14ac:dyDescent="0.3">
      <c r="A324" s="24">
        <v>9630</v>
      </c>
      <c r="D324" s="5"/>
      <c r="E324" s="5"/>
      <c r="L324" s="13">
        <v>27.659574468085101</v>
      </c>
      <c r="M324" s="5">
        <v>-1.34228187919463</v>
      </c>
      <c r="N324" s="5">
        <v>27.397260273972599</v>
      </c>
      <c r="O324" s="5">
        <v>45.522388059701498</v>
      </c>
      <c r="V324" s="13">
        <v>-25.842696629213499</v>
      </c>
      <c r="W324" s="5">
        <v>173.333333333333</v>
      </c>
      <c r="X324" s="5">
        <v>-30.526315789473699</v>
      </c>
      <c r="Y324" s="5">
        <v>-32.307692307692299</v>
      </c>
      <c r="AA324" s="13">
        <v>-22.580645161290299</v>
      </c>
      <c r="AB324" s="5">
        <v>-4.65116279069768</v>
      </c>
      <c r="AC324" s="5">
        <v>4.0201005025125696</v>
      </c>
      <c r="AD324" s="5">
        <v>1.31578947368421</v>
      </c>
      <c r="AK324" s="13">
        <v>-52.0833333333333</v>
      </c>
      <c r="AL324" s="5">
        <v>-6.1068702290076304</v>
      </c>
      <c r="AM324" s="5">
        <v>-16.5562913907285</v>
      </c>
      <c r="AN324" s="5">
        <v>-3.6269430051813401</v>
      </c>
      <c r="AP324" s="13">
        <v>32.718894009216598</v>
      </c>
      <c r="AQ324" s="5">
        <v>-1.72413793103448</v>
      </c>
      <c r="AR324" s="5">
        <v>12.6760563380282</v>
      </c>
      <c r="AS324" s="5">
        <v>2.78884462151394</v>
      </c>
      <c r="AU324" s="13">
        <v>6.1797752808988697</v>
      </c>
      <c r="AV324" s="5">
        <v>-5.7851239669421499</v>
      </c>
      <c r="AW324" s="5">
        <v>10.050251256281401</v>
      </c>
      <c r="AX324" s="5">
        <v>5.6122448979591901</v>
      </c>
      <c r="BK324" s="5"/>
      <c r="DJ324" s="5"/>
      <c r="DK324" s="5"/>
    </row>
    <row r="325" spans="1:115" x14ac:dyDescent="0.3">
      <c r="A325" s="24">
        <v>9660</v>
      </c>
      <c r="D325" s="5"/>
      <c r="E325" s="5"/>
      <c r="L325" s="13">
        <v>27.659574468085101</v>
      </c>
      <c r="M325" s="5">
        <v>-3.3557046979865701</v>
      </c>
      <c r="N325" s="5">
        <v>29.452054794520599</v>
      </c>
      <c r="O325" s="5">
        <v>47.761194029850799</v>
      </c>
      <c r="V325" s="13">
        <v>-14.044943820224701</v>
      </c>
      <c r="W325" s="5">
        <v>113.333333333333</v>
      </c>
      <c r="X325" s="5">
        <v>-28.947368421052602</v>
      </c>
      <c r="Y325" s="5">
        <v>-29.230769230769202</v>
      </c>
      <c r="AA325" s="13">
        <v>-17.741935483871</v>
      </c>
      <c r="AB325" s="5">
        <v>-4.65116279069768</v>
      </c>
      <c r="AC325" s="5">
        <v>2.51256281407036</v>
      </c>
      <c r="AD325" s="5">
        <v>-1.31578947368421</v>
      </c>
      <c r="AK325" s="13">
        <v>-52.0833333333333</v>
      </c>
      <c r="AL325" s="5">
        <v>-3.8167938931297698</v>
      </c>
      <c r="AM325" s="5">
        <v>-20.5298013245033</v>
      </c>
      <c r="AN325" s="5">
        <v>-3.6269430051813401</v>
      </c>
      <c r="AP325" s="13">
        <v>31.3364055299539</v>
      </c>
      <c r="AQ325" s="5">
        <v>-1.72413793103448</v>
      </c>
      <c r="AR325" s="5">
        <v>14.084507042253501</v>
      </c>
      <c r="AS325" s="5">
        <v>2.78884462151394</v>
      </c>
      <c r="AU325" s="13">
        <v>7.8651685393258397</v>
      </c>
      <c r="AV325" s="5">
        <v>-5.7851239669421499</v>
      </c>
      <c r="AW325" s="5">
        <v>11.557788944723599</v>
      </c>
      <c r="AX325" s="5">
        <v>10.2040816326531</v>
      </c>
      <c r="BK325" s="5"/>
      <c r="DJ325" s="5"/>
      <c r="DK325" s="5"/>
    </row>
    <row r="326" spans="1:115" x14ac:dyDescent="0.3">
      <c r="A326" s="24">
        <v>9690</v>
      </c>
      <c r="D326" s="5"/>
      <c r="E326" s="5"/>
      <c r="L326" s="13">
        <v>27.659574468085101</v>
      </c>
      <c r="M326" s="5">
        <v>-1.34228187919463</v>
      </c>
      <c r="N326" s="5">
        <v>31.5068493150685</v>
      </c>
      <c r="O326" s="5">
        <v>52.238805970149301</v>
      </c>
      <c r="V326" s="13">
        <v>-8.9887640449438209</v>
      </c>
      <c r="W326" s="5">
        <v>66.6666666666667</v>
      </c>
      <c r="X326" s="5">
        <v>-28.947368421052602</v>
      </c>
      <c r="Y326" s="5">
        <v>-27.692307692307701</v>
      </c>
      <c r="AA326" s="13">
        <v>-17.741935483871</v>
      </c>
      <c r="AB326" s="5">
        <v>-6.9767441860465098</v>
      </c>
      <c r="AC326" s="5">
        <v>5.5276381909547796</v>
      </c>
      <c r="AD326" s="5">
        <v>2.6315789473684199</v>
      </c>
      <c r="AK326" s="13">
        <v>-52.0833333333333</v>
      </c>
      <c r="AL326" s="5">
        <v>-3.8167938931297698</v>
      </c>
      <c r="AM326" s="5">
        <v>-18.5430463576159</v>
      </c>
      <c r="AN326" s="5">
        <v>-6.7357512953367804</v>
      </c>
      <c r="AP326" s="13">
        <v>29.953917050691299</v>
      </c>
      <c r="AQ326" s="5">
        <v>-1.72413793103448</v>
      </c>
      <c r="AR326" s="5">
        <v>14.084507042253501</v>
      </c>
      <c r="AS326" s="5">
        <v>2.78884462151394</v>
      </c>
      <c r="AU326" s="13">
        <v>11.235955056179799</v>
      </c>
      <c r="AV326" s="5">
        <v>-8.2644628099173598</v>
      </c>
      <c r="AW326" s="5">
        <v>14.572864321608</v>
      </c>
      <c r="AX326" s="5">
        <v>14.7959183673469</v>
      </c>
      <c r="BK326" s="5"/>
      <c r="DJ326" s="5"/>
      <c r="DK326" s="5"/>
    </row>
    <row r="327" spans="1:115" x14ac:dyDescent="0.3">
      <c r="A327" s="24">
        <v>9720</v>
      </c>
      <c r="L327" s="13">
        <v>23.404255319148898</v>
      </c>
      <c r="M327" s="5">
        <v>-1.34228187919463</v>
      </c>
      <c r="N327" s="5">
        <v>31.5068493150685</v>
      </c>
      <c r="O327" s="5">
        <v>54.477611940298502</v>
      </c>
      <c r="V327" s="13">
        <v>-7.3033707865168598</v>
      </c>
      <c r="W327" s="5">
        <v>42.2222222222222</v>
      </c>
      <c r="X327" s="5">
        <v>-30.526315789473699</v>
      </c>
      <c r="Y327" s="5">
        <v>-27.692307692307701</v>
      </c>
      <c r="Z327" s="30" t="s">
        <v>26</v>
      </c>
      <c r="AA327" s="13">
        <v>-17.741935483871</v>
      </c>
      <c r="AB327" s="5">
        <v>-4.65116279069768</v>
      </c>
      <c r="AC327" s="5">
        <v>5.5276381909547796</v>
      </c>
      <c r="AD327" s="5">
        <v>2.6315789473684199</v>
      </c>
      <c r="AK327" s="13">
        <v>-50</v>
      </c>
      <c r="AL327" s="5">
        <v>-6.1068702290076304</v>
      </c>
      <c r="AM327" s="5">
        <v>-28.476821192052999</v>
      </c>
      <c r="AN327" s="5">
        <v>-6.7357512953367804</v>
      </c>
      <c r="AP327" s="13">
        <v>29.953917050691299</v>
      </c>
      <c r="AQ327" s="5">
        <v>-1.72413793103448</v>
      </c>
      <c r="AR327" s="5">
        <v>12.6760563380282</v>
      </c>
      <c r="AS327" s="5">
        <v>2.78884462151394</v>
      </c>
      <c r="AU327" s="13">
        <v>16.2921348314607</v>
      </c>
      <c r="AV327" s="5">
        <v>-8.2644628099173598</v>
      </c>
      <c r="AW327" s="5">
        <v>10.050251256281401</v>
      </c>
      <c r="AX327" s="5">
        <v>8.6734693877551106</v>
      </c>
      <c r="BK327" s="5"/>
    </row>
    <row r="328" spans="1:115" x14ac:dyDescent="0.3">
      <c r="A328" s="24">
        <v>9750</v>
      </c>
      <c r="L328" s="13">
        <v>25.531914893617</v>
      </c>
      <c r="M328" s="5">
        <v>-1.34228187919463</v>
      </c>
      <c r="N328" s="5">
        <v>29.452054794520599</v>
      </c>
      <c r="O328" s="5">
        <v>52.238805970149301</v>
      </c>
      <c r="V328" s="13">
        <v>-2.2471910112359601</v>
      </c>
      <c r="W328" s="5">
        <v>24.4444444444444</v>
      </c>
      <c r="X328" s="5">
        <v>-32.105263157894697</v>
      </c>
      <c r="Y328" s="5">
        <v>-29.230769230769202</v>
      </c>
      <c r="AA328" s="13">
        <v>-12.9032258064516</v>
      </c>
      <c r="AB328" s="5">
        <v>-6.9767441860465098</v>
      </c>
      <c r="AC328" s="5">
        <v>4.0201005025125696</v>
      </c>
      <c r="AD328" s="5">
        <v>1.31578947368421</v>
      </c>
      <c r="AK328" s="13">
        <v>-50</v>
      </c>
      <c r="AL328" s="5">
        <v>-3.8167938931297698</v>
      </c>
      <c r="AM328" s="5">
        <v>-24.503311258278199</v>
      </c>
      <c r="AN328" s="5">
        <v>-6.7357512953367804</v>
      </c>
      <c r="AP328" s="13">
        <v>31.3364055299539</v>
      </c>
      <c r="AQ328" s="5">
        <v>0.86206896551724799</v>
      </c>
      <c r="AR328" s="5">
        <v>15.492957746478901</v>
      </c>
      <c r="AS328" s="5">
        <v>2.78884462151394</v>
      </c>
      <c r="AU328" s="13">
        <v>16.2921348314607</v>
      </c>
      <c r="AV328" s="5">
        <v>-10.7438016528926</v>
      </c>
      <c r="AW328" s="5">
        <v>-5.0251256281407004</v>
      </c>
      <c r="AX328" s="5">
        <v>-6.6326530612244801</v>
      </c>
      <c r="BK328" s="5"/>
    </row>
    <row r="329" spans="1:115" x14ac:dyDescent="0.3">
      <c r="A329" s="24">
        <v>9780</v>
      </c>
      <c r="L329" s="13">
        <v>27.659574468085101</v>
      </c>
      <c r="M329" s="5">
        <v>-1.34228187919463</v>
      </c>
      <c r="N329" s="5">
        <v>31.5068493150685</v>
      </c>
      <c r="O329" s="5">
        <v>52.238805970149301</v>
      </c>
      <c r="V329" s="13">
        <v>-2.2471910112359601</v>
      </c>
      <c r="W329" s="5">
        <v>15.5555555555556</v>
      </c>
      <c r="X329" s="5">
        <v>-28.947368421052602</v>
      </c>
      <c r="Y329" s="5">
        <v>-20</v>
      </c>
      <c r="AA329" s="13">
        <v>-8.0645161290322598</v>
      </c>
      <c r="AB329" s="5">
        <v>-6.9767441860465098</v>
      </c>
      <c r="AC329" s="5">
        <v>-0.50251256281406298</v>
      </c>
      <c r="AD329" s="5">
        <v>0</v>
      </c>
      <c r="AK329" s="13">
        <v>-52.0833333333333</v>
      </c>
      <c r="AL329" s="5">
        <v>-3.8167938931297698</v>
      </c>
      <c r="AM329" s="5">
        <v>-22.5165562913907</v>
      </c>
      <c r="AN329" s="5">
        <v>-9.8445595854922203</v>
      </c>
      <c r="AP329" s="13">
        <v>29.953917050691299</v>
      </c>
      <c r="AQ329" s="5">
        <v>0.86206896551724799</v>
      </c>
      <c r="AR329" s="5">
        <v>15.492957746478901</v>
      </c>
      <c r="AS329" s="5">
        <v>3.9840637450199101</v>
      </c>
      <c r="AU329" s="13">
        <v>6.1797752808988697</v>
      </c>
      <c r="AV329" s="5">
        <v>-10.7438016528926</v>
      </c>
      <c r="AW329" s="5">
        <v>-3.5175879396984899</v>
      </c>
      <c r="AX329" s="5">
        <v>-5.1020408163265198</v>
      </c>
    </row>
    <row r="330" spans="1:115" x14ac:dyDescent="0.3">
      <c r="A330" s="24">
        <v>9810</v>
      </c>
      <c r="L330" s="13">
        <v>31.914893617021299</v>
      </c>
      <c r="M330" s="5">
        <v>-1.34228187919463</v>
      </c>
      <c r="N330" s="5">
        <v>31.5068493150685</v>
      </c>
      <c r="O330" s="5">
        <v>52.238805970149301</v>
      </c>
      <c r="V330" s="13">
        <v>-7.3033707865168598</v>
      </c>
      <c r="W330" s="5">
        <v>13.3333333333333</v>
      </c>
      <c r="X330" s="5">
        <v>-22.6315789473684</v>
      </c>
      <c r="Y330" s="5">
        <v>-15.384615384615399</v>
      </c>
      <c r="AA330" s="13">
        <v>-12.9032258064516</v>
      </c>
      <c r="AB330" s="5">
        <v>-6.9767441860465098</v>
      </c>
      <c r="AC330" s="5">
        <v>2.51256281407036</v>
      </c>
      <c r="AD330" s="5">
        <v>1.31578947368421</v>
      </c>
      <c r="AK330" s="13">
        <v>-54.1666666666667</v>
      </c>
      <c r="AL330" s="5">
        <v>-3.8167938931297698</v>
      </c>
      <c r="AM330" s="5">
        <v>-18.5430463576159</v>
      </c>
      <c r="AN330" s="5">
        <v>-9.8445595854922203</v>
      </c>
      <c r="AP330" s="13">
        <v>31.3364055299539</v>
      </c>
      <c r="AQ330" s="5">
        <v>-1.72413793103448</v>
      </c>
      <c r="AR330" s="5">
        <v>15.492957746478901</v>
      </c>
      <c r="AS330" s="5">
        <v>3.9840637450199101</v>
      </c>
      <c r="AU330" s="13">
        <v>-3.9325842696629301</v>
      </c>
      <c r="AV330" s="5">
        <v>-8.2644628099173598</v>
      </c>
      <c r="AW330" s="5">
        <v>1.0050251256281499</v>
      </c>
      <c r="AX330" s="5">
        <v>2.5510204081632701</v>
      </c>
    </row>
    <row r="331" spans="1:115" x14ac:dyDescent="0.3">
      <c r="A331" s="24">
        <v>9840</v>
      </c>
      <c r="L331" s="13">
        <v>34.042553191489397</v>
      </c>
      <c r="M331" s="5">
        <v>-1.34228187919463</v>
      </c>
      <c r="N331" s="5">
        <v>31.5068493150685</v>
      </c>
      <c r="O331" s="5">
        <v>50</v>
      </c>
      <c r="V331" s="13">
        <v>-2.2471910112359601</v>
      </c>
      <c r="W331" s="5">
        <v>8.8888888888888893</v>
      </c>
      <c r="X331" s="5">
        <v>-19.473684210526301</v>
      </c>
      <c r="Y331" s="5">
        <v>-13.846153846153801</v>
      </c>
      <c r="AA331" s="13">
        <v>-17.741935483871</v>
      </c>
      <c r="AB331" s="5">
        <v>-6.9767441860465098</v>
      </c>
      <c r="AC331" s="5">
        <v>4.0201005025125696</v>
      </c>
      <c r="AD331" s="5">
        <v>1.31578947368421</v>
      </c>
      <c r="AK331" s="13">
        <v>-56.25</v>
      </c>
      <c r="AL331" s="5">
        <v>-3.8167938931297698</v>
      </c>
      <c r="AM331" s="5">
        <v>-18.5430463576159</v>
      </c>
      <c r="AN331" s="5">
        <v>-22.279792746114001</v>
      </c>
      <c r="AP331" s="13">
        <v>31.3364055299539</v>
      </c>
      <c r="AQ331" s="5">
        <v>-1.72413793103448</v>
      </c>
      <c r="AR331" s="5">
        <v>15.492957746478901</v>
      </c>
      <c r="AS331" s="5">
        <v>3.9840637450199101</v>
      </c>
      <c r="AU331" s="13">
        <v>-0.56179775280899302</v>
      </c>
      <c r="AV331" s="5">
        <v>-5.7851239669421499</v>
      </c>
      <c r="AW331" s="5">
        <v>2.51256281407036</v>
      </c>
      <c r="AX331" s="5">
        <v>4.0816326530612299</v>
      </c>
    </row>
    <row r="332" spans="1:115" x14ac:dyDescent="0.3">
      <c r="A332" s="24">
        <v>9870</v>
      </c>
      <c r="L332" s="13">
        <v>31.914893617021299</v>
      </c>
      <c r="M332" s="5">
        <v>-1.34228187919463</v>
      </c>
      <c r="N332" s="5">
        <v>27.397260273972599</v>
      </c>
      <c r="O332" s="5">
        <v>45.522388059701498</v>
      </c>
      <c r="V332" s="13">
        <v>7.8651685393258397</v>
      </c>
      <c r="W332" s="5">
        <v>6.6666666666666696</v>
      </c>
      <c r="X332" s="5">
        <v>-17.894736842105299</v>
      </c>
      <c r="Y332" s="5">
        <v>-12.307692307692299</v>
      </c>
      <c r="AK332" s="13">
        <v>-56.25</v>
      </c>
      <c r="AL332" s="5">
        <v>-3.8167938931297698</v>
      </c>
      <c r="AM332" s="5">
        <v>-18.5430463576159</v>
      </c>
      <c r="AN332" s="5">
        <v>-26.9430051813471</v>
      </c>
      <c r="AP332" s="13">
        <v>29.953917050691299</v>
      </c>
      <c r="AQ332" s="5">
        <v>-1.72413793103448</v>
      </c>
      <c r="AR332" s="5">
        <v>12.6760563380282</v>
      </c>
      <c r="AS332" s="5">
        <v>2.78884462151394</v>
      </c>
      <c r="AU332" s="13">
        <v>2.80898876404494</v>
      </c>
      <c r="AV332" s="5">
        <v>-5.7851239669421499</v>
      </c>
      <c r="AW332" s="5">
        <v>-6.5326633165829104</v>
      </c>
      <c r="AX332" s="5">
        <v>-5.1020408163265198</v>
      </c>
    </row>
    <row r="333" spans="1:115" x14ac:dyDescent="0.3">
      <c r="A333" s="24">
        <v>9900</v>
      </c>
      <c r="L333" s="13">
        <v>31.914893617021299</v>
      </c>
      <c r="M333" s="5">
        <v>-1.34228187919463</v>
      </c>
      <c r="N333" s="5">
        <v>27.397260273972599</v>
      </c>
      <c r="O333" s="5">
        <v>45.522388059701498</v>
      </c>
      <c r="V333" s="13">
        <v>11.235955056179799</v>
      </c>
      <c r="W333" s="5">
        <v>4.44444444444445</v>
      </c>
      <c r="X333" s="5">
        <v>-22.6315789473684</v>
      </c>
      <c r="Y333" s="5">
        <v>-13.846153846153801</v>
      </c>
      <c r="AK333" s="13">
        <v>-56.25</v>
      </c>
      <c r="AL333" s="5">
        <v>-3.8167938931297698</v>
      </c>
      <c r="AM333" s="5">
        <v>-16.5562913907285</v>
      </c>
      <c r="AN333" s="5">
        <v>-16.062176165803098</v>
      </c>
      <c r="AP333" s="13">
        <v>29.953917050691299</v>
      </c>
      <c r="AQ333" s="5">
        <v>-1.72413793103448</v>
      </c>
      <c r="AR333" s="5">
        <v>15.492957746478901</v>
      </c>
      <c r="AS333" s="5">
        <v>3.9840637450199101</v>
      </c>
      <c r="AU333" s="13">
        <v>-2.2471910112359601</v>
      </c>
      <c r="AV333" s="5">
        <v>-5.7851239669421499</v>
      </c>
      <c r="AW333" s="5">
        <v>4.0201005025125696</v>
      </c>
      <c r="AX333" s="5">
        <v>4.0816326530612299</v>
      </c>
    </row>
    <row r="334" spans="1:115" x14ac:dyDescent="0.3">
      <c r="A334" s="24">
        <v>9930</v>
      </c>
      <c r="L334" s="13">
        <v>34.042553191489397</v>
      </c>
      <c r="M334" s="5">
        <v>-3.3557046979865701</v>
      </c>
      <c r="N334" s="5">
        <v>29.452054794520599</v>
      </c>
      <c r="O334" s="5">
        <v>47.761194029850799</v>
      </c>
      <c r="V334" s="13">
        <v>2.80898876404494</v>
      </c>
      <c r="W334" s="5">
        <v>6.6666666666666696</v>
      </c>
      <c r="X334" s="5">
        <v>-17.894736842105299</v>
      </c>
      <c r="Y334" s="5">
        <v>-9.2307692307692299</v>
      </c>
      <c r="AK334" s="13">
        <v>-58.3333333333333</v>
      </c>
      <c r="AL334" s="5">
        <v>-3.8167938931297698</v>
      </c>
      <c r="AM334" s="5">
        <v>-24.503311258278199</v>
      </c>
      <c r="AN334" s="5">
        <v>-12.9533678756477</v>
      </c>
      <c r="AP334" s="13">
        <v>28.571428571428601</v>
      </c>
      <c r="AQ334" s="5">
        <v>-1.72413793103448</v>
      </c>
      <c r="AR334" s="5">
        <v>15.492957746478901</v>
      </c>
      <c r="AS334" s="5">
        <v>3.9840637450199101</v>
      </c>
      <c r="AU334" s="13">
        <v>-3.9325842696629301</v>
      </c>
      <c r="AV334" s="5">
        <v>-3.3057851239669498</v>
      </c>
      <c r="AW334" s="5">
        <v>7.0351758793969896</v>
      </c>
      <c r="AX334" s="5">
        <v>10.2040816326531</v>
      </c>
    </row>
    <row r="335" spans="1:115" x14ac:dyDescent="0.3">
      <c r="A335" s="24">
        <v>9960</v>
      </c>
      <c r="L335" s="13">
        <v>25.531914893617</v>
      </c>
      <c r="M335" s="5">
        <v>-1.34228187919463</v>
      </c>
      <c r="N335" s="5">
        <v>31.5068493150685</v>
      </c>
      <c r="O335" s="5">
        <v>52.238805970149301</v>
      </c>
      <c r="V335" s="13">
        <v>-2.2471910112359601</v>
      </c>
      <c r="W335" s="5">
        <v>6.6666666666666696</v>
      </c>
      <c r="X335" s="5">
        <v>-14.7368421052632</v>
      </c>
      <c r="Y335" s="5">
        <v>-4.6153846153846203</v>
      </c>
      <c r="AK335" s="13">
        <v>-54.1666666666667</v>
      </c>
      <c r="AL335" s="5">
        <v>-3.8167938931297698</v>
      </c>
      <c r="AM335" s="5">
        <v>-18.5430463576159</v>
      </c>
      <c r="AN335" s="5">
        <v>-9.8445595854922203</v>
      </c>
      <c r="AP335" s="13">
        <v>31.3364055299539</v>
      </c>
      <c r="AQ335" s="5">
        <v>-1.72413793103448</v>
      </c>
      <c r="AR335" s="5">
        <v>14.084507042253501</v>
      </c>
      <c r="AS335" s="5">
        <v>2.78884462151394</v>
      </c>
      <c r="AU335" s="13">
        <v>4.4943820224719104</v>
      </c>
      <c r="AV335" s="5">
        <v>-5.7851239669421499</v>
      </c>
      <c r="AW335" s="5">
        <v>-12.5628140703518</v>
      </c>
      <c r="AX335" s="5">
        <v>-11.2244897959184</v>
      </c>
    </row>
    <row r="336" spans="1:115" x14ac:dyDescent="0.3">
      <c r="A336" s="24">
        <v>9990</v>
      </c>
      <c r="L336" s="13">
        <v>21.2765957446809</v>
      </c>
      <c r="M336" s="5">
        <v>0.67114093959732002</v>
      </c>
      <c r="N336" s="5">
        <v>31.5068493150685</v>
      </c>
      <c r="O336" s="5">
        <v>50</v>
      </c>
      <c r="V336" s="13">
        <v>1.1235955056179701</v>
      </c>
      <c r="W336" s="5">
        <v>6.6666666666666696</v>
      </c>
      <c r="X336" s="5">
        <v>-13.157894736842101</v>
      </c>
      <c r="Y336" s="5">
        <v>-1.5384615384615401</v>
      </c>
      <c r="AK336" s="13">
        <v>-47.9166666666667</v>
      </c>
      <c r="AL336" s="5">
        <v>-3.8167938931297698</v>
      </c>
      <c r="AM336" s="5">
        <v>-12.582781456953599</v>
      </c>
      <c r="AN336" s="5">
        <v>-6.7357512953367804</v>
      </c>
      <c r="AP336" s="13">
        <v>31.3364055299539</v>
      </c>
      <c r="AQ336" s="5">
        <v>-1.72413793103448</v>
      </c>
      <c r="AR336" s="5">
        <v>15.492957746478901</v>
      </c>
      <c r="AS336" s="5">
        <v>5.17928286852589</v>
      </c>
      <c r="AU336" s="13">
        <v>2.80898876404494</v>
      </c>
      <c r="AV336" s="5">
        <v>-5.7851239669421499</v>
      </c>
      <c r="AW336" s="5">
        <v>1.0050251256281499</v>
      </c>
      <c r="AX336" s="5">
        <v>2.5510204081632701</v>
      </c>
    </row>
    <row r="337" spans="1:50" x14ac:dyDescent="0.3">
      <c r="A337" s="24">
        <v>10020</v>
      </c>
      <c r="L337" s="13">
        <v>23.404255319148898</v>
      </c>
      <c r="M337" s="5">
        <v>0.67114093959732002</v>
      </c>
      <c r="N337" s="5">
        <v>33.561643835616401</v>
      </c>
      <c r="O337" s="5">
        <v>54.477611940298502</v>
      </c>
      <c r="V337" s="13">
        <v>11.235955056179799</v>
      </c>
      <c r="W337" s="5">
        <v>2.2222222222222201</v>
      </c>
      <c r="X337" s="5">
        <v>-14.7368421052632</v>
      </c>
      <c r="Y337" s="5">
        <v>-1.5384615384615401</v>
      </c>
      <c r="AK337" s="13">
        <v>-47.9166666666667</v>
      </c>
      <c r="AL337" s="5">
        <v>-3.8167938931297698</v>
      </c>
      <c r="AM337" s="5">
        <v>-8.6092715231788102</v>
      </c>
      <c r="AN337" s="5">
        <v>-3.6269430051813401</v>
      </c>
      <c r="AP337" s="13">
        <v>29.953917050691299</v>
      </c>
      <c r="AQ337" s="5">
        <v>-1.72413793103448</v>
      </c>
      <c r="AR337" s="5">
        <v>16.901408450704199</v>
      </c>
      <c r="AS337" s="5">
        <v>5.17928286852589</v>
      </c>
      <c r="AU337" s="13">
        <v>-5.6179775280898898</v>
      </c>
      <c r="AV337" s="5">
        <v>-5.7851239669421499</v>
      </c>
      <c r="AW337" s="5">
        <v>4.0201005025125696</v>
      </c>
      <c r="AX337" s="5">
        <v>5.6122448979591901</v>
      </c>
    </row>
    <row r="338" spans="1:50" x14ac:dyDescent="0.3">
      <c r="A338" s="24">
        <v>10050</v>
      </c>
      <c r="L338" s="13">
        <v>25.531914893617</v>
      </c>
      <c r="M338" s="5">
        <v>-1.34228187919463</v>
      </c>
      <c r="N338" s="5">
        <v>35.616438356164402</v>
      </c>
      <c r="O338" s="5">
        <v>54.477611940298502</v>
      </c>
      <c r="V338" s="13">
        <v>12.9213483146067</v>
      </c>
      <c r="W338" s="5">
        <v>2.2222222222222201</v>
      </c>
      <c r="X338" s="5">
        <v>-13.157894736842101</v>
      </c>
      <c r="Y338" s="5">
        <v>-1.5384615384615401</v>
      </c>
      <c r="AK338" s="13">
        <v>-47.9166666666667</v>
      </c>
      <c r="AL338" s="5">
        <v>-3.8167938931297698</v>
      </c>
      <c r="AM338" s="5">
        <v>-20.5298013245033</v>
      </c>
      <c r="AN338" s="5">
        <v>-5.18134715025906</v>
      </c>
      <c r="AP338" s="13">
        <v>31.3364055299539</v>
      </c>
      <c r="AQ338" s="5">
        <v>-1.72413793103448</v>
      </c>
      <c r="AR338" s="5">
        <v>16.901408450704199</v>
      </c>
      <c r="AS338" s="5">
        <v>5.17928286852589</v>
      </c>
      <c r="AU338" s="13">
        <v>1.1235955056179701</v>
      </c>
      <c r="AV338" s="5">
        <v>-5.7851239669421499</v>
      </c>
      <c r="AW338" s="5">
        <v>7.0351758793969896</v>
      </c>
      <c r="AX338" s="5">
        <v>11.734693877551001</v>
      </c>
    </row>
    <row r="339" spans="1:50" x14ac:dyDescent="0.3">
      <c r="A339" s="24">
        <v>10080</v>
      </c>
      <c r="L339" s="13">
        <v>25.531914893617</v>
      </c>
      <c r="M339" s="5">
        <v>-1.34228187919463</v>
      </c>
      <c r="N339" s="5">
        <v>29.452054794520599</v>
      </c>
      <c r="O339" s="5">
        <v>47.761194029850799</v>
      </c>
      <c r="V339" s="13">
        <v>11.235955056179799</v>
      </c>
      <c r="W339" s="5">
        <v>2.2222222222222201</v>
      </c>
      <c r="X339" s="5">
        <v>-11.578947368421099</v>
      </c>
      <c r="Y339" s="5">
        <v>0</v>
      </c>
      <c r="AK339" s="13">
        <v>-50</v>
      </c>
      <c r="AL339" s="5">
        <v>-3.8167938931297698</v>
      </c>
      <c r="AM339" s="5">
        <v>-14.5695364238411</v>
      </c>
      <c r="AN339" s="5">
        <v>-5.18134715025906</v>
      </c>
      <c r="AP339" s="13">
        <v>32.718894009216598</v>
      </c>
      <c r="AQ339" s="5">
        <v>-1.72413793103448</v>
      </c>
      <c r="AR339" s="5">
        <v>16.901408450704199</v>
      </c>
      <c r="AS339" s="5">
        <v>5.17928286852589</v>
      </c>
      <c r="AU339" s="13">
        <v>6.1797752808988697</v>
      </c>
      <c r="AV339" s="5">
        <v>-5.7851239669421499</v>
      </c>
      <c r="AW339" s="5">
        <v>10.050251256281401</v>
      </c>
      <c r="AX339" s="5">
        <v>16.326530612244898</v>
      </c>
    </row>
    <row r="340" spans="1:50" x14ac:dyDescent="0.3">
      <c r="A340" s="24">
        <v>10110</v>
      </c>
      <c r="L340" s="13">
        <v>25.531914893617</v>
      </c>
      <c r="M340" s="5">
        <v>0.67114093959732002</v>
      </c>
      <c r="N340" s="5">
        <v>25.342465753424701</v>
      </c>
      <c r="O340" s="5">
        <v>43.283582089552297</v>
      </c>
      <c r="V340" s="13">
        <v>11.235955056179799</v>
      </c>
      <c r="W340" s="5">
        <v>2.2222222222222201</v>
      </c>
      <c r="X340" s="5">
        <v>-10</v>
      </c>
      <c r="Y340" s="5">
        <v>1.5384615384615401</v>
      </c>
      <c r="AK340" s="13">
        <v>-52.0833333333333</v>
      </c>
      <c r="AL340" s="5">
        <v>-3.8167938931297698</v>
      </c>
      <c r="AM340" s="5">
        <v>-16.5562913907285</v>
      </c>
      <c r="AN340" s="5">
        <v>-11.3989637305699</v>
      </c>
      <c r="AP340" s="13">
        <v>34.101382488479302</v>
      </c>
      <c r="AQ340" s="5">
        <v>-4.3103448275862002</v>
      </c>
      <c r="AR340" s="5">
        <v>15.492957746478901</v>
      </c>
      <c r="AS340" s="5">
        <v>3.9840637450199101</v>
      </c>
      <c r="AU340" s="13">
        <v>9.5505617977528008</v>
      </c>
      <c r="AV340" s="5">
        <v>-8.2644628099173598</v>
      </c>
      <c r="AW340" s="5">
        <v>13.0653266331658</v>
      </c>
      <c r="AX340" s="5">
        <v>17.8571428571429</v>
      </c>
    </row>
    <row r="341" spans="1:50" x14ac:dyDescent="0.3">
      <c r="A341" s="24">
        <v>10140</v>
      </c>
      <c r="L341" s="13">
        <v>29.787234042553202</v>
      </c>
      <c r="M341" s="5">
        <v>-1.34228187919463</v>
      </c>
      <c r="N341" s="5">
        <v>27.397260273972599</v>
      </c>
      <c r="O341" s="5">
        <v>45.522388059701498</v>
      </c>
      <c r="V341" s="13">
        <v>12.9213483146067</v>
      </c>
      <c r="W341" s="5">
        <v>2.2222222222222201</v>
      </c>
      <c r="X341" s="5">
        <v>-11.578947368421099</v>
      </c>
      <c r="Y341" s="5">
        <v>-1.5384615384615401</v>
      </c>
      <c r="AK341" s="13">
        <v>-47.9166666666667</v>
      </c>
      <c r="AL341" s="5">
        <v>-3.8167938931297698</v>
      </c>
      <c r="AM341" s="5">
        <v>-18.5430463576159</v>
      </c>
      <c r="AN341" s="5">
        <v>-12.9533678756477</v>
      </c>
      <c r="AP341" s="13">
        <v>34.101382488479302</v>
      </c>
      <c r="AQ341" s="5">
        <v>-4.3103448275862002</v>
      </c>
      <c r="AR341" s="5">
        <v>15.492957746478901</v>
      </c>
      <c r="AS341" s="5">
        <v>3.9840637450199101</v>
      </c>
      <c r="AU341" s="13">
        <v>12.9213483146067</v>
      </c>
      <c r="AV341" s="5">
        <v>-8.2644628099173598</v>
      </c>
      <c r="AW341" s="5">
        <v>13.0653266331658</v>
      </c>
      <c r="AX341" s="5">
        <v>14.7959183673469</v>
      </c>
    </row>
    <row r="342" spans="1:50" x14ac:dyDescent="0.3">
      <c r="A342" s="24">
        <v>10170</v>
      </c>
      <c r="L342" s="13">
        <v>27.659574468085101</v>
      </c>
      <c r="M342" s="5">
        <v>-3.3557046979865701</v>
      </c>
      <c r="N342" s="5">
        <v>31.5068493150685</v>
      </c>
      <c r="O342" s="5">
        <v>52.238805970149301</v>
      </c>
      <c r="V342" s="13">
        <v>12.9213483146067</v>
      </c>
      <c r="W342" s="5">
        <v>0</v>
      </c>
      <c r="X342" s="5">
        <v>-11.578947368421099</v>
      </c>
      <c r="Y342" s="5">
        <v>-1.5384615384615401</v>
      </c>
      <c r="AK342" s="13">
        <v>-25</v>
      </c>
      <c r="AL342" s="5">
        <v>-3.8167938931297698</v>
      </c>
      <c r="AM342" s="5">
        <v>-14.5695364238411</v>
      </c>
      <c r="AN342" s="5">
        <v>-16.062176165803098</v>
      </c>
      <c r="AP342" s="13"/>
      <c r="AQ342" s="5"/>
      <c r="AU342" s="13">
        <v>17.977528089887599</v>
      </c>
      <c r="AV342" s="5">
        <v>-10.7438016528926</v>
      </c>
      <c r="AW342" s="5">
        <v>11.557788944723599</v>
      </c>
      <c r="AX342" s="5">
        <v>13.265306122448999</v>
      </c>
    </row>
    <row r="343" spans="1:50" x14ac:dyDescent="0.3">
      <c r="A343" s="24">
        <v>10200</v>
      </c>
      <c r="L343" s="13">
        <v>21.2765957446809</v>
      </c>
      <c r="M343" s="5">
        <v>0.67114093959732002</v>
      </c>
      <c r="N343" s="5">
        <v>35.616438356164402</v>
      </c>
      <c r="O343" s="5">
        <v>56.716417910447802</v>
      </c>
      <c r="V343" s="13">
        <v>12.9213483146067</v>
      </c>
      <c r="W343" s="5">
        <v>0</v>
      </c>
      <c r="X343" s="5">
        <v>-13.157894736842101</v>
      </c>
      <c r="Y343" s="5">
        <v>-1.5384615384615401</v>
      </c>
      <c r="AK343" s="13">
        <v>-6.25</v>
      </c>
      <c r="AL343" s="5">
        <v>-6.1068702290076304</v>
      </c>
      <c r="AM343" s="5">
        <v>-12.582781456953599</v>
      </c>
      <c r="AN343" s="5">
        <v>-11.3989637305699</v>
      </c>
      <c r="AP343" s="13"/>
      <c r="AQ343" s="5"/>
      <c r="AU343" s="13">
        <v>17.977528089887599</v>
      </c>
      <c r="AV343" s="5">
        <v>-13.223140495867799</v>
      </c>
      <c r="AW343" s="5">
        <v>7.0351758793969896</v>
      </c>
      <c r="AX343" s="5">
        <v>8.6734693877551106</v>
      </c>
    </row>
    <row r="344" spans="1:50" x14ac:dyDescent="0.3">
      <c r="A344" s="24">
        <v>10230</v>
      </c>
      <c r="L344" s="13">
        <v>14.893617021276601</v>
      </c>
      <c r="M344" s="5">
        <v>0.67114093959732002</v>
      </c>
      <c r="N344" s="5">
        <v>31.5068493150685</v>
      </c>
      <c r="O344" s="5">
        <v>52.238805970149301</v>
      </c>
      <c r="V344" s="13">
        <v>9.5505617977528008</v>
      </c>
      <c r="W344" s="5">
        <v>0</v>
      </c>
      <c r="X344" s="5">
        <v>-6.8421052631579</v>
      </c>
      <c r="Y344" s="5">
        <v>3.0769230769230802</v>
      </c>
      <c r="AK344" s="13">
        <v>2.0833333333333299</v>
      </c>
      <c r="AL344" s="5">
        <v>-8.3969465648854893</v>
      </c>
      <c r="AM344" s="5">
        <v>1.32450331125827</v>
      </c>
      <c r="AN344" s="5">
        <v>-0.51813471502589903</v>
      </c>
      <c r="AP344" s="13"/>
      <c r="AQ344" s="5"/>
      <c r="AU344" s="13">
        <v>17.977528089887599</v>
      </c>
      <c r="AV344" s="5">
        <v>-13.223140495867799</v>
      </c>
      <c r="AW344" s="5">
        <v>-2.0100502512562701</v>
      </c>
      <c r="AX344" s="5">
        <v>-2.0408163265306101</v>
      </c>
    </row>
    <row r="345" spans="1:50" x14ac:dyDescent="0.3">
      <c r="A345" s="24">
        <v>10260</v>
      </c>
      <c r="L345" s="13">
        <v>14.893617021276601</v>
      </c>
      <c r="M345" s="5">
        <v>0.67114093959732002</v>
      </c>
      <c r="N345" s="5">
        <v>35.616438356164402</v>
      </c>
      <c r="O345" s="5">
        <v>58.955223880597003</v>
      </c>
      <c r="V345" s="13">
        <v>6.1797752808988697</v>
      </c>
      <c r="W345" s="5">
        <v>2.2222222222222201</v>
      </c>
      <c r="X345" s="5">
        <v>-5.2631578947368496</v>
      </c>
      <c r="Y345" s="5">
        <v>6.1538461538461497</v>
      </c>
      <c r="AM345" s="5"/>
      <c r="AN345" s="5"/>
      <c r="AU345" s="13">
        <v>12.9213483146067</v>
      </c>
      <c r="AV345" s="5">
        <v>-13.223140495867799</v>
      </c>
      <c r="AW345" s="5">
        <v>-3.5175879396984899</v>
      </c>
      <c r="AX345" s="5">
        <v>-3.5714285714285601</v>
      </c>
    </row>
    <row r="346" spans="1:50" x14ac:dyDescent="0.3">
      <c r="A346" s="24">
        <v>10290</v>
      </c>
      <c r="L346" s="13">
        <v>17.021276595744698</v>
      </c>
      <c r="M346" s="5">
        <v>0.67114093959732002</v>
      </c>
      <c r="N346" s="5">
        <v>33.561643835616401</v>
      </c>
      <c r="O346" s="5">
        <v>56.716417910447802</v>
      </c>
      <c r="V346" s="13">
        <v>11.235955056179799</v>
      </c>
      <c r="W346" s="5">
        <v>0</v>
      </c>
      <c r="X346" s="5">
        <v>-5.2631578947368496</v>
      </c>
      <c r="Y346" s="5">
        <v>4.6153846153846203</v>
      </c>
      <c r="AM346" s="5"/>
      <c r="AN346" s="5"/>
      <c r="AU346" s="13">
        <v>4.4943820224719104</v>
      </c>
      <c r="AV346" s="5">
        <v>-10.7438016528926</v>
      </c>
      <c r="AW346" s="5">
        <v>-0.50251256281406298</v>
      </c>
      <c r="AX346" s="5">
        <v>2.5510204081632701</v>
      </c>
    </row>
    <row r="347" spans="1:50" x14ac:dyDescent="0.3">
      <c r="A347" s="24">
        <v>10320</v>
      </c>
      <c r="L347" s="13">
        <v>19.148936170212799</v>
      </c>
      <c r="M347" s="5">
        <v>-1.34228187919463</v>
      </c>
      <c r="N347" s="5">
        <v>33.561643835616401</v>
      </c>
      <c r="O347" s="5">
        <v>54.477611940298502</v>
      </c>
      <c r="V347" s="13">
        <v>14.6067415730337</v>
      </c>
      <c r="W347" s="5">
        <v>-4.44444444444445</v>
      </c>
      <c r="X347" s="5">
        <v>-6.8421052631579</v>
      </c>
      <c r="Y347" s="5">
        <v>3.0769230769230802</v>
      </c>
      <c r="AM347" s="5"/>
      <c r="AN347" s="5"/>
      <c r="AU347" s="13">
        <v>-0.56179775280899302</v>
      </c>
      <c r="AV347" s="5">
        <v>-10.7438016528926</v>
      </c>
      <c r="AW347" s="5">
        <v>-11.055276381909501</v>
      </c>
      <c r="AX347" s="5">
        <v>-8.1632653061224403</v>
      </c>
    </row>
    <row r="348" spans="1:50" x14ac:dyDescent="0.3">
      <c r="A348" s="24">
        <v>10350</v>
      </c>
      <c r="L348" s="13">
        <v>19.148936170212799</v>
      </c>
      <c r="M348" s="5">
        <v>0.67114093959732002</v>
      </c>
      <c r="N348" s="5">
        <v>35.616438356164402</v>
      </c>
      <c r="O348" s="5">
        <v>56.716417910447802</v>
      </c>
      <c r="V348" s="13">
        <v>14.6067415730337</v>
      </c>
      <c r="W348" s="5">
        <v>-4.44444444444445</v>
      </c>
      <c r="X348" s="5">
        <v>-13.157894736842101</v>
      </c>
      <c r="Y348" s="5">
        <v>-3.0769230769230802</v>
      </c>
      <c r="AM348" s="5"/>
      <c r="AN348" s="5"/>
      <c r="AU348" s="13">
        <v>1.1235955056179701</v>
      </c>
      <c r="AV348" s="5">
        <v>-8.2644628099173598</v>
      </c>
      <c r="AW348" s="5">
        <v>-29.145728643216099</v>
      </c>
      <c r="AX348" s="5">
        <v>-25</v>
      </c>
    </row>
    <row r="349" spans="1:50" x14ac:dyDescent="0.3">
      <c r="A349" s="24">
        <v>10380</v>
      </c>
      <c r="L349" s="13">
        <v>23.404255319148898</v>
      </c>
      <c r="M349" s="5">
        <v>-1.34228187919463</v>
      </c>
      <c r="N349" s="5">
        <v>33.561643835616401</v>
      </c>
      <c r="O349" s="5">
        <v>54.477611940298502</v>
      </c>
      <c r="V349" s="13">
        <v>12.9213483146067</v>
      </c>
      <c r="W349" s="5">
        <v>-8.8888888888888893</v>
      </c>
      <c r="X349" s="5">
        <v>-16.315789473684202</v>
      </c>
      <c r="Y349" s="5">
        <v>-9.2307692307692299</v>
      </c>
      <c r="AM349" s="5"/>
      <c r="AN349" s="5"/>
      <c r="AU349" s="13">
        <v>-5.6179775280898898</v>
      </c>
      <c r="AV349" s="5">
        <v>-8.2644628099173598</v>
      </c>
      <c r="AW349" s="5">
        <v>-44.221105527638201</v>
      </c>
      <c r="AX349" s="5">
        <v>-44.8979591836735</v>
      </c>
    </row>
    <row r="350" spans="1:50" x14ac:dyDescent="0.3">
      <c r="A350" s="24">
        <v>10410</v>
      </c>
      <c r="L350" s="13">
        <v>25.531914893617</v>
      </c>
      <c r="M350" s="5">
        <v>-1.34228187919463</v>
      </c>
      <c r="N350" s="5">
        <v>35.616438356164402</v>
      </c>
      <c r="O350" s="5">
        <v>56.716417910447802</v>
      </c>
      <c r="V350" s="13">
        <v>4.4943820224719104</v>
      </c>
      <c r="W350" s="5">
        <v>-4.44444444444445</v>
      </c>
      <c r="X350" s="5">
        <v>-11.578947368421099</v>
      </c>
      <c r="Y350" s="5">
        <v>-1.5384615384615401</v>
      </c>
      <c r="AM350" s="5"/>
      <c r="AN350" s="5"/>
      <c r="AU350" s="13">
        <v>-22.471910112359598</v>
      </c>
      <c r="AV350" s="5">
        <v>-3.3057851239669498</v>
      </c>
      <c r="AW350" s="5">
        <v>-39.698492462311599</v>
      </c>
      <c r="AX350" s="5">
        <v>-38.775510204081598</v>
      </c>
    </row>
    <row r="351" spans="1:50" x14ac:dyDescent="0.3">
      <c r="A351" s="24">
        <v>10440</v>
      </c>
      <c r="L351" s="13">
        <v>25.531914893617</v>
      </c>
      <c r="M351" s="5">
        <v>-1.34228187919463</v>
      </c>
      <c r="N351" s="5">
        <v>29.452054794520599</v>
      </c>
      <c r="O351" s="5">
        <v>52.238805970149301</v>
      </c>
      <c r="V351" s="13">
        <v>-3.9325842696629301</v>
      </c>
      <c r="W351" s="5">
        <v>0</v>
      </c>
      <c r="X351" s="5">
        <v>-8.4210526315789505</v>
      </c>
      <c r="Y351" s="5">
        <v>1.5384615384615401</v>
      </c>
      <c r="AM351" s="5"/>
      <c r="AN351" s="5"/>
      <c r="AU351" s="13">
        <v>-41.0112359550562</v>
      </c>
      <c r="AV351" s="5">
        <v>-0.826446280991741</v>
      </c>
      <c r="AW351" s="5">
        <v>-17.085427135678401</v>
      </c>
      <c r="AX351" s="5">
        <v>-14.285714285714301</v>
      </c>
    </row>
    <row r="352" spans="1:50" x14ac:dyDescent="0.3">
      <c r="A352" s="24">
        <v>10470</v>
      </c>
      <c r="L352" s="13">
        <v>27.659574468085101</v>
      </c>
      <c r="M352" s="5">
        <v>-1.34228187919463</v>
      </c>
      <c r="N352" s="5">
        <v>33.561643835616401</v>
      </c>
      <c r="O352" s="5">
        <v>58.955223880597003</v>
      </c>
      <c r="V352" s="13">
        <v>1.1235955056179701</v>
      </c>
      <c r="W352" s="5">
        <v>0</v>
      </c>
      <c r="X352" s="5">
        <v>-3.6842105263157898</v>
      </c>
      <c r="Y352" s="5">
        <v>7.6923076923076898</v>
      </c>
      <c r="AM352" s="5"/>
      <c r="AN352" s="5"/>
      <c r="AU352" s="13">
        <v>-46.067415730337103</v>
      </c>
      <c r="AV352" s="5">
        <v>1.65289256198347</v>
      </c>
      <c r="AW352" s="5">
        <v>-5.0251256281407004</v>
      </c>
      <c r="AX352" s="5">
        <v>1.0204081632653099</v>
      </c>
    </row>
    <row r="353" spans="1:50" x14ac:dyDescent="0.3">
      <c r="A353" s="24">
        <v>10500</v>
      </c>
      <c r="L353" s="13">
        <v>23.404255319148898</v>
      </c>
      <c r="M353" s="5">
        <v>-1.34228187919463</v>
      </c>
      <c r="N353" s="5">
        <v>35.616438356164402</v>
      </c>
      <c r="O353" s="5">
        <v>58.955223880597003</v>
      </c>
      <c r="V353" s="13">
        <v>6.1797752808988697</v>
      </c>
      <c r="W353" s="5">
        <v>-2.2222222222222201</v>
      </c>
      <c r="X353" s="5">
        <v>-5.2631578947368496</v>
      </c>
      <c r="Y353" s="5">
        <v>7.6923076923076898</v>
      </c>
      <c r="AM353" s="5"/>
      <c r="AN353" s="5"/>
      <c r="AU353" s="13">
        <v>-32.5842696629214</v>
      </c>
      <c r="AV353" s="5">
        <v>4.1322314049586701</v>
      </c>
      <c r="AW353" s="5">
        <v>1.0050251256281499</v>
      </c>
      <c r="AX353" s="5">
        <v>8.6734693877551106</v>
      </c>
    </row>
    <row r="354" spans="1:50" x14ac:dyDescent="0.3">
      <c r="A354" s="24">
        <v>10530</v>
      </c>
      <c r="L354" s="13"/>
      <c r="M354" s="5"/>
      <c r="V354" s="13">
        <v>11.235955056179799</v>
      </c>
      <c r="W354" s="5">
        <v>-2.2222222222222201</v>
      </c>
      <c r="X354" s="5">
        <v>-6.8421052631579</v>
      </c>
      <c r="Y354" s="5">
        <v>3.0769230769230802</v>
      </c>
      <c r="AM354" s="5"/>
      <c r="AN354" s="5"/>
      <c r="AU354" s="13">
        <v>-19.101123595505602</v>
      </c>
      <c r="AV354" s="5">
        <v>1.65289256198347</v>
      </c>
      <c r="AW354" s="5">
        <v>7.0351758793969896</v>
      </c>
      <c r="AX354" s="5">
        <v>14.7959183673469</v>
      </c>
    </row>
    <row r="355" spans="1:50" x14ac:dyDescent="0.3">
      <c r="A355" s="24">
        <v>10560</v>
      </c>
      <c r="L355" s="13"/>
      <c r="M355" s="5"/>
      <c r="V355" s="13">
        <v>12.9213483146067</v>
      </c>
      <c r="W355" s="5">
        <v>-4.44444444444445</v>
      </c>
      <c r="X355" s="5">
        <v>-8.4210526315789505</v>
      </c>
      <c r="Y355" s="5">
        <v>1.5384615384615401</v>
      </c>
      <c r="AM355" s="5"/>
      <c r="AN355" s="5"/>
      <c r="AU355" s="13">
        <v>-8.9887640449438209</v>
      </c>
      <c r="AV355" s="5">
        <v>-0.826446280991741</v>
      </c>
      <c r="AW355" s="5">
        <v>4.0201005025125696</v>
      </c>
      <c r="AX355" s="5">
        <v>10.2040816326531</v>
      </c>
    </row>
    <row r="356" spans="1:50" x14ac:dyDescent="0.3">
      <c r="A356" s="24">
        <v>10590</v>
      </c>
      <c r="L356" s="13"/>
      <c r="M356" s="5"/>
      <c r="V356" s="13">
        <v>6.1797752808988697</v>
      </c>
      <c r="W356" s="5">
        <v>-2.2222222222222201</v>
      </c>
      <c r="X356" s="5">
        <v>-5.2631578947368496</v>
      </c>
      <c r="Y356" s="5">
        <v>6.1538461538461497</v>
      </c>
      <c r="AM356" s="5"/>
      <c r="AN356" s="5"/>
      <c r="AU356" s="13">
        <v>1.1235955056179701</v>
      </c>
      <c r="AV356" s="5">
        <v>-0.826446280991741</v>
      </c>
      <c r="AW356" s="5">
        <v>-5.0251256281407004</v>
      </c>
      <c r="AX356" s="5">
        <v>2.5510204081632701</v>
      </c>
    </row>
    <row r="357" spans="1:50" x14ac:dyDescent="0.3">
      <c r="A357" s="24">
        <v>10620</v>
      </c>
      <c r="L357" s="13"/>
      <c r="M357" s="5"/>
      <c r="V357" s="13">
        <v>7.8651685393258397</v>
      </c>
      <c r="W357" s="5">
        <v>-2.2222222222222201</v>
      </c>
      <c r="X357" s="5">
        <v>-6.8421052631579</v>
      </c>
      <c r="Y357" s="5">
        <v>1.5384615384615401</v>
      </c>
      <c r="AM357" s="5"/>
      <c r="AN357" s="5"/>
      <c r="AU357" s="13">
        <v>2.80898876404494</v>
      </c>
      <c r="AV357" s="5">
        <v>-3.3057851239669498</v>
      </c>
      <c r="AW357" s="5">
        <v>-2.0100502512562701</v>
      </c>
      <c r="AX357" s="5">
        <v>4.0816326530612299</v>
      </c>
    </row>
    <row r="358" spans="1:50" x14ac:dyDescent="0.3">
      <c r="A358" s="24">
        <v>10650</v>
      </c>
      <c r="L358" s="13"/>
      <c r="M358" s="5"/>
      <c r="V358" s="13">
        <v>6.1797752808988697</v>
      </c>
      <c r="W358" s="5">
        <v>-2.2222222222222201</v>
      </c>
      <c r="X358" s="5">
        <v>-2.1052631578947398</v>
      </c>
      <c r="Y358" s="5">
        <v>7.6923076923076898</v>
      </c>
      <c r="AU358" s="13">
        <v>-0.56179775280899302</v>
      </c>
      <c r="AV358" s="5">
        <v>-3.3057851239669498</v>
      </c>
      <c r="AW358" s="5">
        <v>-0.50251256281406298</v>
      </c>
      <c r="AX358" s="5">
        <v>7.1428571428571503</v>
      </c>
    </row>
    <row r="359" spans="1:50" x14ac:dyDescent="0.3">
      <c r="A359" s="24">
        <v>10680</v>
      </c>
      <c r="L359" s="13"/>
      <c r="M359" s="5"/>
      <c r="V359" s="13">
        <v>6.1797752808988697</v>
      </c>
      <c r="W359" s="5">
        <v>-2.2222222222222201</v>
      </c>
      <c r="X359" s="5">
        <v>-3.6842105263157898</v>
      </c>
      <c r="Y359" s="5">
        <v>6.1538461538461497</v>
      </c>
      <c r="AU359" s="13">
        <v>-5.6179775280898898</v>
      </c>
      <c r="AV359" s="5">
        <v>-0.826446280991741</v>
      </c>
      <c r="AW359" s="5">
        <v>2.51256281407036</v>
      </c>
      <c r="AX359" s="5">
        <v>11.734693877551001</v>
      </c>
    </row>
    <row r="360" spans="1:50" x14ac:dyDescent="0.3">
      <c r="A360" s="24">
        <v>10710</v>
      </c>
      <c r="V360" s="13">
        <v>9.5505617977528008</v>
      </c>
      <c r="W360" s="5">
        <v>-4.44444444444445</v>
      </c>
      <c r="X360" s="5">
        <v>-6.8421052631579</v>
      </c>
      <c r="Y360" s="5">
        <v>3.0769230769230802</v>
      </c>
      <c r="AU360" s="13">
        <v>-3.9325842696629301</v>
      </c>
      <c r="AV360" s="5">
        <v>-0.826446280991741</v>
      </c>
      <c r="AW360" s="5">
        <v>5.5276381909547796</v>
      </c>
      <c r="AX360" s="5">
        <v>14.7959183673469</v>
      </c>
    </row>
    <row r="361" spans="1:50" x14ac:dyDescent="0.3">
      <c r="A361" s="24">
        <v>10740</v>
      </c>
      <c r="V361" s="13">
        <v>9.5505617977528008</v>
      </c>
      <c r="W361" s="5">
        <v>-4.44444444444445</v>
      </c>
      <c r="X361" s="5">
        <v>-6.8421052631579</v>
      </c>
      <c r="Y361" s="5">
        <v>3.0769230769230802</v>
      </c>
      <c r="AU361" s="13">
        <v>-2.2471910112359601</v>
      </c>
      <c r="AV361" s="5">
        <v>-0.826446280991741</v>
      </c>
      <c r="AW361" s="5">
        <v>10.050251256281401</v>
      </c>
      <c r="AX361" s="5">
        <v>17.8571428571429</v>
      </c>
    </row>
    <row r="362" spans="1:50" x14ac:dyDescent="0.3">
      <c r="A362" s="24">
        <v>10770</v>
      </c>
      <c r="V362" s="13">
        <v>6.1797752808988697</v>
      </c>
      <c r="W362" s="5">
        <v>-4.44444444444445</v>
      </c>
      <c r="X362" s="5">
        <v>-6.8421052631579</v>
      </c>
      <c r="Y362" s="5">
        <v>1.5384615384615401</v>
      </c>
      <c r="AU362" s="13">
        <v>1.1235955056179701</v>
      </c>
      <c r="AV362" s="5">
        <v>-0.826446280991741</v>
      </c>
      <c r="AW362" s="5">
        <v>16.0804020100503</v>
      </c>
      <c r="AX362" s="5">
        <v>22.4489795918367</v>
      </c>
    </row>
    <row r="363" spans="1:50" x14ac:dyDescent="0.3">
      <c r="A363" s="24">
        <v>10800</v>
      </c>
      <c r="V363" s="13">
        <v>4.4943820224719104</v>
      </c>
      <c r="W363" s="5">
        <v>-2.2222222222222201</v>
      </c>
      <c r="X363" s="5">
        <v>-6.8421052631579</v>
      </c>
      <c r="Y363" s="5">
        <v>3.0769230769230802</v>
      </c>
      <c r="AU363" s="13">
        <v>6.1797752808988697</v>
      </c>
      <c r="AV363" s="5">
        <v>-3.3057851239669498</v>
      </c>
      <c r="AW363" s="5">
        <v>19.0954773869347</v>
      </c>
      <c r="AX363" s="5">
        <v>25.5102040816327</v>
      </c>
    </row>
    <row r="364" spans="1:50" x14ac:dyDescent="0.3">
      <c r="A364" s="24">
        <v>10830</v>
      </c>
      <c r="V364" s="13">
        <v>2.80898876404494</v>
      </c>
      <c r="W364" s="5">
        <v>0</v>
      </c>
      <c r="X364" s="5">
        <v>1.0526315789473599</v>
      </c>
      <c r="Y364" s="5">
        <v>9.2307692307692299</v>
      </c>
      <c r="AU364" s="13">
        <v>11.235955056179799</v>
      </c>
      <c r="AV364" s="5">
        <v>-3.3057851239669498</v>
      </c>
      <c r="AW364" s="5">
        <v>14.572864321608</v>
      </c>
      <c r="AX364" s="5">
        <v>19.387755102040799</v>
      </c>
    </row>
    <row r="365" spans="1:50" x14ac:dyDescent="0.3">
      <c r="A365" s="24">
        <v>10860</v>
      </c>
      <c r="V365" s="13">
        <v>1.1235955056179701</v>
      </c>
      <c r="W365" s="5">
        <v>0</v>
      </c>
      <c r="X365" s="5">
        <v>2.6315789473684199</v>
      </c>
      <c r="Y365" s="5">
        <v>10.7692307692308</v>
      </c>
      <c r="AU365" s="13">
        <v>17.977528089887599</v>
      </c>
      <c r="AV365" s="5">
        <v>-8.2644628099173598</v>
      </c>
      <c r="AW365" s="5">
        <v>10.050251256281401</v>
      </c>
      <c r="AX365" s="5">
        <v>13.265306122448999</v>
      </c>
    </row>
    <row r="366" spans="1:50" x14ac:dyDescent="0.3">
      <c r="A366" s="24">
        <v>10890</v>
      </c>
      <c r="V366" s="13">
        <v>2.80898876404494</v>
      </c>
      <c r="W366" s="5">
        <v>2.2222222222222201</v>
      </c>
      <c r="X366" s="5">
        <v>1.0526315789473599</v>
      </c>
      <c r="Y366" s="5">
        <v>10.7692307692308</v>
      </c>
      <c r="AU366" s="13">
        <v>21.348314606741599</v>
      </c>
      <c r="AV366" s="5">
        <v>-10.7438016528926</v>
      </c>
      <c r="AW366" s="5">
        <v>2.51256281407036</v>
      </c>
      <c r="AX366" s="5">
        <v>7.1428571428571503</v>
      </c>
    </row>
    <row r="367" spans="1:50" x14ac:dyDescent="0.3">
      <c r="A367" s="24">
        <v>10920</v>
      </c>
      <c r="V367" s="13">
        <v>11.235955056179799</v>
      </c>
      <c r="W367" s="5">
        <v>-2.2222222222222201</v>
      </c>
      <c r="X367" s="5">
        <v>-3.6842105263157898</v>
      </c>
      <c r="Y367" s="5">
        <v>6.1538461538461497</v>
      </c>
      <c r="AU367" s="13">
        <v>19.662921348314601</v>
      </c>
      <c r="AV367" s="5">
        <v>-10.7438016528926</v>
      </c>
      <c r="AW367" s="5">
        <v>-5.0251256281407004</v>
      </c>
      <c r="AX367" s="5">
        <v>-3.5714285714285601</v>
      </c>
    </row>
    <row r="368" spans="1:50" x14ac:dyDescent="0.3">
      <c r="A368" s="24">
        <v>10950</v>
      </c>
      <c r="V368" s="13">
        <v>11.235955056179799</v>
      </c>
      <c r="W368" s="5">
        <v>-4.44444444444445</v>
      </c>
      <c r="X368" s="5">
        <v>-2.1052631578947398</v>
      </c>
      <c r="Y368" s="5">
        <v>6.1538461538461497</v>
      </c>
      <c r="AU368" s="13">
        <v>16.2921348314607</v>
      </c>
      <c r="AV368" s="5">
        <v>-10.7438016528926</v>
      </c>
      <c r="AW368" s="5">
        <v>2.51256281407036</v>
      </c>
      <c r="AX368" s="5">
        <v>5.6122448979591901</v>
      </c>
    </row>
    <row r="369" spans="1:50" x14ac:dyDescent="0.3">
      <c r="A369" s="24">
        <v>10980</v>
      </c>
      <c r="V369" s="13">
        <v>11.235955056179799</v>
      </c>
      <c r="W369" s="5">
        <v>-4.44444444444445</v>
      </c>
      <c r="X369" s="5">
        <v>1.0526315789473599</v>
      </c>
      <c r="Y369" s="5">
        <v>9.2307692307692299</v>
      </c>
      <c r="AU369" s="13">
        <v>6.1797752808988697</v>
      </c>
      <c r="AV369" s="5">
        <v>-10.7438016528926</v>
      </c>
      <c r="AW369" s="5">
        <v>7.0351758793969896</v>
      </c>
      <c r="AX369" s="5">
        <v>10.2040816326531</v>
      </c>
    </row>
    <row r="370" spans="1:50" x14ac:dyDescent="0.3">
      <c r="A370" s="24">
        <v>11010</v>
      </c>
      <c r="V370" s="13">
        <v>6.1797752808988697</v>
      </c>
      <c r="W370" s="5">
        <v>-2.2222222222222201</v>
      </c>
      <c r="X370" s="5">
        <v>-2.1052631578947398</v>
      </c>
      <c r="Y370" s="5">
        <v>7.6923076923076898</v>
      </c>
      <c r="AU370" s="13">
        <v>4.4943820224719104</v>
      </c>
      <c r="AV370" s="5">
        <v>-8.2644628099173598</v>
      </c>
      <c r="AW370" s="5">
        <v>8.5427135678392006</v>
      </c>
      <c r="AX370" s="5">
        <v>13.265306122448999</v>
      </c>
    </row>
    <row r="371" spans="1:50" x14ac:dyDescent="0.3">
      <c r="A371" s="24">
        <v>11040</v>
      </c>
      <c r="V371" s="13">
        <v>6.1797752808988697</v>
      </c>
      <c r="W371" s="5">
        <v>-4.44444444444445</v>
      </c>
      <c r="X371" s="5">
        <v>-0.52631578947368796</v>
      </c>
      <c r="Y371" s="5">
        <v>9.2307692307692299</v>
      </c>
      <c r="AU371" s="13">
        <v>9.5505617977528008</v>
      </c>
      <c r="AV371" s="5">
        <v>-8.2644628099173598</v>
      </c>
      <c r="AW371" s="5">
        <v>8.5427135678392006</v>
      </c>
      <c r="AX371" s="5">
        <v>14.7959183673469</v>
      </c>
    </row>
    <row r="372" spans="1:50" x14ac:dyDescent="0.3">
      <c r="A372" s="24">
        <v>11070</v>
      </c>
      <c r="V372" s="13">
        <v>7.8651685393258397</v>
      </c>
      <c r="W372" s="5">
        <v>-4.44444444444445</v>
      </c>
      <c r="X372" s="5">
        <v>-0.52631578947368796</v>
      </c>
      <c r="Y372" s="5">
        <v>9.2307692307692299</v>
      </c>
      <c r="AU372" s="13">
        <v>11.235955056179799</v>
      </c>
      <c r="AV372" s="5">
        <v>-8.2644628099173598</v>
      </c>
      <c r="AW372" s="5">
        <v>5.5276381909547796</v>
      </c>
      <c r="AX372" s="5">
        <v>106.632653061225</v>
      </c>
    </row>
    <row r="373" spans="1:50" x14ac:dyDescent="0.3">
      <c r="A373" s="24">
        <v>11100</v>
      </c>
      <c r="V373" s="13">
        <v>4.4943820224719104</v>
      </c>
      <c r="W373" s="5">
        <v>-2.2222222222222201</v>
      </c>
      <c r="X373" s="5">
        <v>2.6315789473684199</v>
      </c>
      <c r="Y373" s="5">
        <v>12.307692307692299</v>
      </c>
      <c r="AU373" s="13"/>
      <c r="AV373" s="5"/>
    </row>
    <row r="374" spans="1:50" x14ac:dyDescent="0.3">
      <c r="A374" s="24">
        <v>11130</v>
      </c>
      <c r="V374" s="13">
        <v>6.1797752808988697</v>
      </c>
      <c r="W374" s="5">
        <v>-2.2222222222222201</v>
      </c>
      <c r="X374" s="5">
        <v>-0.52631578947368796</v>
      </c>
      <c r="Y374" s="5">
        <v>7.6923076923076898</v>
      </c>
      <c r="AU374" s="13"/>
      <c r="AV374" s="5"/>
    </row>
    <row r="375" spans="1:50" x14ac:dyDescent="0.3">
      <c r="A375" s="24">
        <v>11160</v>
      </c>
      <c r="V375" s="13">
        <v>6.1797752808988697</v>
      </c>
      <c r="W375" s="5">
        <v>-2.2222222222222201</v>
      </c>
      <c r="X375" s="5">
        <v>-3.6842105263157898</v>
      </c>
      <c r="Y375" s="5">
        <v>4.6153846153846203</v>
      </c>
      <c r="AU375" s="13"/>
      <c r="AV375" s="5"/>
    </row>
    <row r="376" spans="1:50" x14ac:dyDescent="0.3">
      <c r="A376" s="24">
        <v>11190</v>
      </c>
      <c r="V376" s="13">
        <v>9.5505617977528008</v>
      </c>
      <c r="W376" s="5">
        <v>-4.44444444444445</v>
      </c>
      <c r="X376" s="5">
        <v>1.0526315789473599</v>
      </c>
      <c r="Y376" s="5">
        <v>9.2307692307692299</v>
      </c>
      <c r="AU376" s="13"/>
      <c r="AV376" s="5"/>
    </row>
    <row r="377" spans="1:50" x14ac:dyDescent="0.3">
      <c r="A377" s="24">
        <v>11220</v>
      </c>
      <c r="V377" s="13">
        <v>7.8651685393258397</v>
      </c>
      <c r="W377" s="5">
        <v>-2.2222222222222201</v>
      </c>
      <c r="X377" s="5">
        <v>2.6315789473684199</v>
      </c>
      <c r="Y377" s="5">
        <v>13.846153846153801</v>
      </c>
      <c r="AU377" s="13"/>
      <c r="AV377" s="5"/>
    </row>
    <row r="378" spans="1:50" x14ac:dyDescent="0.3">
      <c r="A378" s="24">
        <v>11250</v>
      </c>
      <c r="V378" s="13">
        <v>4.4943820224719104</v>
      </c>
      <c r="W378" s="5">
        <v>0</v>
      </c>
      <c r="X378" s="5">
        <v>-0.52631578947368796</v>
      </c>
      <c r="Y378" s="5">
        <v>9.2307692307692299</v>
      </c>
    </row>
    <row r="379" spans="1:50" x14ac:dyDescent="0.3">
      <c r="A379" s="24">
        <v>11280</v>
      </c>
      <c r="V379" s="13">
        <v>4.4943820224719104</v>
      </c>
      <c r="W379" s="5">
        <v>0</v>
      </c>
      <c r="X379" s="5">
        <v>-2.1052631578947398</v>
      </c>
      <c r="Y379" s="5">
        <v>7.6923076923076898</v>
      </c>
    </row>
    <row r="380" spans="1:50" x14ac:dyDescent="0.3">
      <c r="A380" s="24">
        <v>11310</v>
      </c>
      <c r="V380" s="13">
        <v>9.5505617977528008</v>
      </c>
      <c r="W380" s="5">
        <v>-4.44444444444445</v>
      </c>
      <c r="X380" s="5">
        <v>-6.8421052631579</v>
      </c>
      <c r="Y380" s="5">
        <v>0</v>
      </c>
    </row>
    <row r="381" spans="1:50" x14ac:dyDescent="0.3">
      <c r="A381" s="24">
        <v>11340</v>
      </c>
      <c r="V381" s="13">
        <v>6.1797752808988697</v>
      </c>
      <c r="W381" s="5">
        <v>-4.44444444444445</v>
      </c>
      <c r="X381" s="5">
        <v>-3.6842105263157898</v>
      </c>
      <c r="Y381" s="5">
        <v>1.5384615384615401</v>
      </c>
    </row>
    <row r="382" spans="1:50" x14ac:dyDescent="0.3">
      <c r="A382" s="24">
        <v>11370</v>
      </c>
      <c r="V382" s="13">
        <v>6.1797752808988697</v>
      </c>
      <c r="W382" s="5">
        <v>-4.44444444444445</v>
      </c>
      <c r="X382" s="5">
        <v>1.0526315789473599</v>
      </c>
      <c r="Y382" s="5">
        <v>6.1538461538461497</v>
      </c>
    </row>
    <row r="383" spans="1:50" x14ac:dyDescent="0.3">
      <c r="A383" s="24">
        <v>11400</v>
      </c>
      <c r="V383" s="13">
        <v>-2.2471910112359601</v>
      </c>
      <c r="W383" s="5">
        <v>0</v>
      </c>
      <c r="X383" s="5">
        <v>2.6315789473684199</v>
      </c>
      <c r="Y383" s="5">
        <v>10.7692307692308</v>
      </c>
    </row>
    <row r="384" spans="1:50" x14ac:dyDescent="0.3">
      <c r="A384" s="24">
        <v>11430</v>
      </c>
      <c r="V384" s="13">
        <v>-5.6179775280898898</v>
      </c>
      <c r="W384" s="5">
        <v>2.2222222222222201</v>
      </c>
      <c r="X384" s="5">
        <v>2.6315789473684199</v>
      </c>
      <c r="Y384" s="5">
        <v>12.307692307692299</v>
      </c>
    </row>
    <row r="385" spans="1:25" x14ac:dyDescent="0.3">
      <c r="A385" s="24">
        <v>11460</v>
      </c>
      <c r="V385" s="13">
        <v>-0.56179775280899302</v>
      </c>
      <c r="W385" s="5">
        <v>0</v>
      </c>
      <c r="X385" s="5">
        <v>5.7894736842105203</v>
      </c>
      <c r="Y385" s="5">
        <v>13.846153846153801</v>
      </c>
    </row>
    <row r="386" spans="1:25" x14ac:dyDescent="0.3">
      <c r="A386" s="24">
        <v>11490</v>
      </c>
      <c r="V386" s="13">
        <v>4.4943820224719104</v>
      </c>
      <c r="W386" s="5">
        <v>0</v>
      </c>
      <c r="X386" s="5">
        <v>2.6315789473684199</v>
      </c>
      <c r="Y386" s="5">
        <v>9.2307692307692299</v>
      </c>
    </row>
    <row r="387" spans="1:25" x14ac:dyDescent="0.3">
      <c r="A387" s="24">
        <v>11520</v>
      </c>
      <c r="V387" s="13">
        <v>4.4943820224719104</v>
      </c>
      <c r="W387" s="5">
        <v>0</v>
      </c>
      <c r="X387" s="5">
        <v>2.6315789473684199</v>
      </c>
      <c r="Y387" s="5">
        <v>7.6923076923076898</v>
      </c>
    </row>
    <row r="388" spans="1:25" x14ac:dyDescent="0.3">
      <c r="A388" s="24">
        <v>11550</v>
      </c>
      <c r="V388" s="13">
        <v>7.8651685393258397</v>
      </c>
      <c r="W388" s="5">
        <v>0</v>
      </c>
      <c r="X388" s="5">
        <v>-0.52631578947368796</v>
      </c>
      <c r="Y388" s="5">
        <v>6.1538461538461497</v>
      </c>
    </row>
    <row r="389" spans="1:25" x14ac:dyDescent="0.3">
      <c r="A389" s="24">
        <v>11580</v>
      </c>
      <c r="V389" s="13">
        <v>9.5505617977528008</v>
      </c>
      <c r="W389" s="5">
        <v>-2.2222222222222201</v>
      </c>
      <c r="X389" s="5">
        <v>-3.6842105263157898</v>
      </c>
      <c r="Y389" s="5">
        <v>3.0769230769230802</v>
      </c>
    </row>
    <row r="390" spans="1:25" x14ac:dyDescent="0.3">
      <c r="A390" s="24">
        <v>11610</v>
      </c>
      <c r="V390" s="13">
        <v>4.4943820224719104</v>
      </c>
      <c r="W390" s="5">
        <v>-2.2222222222222201</v>
      </c>
      <c r="X390" s="5">
        <v>1.0526315789473599</v>
      </c>
      <c r="Y390" s="5">
        <v>7.6923076923076898</v>
      </c>
    </row>
    <row r="391" spans="1:25" x14ac:dyDescent="0.3">
      <c r="A391" s="24">
        <v>11640</v>
      </c>
      <c r="V391" s="13">
        <v>6.1797752808988697</v>
      </c>
      <c r="W391" s="5">
        <v>-2.2222222222222201</v>
      </c>
      <c r="X391" s="5">
        <v>2.6315789473684199</v>
      </c>
      <c r="Y391" s="5">
        <v>9.2307692307692299</v>
      </c>
    </row>
    <row r="392" spans="1:25" x14ac:dyDescent="0.3">
      <c r="A392" s="24">
        <v>11670</v>
      </c>
      <c r="V392" s="13">
        <v>1.1235955056179701</v>
      </c>
      <c r="W392" s="5">
        <v>0</v>
      </c>
      <c r="X392" s="5">
        <v>5.7894736842105203</v>
      </c>
      <c r="Y392" s="5">
        <v>13.846153846153801</v>
      </c>
    </row>
    <row r="393" spans="1:25" x14ac:dyDescent="0.3">
      <c r="A393" s="24">
        <v>11700</v>
      </c>
      <c r="V393" s="13">
        <v>-0.56179775280899302</v>
      </c>
      <c r="W393" s="5">
        <v>2.2222222222222201</v>
      </c>
      <c r="X393" s="5">
        <v>4.2105263157894699</v>
      </c>
      <c r="Y393" s="5">
        <v>12.307692307692299</v>
      </c>
    </row>
    <row r="394" spans="1:25" x14ac:dyDescent="0.3">
      <c r="V394" s="13"/>
      <c r="W394" s="5"/>
      <c r="X394" s="5"/>
      <c r="Y394" s="5"/>
    </row>
    <row r="395" spans="1:25" x14ac:dyDescent="0.3">
      <c r="V395" s="13"/>
      <c r="W395" s="5"/>
    </row>
  </sheetData>
  <mergeCells count="30">
    <mergeCell ref="AF1:AJ1"/>
    <mergeCell ref="AK1:AO1"/>
    <mergeCell ref="AP1:AT1"/>
    <mergeCell ref="AU1:AY1"/>
    <mergeCell ref="B1:F1"/>
    <mergeCell ref="G1:K1"/>
    <mergeCell ref="L1:P1"/>
    <mergeCell ref="Q1:U1"/>
    <mergeCell ref="V1:Z1"/>
    <mergeCell ref="AA1:AE1"/>
    <mergeCell ref="AZ1:BD1"/>
    <mergeCell ref="BE1:BI1"/>
    <mergeCell ref="BJ1:BN1"/>
    <mergeCell ref="BO1:BS1"/>
    <mergeCell ref="BT1:BX1"/>
    <mergeCell ref="BY1:CC1"/>
    <mergeCell ref="CD1:CH1"/>
    <mergeCell ref="CI1:CM1"/>
    <mergeCell ref="CN1:CR1"/>
    <mergeCell ref="CS1:CW1"/>
    <mergeCell ref="CX1:DB1"/>
    <mergeCell ref="DC1:DG1"/>
    <mergeCell ref="DH1:DL1"/>
    <mergeCell ref="DM1:DQ1"/>
    <mergeCell ref="DR1:DV1"/>
    <mergeCell ref="DW1:EA1"/>
    <mergeCell ref="EB1:EF1"/>
    <mergeCell ref="EG1:EK1"/>
    <mergeCell ref="EL1:EP1"/>
    <mergeCell ref="EQ1:EU1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69"/>
  <sheetViews>
    <sheetView zoomScale="85" zoomScaleNormal="85" workbookViewId="0">
      <pane ySplit="1" topLeftCell="A2" activePane="bottomLeft" state="frozen"/>
      <selection pane="bottomLeft" activeCell="AC454" sqref="AC454"/>
    </sheetView>
  </sheetViews>
  <sheetFormatPr defaultRowHeight="14.4" x14ac:dyDescent="0.3"/>
  <cols>
    <col min="1" max="1" width="11.33203125" style="56" customWidth="1"/>
    <col min="2" max="2" width="16.5546875" style="55" customWidth="1"/>
    <col min="3" max="3" width="7.44140625" style="63" bestFit="1" customWidth="1"/>
    <col min="4" max="4" width="28.21875" style="61" bestFit="1" customWidth="1"/>
    <col min="5" max="5" width="7.21875" style="63" bestFit="1" customWidth="1"/>
    <col min="6" max="6" width="11.88671875" style="63" bestFit="1" customWidth="1"/>
    <col min="7" max="7" width="28.88671875" style="70" bestFit="1" customWidth="1"/>
    <col min="8" max="8" width="42.33203125" style="70" bestFit="1" customWidth="1"/>
    <col min="9" max="9" width="56.6640625" style="145" bestFit="1" customWidth="1"/>
    <col min="11" max="11" width="12.5546875" bestFit="1" customWidth="1"/>
    <col min="12" max="12" width="31.6640625" style="82" bestFit="1" customWidth="1"/>
    <col min="13" max="13" width="31.109375" style="17" bestFit="1" customWidth="1"/>
    <col min="14" max="14" width="18" style="41" bestFit="1" customWidth="1"/>
    <col min="15" max="15" width="18.33203125" style="41" bestFit="1" customWidth="1"/>
    <col min="16" max="16" width="7.77734375" style="41" bestFit="1" customWidth="1"/>
    <col min="17" max="17" width="8" style="41" bestFit="1" customWidth="1"/>
    <col min="18" max="18" width="20.109375" style="41" bestFit="1" customWidth="1"/>
    <col min="19" max="19" width="17.6640625" bestFit="1" customWidth="1"/>
    <col min="20" max="20" width="11.33203125" style="56" customWidth="1"/>
    <col min="21" max="21" width="12.5546875" style="55" customWidth="1"/>
    <col min="22" max="22" width="7.44140625" style="143" bestFit="1" customWidth="1"/>
    <col min="23" max="23" width="28.21875" style="330" bestFit="1" customWidth="1"/>
    <col min="24" max="24" width="8" style="70" bestFit="1" customWidth="1"/>
    <col min="25" max="25" width="11.88671875" style="70" bestFit="1" customWidth="1"/>
    <col min="26" max="26" width="39.77734375" style="70" bestFit="1" customWidth="1"/>
    <col min="27" max="27" width="55.44140625" style="70" bestFit="1" customWidth="1"/>
  </cols>
  <sheetData>
    <row r="1" spans="1:27" ht="15" thickBot="1" x14ac:dyDescent="0.35">
      <c r="A1" s="198" t="s">
        <v>104</v>
      </c>
      <c r="B1" s="199"/>
      <c r="C1" s="75" t="s">
        <v>92</v>
      </c>
      <c r="D1" s="146" t="s">
        <v>93</v>
      </c>
      <c r="E1" s="75" t="s">
        <v>91</v>
      </c>
      <c r="F1" s="75" t="s">
        <v>94</v>
      </c>
      <c r="G1" s="147" t="s">
        <v>95</v>
      </c>
      <c r="H1" s="147" t="s">
        <v>96</v>
      </c>
      <c r="I1" s="53" t="s">
        <v>103</v>
      </c>
      <c r="L1" s="75" t="s">
        <v>120</v>
      </c>
      <c r="M1" s="32" t="s">
        <v>119</v>
      </c>
      <c r="N1" s="93" t="s">
        <v>108</v>
      </c>
      <c r="O1" s="93" t="s">
        <v>109</v>
      </c>
      <c r="P1" s="93" t="s">
        <v>105</v>
      </c>
      <c r="Q1" s="94" t="s">
        <v>106</v>
      </c>
      <c r="R1" s="95" t="s">
        <v>107</v>
      </c>
      <c r="T1" s="198" t="s">
        <v>135</v>
      </c>
      <c r="U1" s="199"/>
      <c r="V1" s="75" t="s">
        <v>92</v>
      </c>
      <c r="W1" s="328" t="s">
        <v>93</v>
      </c>
      <c r="X1" s="147" t="s">
        <v>91</v>
      </c>
      <c r="Y1" s="147" t="s">
        <v>94</v>
      </c>
      <c r="Z1" s="147" t="s">
        <v>136</v>
      </c>
      <c r="AA1" s="147" t="s">
        <v>137</v>
      </c>
    </row>
    <row r="2" spans="1:27" x14ac:dyDescent="0.3">
      <c r="B2" s="175" t="s">
        <v>43</v>
      </c>
      <c r="C2" s="113" t="s">
        <v>42</v>
      </c>
      <c r="D2" s="60">
        <v>386</v>
      </c>
      <c r="E2" s="62">
        <v>58839</v>
      </c>
      <c r="F2" s="170">
        <v>63651</v>
      </c>
      <c r="G2" s="68">
        <v>356.73668681078698</v>
      </c>
      <c r="H2" s="180">
        <v>389.731536102083</v>
      </c>
      <c r="I2" s="194">
        <f>H2*2</f>
        <v>779.463072204166</v>
      </c>
      <c r="L2" s="102" t="s">
        <v>111</v>
      </c>
      <c r="M2" s="76">
        <v>500</v>
      </c>
      <c r="N2" s="96">
        <v>1.327</v>
      </c>
      <c r="O2" s="97">
        <v>1.3260000000000001</v>
      </c>
      <c r="P2" s="83">
        <v>238.21600000000001</v>
      </c>
      <c r="Q2" s="79">
        <v>237.10300000000001</v>
      </c>
      <c r="R2" s="79">
        <f>AVERAGE(P2:Q2)</f>
        <v>237.65950000000001</v>
      </c>
      <c r="T2" s="174" t="s">
        <v>43</v>
      </c>
      <c r="U2" s="216"/>
      <c r="V2" s="60" t="s">
        <v>42</v>
      </c>
      <c r="W2" s="329">
        <v>732</v>
      </c>
      <c r="X2" s="68">
        <v>156079</v>
      </c>
      <c r="Y2" s="167">
        <v>168558</v>
      </c>
      <c r="Z2" s="68">
        <v>828.67655955743498</v>
      </c>
      <c r="AA2" s="167">
        <v>882.01426773551395</v>
      </c>
    </row>
    <row r="3" spans="1:27" x14ac:dyDescent="0.3">
      <c r="B3" s="175"/>
      <c r="C3" s="114" t="s">
        <v>42</v>
      </c>
      <c r="D3" s="63">
        <v>386</v>
      </c>
      <c r="E3" s="64">
        <v>68462</v>
      </c>
      <c r="F3" s="165"/>
      <c r="G3" s="70">
        <v>422.72638539337902</v>
      </c>
      <c r="H3" s="181"/>
      <c r="I3" s="195"/>
      <c r="L3" s="103" t="s">
        <v>112</v>
      </c>
      <c r="M3" s="77">
        <v>250</v>
      </c>
      <c r="N3" s="98">
        <v>1.3120000000000001</v>
      </c>
      <c r="O3" s="99">
        <v>1.3069999999999999</v>
      </c>
      <c r="P3" s="84">
        <v>194.67599999999999</v>
      </c>
      <c r="Q3" s="80">
        <v>184.60300000000001</v>
      </c>
      <c r="R3" s="80">
        <f t="shared" ref="R3:R66" si="0">AVERAGE(P3:Q3)</f>
        <v>189.6395</v>
      </c>
      <c r="T3" s="175"/>
      <c r="U3" s="237"/>
      <c r="V3" s="143" t="s">
        <v>42</v>
      </c>
      <c r="W3" s="330">
        <v>732</v>
      </c>
      <c r="X3" s="70">
        <v>181036</v>
      </c>
      <c r="Y3" s="168"/>
      <c r="Z3" s="70">
        <v>935.35197591359201</v>
      </c>
      <c r="AA3" s="168"/>
    </row>
    <row r="4" spans="1:27" x14ac:dyDescent="0.3">
      <c r="B4" s="175"/>
      <c r="C4" s="114" t="s">
        <v>44</v>
      </c>
      <c r="D4" s="63">
        <v>96.5</v>
      </c>
      <c r="E4" s="64">
        <v>15203</v>
      </c>
      <c r="F4" s="165">
        <v>15025</v>
      </c>
      <c r="G4" s="70">
        <v>95.1093244995117</v>
      </c>
      <c r="H4" s="181">
        <v>94.090368421007398</v>
      </c>
      <c r="I4" s="195">
        <f t="shared" ref="I4" si="1">H4*2</f>
        <v>188.1807368420148</v>
      </c>
      <c r="L4" s="103" t="s">
        <v>113</v>
      </c>
      <c r="M4" s="77">
        <v>125</v>
      </c>
      <c r="N4" s="51">
        <v>1.2609999999999999</v>
      </c>
      <c r="O4" s="35">
        <v>1.2709999999999999</v>
      </c>
      <c r="P4" s="74">
        <v>124.443</v>
      </c>
      <c r="Q4" s="49">
        <v>133.24</v>
      </c>
      <c r="R4" s="80">
        <f t="shared" si="0"/>
        <v>128.8415</v>
      </c>
      <c r="T4" s="175"/>
      <c r="U4" s="237"/>
      <c r="V4" s="143" t="s">
        <v>44</v>
      </c>
      <c r="W4" s="330">
        <v>183</v>
      </c>
      <c r="X4" s="70">
        <v>18842</v>
      </c>
      <c r="Y4" s="168">
        <v>21369</v>
      </c>
      <c r="Z4" s="70">
        <v>146.274359704283</v>
      </c>
      <c r="AA4" s="168">
        <v>162.15274164006999</v>
      </c>
    </row>
    <row r="5" spans="1:27" x14ac:dyDescent="0.3">
      <c r="B5" s="175"/>
      <c r="C5" s="114" t="s">
        <v>44</v>
      </c>
      <c r="D5" s="63">
        <v>96.5</v>
      </c>
      <c r="E5" s="64">
        <v>14846</v>
      </c>
      <c r="F5" s="165"/>
      <c r="G5" s="70">
        <v>93.071412342503095</v>
      </c>
      <c r="H5" s="181"/>
      <c r="I5" s="195"/>
      <c r="L5" s="103" t="s">
        <v>114</v>
      </c>
      <c r="M5" s="77">
        <v>62.5</v>
      </c>
      <c r="N5" s="51">
        <v>1.151</v>
      </c>
      <c r="O5" s="35">
        <v>1.149</v>
      </c>
      <c r="P5" s="74">
        <v>71.703999999999994</v>
      </c>
      <c r="Q5" s="49">
        <v>71.153000000000006</v>
      </c>
      <c r="R5" s="80">
        <f t="shared" si="0"/>
        <v>71.4285</v>
      </c>
      <c r="T5" s="175"/>
      <c r="U5" s="237"/>
      <c r="V5" s="143" t="s">
        <v>44</v>
      </c>
      <c r="W5" s="330">
        <v>183</v>
      </c>
      <c r="X5" s="70">
        <v>23895</v>
      </c>
      <c r="Y5" s="168"/>
      <c r="Z5" s="70">
        <v>178.03112357585599</v>
      </c>
      <c r="AA5" s="168"/>
    </row>
    <row r="6" spans="1:27" x14ac:dyDescent="0.3">
      <c r="B6" s="175"/>
      <c r="C6" s="114" t="s">
        <v>45</v>
      </c>
      <c r="D6" s="63">
        <v>24.125</v>
      </c>
      <c r="E6" s="64">
        <v>2926</v>
      </c>
      <c r="F6" s="165">
        <v>3205</v>
      </c>
      <c r="G6" s="70">
        <v>21.675927953454</v>
      </c>
      <c r="H6" s="181">
        <v>23.521566975716201</v>
      </c>
      <c r="I6" s="195">
        <f t="shared" ref="I6" si="2">H6*2</f>
        <v>47.043133951432402</v>
      </c>
      <c r="L6" s="103" t="s">
        <v>115</v>
      </c>
      <c r="M6" s="77">
        <v>31.25</v>
      </c>
      <c r="N6" s="51">
        <v>0.85499999999999998</v>
      </c>
      <c r="O6" s="35">
        <v>0.84799999999999998</v>
      </c>
      <c r="P6" s="74">
        <v>30.045999999999999</v>
      </c>
      <c r="Q6" s="49">
        <v>29.518999999999998</v>
      </c>
      <c r="R6" s="80">
        <f t="shared" si="0"/>
        <v>29.782499999999999</v>
      </c>
      <c r="T6" s="175"/>
      <c r="U6" s="237"/>
      <c r="V6" s="143" t="s">
        <v>45</v>
      </c>
      <c r="W6" s="330">
        <v>45.75</v>
      </c>
      <c r="X6" s="70">
        <v>4780</v>
      </c>
      <c r="Y6" s="168">
        <v>4316</v>
      </c>
      <c r="Z6" s="70">
        <v>45.845895698394301</v>
      </c>
      <c r="AA6" s="168">
        <v>41.869795445117902</v>
      </c>
    </row>
    <row r="7" spans="1:27" x14ac:dyDescent="0.3">
      <c r="B7" s="175"/>
      <c r="C7" s="114" t="s">
        <v>45</v>
      </c>
      <c r="D7" s="63">
        <v>24.125</v>
      </c>
      <c r="E7" s="64">
        <v>3484</v>
      </c>
      <c r="F7" s="165"/>
      <c r="G7" s="70">
        <v>25.367205997978399</v>
      </c>
      <c r="H7" s="181"/>
      <c r="I7" s="195"/>
      <c r="L7" s="103" t="s">
        <v>116</v>
      </c>
      <c r="M7" s="77">
        <v>15.63</v>
      </c>
      <c r="N7" s="51">
        <v>0.61699999999999999</v>
      </c>
      <c r="O7" s="35">
        <v>0.61499999999999999</v>
      </c>
      <c r="P7" s="74">
        <v>15.635999999999999</v>
      </c>
      <c r="Q7" s="49">
        <v>15.557</v>
      </c>
      <c r="R7" s="80">
        <f t="shared" si="0"/>
        <v>15.596499999999999</v>
      </c>
      <c r="T7" s="175"/>
      <c r="U7" s="237"/>
      <c r="V7" s="143" t="s">
        <v>45</v>
      </c>
      <c r="W7" s="330">
        <v>45.75</v>
      </c>
      <c r="X7" s="70">
        <v>3851</v>
      </c>
      <c r="Y7" s="168"/>
      <c r="Z7" s="70">
        <v>37.893695191841502</v>
      </c>
      <c r="AA7" s="168"/>
    </row>
    <row r="8" spans="1:27" x14ac:dyDescent="0.3">
      <c r="B8" s="175"/>
      <c r="C8" s="114" t="s">
        <v>46</v>
      </c>
      <c r="D8" s="63">
        <v>6.03125</v>
      </c>
      <c r="E8" s="64">
        <v>946</v>
      </c>
      <c r="F8" s="165">
        <v>938</v>
      </c>
      <c r="G8" s="70">
        <v>7.5082759615316998</v>
      </c>
      <c r="H8" s="181">
        <v>7.4448631464456003</v>
      </c>
      <c r="I8" s="195">
        <f t="shared" ref="I8" si="3">H8*2</f>
        <v>14.889726292891201</v>
      </c>
      <c r="L8" s="103" t="s">
        <v>117</v>
      </c>
      <c r="M8" s="77">
        <v>7.8</v>
      </c>
      <c r="N8" s="51">
        <v>0.47</v>
      </c>
      <c r="O8" s="35">
        <v>0.47099999999999997</v>
      </c>
      <c r="P8" s="74">
        <v>8.7880000000000003</v>
      </c>
      <c r="Q8" s="49">
        <v>8.843</v>
      </c>
      <c r="R8" s="80">
        <f t="shared" si="0"/>
        <v>8.8155000000000001</v>
      </c>
      <c r="T8" s="175"/>
      <c r="U8" s="237"/>
      <c r="V8" s="143" t="s">
        <v>46</v>
      </c>
      <c r="W8" s="330">
        <v>11.4375</v>
      </c>
      <c r="X8" s="70">
        <v>1459</v>
      </c>
      <c r="Y8" s="168">
        <v>1370</v>
      </c>
      <c r="Z8" s="70">
        <v>15.0316746921486</v>
      </c>
      <c r="AA8" s="168">
        <v>14.0487565101628</v>
      </c>
    </row>
    <row r="9" spans="1:27" ht="15" thickBot="1" x14ac:dyDescent="0.35">
      <c r="B9" s="175"/>
      <c r="C9" s="114" t="s">
        <v>46</v>
      </c>
      <c r="D9" s="63">
        <v>6.03125</v>
      </c>
      <c r="E9" s="64">
        <v>930</v>
      </c>
      <c r="F9" s="165"/>
      <c r="G9" s="70">
        <v>7.3814503313594999</v>
      </c>
      <c r="H9" s="181"/>
      <c r="I9" s="195"/>
      <c r="L9" s="104" t="s">
        <v>118</v>
      </c>
      <c r="M9" s="78">
        <v>0</v>
      </c>
      <c r="N9" s="52">
        <v>0.308</v>
      </c>
      <c r="O9" s="37">
        <v>0.30099999999999999</v>
      </c>
      <c r="P9" s="85">
        <v>0</v>
      </c>
      <c r="Q9" s="81">
        <v>0</v>
      </c>
      <c r="R9" s="81">
        <f t="shared" si="0"/>
        <v>0</v>
      </c>
      <c r="T9" s="175"/>
      <c r="U9" s="237"/>
      <c r="V9" s="143" t="s">
        <v>46</v>
      </c>
      <c r="W9" s="330">
        <v>11.4375</v>
      </c>
      <c r="X9" s="70">
        <v>1280</v>
      </c>
      <c r="Y9" s="168"/>
      <c r="Z9" s="70">
        <v>13.065838328177</v>
      </c>
      <c r="AA9" s="168"/>
    </row>
    <row r="10" spans="1:27" x14ac:dyDescent="0.3">
      <c r="A10" s="57"/>
      <c r="B10" s="175"/>
      <c r="C10" s="114" t="s">
        <v>47</v>
      </c>
      <c r="D10" s="63">
        <v>1.5078125</v>
      </c>
      <c r="E10" s="64">
        <v>166</v>
      </c>
      <c r="F10" s="165">
        <v>223</v>
      </c>
      <c r="G10" s="70">
        <v>0.470826292249233</v>
      </c>
      <c r="H10" s="181">
        <v>1.0956935741076399</v>
      </c>
      <c r="I10" s="195">
        <f t="shared" ref="I10" si="4">H10*2</f>
        <v>2.1913871482152798</v>
      </c>
      <c r="K10" s="162" t="s">
        <v>138</v>
      </c>
      <c r="L10" s="75" t="s">
        <v>97</v>
      </c>
      <c r="M10" s="76"/>
      <c r="N10" s="96">
        <v>1.1499999999999999</v>
      </c>
      <c r="O10" s="97">
        <v>1.1850000000000001</v>
      </c>
      <c r="P10" s="83">
        <v>90.593999999999994</v>
      </c>
      <c r="Q10" s="79">
        <v>73.231999999999999</v>
      </c>
      <c r="R10" s="79">
        <f t="shared" si="0"/>
        <v>81.912999999999997</v>
      </c>
      <c r="T10" s="175"/>
      <c r="U10" s="237"/>
      <c r="V10" s="143" t="s">
        <v>47</v>
      </c>
      <c r="W10" s="330">
        <v>2.859375</v>
      </c>
      <c r="X10" s="70">
        <v>491</v>
      </c>
      <c r="Y10" s="168">
        <v>514</v>
      </c>
      <c r="Z10" s="70">
        <v>3.1159385353420701</v>
      </c>
      <c r="AA10" s="168">
        <v>3.4637387561367201</v>
      </c>
    </row>
    <row r="11" spans="1:27" x14ac:dyDescent="0.3">
      <c r="A11" s="58"/>
      <c r="B11" s="175"/>
      <c r="C11" s="114" t="s">
        <v>47</v>
      </c>
      <c r="D11" s="63">
        <v>1.5078125</v>
      </c>
      <c r="E11" s="64">
        <v>279</v>
      </c>
      <c r="F11" s="165"/>
      <c r="G11" s="70">
        <v>1.7205608559660499</v>
      </c>
      <c r="H11" s="181"/>
      <c r="I11" s="195"/>
      <c r="K11" s="163"/>
      <c r="L11" s="67" t="s">
        <v>98</v>
      </c>
      <c r="M11" s="77"/>
      <c r="N11" s="98">
        <v>1.2190000000000001</v>
      </c>
      <c r="O11" s="99">
        <v>1.238</v>
      </c>
      <c r="P11" s="84">
        <v>73.697000000000003</v>
      </c>
      <c r="Q11" s="80">
        <v>74.703000000000003</v>
      </c>
      <c r="R11" s="80">
        <f t="shared" si="0"/>
        <v>74.2</v>
      </c>
      <c r="T11" s="175"/>
      <c r="U11" s="237"/>
      <c r="V11" s="143" t="s">
        <v>47</v>
      </c>
      <c r="W11" s="330">
        <v>2.859375</v>
      </c>
      <c r="X11" s="70">
        <v>537</v>
      </c>
      <c r="Y11" s="168"/>
      <c r="Z11" s="70">
        <v>3.8115389769313599</v>
      </c>
      <c r="AA11" s="168"/>
    </row>
    <row r="12" spans="1:27" x14ac:dyDescent="0.3">
      <c r="A12" s="58"/>
      <c r="B12" s="175"/>
      <c r="C12" s="114" t="s">
        <v>48</v>
      </c>
      <c r="D12" s="63">
        <v>0.376953125</v>
      </c>
      <c r="E12" s="64">
        <v>179</v>
      </c>
      <c r="F12" s="165">
        <v>179</v>
      </c>
      <c r="G12" s="70">
        <v>0.63130910630875303</v>
      </c>
      <c r="H12" s="181">
        <v>0.62527226854157503</v>
      </c>
      <c r="I12" s="195">
        <f t="shared" ref="I12" si="5">H12*2</f>
        <v>1.2505445370831501</v>
      </c>
      <c r="K12" s="163"/>
      <c r="L12" s="67" t="s">
        <v>99</v>
      </c>
      <c r="M12" s="77"/>
      <c r="N12" s="98">
        <v>1.2370000000000001</v>
      </c>
      <c r="O12" s="99">
        <v>1.2470000000000001</v>
      </c>
      <c r="P12" s="84">
        <v>99.537000000000006</v>
      </c>
      <c r="Q12" s="80">
        <v>82.153000000000006</v>
      </c>
      <c r="R12" s="80">
        <f t="shared" si="0"/>
        <v>90.844999999999999</v>
      </c>
      <c r="T12" s="175"/>
      <c r="U12" s="237"/>
      <c r="V12" s="143" t="s">
        <v>48</v>
      </c>
      <c r="W12" s="330">
        <v>0.71484375</v>
      </c>
      <c r="X12" s="70">
        <v>13283</v>
      </c>
      <c r="Y12" s="168">
        <v>6794</v>
      </c>
      <c r="Z12" s="70">
        <v>109.377118592453</v>
      </c>
      <c r="AA12" s="168" t="s">
        <v>19</v>
      </c>
    </row>
    <row r="13" spans="1:27" x14ac:dyDescent="0.3">
      <c r="A13" s="59"/>
      <c r="B13" s="175"/>
      <c r="C13" s="114" t="s">
        <v>48</v>
      </c>
      <c r="D13" s="63">
        <v>0.376953125</v>
      </c>
      <c r="E13" s="64">
        <v>178</v>
      </c>
      <c r="F13" s="165"/>
      <c r="G13" s="70">
        <v>0.61923543077439702</v>
      </c>
      <c r="H13" s="181"/>
      <c r="I13" s="195"/>
      <c r="K13" s="163"/>
      <c r="L13" s="67" t="s">
        <v>100</v>
      </c>
      <c r="M13" s="77"/>
      <c r="N13" s="98">
        <v>1.111</v>
      </c>
      <c r="O13" s="99">
        <v>1.0629999999999999</v>
      </c>
      <c r="P13" s="84">
        <v>70.989000000000004</v>
      </c>
      <c r="Q13" s="80">
        <v>96.76</v>
      </c>
      <c r="R13" s="80">
        <f t="shared" si="0"/>
        <v>83.874500000000012</v>
      </c>
      <c r="T13" s="175"/>
      <c r="U13" s="237"/>
      <c r="V13" s="143" t="s">
        <v>48</v>
      </c>
      <c r="W13" s="330">
        <v>0.71484375</v>
      </c>
      <c r="X13" s="70">
        <v>304</v>
      </c>
      <c r="Y13" s="168"/>
      <c r="Z13" s="70" t="s">
        <v>19</v>
      </c>
      <c r="AA13" s="168"/>
    </row>
    <row r="14" spans="1:27" x14ac:dyDescent="0.3">
      <c r="A14" s="59"/>
      <c r="B14" s="175"/>
      <c r="C14" s="114" t="s">
        <v>49</v>
      </c>
      <c r="D14" s="63">
        <v>9.423828125E-2</v>
      </c>
      <c r="E14" s="64">
        <v>135</v>
      </c>
      <c r="F14" s="165">
        <v>133</v>
      </c>
      <c r="G14" s="70">
        <v>1.79633281923482E-2</v>
      </c>
      <c r="H14" s="181" t="s">
        <v>19</v>
      </c>
      <c r="I14" s="195" t="s">
        <v>19</v>
      </c>
      <c r="K14" s="163"/>
      <c r="L14" s="67" t="s">
        <v>101</v>
      </c>
      <c r="M14" s="77"/>
      <c r="N14" s="98">
        <v>1.1970000000000001</v>
      </c>
      <c r="O14" s="99">
        <v>1.204</v>
      </c>
      <c r="P14" s="84">
        <v>69.915000000000006</v>
      </c>
      <c r="Q14" s="80">
        <v>76.7</v>
      </c>
      <c r="R14" s="80">
        <f t="shared" si="0"/>
        <v>73.307500000000005</v>
      </c>
      <c r="T14" s="175"/>
      <c r="U14" s="237"/>
      <c r="V14" s="143" t="s">
        <v>49</v>
      </c>
      <c r="W14" s="330">
        <v>0.1787109375</v>
      </c>
      <c r="X14" s="70">
        <v>249</v>
      </c>
      <c r="Y14" s="168">
        <v>291</v>
      </c>
      <c r="Z14" s="70" t="s">
        <v>19</v>
      </c>
      <c r="AA14" s="168" t="s">
        <v>19</v>
      </c>
    </row>
    <row r="15" spans="1:27" ht="15" thickBot="1" x14ac:dyDescent="0.35">
      <c r="A15" s="59"/>
      <c r="B15" s="175"/>
      <c r="C15" s="114" t="s">
        <v>49</v>
      </c>
      <c r="D15" s="63">
        <v>9.423828125E-2</v>
      </c>
      <c r="E15" s="64">
        <v>130</v>
      </c>
      <c r="F15" s="165"/>
      <c r="G15" s="70" t="s">
        <v>19</v>
      </c>
      <c r="H15" s="181"/>
      <c r="I15" s="195"/>
      <c r="K15" s="164"/>
      <c r="L15" s="105" t="s">
        <v>102</v>
      </c>
      <c r="M15" s="78"/>
      <c r="N15" s="100">
        <v>1.1890000000000001</v>
      </c>
      <c r="O15" s="101">
        <v>1.202</v>
      </c>
      <c r="P15" s="85">
        <v>95.381</v>
      </c>
      <c r="Q15" s="81">
        <v>92.331000000000003</v>
      </c>
      <c r="R15" s="81">
        <f t="shared" si="0"/>
        <v>93.855999999999995</v>
      </c>
      <c r="T15" s="175"/>
      <c r="U15" s="237"/>
      <c r="V15" s="143" t="s">
        <v>49</v>
      </c>
      <c r="W15" s="330">
        <v>0.1787109375</v>
      </c>
      <c r="X15" s="70">
        <v>333</v>
      </c>
      <c r="Y15" s="168"/>
      <c r="Z15" s="70">
        <v>0.20525073885839601</v>
      </c>
      <c r="AA15" s="168"/>
    </row>
    <row r="16" spans="1:27" x14ac:dyDescent="0.3">
      <c r="A16" s="57"/>
      <c r="B16" s="175"/>
      <c r="C16" s="114" t="s">
        <v>50</v>
      </c>
      <c r="D16" s="63">
        <v>0</v>
      </c>
      <c r="E16" s="64">
        <v>107</v>
      </c>
      <c r="F16" s="165">
        <v>140</v>
      </c>
      <c r="G16" s="70" t="s">
        <v>19</v>
      </c>
      <c r="H16" s="181" t="s">
        <v>19</v>
      </c>
      <c r="I16" s="195" t="s">
        <v>19</v>
      </c>
      <c r="K16" s="162" t="s">
        <v>139</v>
      </c>
      <c r="L16" s="75" t="s">
        <v>97</v>
      </c>
      <c r="M16" s="44"/>
      <c r="N16" s="50">
        <v>1.1739999999999999</v>
      </c>
      <c r="O16" s="33">
        <v>1.218</v>
      </c>
      <c r="P16" s="86">
        <v>78.504000000000005</v>
      </c>
      <c r="Q16" s="90">
        <v>96.51</v>
      </c>
      <c r="R16" s="79">
        <f t="shared" si="0"/>
        <v>87.507000000000005</v>
      </c>
      <c r="T16" s="175"/>
      <c r="U16" s="237"/>
      <c r="V16" s="143" t="s">
        <v>50</v>
      </c>
      <c r="W16" s="330">
        <v>0</v>
      </c>
      <c r="X16" s="70">
        <v>268</v>
      </c>
      <c r="Y16" s="168">
        <v>339</v>
      </c>
      <c r="Z16" s="70" t="s">
        <v>19</v>
      </c>
      <c r="AA16" s="168" t="s">
        <v>19</v>
      </c>
    </row>
    <row r="17" spans="1:27" ht="15" thickBot="1" x14ac:dyDescent="0.35">
      <c r="A17" s="58"/>
      <c r="B17" s="175"/>
      <c r="C17" s="107" t="s">
        <v>50</v>
      </c>
      <c r="D17" s="66">
        <v>0</v>
      </c>
      <c r="E17" s="65">
        <v>173</v>
      </c>
      <c r="F17" s="166"/>
      <c r="G17" s="69">
        <v>0.55823559829842595</v>
      </c>
      <c r="H17" s="182"/>
      <c r="I17" s="197"/>
      <c r="K17" s="163"/>
      <c r="L17" s="67" t="s">
        <v>98</v>
      </c>
      <c r="M17" s="29"/>
      <c r="N17" s="51">
        <v>1.248</v>
      </c>
      <c r="O17" s="35">
        <v>1.2509999999999999</v>
      </c>
      <c r="P17" s="74">
        <v>113.92700000000001</v>
      </c>
      <c r="Q17" s="49">
        <v>116.373</v>
      </c>
      <c r="R17" s="80">
        <f t="shared" si="0"/>
        <v>115.15</v>
      </c>
      <c r="T17" s="178"/>
      <c r="U17" s="217"/>
      <c r="V17" s="143" t="s">
        <v>50</v>
      </c>
      <c r="W17" s="330">
        <v>0</v>
      </c>
      <c r="X17" s="70">
        <v>410</v>
      </c>
      <c r="Y17" s="168"/>
      <c r="Z17" s="70">
        <v>1.7880340938397199</v>
      </c>
      <c r="AA17" s="168"/>
    </row>
    <row r="18" spans="1:27" x14ac:dyDescent="0.3">
      <c r="A18" s="174" t="s">
        <v>138</v>
      </c>
      <c r="B18" s="174" t="s">
        <v>97</v>
      </c>
      <c r="C18" s="63" t="s">
        <v>51</v>
      </c>
      <c r="D18" s="64"/>
      <c r="E18" s="63">
        <v>2394</v>
      </c>
      <c r="F18" s="186">
        <v>2297</v>
      </c>
      <c r="G18" s="70">
        <v>18.067680757130098</v>
      </c>
      <c r="H18" s="181">
        <v>17.3930107950593</v>
      </c>
      <c r="I18" s="194">
        <f t="shared" ref="I18" si="6">H18*2</f>
        <v>34.786021590118601</v>
      </c>
      <c r="K18" s="163"/>
      <c r="L18" s="67" t="s">
        <v>99</v>
      </c>
      <c r="M18" s="29"/>
      <c r="N18" s="51">
        <v>1.1579999999999999</v>
      </c>
      <c r="O18" s="35">
        <v>1.159</v>
      </c>
      <c r="P18" s="74">
        <v>73.697000000000003</v>
      </c>
      <c r="Q18" s="49">
        <v>73.843000000000004</v>
      </c>
      <c r="R18" s="80">
        <f t="shared" si="0"/>
        <v>73.77000000000001</v>
      </c>
      <c r="T18" s="174" t="s">
        <v>138</v>
      </c>
      <c r="U18" s="174" t="s">
        <v>97</v>
      </c>
      <c r="V18" s="60" t="s">
        <v>51</v>
      </c>
      <c r="W18" s="329"/>
      <c r="X18" s="120">
        <v>12591</v>
      </c>
      <c r="Y18" s="167">
        <v>15704</v>
      </c>
      <c r="Z18" s="68">
        <v>209.19316316439</v>
      </c>
      <c r="AA18" s="167">
        <v>250.71011113009399</v>
      </c>
    </row>
    <row r="19" spans="1:27" x14ac:dyDescent="0.3">
      <c r="A19" s="175"/>
      <c r="B19" s="175"/>
      <c r="C19" s="63" t="s">
        <v>51</v>
      </c>
      <c r="D19" s="64"/>
      <c r="E19" s="63">
        <v>2199</v>
      </c>
      <c r="F19" s="186"/>
      <c r="G19" s="70">
        <v>16.718340832988499</v>
      </c>
      <c r="H19" s="181"/>
      <c r="I19" s="195"/>
      <c r="K19" s="163"/>
      <c r="L19" s="67" t="s">
        <v>100</v>
      </c>
      <c r="M19" s="29"/>
      <c r="N19" s="51">
        <v>1.181</v>
      </c>
      <c r="O19" s="35">
        <v>1.19</v>
      </c>
      <c r="P19" s="74">
        <v>80.912000000000006</v>
      </c>
      <c r="Q19" s="49">
        <v>84.331000000000003</v>
      </c>
      <c r="R19" s="80">
        <f t="shared" si="0"/>
        <v>82.621499999999997</v>
      </c>
      <c r="T19" s="175"/>
      <c r="U19" s="208"/>
      <c r="V19" s="143" t="s">
        <v>51</v>
      </c>
      <c r="X19" s="121">
        <v>18817</v>
      </c>
      <c r="Y19" s="168"/>
      <c r="Z19" s="70">
        <v>292.22705909579702</v>
      </c>
      <c r="AA19" s="168"/>
    </row>
    <row r="20" spans="1:27" x14ac:dyDescent="0.3">
      <c r="A20" s="175"/>
      <c r="B20" s="183" t="s">
        <v>98</v>
      </c>
      <c r="C20" s="63" t="s">
        <v>52</v>
      </c>
      <c r="D20" s="64"/>
      <c r="E20" s="63">
        <v>49622</v>
      </c>
      <c r="F20" s="186">
        <v>50075</v>
      </c>
      <c r="G20" s="70">
        <v>297.21610143434998</v>
      </c>
      <c r="H20" s="181">
        <v>300.07086705347501</v>
      </c>
      <c r="I20" s="195">
        <f t="shared" ref="I20" si="7">H20*2</f>
        <v>600.14173410695003</v>
      </c>
      <c r="K20" s="163"/>
      <c r="L20" s="67" t="s">
        <v>101</v>
      </c>
      <c r="M20" s="29"/>
      <c r="N20" s="51">
        <v>1.171</v>
      </c>
      <c r="O20" s="35">
        <v>1.1819999999999999</v>
      </c>
      <c r="P20" s="74">
        <v>98.906000000000006</v>
      </c>
      <c r="Q20" s="49">
        <v>81.227999999999994</v>
      </c>
      <c r="R20" s="80">
        <f t="shared" si="0"/>
        <v>90.067000000000007</v>
      </c>
      <c r="T20" s="175"/>
      <c r="U20" s="203" t="s">
        <v>98</v>
      </c>
      <c r="V20" s="143" t="s">
        <v>52</v>
      </c>
      <c r="X20" s="70">
        <v>16773</v>
      </c>
      <c r="Y20" s="168">
        <v>17224</v>
      </c>
      <c r="Z20" s="70">
        <v>265.64222459658401</v>
      </c>
      <c r="AA20" s="168">
        <v>271.53727892445801</v>
      </c>
    </row>
    <row r="21" spans="1:27" ht="15" thickBot="1" x14ac:dyDescent="0.35">
      <c r="A21" s="175"/>
      <c r="B21" s="183"/>
      <c r="C21" s="63" t="s">
        <v>52</v>
      </c>
      <c r="D21" s="64"/>
      <c r="E21" s="63">
        <v>50528</v>
      </c>
      <c r="F21" s="186"/>
      <c r="G21" s="70">
        <v>302.92563267259902</v>
      </c>
      <c r="H21" s="181"/>
      <c r="I21" s="195"/>
      <c r="K21" s="164"/>
      <c r="L21" s="105" t="s">
        <v>102</v>
      </c>
      <c r="M21" s="48"/>
      <c r="N21" s="52">
        <v>1.1970000000000001</v>
      </c>
      <c r="O21" s="37">
        <v>1.204</v>
      </c>
      <c r="P21" s="87">
        <v>86.906000000000006</v>
      </c>
      <c r="Q21" s="91">
        <v>89.942999999999998</v>
      </c>
      <c r="R21" s="81">
        <f t="shared" si="0"/>
        <v>88.424499999999995</v>
      </c>
      <c r="T21" s="175"/>
      <c r="U21" s="204"/>
      <c r="V21" s="143" t="s">
        <v>52</v>
      </c>
      <c r="X21" s="70">
        <v>17674</v>
      </c>
      <c r="Y21" s="168"/>
      <c r="Z21" s="70">
        <v>277.43233325233098</v>
      </c>
      <c r="AA21" s="168"/>
    </row>
    <row r="22" spans="1:27" x14ac:dyDescent="0.3">
      <c r="A22" s="175"/>
      <c r="B22" s="184" t="s">
        <v>99</v>
      </c>
      <c r="C22" s="63" t="s">
        <v>53</v>
      </c>
      <c r="D22" s="64"/>
      <c r="E22" s="63">
        <v>17627</v>
      </c>
      <c r="F22" s="186">
        <v>17644</v>
      </c>
      <c r="G22" s="70">
        <v>108.908579325842</v>
      </c>
      <c r="H22" s="181">
        <v>109.00518707908699</v>
      </c>
      <c r="I22" s="195">
        <f t="shared" ref="I22" si="8">H22*2</f>
        <v>218.01037415817399</v>
      </c>
      <c r="K22" s="162" t="s">
        <v>140</v>
      </c>
      <c r="L22" s="75" t="s">
        <v>97</v>
      </c>
      <c r="M22" s="29"/>
      <c r="N22" s="51">
        <v>1.3009999999999999</v>
      </c>
      <c r="O22" s="35">
        <v>1.2929999999999999</v>
      </c>
      <c r="P22" s="74">
        <v>86.07</v>
      </c>
      <c r="Q22" s="49">
        <v>97.974000000000004</v>
      </c>
      <c r="R22" s="79">
        <f t="shared" si="0"/>
        <v>92.021999999999991</v>
      </c>
      <c r="T22" s="175"/>
      <c r="U22" s="205" t="s">
        <v>99</v>
      </c>
      <c r="V22" s="143" t="s">
        <v>53</v>
      </c>
      <c r="X22" s="70">
        <v>8052</v>
      </c>
      <c r="Y22" s="168">
        <v>8265</v>
      </c>
      <c r="Z22" s="70">
        <v>143.58736970356</v>
      </c>
      <c r="AA22" s="168">
        <v>146.78708249771901</v>
      </c>
    </row>
    <row r="23" spans="1:27" x14ac:dyDescent="0.3">
      <c r="A23" s="175"/>
      <c r="B23" s="184"/>
      <c r="C23" s="63" t="s">
        <v>53</v>
      </c>
      <c r="D23" s="64"/>
      <c r="E23" s="63">
        <v>17661</v>
      </c>
      <c r="F23" s="186"/>
      <c r="G23" s="70">
        <v>109.101794832333</v>
      </c>
      <c r="H23" s="181"/>
      <c r="I23" s="195"/>
      <c r="K23" s="163"/>
      <c r="L23" s="67" t="s">
        <v>98</v>
      </c>
      <c r="M23" s="29"/>
      <c r="N23" s="51">
        <v>1.1870000000000001</v>
      </c>
      <c r="O23" s="35">
        <v>1.208</v>
      </c>
      <c r="P23" s="74">
        <v>98.283000000000001</v>
      </c>
      <c r="Q23" s="49">
        <v>97.769000000000005</v>
      </c>
      <c r="R23" s="80">
        <f t="shared" si="0"/>
        <v>98.02600000000001</v>
      </c>
      <c r="T23" s="175"/>
      <c r="U23" s="206"/>
      <c r="V23" s="143" t="s">
        <v>53</v>
      </c>
      <c r="X23" s="70">
        <v>8477</v>
      </c>
      <c r="Y23" s="168"/>
      <c r="Z23" s="70">
        <v>149.986795291878</v>
      </c>
      <c r="AA23" s="168"/>
    </row>
    <row r="24" spans="1:27" x14ac:dyDescent="0.3">
      <c r="A24" s="175"/>
      <c r="B24" s="175" t="s">
        <v>100</v>
      </c>
      <c r="C24" s="63" t="s">
        <v>54</v>
      </c>
      <c r="D24" s="64"/>
      <c r="E24" s="63">
        <v>6291</v>
      </c>
      <c r="F24" s="186">
        <v>6271</v>
      </c>
      <c r="G24" s="70">
        <v>43.027302073470302</v>
      </c>
      <c r="H24" s="181">
        <v>42.905209596760102</v>
      </c>
      <c r="I24" s="195">
        <f t="shared" ref="I24" si="9">H24*2</f>
        <v>85.810419193520204</v>
      </c>
      <c r="K24" s="163"/>
      <c r="L24" s="67" t="s">
        <v>99</v>
      </c>
      <c r="M24" s="29"/>
      <c r="N24" s="51">
        <v>1.2649999999999999</v>
      </c>
      <c r="O24" s="35">
        <v>1.2410000000000001</v>
      </c>
      <c r="P24" s="74">
        <v>93.387</v>
      </c>
      <c r="Q24" s="49">
        <v>89.132999999999996</v>
      </c>
      <c r="R24" s="80">
        <f t="shared" si="0"/>
        <v>91.259999999999991</v>
      </c>
      <c r="T24" s="175"/>
      <c r="U24" s="207" t="s">
        <v>100</v>
      </c>
      <c r="V24" s="143" t="s">
        <v>54</v>
      </c>
      <c r="X24" s="70">
        <v>55450</v>
      </c>
      <c r="Y24" s="168">
        <v>49258</v>
      </c>
      <c r="Z24" s="70">
        <v>711.20898623051005</v>
      </c>
      <c r="AA24" s="168">
        <v>644.65330876249902</v>
      </c>
    </row>
    <row r="25" spans="1:27" x14ac:dyDescent="0.3">
      <c r="A25" s="175"/>
      <c r="B25" s="175"/>
      <c r="C25" s="63" t="s">
        <v>54</v>
      </c>
      <c r="D25" s="64"/>
      <c r="E25" s="63">
        <v>6251</v>
      </c>
      <c r="F25" s="186"/>
      <c r="G25" s="70">
        <v>42.783117120049901</v>
      </c>
      <c r="H25" s="181"/>
      <c r="I25" s="195"/>
      <c r="K25" s="163"/>
      <c r="L25" s="67" t="s">
        <v>100</v>
      </c>
      <c r="M25" s="29"/>
      <c r="N25" s="51">
        <v>1.2689999999999999</v>
      </c>
      <c r="O25" s="35">
        <v>1.264</v>
      </c>
      <c r="P25" s="74">
        <v>81.298000000000002</v>
      </c>
      <c r="Q25" s="49">
        <v>91.7</v>
      </c>
      <c r="R25" s="80">
        <f t="shared" si="0"/>
        <v>86.498999999999995</v>
      </c>
      <c r="T25" s="175"/>
      <c r="U25" s="208"/>
      <c r="V25" s="143" t="s">
        <v>54</v>
      </c>
      <c r="X25" s="70">
        <v>43065</v>
      </c>
      <c r="Y25" s="168"/>
      <c r="Z25" s="70">
        <v>578.09763129448697</v>
      </c>
      <c r="AA25" s="168"/>
    </row>
    <row r="26" spans="1:27" x14ac:dyDescent="0.3">
      <c r="A26" s="175"/>
      <c r="B26" s="183" t="s">
        <v>101</v>
      </c>
      <c r="C26" s="63" t="s">
        <v>55</v>
      </c>
      <c r="D26" s="64"/>
      <c r="E26" s="63">
        <v>54358</v>
      </c>
      <c r="F26" s="186">
        <v>54223</v>
      </c>
      <c r="G26" s="70">
        <v>327.39091285734702</v>
      </c>
      <c r="H26" s="181">
        <v>326.51632810515702</v>
      </c>
      <c r="I26" s="195">
        <f t="shared" ref="I26" si="10">H26*2</f>
        <v>653.03265621031403</v>
      </c>
      <c r="K26" s="163"/>
      <c r="L26" s="67" t="s">
        <v>101</v>
      </c>
      <c r="M26" s="29"/>
      <c r="N26" s="51">
        <v>1.238</v>
      </c>
      <c r="O26" s="35">
        <v>1.29</v>
      </c>
      <c r="P26" s="74">
        <v>51.53</v>
      </c>
      <c r="Q26" s="49">
        <v>68.844999999999999</v>
      </c>
      <c r="R26" s="80">
        <f t="shared" si="0"/>
        <v>60.1875</v>
      </c>
      <c r="T26" s="175"/>
      <c r="U26" s="203" t="s">
        <v>101</v>
      </c>
      <c r="V26" s="143" t="s">
        <v>55</v>
      </c>
      <c r="X26" s="70">
        <v>88878</v>
      </c>
      <c r="Y26" s="168">
        <v>79261</v>
      </c>
      <c r="Z26" s="70">
        <v>1046.28036381827</v>
      </c>
      <c r="AA26" s="168">
        <v>951.68505084955098</v>
      </c>
    </row>
    <row r="27" spans="1:27" ht="15" thickBot="1" x14ac:dyDescent="0.35">
      <c r="A27" s="175"/>
      <c r="B27" s="183"/>
      <c r="C27" s="63" t="s">
        <v>55</v>
      </c>
      <c r="D27" s="64"/>
      <c r="E27" s="63">
        <v>54087</v>
      </c>
      <c r="F27" s="186"/>
      <c r="G27" s="70">
        <v>325.64174335296701</v>
      </c>
      <c r="H27" s="181"/>
      <c r="I27" s="195"/>
      <c r="K27" s="164"/>
      <c r="L27" s="105" t="s">
        <v>102</v>
      </c>
      <c r="M27" s="48"/>
      <c r="N27" s="52">
        <v>1.2909999999999999</v>
      </c>
      <c r="O27" s="37">
        <v>1.2709999999999999</v>
      </c>
      <c r="P27" s="87">
        <v>86.07</v>
      </c>
      <c r="Q27" s="91">
        <v>86.346999999999994</v>
      </c>
      <c r="R27" s="81">
        <f t="shared" si="0"/>
        <v>86.208499999999987</v>
      </c>
      <c r="T27" s="175"/>
      <c r="U27" s="204"/>
      <c r="V27" s="143" t="s">
        <v>55</v>
      </c>
      <c r="X27" s="70">
        <v>69643</v>
      </c>
      <c r="Y27" s="168"/>
      <c r="Z27" s="70">
        <v>857.08973788082801</v>
      </c>
      <c r="AA27" s="168"/>
    </row>
    <row r="28" spans="1:27" x14ac:dyDescent="0.3">
      <c r="A28" s="175"/>
      <c r="B28" s="184" t="s">
        <v>102</v>
      </c>
      <c r="C28" s="63" t="s">
        <v>56</v>
      </c>
      <c r="D28" s="64"/>
      <c r="E28" s="63">
        <v>39599</v>
      </c>
      <c r="F28" s="186">
        <v>38609</v>
      </c>
      <c r="G28" s="70">
        <v>235.81786399062901</v>
      </c>
      <c r="H28" s="181">
        <v>229.92340479461799</v>
      </c>
      <c r="I28" s="195">
        <f t="shared" ref="I28" si="11">H28*2</f>
        <v>459.84680958923599</v>
      </c>
      <c r="K28" s="162" t="s">
        <v>141</v>
      </c>
      <c r="L28" s="75" t="s">
        <v>97</v>
      </c>
      <c r="M28" s="29"/>
      <c r="N28" s="51">
        <v>1.2070000000000001</v>
      </c>
      <c r="O28" s="35">
        <v>1.1739999999999999</v>
      </c>
      <c r="P28" s="74">
        <v>91.120999999999995</v>
      </c>
      <c r="Q28" s="49">
        <v>78.635999999999996</v>
      </c>
      <c r="R28" s="79">
        <f t="shared" si="0"/>
        <v>84.878500000000003</v>
      </c>
      <c r="T28" s="175"/>
      <c r="U28" s="205" t="s">
        <v>102</v>
      </c>
      <c r="V28" s="143" t="s">
        <v>56</v>
      </c>
      <c r="X28" s="70">
        <v>18165</v>
      </c>
      <c r="Y28" s="168">
        <v>17088</v>
      </c>
      <c r="Z28" s="70">
        <v>283.809240794875</v>
      </c>
      <c r="AA28" s="168">
        <v>269.68656827365601</v>
      </c>
    </row>
    <row r="29" spans="1:27" ht="15" thickBot="1" x14ac:dyDescent="0.35">
      <c r="A29" s="178"/>
      <c r="B29" s="185"/>
      <c r="C29" s="66" t="s">
        <v>56</v>
      </c>
      <c r="D29" s="65"/>
      <c r="E29" s="66">
        <v>37619</v>
      </c>
      <c r="F29" s="187"/>
      <c r="G29" s="69">
        <v>224.02894559860701</v>
      </c>
      <c r="H29" s="182"/>
      <c r="I29" s="197"/>
      <c r="K29" s="163"/>
      <c r="L29" s="67" t="s">
        <v>98</v>
      </c>
      <c r="M29" s="29"/>
      <c r="N29" s="51">
        <v>1.1830000000000001</v>
      </c>
      <c r="O29" s="35">
        <v>1.153</v>
      </c>
      <c r="P29" s="74">
        <v>81.759</v>
      </c>
      <c r="Q29" s="49">
        <v>72.206999999999994</v>
      </c>
      <c r="R29" s="80">
        <f t="shared" si="0"/>
        <v>76.983000000000004</v>
      </c>
      <c r="T29" s="178"/>
      <c r="U29" s="185"/>
      <c r="V29" s="143" t="s">
        <v>56</v>
      </c>
      <c r="X29" s="70">
        <v>16010</v>
      </c>
      <c r="Y29" s="168"/>
      <c r="Z29" s="70">
        <v>255.56389575243699</v>
      </c>
      <c r="AA29" s="168"/>
    </row>
    <row r="30" spans="1:27" ht="18.600000000000001" customHeight="1" x14ac:dyDescent="0.3">
      <c r="A30" s="174" t="s">
        <v>139</v>
      </c>
      <c r="B30" s="175" t="s">
        <v>97</v>
      </c>
      <c r="C30" s="63" t="s">
        <v>57</v>
      </c>
      <c r="D30" s="64"/>
      <c r="E30" s="63">
        <v>2115</v>
      </c>
      <c r="F30" s="186">
        <v>2132</v>
      </c>
      <c r="G30" s="70">
        <v>16.131961600896702</v>
      </c>
      <c r="H30" s="181">
        <v>16.2508286672434</v>
      </c>
      <c r="I30" s="194">
        <f t="shared" ref="I30" si="12">H30*2</f>
        <v>32.501657334486801</v>
      </c>
      <c r="K30" s="163"/>
      <c r="L30" s="67" t="s">
        <v>99</v>
      </c>
      <c r="M30" s="29"/>
      <c r="N30" s="51">
        <v>1.1459999999999999</v>
      </c>
      <c r="O30" s="35">
        <v>1.1859999999999999</v>
      </c>
      <c r="P30" s="74">
        <v>70.260999999999996</v>
      </c>
      <c r="Q30" s="49">
        <v>82.915000000000006</v>
      </c>
      <c r="R30" s="80">
        <f t="shared" si="0"/>
        <v>76.587999999999994</v>
      </c>
      <c r="T30" s="171" t="s">
        <v>139</v>
      </c>
      <c r="U30" s="174" t="s">
        <v>97</v>
      </c>
      <c r="V30" s="60" t="s">
        <v>57</v>
      </c>
      <c r="W30" s="329"/>
      <c r="X30" s="68">
        <v>27278</v>
      </c>
      <c r="Y30" s="167">
        <v>25044</v>
      </c>
      <c r="Z30" s="68">
        <v>397.15124190621702</v>
      </c>
      <c r="AA30" s="167">
        <v>369.90438551940099</v>
      </c>
    </row>
    <row r="31" spans="1:27" x14ac:dyDescent="0.3">
      <c r="A31" s="175"/>
      <c r="B31" s="175"/>
      <c r="C31" s="63" t="s">
        <v>57</v>
      </c>
      <c r="D31" s="64"/>
      <c r="E31" s="63">
        <v>2149</v>
      </c>
      <c r="F31" s="186"/>
      <c r="G31" s="70">
        <v>16.369695733590099</v>
      </c>
      <c r="H31" s="181"/>
      <c r="I31" s="195"/>
      <c r="K31" s="163"/>
      <c r="L31" s="67" t="s">
        <v>100</v>
      </c>
      <c r="M31" s="29"/>
      <c r="N31" s="51">
        <v>1.1639999999999999</v>
      </c>
      <c r="O31" s="35">
        <v>1.1830000000000001</v>
      </c>
      <c r="P31" s="74">
        <v>75.397999999999996</v>
      </c>
      <c r="Q31" s="49">
        <v>81.759</v>
      </c>
      <c r="R31" s="80">
        <f t="shared" si="0"/>
        <v>78.578499999999991</v>
      </c>
      <c r="T31" s="172"/>
      <c r="U31" s="208"/>
      <c r="V31" s="143" t="s">
        <v>57</v>
      </c>
      <c r="X31" s="70">
        <v>22810</v>
      </c>
      <c r="Y31" s="168"/>
      <c r="Z31" s="70">
        <v>342.65752913258399</v>
      </c>
      <c r="AA31" s="168"/>
    </row>
    <row r="32" spans="1:27" x14ac:dyDescent="0.3">
      <c r="A32" s="175"/>
      <c r="B32" s="183" t="s">
        <v>98</v>
      </c>
      <c r="C32" s="63" t="s">
        <v>58</v>
      </c>
      <c r="D32" s="64"/>
      <c r="E32" s="63">
        <v>22384</v>
      </c>
      <c r="F32" s="186">
        <v>23465</v>
      </c>
      <c r="G32" s="70">
        <v>135.92486150480499</v>
      </c>
      <c r="H32" s="181">
        <v>142.074584796365</v>
      </c>
      <c r="I32" s="195">
        <f t="shared" ref="I32" si="13">H32*2</f>
        <v>284.14916959273</v>
      </c>
      <c r="K32" s="163"/>
      <c r="L32" s="67" t="s">
        <v>101</v>
      </c>
      <c r="M32" s="29"/>
      <c r="N32" s="51">
        <v>1.0820000000000001</v>
      </c>
      <c r="O32" s="35">
        <v>1.1990000000000001</v>
      </c>
      <c r="P32" s="74">
        <v>56.219000000000001</v>
      </c>
      <c r="Q32" s="49">
        <v>87.923000000000002</v>
      </c>
      <c r="R32" s="80">
        <f t="shared" si="0"/>
        <v>72.070999999999998</v>
      </c>
      <c r="T32" s="172"/>
      <c r="U32" s="203" t="s">
        <v>98</v>
      </c>
      <c r="V32" s="143" t="s">
        <v>58</v>
      </c>
      <c r="X32" s="70">
        <v>86764</v>
      </c>
      <c r="Y32" s="168">
        <v>89674</v>
      </c>
      <c r="Z32" s="70">
        <v>1025.89132297984</v>
      </c>
      <c r="AA32" s="168">
        <v>1053.84508534875</v>
      </c>
    </row>
    <row r="33" spans="1:27" ht="15" thickBot="1" x14ac:dyDescent="0.35">
      <c r="A33" s="175"/>
      <c r="B33" s="183"/>
      <c r="C33" s="63" t="s">
        <v>58</v>
      </c>
      <c r="D33" s="64"/>
      <c r="E33" s="63">
        <v>24545</v>
      </c>
      <c r="F33" s="186"/>
      <c r="G33" s="70">
        <v>148.224308087926</v>
      </c>
      <c r="H33" s="181"/>
      <c r="I33" s="195"/>
      <c r="K33" s="164"/>
      <c r="L33" s="105" t="s">
        <v>102</v>
      </c>
      <c r="M33" s="48"/>
      <c r="N33" s="52">
        <v>1.228</v>
      </c>
      <c r="O33" s="37">
        <v>1.1850000000000001</v>
      </c>
      <c r="P33" s="87">
        <v>101.869</v>
      </c>
      <c r="Q33" s="91">
        <v>82.405000000000001</v>
      </c>
      <c r="R33" s="81">
        <f t="shared" si="0"/>
        <v>92.137</v>
      </c>
      <c r="T33" s="172"/>
      <c r="U33" s="204"/>
      <c r="V33" s="143" t="s">
        <v>58</v>
      </c>
      <c r="X33" s="70">
        <v>92583</v>
      </c>
      <c r="Y33" s="168"/>
      <c r="Z33" s="70">
        <v>1081.79884771766</v>
      </c>
      <c r="AA33" s="168"/>
    </row>
    <row r="34" spans="1:27" x14ac:dyDescent="0.3">
      <c r="A34" s="175"/>
      <c r="B34" s="184" t="s">
        <v>99</v>
      </c>
      <c r="C34" s="63" t="s">
        <v>59</v>
      </c>
      <c r="D34" s="64"/>
      <c r="E34" s="63">
        <v>25057</v>
      </c>
      <c r="F34" s="186">
        <v>24712</v>
      </c>
      <c r="G34" s="70">
        <v>151.14400609137101</v>
      </c>
      <c r="H34" s="181">
        <v>149.17406798595101</v>
      </c>
      <c r="I34" s="195">
        <f t="shared" ref="I34" si="14">H34*2</f>
        <v>298.34813597190202</v>
      </c>
      <c r="L34" s="67" t="s">
        <v>111</v>
      </c>
      <c r="M34" s="29">
        <v>500</v>
      </c>
      <c r="N34" s="51">
        <v>1.35</v>
      </c>
      <c r="O34" s="41">
        <v>1.379</v>
      </c>
      <c r="P34" s="86">
        <v>508.02100000000002</v>
      </c>
      <c r="Q34" s="90" t="s">
        <v>110</v>
      </c>
      <c r="R34" s="79">
        <f t="shared" si="0"/>
        <v>508.02100000000002</v>
      </c>
      <c r="T34" s="172"/>
      <c r="U34" s="205" t="s">
        <v>99</v>
      </c>
      <c r="V34" s="143" t="s">
        <v>59</v>
      </c>
      <c r="X34" s="70">
        <v>56017</v>
      </c>
      <c r="Y34" s="168">
        <v>58119</v>
      </c>
      <c r="Z34" s="70">
        <v>717.16061399987802</v>
      </c>
      <c r="AA34" s="168">
        <v>739.04878065608398</v>
      </c>
    </row>
    <row r="35" spans="1:27" x14ac:dyDescent="0.3">
      <c r="A35" s="175"/>
      <c r="B35" s="184"/>
      <c r="C35" s="63" t="s">
        <v>59</v>
      </c>
      <c r="D35" s="64"/>
      <c r="E35" s="63">
        <v>24366</v>
      </c>
      <c r="F35" s="186"/>
      <c r="G35" s="70">
        <v>147.20412988053101</v>
      </c>
      <c r="H35" s="181"/>
      <c r="I35" s="195"/>
      <c r="L35" s="67" t="s">
        <v>112</v>
      </c>
      <c r="M35" s="29">
        <v>250</v>
      </c>
      <c r="N35" s="51">
        <v>1.351</v>
      </c>
      <c r="O35" s="41">
        <v>1.3380000000000001</v>
      </c>
      <c r="P35" s="74">
        <v>545.44500000000005</v>
      </c>
      <c r="Q35" s="49">
        <v>330.98</v>
      </c>
      <c r="R35" s="80">
        <f t="shared" si="0"/>
        <v>438.21250000000003</v>
      </c>
      <c r="T35" s="172"/>
      <c r="U35" s="206"/>
      <c r="V35" s="143" t="s">
        <v>59</v>
      </c>
      <c r="X35" s="70">
        <v>60220</v>
      </c>
      <c r="Y35" s="168"/>
      <c r="Z35" s="70">
        <v>760.93694731229095</v>
      </c>
      <c r="AA35" s="168"/>
    </row>
    <row r="36" spans="1:27" x14ac:dyDescent="0.3">
      <c r="A36" s="175"/>
      <c r="B36" s="175" t="s">
        <v>100</v>
      </c>
      <c r="C36" s="63" t="s">
        <v>60</v>
      </c>
      <c r="D36" s="64"/>
      <c r="E36" s="63">
        <v>3605</v>
      </c>
      <c r="F36" s="186">
        <v>3668</v>
      </c>
      <c r="G36" s="70">
        <v>26.157116777206401</v>
      </c>
      <c r="H36" s="181">
        <v>26.566603839992201</v>
      </c>
      <c r="I36" s="195">
        <f t="shared" ref="I36" si="15">H36*2</f>
        <v>53.133207679984402</v>
      </c>
      <c r="L36" s="67" t="s">
        <v>113</v>
      </c>
      <c r="M36" s="29">
        <v>125</v>
      </c>
      <c r="N36" s="51">
        <v>1.234</v>
      </c>
      <c r="O36" s="35">
        <v>1.2629999999999999</v>
      </c>
      <c r="P36" s="74">
        <v>102.869</v>
      </c>
      <c r="Q36" s="49">
        <v>124.149</v>
      </c>
      <c r="R36" s="80">
        <f t="shared" si="0"/>
        <v>113.509</v>
      </c>
      <c r="T36" s="172"/>
      <c r="U36" s="207" t="s">
        <v>100</v>
      </c>
      <c r="V36" s="143" t="s">
        <v>60</v>
      </c>
      <c r="X36" s="70">
        <v>48691</v>
      </c>
      <c r="Y36" s="168">
        <v>47778</v>
      </c>
      <c r="Z36" s="70">
        <v>639.34507556243796</v>
      </c>
      <c r="AA36" s="168">
        <v>629.482004802034</v>
      </c>
    </row>
    <row r="37" spans="1:27" x14ac:dyDescent="0.3">
      <c r="A37" s="175"/>
      <c r="B37" s="175"/>
      <c r="C37" s="63" t="s">
        <v>60</v>
      </c>
      <c r="D37" s="64"/>
      <c r="E37" s="63">
        <v>3731</v>
      </c>
      <c r="F37" s="186"/>
      <c r="G37" s="70">
        <v>26.9760909027781</v>
      </c>
      <c r="H37" s="181"/>
      <c r="I37" s="195"/>
      <c r="L37" s="67" t="s">
        <v>114</v>
      </c>
      <c r="M37" s="29">
        <v>62.5</v>
      </c>
      <c r="N37" s="51">
        <v>1.1439999999999999</v>
      </c>
      <c r="O37" s="35">
        <v>1.1479999999999999</v>
      </c>
      <c r="P37" s="74">
        <v>67.858000000000004</v>
      </c>
      <c r="Q37" s="49">
        <v>68.882999999999996</v>
      </c>
      <c r="R37" s="80">
        <f t="shared" si="0"/>
        <v>68.370499999999993</v>
      </c>
      <c r="T37" s="172"/>
      <c r="U37" s="208"/>
      <c r="V37" s="143" t="s">
        <v>60</v>
      </c>
      <c r="X37" s="70">
        <v>46865</v>
      </c>
      <c r="Y37" s="168"/>
      <c r="Z37" s="70">
        <v>619.61893404162902</v>
      </c>
      <c r="AA37" s="168"/>
    </row>
    <row r="38" spans="1:27" x14ac:dyDescent="0.3">
      <c r="A38" s="175"/>
      <c r="B38" s="183" t="s">
        <v>101</v>
      </c>
      <c r="C38" s="63" t="s">
        <v>61</v>
      </c>
      <c r="D38" s="64"/>
      <c r="E38" s="63">
        <v>17315</v>
      </c>
      <c r="F38" s="186">
        <v>17279</v>
      </c>
      <c r="G38" s="70">
        <v>107.135225079604</v>
      </c>
      <c r="H38" s="181">
        <v>106.92772109401599</v>
      </c>
      <c r="I38" s="195">
        <f t="shared" ref="I38" si="16">H38*2</f>
        <v>213.85544218803199</v>
      </c>
      <c r="L38" s="67" t="s">
        <v>115</v>
      </c>
      <c r="M38" s="29">
        <v>31.25</v>
      </c>
      <c r="N38" s="51">
        <v>0.84699999999999998</v>
      </c>
      <c r="O38" s="35">
        <v>0.85599999999999998</v>
      </c>
      <c r="P38" s="74">
        <v>28.702000000000002</v>
      </c>
      <c r="Q38" s="49">
        <v>29.385000000000002</v>
      </c>
      <c r="R38" s="80">
        <f t="shared" si="0"/>
        <v>29.043500000000002</v>
      </c>
      <c r="T38" s="172"/>
      <c r="U38" s="203" t="s">
        <v>101</v>
      </c>
      <c r="V38" s="143" t="s">
        <v>61</v>
      </c>
      <c r="X38" s="70">
        <v>73190</v>
      </c>
      <c r="Y38" s="168">
        <v>72537</v>
      </c>
      <c r="Z38" s="70">
        <v>892.64148741373799</v>
      </c>
      <c r="AA38" s="168">
        <v>886.115502968182</v>
      </c>
    </row>
    <row r="39" spans="1:27" x14ac:dyDescent="0.3">
      <c r="A39" s="175"/>
      <c r="B39" s="183"/>
      <c r="C39" s="63" t="s">
        <v>61</v>
      </c>
      <c r="D39" s="64"/>
      <c r="E39" s="63">
        <v>17242</v>
      </c>
      <c r="F39" s="186"/>
      <c r="G39" s="70">
        <v>106.720217108429</v>
      </c>
      <c r="H39" s="181"/>
      <c r="I39" s="195"/>
      <c r="L39" s="67" t="s">
        <v>116</v>
      </c>
      <c r="M39" s="29">
        <v>15.63</v>
      </c>
      <c r="N39" s="51">
        <v>0.61499999999999999</v>
      </c>
      <c r="O39" s="35">
        <v>0.61399999999999999</v>
      </c>
      <c r="P39" s="74">
        <v>15.321</v>
      </c>
      <c r="Q39" s="49">
        <v>15.297000000000001</v>
      </c>
      <c r="R39" s="80">
        <f t="shared" si="0"/>
        <v>15.309000000000001</v>
      </c>
      <c r="T39" s="172"/>
      <c r="U39" s="204"/>
      <c r="V39" s="143" t="s">
        <v>61</v>
      </c>
      <c r="X39" s="70">
        <v>71884</v>
      </c>
      <c r="Y39" s="168"/>
      <c r="Z39" s="70">
        <v>879.58951852262601</v>
      </c>
      <c r="AA39" s="168"/>
    </row>
    <row r="40" spans="1:27" x14ac:dyDescent="0.3">
      <c r="A40" s="175"/>
      <c r="B40" s="184" t="s">
        <v>102</v>
      </c>
      <c r="C40" s="63" t="s">
        <v>62</v>
      </c>
      <c r="D40" s="64"/>
      <c r="E40" s="63">
        <v>28187</v>
      </c>
      <c r="F40" s="186">
        <v>30057</v>
      </c>
      <c r="G40" s="70">
        <v>169.05689779165999</v>
      </c>
      <c r="H40" s="181">
        <v>179.85231582436501</v>
      </c>
      <c r="I40" s="195">
        <f t="shared" ref="I40" si="17">H40*2</f>
        <v>359.70463164873001</v>
      </c>
      <c r="L40" s="67" t="s">
        <v>117</v>
      </c>
      <c r="M40" s="29">
        <v>7.8</v>
      </c>
      <c r="N40" s="51">
        <v>0.47399999999999998</v>
      </c>
      <c r="O40" s="41">
        <v>0.47099999999999997</v>
      </c>
      <c r="P40" s="74">
        <v>8.9459999999999997</v>
      </c>
      <c r="Q40" s="49">
        <v>8.8209999999999997</v>
      </c>
      <c r="R40" s="80">
        <f t="shared" si="0"/>
        <v>8.8834999999999997</v>
      </c>
      <c r="T40" s="172"/>
      <c r="U40" s="205" t="s">
        <v>102</v>
      </c>
      <c r="V40" s="143" t="s">
        <v>62</v>
      </c>
      <c r="X40" s="70">
        <v>59193</v>
      </c>
      <c r="Y40" s="168">
        <v>57040</v>
      </c>
      <c r="Z40" s="70">
        <v>750.29433769994102</v>
      </c>
      <c r="AA40" s="168">
        <v>727.78595741149502</v>
      </c>
    </row>
    <row r="41" spans="1:27" ht="15" thickBot="1" x14ac:dyDescent="0.35">
      <c r="A41" s="178"/>
      <c r="B41" s="185"/>
      <c r="C41" s="66" t="s">
        <v>62</v>
      </c>
      <c r="D41" s="65"/>
      <c r="E41" s="66">
        <v>31927</v>
      </c>
      <c r="F41" s="187"/>
      <c r="G41" s="69">
        <v>190.64773385706999</v>
      </c>
      <c r="H41" s="182"/>
      <c r="I41" s="197"/>
      <c r="L41" s="67" t="s">
        <v>118</v>
      </c>
      <c r="M41" s="29">
        <v>0</v>
      </c>
      <c r="N41" s="51">
        <v>0.308</v>
      </c>
      <c r="O41" s="41">
        <v>0.30499999999999999</v>
      </c>
      <c r="P41" s="74">
        <v>0</v>
      </c>
      <c r="Q41" s="49">
        <v>0</v>
      </c>
      <c r="R41" s="81">
        <f t="shared" si="0"/>
        <v>0</v>
      </c>
      <c r="T41" s="173"/>
      <c r="U41" s="185"/>
      <c r="V41" s="143" t="s">
        <v>62</v>
      </c>
      <c r="X41" s="70">
        <v>54886</v>
      </c>
      <c r="Y41" s="168"/>
      <c r="Z41" s="70">
        <v>705.27757712304799</v>
      </c>
      <c r="AA41" s="168"/>
    </row>
    <row r="42" spans="1:27" x14ac:dyDescent="0.3">
      <c r="A42" s="174" t="s">
        <v>140</v>
      </c>
      <c r="B42" s="175" t="s">
        <v>97</v>
      </c>
      <c r="C42" s="63" t="s">
        <v>63</v>
      </c>
      <c r="D42" s="64"/>
      <c r="E42" s="63">
        <v>2975</v>
      </c>
      <c r="F42" s="186">
        <v>3007</v>
      </c>
      <c r="G42" s="70">
        <v>22.003560571479799</v>
      </c>
      <c r="H42" s="181">
        <v>22.216986016250701</v>
      </c>
      <c r="I42" s="194">
        <f t="shared" ref="I42" si="18">H42*2</f>
        <v>44.433972032501401</v>
      </c>
      <c r="K42" s="162" t="s">
        <v>142</v>
      </c>
      <c r="L42" s="75" t="s">
        <v>97</v>
      </c>
      <c r="M42" s="44"/>
      <c r="N42" s="50">
        <v>1.2410000000000001</v>
      </c>
      <c r="O42" s="33">
        <v>1.1830000000000001</v>
      </c>
      <c r="P42" s="86">
        <v>107.399</v>
      </c>
      <c r="Q42" s="90">
        <v>79.463999999999999</v>
      </c>
      <c r="R42" s="79">
        <f t="shared" si="0"/>
        <v>93.4315</v>
      </c>
      <c r="T42" s="174" t="s">
        <v>140</v>
      </c>
      <c r="U42" s="174" t="s">
        <v>97</v>
      </c>
      <c r="V42" s="60" t="s">
        <v>63</v>
      </c>
      <c r="W42" s="329"/>
      <c r="X42" s="68">
        <v>138595</v>
      </c>
      <c r="Y42" s="167">
        <v>156523</v>
      </c>
      <c r="Z42" s="68">
        <v>1504.1326069956399</v>
      </c>
      <c r="AA42" s="167">
        <v>1659.5471772199</v>
      </c>
    </row>
    <row r="43" spans="1:27" x14ac:dyDescent="0.3">
      <c r="A43" s="175"/>
      <c r="B43" s="175"/>
      <c r="C43" s="63" t="s">
        <v>63</v>
      </c>
      <c r="D43" s="64"/>
      <c r="E43" s="63">
        <v>3039</v>
      </c>
      <c r="F43" s="186"/>
      <c r="G43" s="70">
        <v>22.430411461021599</v>
      </c>
      <c r="H43" s="181"/>
      <c r="I43" s="195"/>
      <c r="K43" s="163"/>
      <c r="L43" s="67" t="s">
        <v>98</v>
      </c>
      <c r="M43" s="29"/>
      <c r="N43" s="51">
        <v>1.21</v>
      </c>
      <c r="O43" s="35">
        <v>1.202</v>
      </c>
      <c r="P43" s="74">
        <v>90.543000000000006</v>
      </c>
      <c r="Q43" s="49">
        <v>86.808999999999997</v>
      </c>
      <c r="R43" s="80">
        <f t="shared" si="0"/>
        <v>88.676000000000002</v>
      </c>
      <c r="T43" s="175"/>
      <c r="U43" s="208"/>
      <c r="V43" s="143" t="s">
        <v>63</v>
      </c>
      <c r="X43" s="70">
        <v>174450</v>
      </c>
      <c r="Y43" s="168"/>
      <c r="Z43" s="70">
        <v>1814.96174744417</v>
      </c>
      <c r="AA43" s="168"/>
    </row>
    <row r="44" spans="1:27" x14ac:dyDescent="0.3">
      <c r="A44" s="175"/>
      <c r="B44" s="183" t="s">
        <v>98</v>
      </c>
      <c r="C44" s="63" t="s">
        <v>64</v>
      </c>
      <c r="D44" s="64"/>
      <c r="E44" s="63">
        <v>10818</v>
      </c>
      <c r="F44" s="186">
        <v>10729</v>
      </c>
      <c r="G44" s="70">
        <v>69.892241842433293</v>
      </c>
      <c r="H44" s="181">
        <v>69.374570265431501</v>
      </c>
      <c r="I44" s="195">
        <f t="shared" ref="I44" si="19">H44*2</f>
        <v>138.749140530863</v>
      </c>
      <c r="K44" s="163"/>
      <c r="L44" s="67" t="s">
        <v>99</v>
      </c>
      <c r="M44" s="29"/>
      <c r="N44" s="51">
        <v>1.1950000000000001</v>
      </c>
      <c r="O44" s="35">
        <v>1.155</v>
      </c>
      <c r="P44" s="74">
        <v>84.040999999999997</v>
      </c>
      <c r="Q44" s="49">
        <v>70.712999999999994</v>
      </c>
      <c r="R44" s="80">
        <f t="shared" si="0"/>
        <v>77.376999999999995</v>
      </c>
      <c r="T44" s="175"/>
      <c r="U44" s="203" t="s">
        <v>98</v>
      </c>
      <c r="V44" s="143" t="s">
        <v>64</v>
      </c>
      <c r="X44" s="70">
        <v>36843</v>
      </c>
      <c r="Y44" s="168">
        <v>39311</v>
      </c>
      <c r="Z44" s="70">
        <v>508.58223157392399</v>
      </c>
      <c r="AA44" s="168">
        <v>536.23763261592001</v>
      </c>
    </row>
    <row r="45" spans="1:27" x14ac:dyDescent="0.3">
      <c r="A45" s="175"/>
      <c r="B45" s="183"/>
      <c r="C45" s="63" t="s">
        <v>64</v>
      </c>
      <c r="D45" s="64"/>
      <c r="E45" s="63">
        <v>10640</v>
      </c>
      <c r="F45" s="186"/>
      <c r="G45" s="70">
        <v>68.856898688429794</v>
      </c>
      <c r="H45" s="181"/>
      <c r="I45" s="195"/>
      <c r="K45" s="163"/>
      <c r="L45" s="67" t="s">
        <v>100</v>
      </c>
      <c r="M45" s="29"/>
      <c r="N45" s="51">
        <v>1.23</v>
      </c>
      <c r="O45" s="35">
        <v>1.2130000000000001</v>
      </c>
      <c r="P45" s="74">
        <v>100.297</v>
      </c>
      <c r="Q45" s="49">
        <v>91.658000000000001</v>
      </c>
      <c r="R45" s="80">
        <f t="shared" si="0"/>
        <v>95.977499999999992</v>
      </c>
      <c r="T45" s="175"/>
      <c r="U45" s="204"/>
      <c r="V45" s="143" t="s">
        <v>64</v>
      </c>
      <c r="X45" s="70">
        <v>41779</v>
      </c>
      <c r="Y45" s="168"/>
      <c r="Z45" s="70">
        <v>563.89303365791602</v>
      </c>
      <c r="AA45" s="168"/>
    </row>
    <row r="46" spans="1:27" ht="14.4" customHeight="1" x14ac:dyDescent="0.3">
      <c r="A46" s="175"/>
      <c r="B46" s="184" t="s">
        <v>99</v>
      </c>
      <c r="C46" s="63" t="s">
        <v>65</v>
      </c>
      <c r="D46" s="64"/>
      <c r="E46" s="63">
        <v>8202</v>
      </c>
      <c r="F46" s="186">
        <v>8455</v>
      </c>
      <c r="G46" s="70">
        <v>54.527987676976899</v>
      </c>
      <c r="H46" s="181">
        <v>56.025123313593099</v>
      </c>
      <c r="I46" s="195">
        <f t="shared" ref="I46" si="20">H46*2</f>
        <v>112.0502466271862</v>
      </c>
      <c r="K46" s="163"/>
      <c r="L46" s="67" t="s">
        <v>101</v>
      </c>
      <c r="M46" s="29"/>
      <c r="N46" s="51">
        <v>1.212</v>
      </c>
      <c r="O46" s="35">
        <v>1.2070000000000001</v>
      </c>
      <c r="P46" s="74">
        <v>91.33</v>
      </c>
      <c r="Q46" s="49">
        <v>89.055000000000007</v>
      </c>
      <c r="R46" s="80">
        <f t="shared" si="0"/>
        <v>90.192499999999995</v>
      </c>
      <c r="T46" s="175"/>
      <c r="U46" s="205" t="s">
        <v>99</v>
      </c>
      <c r="V46" s="143" t="s">
        <v>65</v>
      </c>
      <c r="X46" s="70">
        <v>15017</v>
      </c>
      <c r="Y46" s="168">
        <v>17072</v>
      </c>
      <c r="Z46" s="70">
        <v>242.30963722611901</v>
      </c>
      <c r="AA46" s="168">
        <v>269.25980742047199</v>
      </c>
    </row>
    <row r="47" spans="1:27" ht="15" thickBot="1" x14ac:dyDescent="0.35">
      <c r="A47" s="175"/>
      <c r="B47" s="184"/>
      <c r="C47" s="63" t="s">
        <v>65</v>
      </c>
      <c r="D47" s="64"/>
      <c r="E47" s="63">
        <v>8707</v>
      </c>
      <c r="F47" s="186"/>
      <c r="G47" s="70">
        <v>57.522258950209299</v>
      </c>
      <c r="H47" s="181"/>
      <c r="I47" s="195"/>
      <c r="K47" s="164"/>
      <c r="L47" s="105" t="s">
        <v>102</v>
      </c>
      <c r="M47" s="48"/>
      <c r="N47" s="52">
        <v>1.1919999999999999</v>
      </c>
      <c r="O47" s="37">
        <v>1.1890000000000001</v>
      </c>
      <c r="P47" s="87">
        <v>82.837999999999994</v>
      </c>
      <c r="Q47" s="91">
        <v>81.744</v>
      </c>
      <c r="R47" s="81">
        <f t="shared" si="0"/>
        <v>82.290999999999997</v>
      </c>
      <c r="T47" s="175"/>
      <c r="U47" s="206"/>
      <c r="V47" s="143" t="s">
        <v>65</v>
      </c>
      <c r="X47" s="70">
        <v>19127</v>
      </c>
      <c r="Y47" s="168"/>
      <c r="Z47" s="70">
        <v>296.20997761482499</v>
      </c>
      <c r="AA47" s="168"/>
    </row>
    <row r="48" spans="1:27" x14ac:dyDescent="0.3">
      <c r="A48" s="175"/>
      <c r="B48" s="175" t="s">
        <v>100</v>
      </c>
      <c r="C48" s="63" t="s">
        <v>66</v>
      </c>
      <c r="D48" s="64"/>
      <c r="E48" s="63">
        <v>2693</v>
      </c>
      <c r="F48" s="186">
        <v>2644</v>
      </c>
      <c r="G48" s="70">
        <v>20.1076728517397</v>
      </c>
      <c r="H48" s="181">
        <v>19.771756974996901</v>
      </c>
      <c r="I48" s="195">
        <f t="shared" ref="I48" si="21">H48*2</f>
        <v>39.543513949993802</v>
      </c>
      <c r="K48" s="162" t="s">
        <v>143</v>
      </c>
      <c r="L48" s="75" t="s">
        <v>97</v>
      </c>
      <c r="M48" s="44"/>
      <c r="N48" s="50">
        <v>1.228</v>
      </c>
      <c r="O48" s="33">
        <v>1.1990000000000001</v>
      </c>
      <c r="P48" s="86">
        <v>99.450999999999993</v>
      </c>
      <c r="Q48" s="90">
        <v>85.77</v>
      </c>
      <c r="R48" s="80">
        <f t="shared" si="0"/>
        <v>92.610500000000002</v>
      </c>
      <c r="T48" s="175"/>
      <c r="U48" s="207" t="s">
        <v>100</v>
      </c>
      <c r="V48" s="143" t="s">
        <v>66</v>
      </c>
      <c r="X48" s="70">
        <v>150492</v>
      </c>
      <c r="Y48" s="168">
        <v>143606</v>
      </c>
      <c r="Z48" s="70">
        <v>1608.75451212536</v>
      </c>
      <c r="AA48" s="168">
        <v>1548.1248884522699</v>
      </c>
    </row>
    <row r="49" spans="1:27" x14ac:dyDescent="0.3">
      <c r="A49" s="175"/>
      <c r="B49" s="175"/>
      <c r="C49" s="63" t="s">
        <v>66</v>
      </c>
      <c r="D49" s="64"/>
      <c r="E49" s="63">
        <v>2594</v>
      </c>
      <c r="F49" s="186"/>
      <c r="G49" s="70">
        <v>19.435841098254201</v>
      </c>
      <c r="H49" s="181"/>
      <c r="I49" s="195"/>
      <c r="K49" s="163"/>
      <c r="L49" s="67" t="s">
        <v>98</v>
      </c>
      <c r="M49" s="29"/>
      <c r="N49" s="51">
        <v>1.202</v>
      </c>
      <c r="O49" s="35">
        <v>1.1930000000000001</v>
      </c>
      <c r="P49" s="74">
        <v>86.808999999999997</v>
      </c>
      <c r="Q49" s="49">
        <v>83.260999999999996</v>
      </c>
      <c r="R49" s="80">
        <f t="shared" si="0"/>
        <v>85.034999999999997</v>
      </c>
      <c r="T49" s="175"/>
      <c r="U49" s="208"/>
      <c r="V49" s="143" t="s">
        <v>66</v>
      </c>
      <c r="X49" s="70">
        <v>136720</v>
      </c>
      <c r="Y49" s="168"/>
      <c r="Z49" s="70">
        <v>1487.4952647791799</v>
      </c>
      <c r="AA49" s="168"/>
    </row>
    <row r="50" spans="1:27" x14ac:dyDescent="0.3">
      <c r="A50" s="175"/>
      <c r="B50" s="183" t="s">
        <v>101</v>
      </c>
      <c r="C50" s="63" t="s">
        <v>67</v>
      </c>
      <c r="D50" s="64"/>
      <c r="E50" s="63">
        <v>40500</v>
      </c>
      <c r="F50" s="186">
        <v>40789</v>
      </c>
      <c r="G50" s="70">
        <v>241.216141784049</v>
      </c>
      <c r="H50" s="181">
        <v>242.95042802511301</v>
      </c>
      <c r="I50" s="195">
        <f t="shared" ref="I50" si="22">H50*2</f>
        <v>485.90085605022603</v>
      </c>
      <c r="K50" s="163"/>
      <c r="L50" s="67" t="s">
        <v>99</v>
      </c>
      <c r="M50" s="29"/>
      <c r="N50" s="51">
        <v>1.1910000000000001</v>
      </c>
      <c r="O50" s="35">
        <v>1.198</v>
      </c>
      <c r="P50" s="74">
        <v>82.495999999999995</v>
      </c>
      <c r="Q50" s="49">
        <v>85.198999999999998</v>
      </c>
      <c r="R50" s="80">
        <f t="shared" si="0"/>
        <v>83.847499999999997</v>
      </c>
      <c r="T50" s="175"/>
      <c r="U50" s="203" t="s">
        <v>101</v>
      </c>
      <c r="V50" s="143" t="s">
        <v>67</v>
      </c>
      <c r="X50" s="70">
        <v>200805</v>
      </c>
      <c r="Y50" s="168">
        <v>201444</v>
      </c>
      <c r="Z50" s="70">
        <v>2035.84307901343</v>
      </c>
      <c r="AA50" s="168">
        <v>2041.1278263033</v>
      </c>
    </row>
    <row r="51" spans="1:27" x14ac:dyDescent="0.3">
      <c r="A51" s="175"/>
      <c r="B51" s="183"/>
      <c r="C51" s="63" t="s">
        <v>67</v>
      </c>
      <c r="D51" s="64"/>
      <c r="E51" s="63">
        <v>41077</v>
      </c>
      <c r="F51" s="186"/>
      <c r="G51" s="70">
        <v>244.68471426617799</v>
      </c>
      <c r="H51" s="181"/>
      <c r="I51" s="195"/>
      <c r="K51" s="163"/>
      <c r="L51" s="67" t="s">
        <v>100</v>
      </c>
      <c r="M51" s="29"/>
      <c r="N51" s="51">
        <v>1.17</v>
      </c>
      <c r="O51" s="35">
        <v>1.1779999999999999</v>
      </c>
      <c r="P51" s="74">
        <v>75.2</v>
      </c>
      <c r="Q51" s="49">
        <v>77.912000000000006</v>
      </c>
      <c r="R51" s="80">
        <f t="shared" si="0"/>
        <v>76.556000000000012</v>
      </c>
      <c r="T51" s="175"/>
      <c r="U51" s="204"/>
      <c r="V51" s="143" t="s">
        <v>67</v>
      </c>
      <c r="X51" s="70">
        <v>202083</v>
      </c>
      <c r="Y51" s="168"/>
      <c r="Z51" s="70">
        <v>2046.41257359318</v>
      </c>
      <c r="AA51" s="168"/>
    </row>
    <row r="52" spans="1:27" ht="14.4" customHeight="1" x14ac:dyDescent="0.3">
      <c r="A52" s="175"/>
      <c r="B52" s="184" t="s">
        <v>102</v>
      </c>
      <c r="C52" s="63" t="s">
        <v>68</v>
      </c>
      <c r="D52" s="64"/>
      <c r="E52" s="63">
        <v>27521</v>
      </c>
      <c r="F52" s="186">
        <v>26483</v>
      </c>
      <c r="G52" s="70">
        <v>165.235027134592</v>
      </c>
      <c r="H52" s="181">
        <v>159.29667012280399</v>
      </c>
      <c r="I52" s="195">
        <f t="shared" ref="I52" si="23">H52*2</f>
        <v>318.59334024560798</v>
      </c>
      <c r="K52" s="163"/>
      <c r="L52" s="67" t="s">
        <v>101</v>
      </c>
      <c r="M52" s="29"/>
      <c r="N52" s="51">
        <v>1.175</v>
      </c>
      <c r="O52" s="35">
        <v>1.1950000000000001</v>
      </c>
      <c r="P52" s="74">
        <v>76.843999999999994</v>
      </c>
      <c r="Q52" s="49">
        <v>83.923000000000002</v>
      </c>
      <c r="R52" s="80">
        <f t="shared" si="0"/>
        <v>80.383499999999998</v>
      </c>
      <c r="T52" s="175"/>
      <c r="U52" s="205" t="s">
        <v>102</v>
      </c>
      <c r="V52" s="143" t="s">
        <v>68</v>
      </c>
      <c r="X52" s="70">
        <v>39830</v>
      </c>
      <c r="Y52" s="168">
        <v>42646</v>
      </c>
      <c r="Z52" s="70">
        <v>542.20788185629397</v>
      </c>
      <c r="AA52" s="168">
        <v>573.28637842298303</v>
      </c>
    </row>
    <row r="53" spans="1:27" ht="15" thickBot="1" x14ac:dyDescent="0.35">
      <c r="A53" s="178"/>
      <c r="B53" s="185"/>
      <c r="C53" s="66" t="s">
        <v>68</v>
      </c>
      <c r="D53" s="65"/>
      <c r="E53" s="66">
        <v>25445</v>
      </c>
      <c r="F53" s="187"/>
      <c r="G53" s="69">
        <v>153.358313111017</v>
      </c>
      <c r="H53" s="182"/>
      <c r="I53" s="197"/>
      <c r="K53" s="164"/>
      <c r="L53" s="105" t="s">
        <v>102</v>
      </c>
      <c r="M53" s="48"/>
      <c r="N53" s="52">
        <v>1.2</v>
      </c>
      <c r="O53" s="37">
        <v>1.208</v>
      </c>
      <c r="P53" s="87">
        <v>86.141000000000005</v>
      </c>
      <c r="Q53" s="91">
        <v>89.5</v>
      </c>
      <c r="R53" s="80">
        <f t="shared" si="0"/>
        <v>87.82050000000001</v>
      </c>
      <c r="T53" s="178"/>
      <c r="U53" s="185"/>
      <c r="V53" s="143" t="s">
        <v>68</v>
      </c>
      <c r="X53" s="70">
        <v>45462</v>
      </c>
      <c r="Y53" s="168"/>
      <c r="Z53" s="70">
        <v>604.36487498967199</v>
      </c>
      <c r="AA53" s="168"/>
    </row>
    <row r="54" spans="1:27" ht="14.4" customHeight="1" x14ac:dyDescent="0.3">
      <c r="A54" s="174" t="s">
        <v>141</v>
      </c>
      <c r="B54" s="175" t="s">
        <v>97</v>
      </c>
      <c r="C54" s="63" t="s">
        <v>69</v>
      </c>
      <c r="D54" s="64"/>
      <c r="E54" s="63">
        <v>9074</v>
      </c>
      <c r="F54" s="186">
        <v>9825</v>
      </c>
      <c r="G54" s="70">
        <v>59.688748122681098</v>
      </c>
      <c r="H54" s="181">
        <v>64.083631551782005</v>
      </c>
      <c r="I54" s="194">
        <f t="shared" ref="I54" si="24">H54*2</f>
        <v>128.16726310356401</v>
      </c>
      <c r="K54" s="162" t="s">
        <v>144</v>
      </c>
      <c r="L54" s="75" t="s">
        <v>97</v>
      </c>
      <c r="M54" s="44"/>
      <c r="N54" s="50">
        <v>1.2150000000000001</v>
      </c>
      <c r="O54" s="33">
        <v>1.208</v>
      </c>
      <c r="P54" s="86">
        <v>92.706000000000003</v>
      </c>
      <c r="Q54" s="90">
        <v>89.59</v>
      </c>
      <c r="R54" s="79">
        <f t="shared" si="0"/>
        <v>91.147999999999996</v>
      </c>
      <c r="T54" s="174" t="s">
        <v>141</v>
      </c>
      <c r="U54" s="174" t="s">
        <v>97</v>
      </c>
      <c r="V54" s="60" t="s">
        <v>69</v>
      </c>
      <c r="W54" s="329"/>
      <c r="X54" s="68">
        <v>19044</v>
      </c>
      <c r="Y54" s="167">
        <v>18269</v>
      </c>
      <c r="Z54" s="68">
        <v>295.14478714051597</v>
      </c>
      <c r="AA54" s="167">
        <v>285.11549635493498</v>
      </c>
    </row>
    <row r="55" spans="1:27" x14ac:dyDescent="0.3">
      <c r="A55" s="175"/>
      <c r="B55" s="175"/>
      <c r="C55" s="63" t="s">
        <v>69</v>
      </c>
      <c r="D55" s="64"/>
      <c r="E55" s="63">
        <v>10575</v>
      </c>
      <c r="F55" s="186"/>
      <c r="G55" s="70">
        <v>68.478514980883006</v>
      </c>
      <c r="H55" s="181"/>
      <c r="I55" s="195"/>
      <c r="K55" s="163"/>
      <c r="L55" s="67" t="s">
        <v>98</v>
      </c>
      <c r="M55" s="29"/>
      <c r="N55" s="51">
        <v>1.1579999999999999</v>
      </c>
      <c r="O55" s="35">
        <v>1.194</v>
      </c>
      <c r="P55" s="74">
        <v>71.649000000000001</v>
      </c>
      <c r="Q55" s="49">
        <v>83.454999999999998</v>
      </c>
      <c r="R55" s="80">
        <f t="shared" si="0"/>
        <v>77.551999999999992</v>
      </c>
      <c r="T55" s="175"/>
      <c r="U55" s="208"/>
      <c r="V55" s="143" t="s">
        <v>69</v>
      </c>
      <c r="X55" s="70">
        <v>17494</v>
      </c>
      <c r="Y55" s="168"/>
      <c r="Z55" s="70">
        <v>275.086205569355</v>
      </c>
      <c r="AA55" s="168"/>
    </row>
    <row r="56" spans="1:27" ht="14.4" customHeight="1" x14ac:dyDescent="0.3">
      <c r="A56" s="175"/>
      <c r="B56" s="183" t="s">
        <v>98</v>
      </c>
      <c r="C56" s="63" t="s">
        <v>70</v>
      </c>
      <c r="D56" s="64"/>
      <c r="E56" s="63">
        <v>39328</v>
      </c>
      <c r="F56" s="186">
        <v>38751</v>
      </c>
      <c r="G56" s="70">
        <v>234.198394347446</v>
      </c>
      <c r="H56" s="181">
        <v>230.76090566528799</v>
      </c>
      <c r="I56" s="195">
        <f t="shared" ref="I56" si="25">H56*2</f>
        <v>461.52181133057599</v>
      </c>
      <c r="K56" s="163"/>
      <c r="L56" s="67" t="s">
        <v>99</v>
      </c>
      <c r="M56" s="29"/>
      <c r="N56" s="51">
        <v>1.1279999999999999</v>
      </c>
      <c r="O56" s="35">
        <v>1.19</v>
      </c>
      <c r="P56" s="74">
        <v>63.798999999999999</v>
      </c>
      <c r="Q56" s="49">
        <v>82.117999999999995</v>
      </c>
      <c r="R56" s="80">
        <f t="shared" si="0"/>
        <v>72.958500000000001</v>
      </c>
      <c r="T56" s="175"/>
      <c r="U56" s="203" t="s">
        <v>98</v>
      </c>
      <c r="V56" s="143" t="s">
        <v>70</v>
      </c>
      <c r="X56" s="70">
        <v>11283</v>
      </c>
      <c r="Y56" s="168">
        <v>13684</v>
      </c>
      <c r="Z56" s="70">
        <v>190.83989290816601</v>
      </c>
      <c r="AA56" s="168">
        <v>223.699210480408</v>
      </c>
    </row>
    <row r="57" spans="1:27" x14ac:dyDescent="0.3">
      <c r="A57" s="175"/>
      <c r="B57" s="183"/>
      <c r="C57" s="63" t="s">
        <v>70</v>
      </c>
      <c r="D57" s="64"/>
      <c r="E57" s="63">
        <v>38174</v>
      </c>
      <c r="F57" s="186"/>
      <c r="G57" s="70">
        <v>227.32341698313101</v>
      </c>
      <c r="H57" s="181"/>
      <c r="I57" s="195"/>
      <c r="K57" s="163"/>
      <c r="L57" s="67" t="s">
        <v>100</v>
      </c>
      <c r="M57" s="29"/>
      <c r="N57" s="51">
        <v>1.177</v>
      </c>
      <c r="O57" s="35">
        <v>1.1830000000000001</v>
      </c>
      <c r="P57" s="74">
        <v>77.340999999999994</v>
      </c>
      <c r="Q57" s="49">
        <v>79.498999999999995</v>
      </c>
      <c r="R57" s="80">
        <f t="shared" si="0"/>
        <v>78.419999999999987</v>
      </c>
      <c r="T57" s="175"/>
      <c r="U57" s="204"/>
      <c r="V57" s="143" t="s">
        <v>70</v>
      </c>
      <c r="X57" s="70">
        <v>16085</v>
      </c>
      <c r="Y57" s="168"/>
      <c r="Z57" s="70">
        <v>256.55852805265101</v>
      </c>
      <c r="AA57" s="168"/>
    </row>
    <row r="58" spans="1:27" ht="14.4" customHeight="1" x14ac:dyDescent="0.3">
      <c r="A58" s="175"/>
      <c r="B58" s="184" t="s">
        <v>99</v>
      </c>
      <c r="C58" s="63" t="s">
        <v>71</v>
      </c>
      <c r="D58" s="64"/>
      <c r="E58" s="63">
        <v>15735</v>
      </c>
      <c r="F58" s="186">
        <v>15550</v>
      </c>
      <c r="G58" s="70">
        <v>98.143012466029901</v>
      </c>
      <c r="H58" s="181">
        <v>97.088257433567307</v>
      </c>
      <c r="I58" s="195">
        <f t="shared" ref="I58" si="26">H58*2</f>
        <v>194.17651486713461</v>
      </c>
      <c r="K58" s="163"/>
      <c r="L58" s="67" t="s">
        <v>101</v>
      </c>
      <c r="M58" s="29"/>
      <c r="N58" s="51">
        <v>1.1890000000000001</v>
      </c>
      <c r="O58" s="35">
        <v>1.179</v>
      </c>
      <c r="P58" s="74">
        <v>81.632000000000005</v>
      </c>
      <c r="Q58" s="49">
        <v>78.216999999999999</v>
      </c>
      <c r="R58" s="80">
        <f t="shared" si="0"/>
        <v>79.924499999999995</v>
      </c>
      <c r="T58" s="175"/>
      <c r="U58" s="205" t="s">
        <v>99</v>
      </c>
      <c r="V58" s="143" t="s">
        <v>71</v>
      </c>
      <c r="X58" s="70">
        <v>5274</v>
      </c>
      <c r="Y58" s="168">
        <v>5046</v>
      </c>
      <c r="Z58" s="70">
        <v>99.891640618701103</v>
      </c>
      <c r="AA58" s="168">
        <v>96.101621698896693</v>
      </c>
    </row>
    <row r="59" spans="1:27" ht="15" thickBot="1" x14ac:dyDescent="0.35">
      <c r="A59" s="175"/>
      <c r="B59" s="184"/>
      <c r="C59" s="63" t="s">
        <v>71</v>
      </c>
      <c r="D59" s="64"/>
      <c r="E59" s="63">
        <v>15365</v>
      </c>
      <c r="F59" s="186"/>
      <c r="G59" s="70">
        <v>96.033502401104698</v>
      </c>
      <c r="H59" s="181"/>
      <c r="I59" s="195"/>
      <c r="K59" s="164"/>
      <c r="L59" s="105" t="s">
        <v>102</v>
      </c>
      <c r="M59" s="48"/>
      <c r="N59" s="52">
        <v>1.1990000000000001</v>
      </c>
      <c r="O59" s="37">
        <v>1.1919999999999999</v>
      </c>
      <c r="P59" s="87">
        <v>85.77</v>
      </c>
      <c r="Q59" s="91">
        <v>82.915000000000006</v>
      </c>
      <c r="R59" s="81">
        <f t="shared" si="0"/>
        <v>84.342500000000001</v>
      </c>
      <c r="T59" s="175"/>
      <c r="U59" s="206"/>
      <c r="V59" s="143" t="s">
        <v>71</v>
      </c>
      <c r="X59" s="70">
        <v>4817</v>
      </c>
      <c r="Y59" s="168"/>
      <c r="Z59" s="70">
        <v>92.311602779092297</v>
      </c>
      <c r="AA59" s="168"/>
    </row>
    <row r="60" spans="1:27" x14ac:dyDescent="0.3">
      <c r="A60" s="175"/>
      <c r="B60" s="175" t="s">
        <v>100</v>
      </c>
      <c r="C60" s="63" t="s">
        <v>72</v>
      </c>
      <c r="D60" s="64"/>
      <c r="E60" s="63">
        <v>25026</v>
      </c>
      <c r="F60" s="186">
        <v>23883</v>
      </c>
      <c r="G60" s="70">
        <v>150.967155526179</v>
      </c>
      <c r="H60" s="181">
        <v>144.45799564110499</v>
      </c>
      <c r="I60" s="195">
        <f t="shared" ref="I60" si="27">H60*2</f>
        <v>288.91599128220997</v>
      </c>
      <c r="K60" s="162" t="s">
        <v>145</v>
      </c>
      <c r="L60" s="75" t="s">
        <v>97</v>
      </c>
      <c r="M60" s="29"/>
      <c r="N60" s="51">
        <v>1.204</v>
      </c>
      <c r="O60" s="35">
        <v>1.2090000000000001</v>
      </c>
      <c r="P60" s="74">
        <v>87.917000000000002</v>
      </c>
      <c r="Q60" s="49">
        <v>89.86</v>
      </c>
      <c r="R60" s="80">
        <f t="shared" si="0"/>
        <v>88.888499999999993</v>
      </c>
      <c r="T60" s="175"/>
      <c r="U60" s="207" t="s">
        <v>100</v>
      </c>
      <c r="V60" s="143" t="s">
        <v>72</v>
      </c>
      <c r="X60" s="70">
        <v>31127</v>
      </c>
      <c r="Y60" s="168">
        <v>28998</v>
      </c>
      <c r="Z60" s="70">
        <v>442.75318905823298</v>
      </c>
      <c r="AA60" s="168">
        <v>417.489036769709</v>
      </c>
    </row>
    <row r="61" spans="1:27" x14ac:dyDescent="0.3">
      <c r="A61" s="175"/>
      <c r="B61" s="175"/>
      <c r="C61" s="63" t="s">
        <v>72</v>
      </c>
      <c r="D61" s="64"/>
      <c r="E61" s="63">
        <v>22740</v>
      </c>
      <c r="F61" s="186"/>
      <c r="G61" s="70">
        <v>137.948835756032</v>
      </c>
      <c r="H61" s="181"/>
      <c r="I61" s="195"/>
      <c r="K61" s="163"/>
      <c r="L61" s="67" t="s">
        <v>98</v>
      </c>
      <c r="M61" s="29"/>
      <c r="N61" s="51">
        <v>1.1679999999999999</v>
      </c>
      <c r="O61" s="35">
        <v>1.202</v>
      </c>
      <c r="P61" s="74">
        <v>74.698999999999998</v>
      </c>
      <c r="Q61" s="49">
        <v>86.893000000000001</v>
      </c>
      <c r="R61" s="80">
        <f t="shared" si="0"/>
        <v>80.795999999999992</v>
      </c>
      <c r="T61" s="175"/>
      <c r="U61" s="208"/>
      <c r="V61" s="143" t="s">
        <v>72</v>
      </c>
      <c r="X61" s="70">
        <v>26868</v>
      </c>
      <c r="Y61" s="168"/>
      <c r="Z61" s="70">
        <v>392.224884481186</v>
      </c>
      <c r="AA61" s="168"/>
    </row>
    <row r="62" spans="1:27" x14ac:dyDescent="0.3">
      <c r="A62" s="175"/>
      <c r="B62" s="183" t="s">
        <v>101</v>
      </c>
      <c r="C62" s="63" t="s">
        <v>73</v>
      </c>
      <c r="D62" s="64"/>
      <c r="E62" s="63">
        <v>44325</v>
      </c>
      <c r="F62" s="186">
        <v>44475</v>
      </c>
      <c r="G62" s="70">
        <v>264.385994710516</v>
      </c>
      <c r="H62" s="181">
        <v>265.30064706796901</v>
      </c>
      <c r="I62" s="195">
        <f t="shared" ref="I62" si="28">H62*2</f>
        <v>530.60129413593802</v>
      </c>
      <c r="K62" s="163"/>
      <c r="L62" s="67" t="s">
        <v>99</v>
      </c>
      <c r="M62" s="29"/>
      <c r="N62" s="51">
        <v>1.238</v>
      </c>
      <c r="O62" s="35">
        <v>1.216</v>
      </c>
      <c r="P62" s="74">
        <v>105.46</v>
      </c>
      <c r="Q62" s="49">
        <v>93.141999999999996</v>
      </c>
      <c r="R62" s="80">
        <f t="shared" si="0"/>
        <v>99.300999999999988</v>
      </c>
      <c r="T62" s="175"/>
      <c r="U62" s="203" t="s">
        <v>101</v>
      </c>
      <c r="V62" s="143" t="s">
        <v>73</v>
      </c>
      <c r="X62" s="70">
        <v>20489</v>
      </c>
      <c r="Y62" s="168">
        <v>22789</v>
      </c>
      <c r="Z62" s="70">
        <v>313.56788726040401</v>
      </c>
      <c r="AA62" s="168">
        <v>342.12490833666999</v>
      </c>
    </row>
    <row r="63" spans="1:27" x14ac:dyDescent="0.3">
      <c r="A63" s="175"/>
      <c r="B63" s="183"/>
      <c r="C63" s="63" t="s">
        <v>73</v>
      </c>
      <c r="D63" s="64"/>
      <c r="E63" s="63">
        <v>44624</v>
      </c>
      <c r="F63" s="186"/>
      <c r="G63" s="70">
        <v>266.21529942542298</v>
      </c>
      <c r="H63" s="181"/>
      <c r="I63" s="195"/>
      <c r="K63" s="163"/>
      <c r="L63" s="67" t="s">
        <v>100</v>
      </c>
      <c r="M63" s="29"/>
      <c r="N63" s="51">
        <v>1.2410000000000001</v>
      </c>
      <c r="O63" s="35">
        <v>1.2010000000000001</v>
      </c>
      <c r="P63" s="74">
        <v>107.465</v>
      </c>
      <c r="Q63" s="49">
        <v>86.265000000000001</v>
      </c>
      <c r="R63" s="80">
        <f t="shared" si="0"/>
        <v>96.865000000000009</v>
      </c>
      <c r="T63" s="175"/>
      <c r="U63" s="204"/>
      <c r="V63" s="143" t="s">
        <v>73</v>
      </c>
      <c r="X63" s="70">
        <v>25089</v>
      </c>
      <c r="Y63" s="168"/>
      <c r="Z63" s="70">
        <v>370.68192941293597</v>
      </c>
      <c r="AA63" s="168"/>
    </row>
    <row r="64" spans="1:27" ht="14.4" customHeight="1" x14ac:dyDescent="0.3">
      <c r="A64" s="175"/>
      <c r="B64" s="184" t="s">
        <v>102</v>
      </c>
      <c r="C64" s="63" t="s">
        <v>74</v>
      </c>
      <c r="D64" s="64"/>
      <c r="E64" s="63">
        <v>38434</v>
      </c>
      <c r="F64" s="186">
        <v>38115</v>
      </c>
      <c r="G64" s="70">
        <v>228.86941423027801</v>
      </c>
      <c r="H64" s="181">
        <v>226.97113409430901</v>
      </c>
      <c r="I64" s="195">
        <f t="shared" ref="I64" si="29">H64*2</f>
        <v>453.94226818861802</v>
      </c>
      <c r="K64" s="163"/>
      <c r="L64" s="67" t="s">
        <v>101</v>
      </c>
      <c r="M64" s="29"/>
      <c r="N64" s="51">
        <v>1.246</v>
      </c>
      <c r="O64" s="35">
        <v>1.224</v>
      </c>
      <c r="P64" s="74">
        <v>111.02</v>
      </c>
      <c r="Q64" s="49">
        <v>97.481999999999999</v>
      </c>
      <c r="R64" s="80">
        <f t="shared" si="0"/>
        <v>104.251</v>
      </c>
      <c r="T64" s="175"/>
      <c r="U64" s="205" t="s">
        <v>102</v>
      </c>
      <c r="V64" s="143" t="s">
        <v>74</v>
      </c>
      <c r="X64" s="70">
        <v>15811</v>
      </c>
      <c r="Y64" s="168">
        <v>15228</v>
      </c>
      <c r="Z64" s="70">
        <v>252.920506971712</v>
      </c>
      <c r="AA64" s="168">
        <v>245.11118751153899</v>
      </c>
    </row>
    <row r="65" spans="1:27" ht="15" thickBot="1" x14ac:dyDescent="0.35">
      <c r="A65" s="178"/>
      <c r="B65" s="185"/>
      <c r="C65" s="66" t="s">
        <v>74</v>
      </c>
      <c r="D65" s="65"/>
      <c r="E65" s="66">
        <v>37795</v>
      </c>
      <c r="F65" s="187"/>
      <c r="G65" s="69">
        <v>225.07285395833901</v>
      </c>
      <c r="H65" s="182"/>
      <c r="I65" s="197"/>
      <c r="K65" s="164"/>
      <c r="L65" s="105" t="s">
        <v>102</v>
      </c>
      <c r="M65" s="48"/>
      <c r="N65" s="52">
        <v>1.1930000000000001</v>
      </c>
      <c r="O65" s="37">
        <v>1.2410000000000001</v>
      </c>
      <c r="P65" s="87">
        <v>83.338999999999999</v>
      </c>
      <c r="Q65" s="91">
        <v>107.267</v>
      </c>
      <c r="R65" s="80">
        <f t="shared" si="0"/>
        <v>95.302999999999997</v>
      </c>
      <c r="T65" s="178"/>
      <c r="U65" s="185"/>
      <c r="V65" s="143" t="s">
        <v>74</v>
      </c>
      <c r="X65" s="70">
        <v>14645</v>
      </c>
      <c r="Y65" s="168"/>
      <c r="Z65" s="70">
        <v>237.30186805136699</v>
      </c>
      <c r="AA65" s="168"/>
    </row>
    <row r="66" spans="1:27" ht="14.4" customHeight="1" x14ac:dyDescent="0.3">
      <c r="A66" s="174" t="s">
        <v>142</v>
      </c>
      <c r="B66" s="175" t="s">
        <v>97</v>
      </c>
      <c r="C66" s="63" t="s">
        <v>75</v>
      </c>
      <c r="D66" s="64"/>
      <c r="E66" s="63">
        <v>2193</v>
      </c>
      <c r="F66" s="186">
        <v>2209</v>
      </c>
      <c r="G66" s="70">
        <v>16.676563053265301</v>
      </c>
      <c r="H66" s="181">
        <v>16.7844027681993</v>
      </c>
      <c r="I66" s="194">
        <f t="shared" ref="I66" si="30">H66*2</f>
        <v>33.5688055363986</v>
      </c>
      <c r="K66" s="92"/>
      <c r="L66" s="75" t="s">
        <v>111</v>
      </c>
      <c r="M66" s="44">
        <v>500</v>
      </c>
      <c r="N66" s="50">
        <v>1.345</v>
      </c>
      <c r="O66" s="50">
        <v>1.34</v>
      </c>
      <c r="P66" s="90">
        <v>618.28</v>
      </c>
      <c r="Q66" s="88">
        <v>480.26400000000001</v>
      </c>
      <c r="R66" s="79">
        <f t="shared" si="0"/>
        <v>549.27199999999993</v>
      </c>
      <c r="T66" s="171" t="s">
        <v>142</v>
      </c>
      <c r="U66" s="174" t="s">
        <v>97</v>
      </c>
      <c r="V66" s="60" t="s">
        <v>75</v>
      </c>
      <c r="W66" s="329"/>
      <c r="X66" s="68">
        <v>7077</v>
      </c>
      <c r="Y66" s="167">
        <v>9289</v>
      </c>
      <c r="Z66" s="68">
        <v>128.65019635783301</v>
      </c>
      <c r="AA66" s="167">
        <v>161.28096755406801</v>
      </c>
    </row>
    <row r="67" spans="1:27" x14ac:dyDescent="0.3">
      <c r="A67" s="175"/>
      <c r="B67" s="175"/>
      <c r="C67" s="63" t="s">
        <v>75</v>
      </c>
      <c r="D67" s="64"/>
      <c r="E67" s="63">
        <v>2224</v>
      </c>
      <c r="F67" s="186"/>
      <c r="G67" s="70">
        <v>16.892242483133199</v>
      </c>
      <c r="H67" s="181"/>
      <c r="I67" s="195"/>
      <c r="K67" s="92"/>
      <c r="L67" s="67" t="s">
        <v>112</v>
      </c>
      <c r="M67" s="29">
        <v>250</v>
      </c>
      <c r="N67" s="51">
        <v>1.3109999999999999</v>
      </c>
      <c r="O67" s="51">
        <v>1.3160000000000001</v>
      </c>
      <c r="P67" s="51">
        <v>238.029</v>
      </c>
      <c r="Q67" s="41">
        <v>258.49099999999999</v>
      </c>
      <c r="R67" s="80">
        <f t="shared" ref="R67:R73" si="31">AVERAGE(P67:Q67)</f>
        <v>248.26</v>
      </c>
      <c r="T67" s="172"/>
      <c r="U67" s="208"/>
      <c r="V67" s="143" t="s">
        <v>75</v>
      </c>
      <c r="X67" s="70">
        <v>11500</v>
      </c>
      <c r="Y67" s="168"/>
      <c r="Z67" s="70">
        <v>193.91173875030401</v>
      </c>
      <c r="AA67" s="168"/>
    </row>
    <row r="68" spans="1:27" ht="14.4" customHeight="1" x14ac:dyDescent="0.3">
      <c r="A68" s="175"/>
      <c r="B68" s="183" t="s">
        <v>98</v>
      </c>
      <c r="C68" s="63" t="s">
        <v>76</v>
      </c>
      <c r="D68" s="64"/>
      <c r="E68" s="63">
        <v>7288</v>
      </c>
      <c r="F68" s="186">
        <v>7528</v>
      </c>
      <c r="G68" s="70">
        <v>49.064583983039498</v>
      </c>
      <c r="H68" s="181">
        <v>50.502962525234402</v>
      </c>
      <c r="I68" s="195">
        <f t="shared" ref="I68" si="32">H68*2</f>
        <v>101.0059250504688</v>
      </c>
      <c r="K68" s="92"/>
      <c r="L68" s="67" t="s">
        <v>113</v>
      </c>
      <c r="M68" s="29">
        <v>125</v>
      </c>
      <c r="N68" s="51">
        <v>1.256</v>
      </c>
      <c r="O68" s="51">
        <v>1.254</v>
      </c>
      <c r="P68" s="51">
        <v>131.03</v>
      </c>
      <c r="Q68" s="41">
        <v>129.15600000000001</v>
      </c>
      <c r="R68" s="80">
        <f t="shared" si="31"/>
        <v>130.09300000000002</v>
      </c>
      <c r="T68" s="172"/>
      <c r="U68" s="203" t="s">
        <v>98</v>
      </c>
      <c r="V68" s="143" t="s">
        <v>76</v>
      </c>
      <c r="X68" s="70">
        <v>14147</v>
      </c>
      <c r="Y68" s="168">
        <v>14985</v>
      </c>
      <c r="Z68" s="70">
        <v>230.55985269154101</v>
      </c>
      <c r="AA68" s="168">
        <v>241.81332036031799</v>
      </c>
    </row>
    <row r="69" spans="1:27" x14ac:dyDescent="0.3">
      <c r="A69" s="175"/>
      <c r="B69" s="183"/>
      <c r="C69" s="63" t="s">
        <v>76</v>
      </c>
      <c r="D69" s="64"/>
      <c r="E69" s="63">
        <v>7768</v>
      </c>
      <c r="F69" s="186"/>
      <c r="G69" s="70">
        <v>51.941341067429398</v>
      </c>
      <c r="H69" s="181"/>
      <c r="I69" s="195"/>
      <c r="K69" s="92"/>
      <c r="L69" s="67" t="s">
        <v>114</v>
      </c>
      <c r="M69" s="29">
        <v>62.5</v>
      </c>
      <c r="N69" s="51">
        <v>1.1000000000000001</v>
      </c>
      <c r="O69" s="51">
        <v>1.0880000000000001</v>
      </c>
      <c r="P69" s="51">
        <v>60.234000000000002</v>
      </c>
      <c r="Q69" s="41">
        <v>57.652999999999999</v>
      </c>
      <c r="R69" s="80">
        <f t="shared" si="31"/>
        <v>58.9435</v>
      </c>
      <c r="T69" s="172"/>
      <c r="U69" s="204"/>
      <c r="V69" s="143" t="s">
        <v>76</v>
      </c>
      <c r="X69" s="70">
        <v>15822</v>
      </c>
      <c r="Y69" s="168"/>
      <c r="Z69" s="70">
        <v>253.06678802909499</v>
      </c>
      <c r="AA69" s="168"/>
    </row>
    <row r="70" spans="1:27" x14ac:dyDescent="0.3">
      <c r="A70" s="175"/>
      <c r="B70" s="184" t="s">
        <v>99</v>
      </c>
      <c r="C70" s="63" t="s">
        <v>77</v>
      </c>
      <c r="D70" s="64"/>
      <c r="E70" s="63">
        <v>11791</v>
      </c>
      <c r="F70" s="186">
        <v>11683</v>
      </c>
      <c r="G70" s="70">
        <v>75.531569616299095</v>
      </c>
      <c r="H70" s="181">
        <v>74.904106671554302</v>
      </c>
      <c r="I70" s="195">
        <f t="shared" ref="I70" si="33">H70*2</f>
        <v>149.8082133431086</v>
      </c>
      <c r="K70" s="92"/>
      <c r="L70" s="67" t="s">
        <v>115</v>
      </c>
      <c r="M70" s="29">
        <v>31.25</v>
      </c>
      <c r="N70" s="51">
        <v>0.876</v>
      </c>
      <c r="O70" s="51">
        <v>0.86599999999999999</v>
      </c>
      <c r="P70" s="51">
        <v>30.727</v>
      </c>
      <c r="Q70" s="41">
        <v>29.870999999999999</v>
      </c>
      <c r="R70" s="80">
        <f t="shared" si="31"/>
        <v>30.298999999999999</v>
      </c>
      <c r="T70" s="172"/>
      <c r="U70" s="205" t="s">
        <v>99</v>
      </c>
      <c r="V70" s="143" t="s">
        <v>77</v>
      </c>
      <c r="X70" s="70">
        <v>3915</v>
      </c>
      <c r="Y70" s="168">
        <v>4163</v>
      </c>
      <c r="Z70" s="70">
        <v>76.906133411570394</v>
      </c>
      <c r="AA70" s="168">
        <v>81.181265083289802</v>
      </c>
    </row>
    <row r="71" spans="1:27" x14ac:dyDescent="0.3">
      <c r="A71" s="175"/>
      <c r="B71" s="184"/>
      <c r="C71" s="63" t="s">
        <v>77</v>
      </c>
      <c r="D71" s="64"/>
      <c r="E71" s="63">
        <v>11574</v>
      </c>
      <c r="F71" s="186"/>
      <c r="G71" s="70">
        <v>74.276643726809596</v>
      </c>
      <c r="H71" s="181"/>
      <c r="I71" s="195"/>
      <c r="K71" s="92"/>
      <c r="L71" s="67" t="s">
        <v>116</v>
      </c>
      <c r="M71" s="29">
        <v>15.63</v>
      </c>
      <c r="N71" s="51">
        <v>0.63100000000000001</v>
      </c>
      <c r="O71" s="51">
        <v>0.629</v>
      </c>
      <c r="P71" s="51">
        <v>15.471</v>
      </c>
      <c r="Q71" s="41">
        <v>15.384</v>
      </c>
      <c r="R71" s="80">
        <f t="shared" si="31"/>
        <v>15.4275</v>
      </c>
      <c r="T71" s="172"/>
      <c r="U71" s="206"/>
      <c r="V71" s="143" t="s">
        <v>77</v>
      </c>
      <c r="X71" s="70">
        <v>4411</v>
      </c>
      <c r="Y71" s="168"/>
      <c r="Z71" s="70">
        <v>85.456396755009195</v>
      </c>
      <c r="AA71" s="168"/>
    </row>
    <row r="72" spans="1:27" x14ac:dyDescent="0.3">
      <c r="A72" s="175"/>
      <c r="B72" s="175" t="s">
        <v>100</v>
      </c>
      <c r="C72" s="63" t="s">
        <v>78</v>
      </c>
      <c r="D72" s="64"/>
      <c r="E72" s="63">
        <v>6571</v>
      </c>
      <c r="F72" s="186">
        <v>6409</v>
      </c>
      <c r="G72" s="70">
        <v>44.7321011040966</v>
      </c>
      <c r="H72" s="181">
        <v>43.745395329732702</v>
      </c>
      <c r="I72" s="195">
        <f t="shared" ref="I72" si="34">H72*2</f>
        <v>87.490790659465404</v>
      </c>
      <c r="K72" s="92"/>
      <c r="L72" s="67" t="s">
        <v>117</v>
      </c>
      <c r="M72" s="29">
        <v>7.8</v>
      </c>
      <c r="N72" s="51">
        <v>0.45600000000000002</v>
      </c>
      <c r="O72" s="51">
        <v>0.45900000000000002</v>
      </c>
      <c r="P72" s="51">
        <v>7.6749999999999998</v>
      </c>
      <c r="Q72" s="41">
        <v>7.79</v>
      </c>
      <c r="R72" s="80">
        <f t="shared" si="31"/>
        <v>7.7324999999999999</v>
      </c>
      <c r="T72" s="172"/>
      <c r="U72" s="207" t="s">
        <v>100</v>
      </c>
      <c r="V72" s="143" t="s">
        <v>78</v>
      </c>
      <c r="X72" s="70">
        <v>36871</v>
      </c>
      <c r="Y72" s="168">
        <v>34318</v>
      </c>
      <c r="Z72" s="70">
        <v>508.89974966124799</v>
      </c>
      <c r="AA72" s="168">
        <v>479.54734141950098</v>
      </c>
    </row>
    <row r="73" spans="1:27" ht="15" thickBot="1" x14ac:dyDescent="0.35">
      <c r="A73" s="175"/>
      <c r="B73" s="175"/>
      <c r="C73" s="63" t="s">
        <v>78</v>
      </c>
      <c r="D73" s="64"/>
      <c r="E73" s="63">
        <v>6247</v>
      </c>
      <c r="F73" s="186"/>
      <c r="G73" s="70">
        <v>42.758689555368697</v>
      </c>
      <c r="H73" s="181"/>
      <c r="I73" s="195"/>
      <c r="K73" s="92"/>
      <c r="L73" s="105" t="s">
        <v>118</v>
      </c>
      <c r="M73" s="48">
        <v>0</v>
      </c>
      <c r="N73" s="52">
        <v>0.29899999999999999</v>
      </c>
      <c r="O73" s="52">
        <v>0.307</v>
      </c>
      <c r="P73" s="91">
        <v>0</v>
      </c>
      <c r="Q73" s="89">
        <v>0</v>
      </c>
      <c r="R73" s="81">
        <f t="shared" si="31"/>
        <v>0</v>
      </c>
      <c r="T73" s="172"/>
      <c r="U73" s="208"/>
      <c r="V73" s="143" t="s">
        <v>78</v>
      </c>
      <c r="X73" s="70">
        <v>31764</v>
      </c>
      <c r="Y73" s="168"/>
      <c r="Z73" s="70">
        <v>450.19493317775402</v>
      </c>
      <c r="AA73" s="168"/>
    </row>
    <row r="74" spans="1:27" x14ac:dyDescent="0.3">
      <c r="A74" s="175"/>
      <c r="B74" s="183" t="s">
        <v>101</v>
      </c>
      <c r="C74" s="63" t="s">
        <v>79</v>
      </c>
      <c r="D74" s="64"/>
      <c r="E74" s="63">
        <v>14676</v>
      </c>
      <c r="F74" s="186">
        <v>15551</v>
      </c>
      <c r="G74" s="70">
        <v>92.100309405122999</v>
      </c>
      <c r="H74" s="181">
        <v>97.086555690798903</v>
      </c>
      <c r="I74" s="195">
        <f t="shared" ref="I74" si="35">H74*2</f>
        <v>194.17311138159781</v>
      </c>
      <c r="K74" s="162" t="s">
        <v>146</v>
      </c>
      <c r="L74" s="75" t="s">
        <v>97</v>
      </c>
      <c r="M74" s="29"/>
      <c r="N74" s="51">
        <v>1.2290000000000001</v>
      </c>
      <c r="O74" s="35">
        <v>1.2250000000000001</v>
      </c>
      <c r="P74" s="74">
        <v>108.76900000000001</v>
      </c>
      <c r="Q74" s="49">
        <v>106.456</v>
      </c>
      <c r="R74" s="80">
        <v>107.61250000000001</v>
      </c>
      <c r="T74" s="172"/>
      <c r="U74" s="203" t="s">
        <v>101</v>
      </c>
      <c r="V74" s="143" t="s">
        <v>79</v>
      </c>
      <c r="X74" s="70">
        <v>39318</v>
      </c>
      <c r="Y74" s="168">
        <v>40454</v>
      </c>
      <c r="Z74" s="70">
        <v>536.47860735464599</v>
      </c>
      <c r="AA74" s="168">
        <v>549.13859482852297</v>
      </c>
    </row>
    <row r="75" spans="1:27" x14ac:dyDescent="0.3">
      <c r="A75" s="175"/>
      <c r="B75" s="183"/>
      <c r="C75" s="63" t="s">
        <v>79</v>
      </c>
      <c r="D75" s="64"/>
      <c r="E75" s="63">
        <v>16425</v>
      </c>
      <c r="F75" s="186"/>
      <c r="G75" s="70">
        <v>102.072801976474</v>
      </c>
      <c r="H75" s="181"/>
      <c r="I75" s="195"/>
      <c r="K75" s="163"/>
      <c r="L75" s="67" t="s">
        <v>98</v>
      </c>
      <c r="M75" s="29"/>
      <c r="N75" s="51">
        <v>1.173</v>
      </c>
      <c r="O75" s="35">
        <v>1.21</v>
      </c>
      <c r="P75" s="74">
        <v>80.930000000000007</v>
      </c>
      <c r="Q75" s="49">
        <v>97.265000000000001</v>
      </c>
      <c r="R75" s="80">
        <v>89.097499999999997</v>
      </c>
      <c r="T75" s="172"/>
      <c r="U75" s="204"/>
      <c r="V75" s="143" t="s">
        <v>79</v>
      </c>
      <c r="X75" s="70">
        <v>41590</v>
      </c>
      <c r="Y75" s="168"/>
      <c r="Z75" s="70">
        <v>561.79858230240097</v>
      </c>
      <c r="AA75" s="168"/>
    </row>
    <row r="76" spans="1:27" x14ac:dyDescent="0.3">
      <c r="A76" s="175"/>
      <c r="B76" s="184" t="s">
        <v>102</v>
      </c>
      <c r="C76" s="63" t="s">
        <v>80</v>
      </c>
      <c r="D76" s="64"/>
      <c r="E76" s="63">
        <v>15446</v>
      </c>
      <c r="F76" s="186">
        <v>15728</v>
      </c>
      <c r="G76" s="70">
        <v>96.495461119591994</v>
      </c>
      <c r="H76" s="181">
        <v>98.102649848549305</v>
      </c>
      <c r="I76" s="195">
        <f t="shared" ref="I76" si="36">H76*2</f>
        <v>196.20529969709861</v>
      </c>
      <c r="K76" s="163"/>
      <c r="L76" s="67" t="s">
        <v>99</v>
      </c>
      <c r="M76" s="29"/>
      <c r="N76" s="51">
        <v>1.24</v>
      </c>
      <c r="O76" s="35">
        <v>1.2490000000000001</v>
      </c>
      <c r="P76" s="74">
        <v>117.246</v>
      </c>
      <c r="Q76" s="49">
        <v>124.759</v>
      </c>
      <c r="R76" s="80">
        <v>121.0025</v>
      </c>
      <c r="T76" s="172"/>
      <c r="U76" s="205" t="s">
        <v>102</v>
      </c>
      <c r="V76" s="143" t="s">
        <v>80</v>
      </c>
      <c r="X76" s="70">
        <v>12065</v>
      </c>
      <c r="Y76" s="168">
        <v>10741</v>
      </c>
      <c r="Z76" s="70">
        <v>201.85857280346801</v>
      </c>
      <c r="AA76" s="168">
        <v>182.892627977872</v>
      </c>
    </row>
    <row r="77" spans="1:27" ht="15" thickBot="1" x14ac:dyDescent="0.35">
      <c r="A77" s="178"/>
      <c r="B77" s="185"/>
      <c r="C77" s="66" t="s">
        <v>80</v>
      </c>
      <c r="D77" s="65"/>
      <c r="E77" s="66">
        <v>16010</v>
      </c>
      <c r="F77" s="187"/>
      <c r="G77" s="69">
        <v>99.709838577506602</v>
      </c>
      <c r="H77" s="182"/>
      <c r="I77" s="197"/>
      <c r="K77" s="163"/>
      <c r="L77" s="67" t="s">
        <v>100</v>
      </c>
      <c r="M77" s="29"/>
      <c r="N77" s="51">
        <v>1.2070000000000001</v>
      </c>
      <c r="O77" s="35">
        <v>1.21</v>
      </c>
      <c r="P77" s="74">
        <v>95.731999999999999</v>
      </c>
      <c r="Q77" s="49">
        <v>97.805999999999997</v>
      </c>
      <c r="R77" s="80">
        <v>96.769000000000005</v>
      </c>
      <c r="T77" s="173"/>
      <c r="U77" s="185"/>
      <c r="V77" s="143" t="s">
        <v>80</v>
      </c>
      <c r="X77" s="70">
        <v>9417</v>
      </c>
      <c r="Y77" s="168"/>
      <c r="Z77" s="70">
        <v>163.92668315227701</v>
      </c>
      <c r="AA77" s="168"/>
    </row>
    <row r="78" spans="1:27" x14ac:dyDescent="0.3">
      <c r="A78" s="174" t="s">
        <v>143</v>
      </c>
      <c r="B78" s="175" t="s">
        <v>97</v>
      </c>
      <c r="C78" s="63" t="s">
        <v>81</v>
      </c>
      <c r="D78" s="64"/>
      <c r="E78" s="63">
        <v>3875</v>
      </c>
      <c r="F78" s="186">
        <v>4001</v>
      </c>
      <c r="G78" s="70">
        <v>27.907805231635201</v>
      </c>
      <c r="H78" s="181">
        <v>28.714723151004598</v>
      </c>
      <c r="I78" s="194">
        <f t="shared" ref="I78" si="37">H78*2</f>
        <v>57.429446302009197</v>
      </c>
      <c r="K78" s="163"/>
      <c r="L78" s="67" t="s">
        <v>101</v>
      </c>
      <c r="M78" s="29"/>
      <c r="N78" s="51">
        <v>1.2270000000000001</v>
      </c>
      <c r="O78" s="35">
        <v>1.21</v>
      </c>
      <c r="P78" s="74">
        <v>107.76600000000001</v>
      </c>
      <c r="Q78" s="49">
        <v>97.643000000000001</v>
      </c>
      <c r="R78" s="80">
        <v>102.7045</v>
      </c>
      <c r="T78" s="174" t="s">
        <v>143</v>
      </c>
      <c r="U78" s="174" t="s">
        <v>97</v>
      </c>
      <c r="V78" s="60" t="s">
        <v>81</v>
      </c>
      <c r="W78" s="329"/>
      <c r="X78" s="68">
        <v>27858</v>
      </c>
      <c r="Y78" s="167">
        <v>27879</v>
      </c>
      <c r="Z78" s="68">
        <v>404.09656317224801</v>
      </c>
      <c r="AA78" s="167">
        <v>404.34750125171797</v>
      </c>
    </row>
    <row r="79" spans="1:27" ht="15" thickBot="1" x14ac:dyDescent="0.35">
      <c r="A79" s="175"/>
      <c r="B79" s="175"/>
      <c r="C79" s="63" t="s">
        <v>81</v>
      </c>
      <c r="D79" s="64"/>
      <c r="E79" s="63">
        <v>4126</v>
      </c>
      <c r="F79" s="186"/>
      <c r="G79" s="70">
        <v>29.521641070374098</v>
      </c>
      <c r="H79" s="181"/>
      <c r="I79" s="195"/>
      <c r="K79" s="164"/>
      <c r="L79" s="105" t="s">
        <v>102</v>
      </c>
      <c r="M79" s="48"/>
      <c r="N79" s="52">
        <v>1.2</v>
      </c>
      <c r="O79" s="37">
        <v>1.206</v>
      </c>
      <c r="P79" s="87">
        <v>92.465000000000003</v>
      </c>
      <c r="Q79" s="91">
        <v>95.524000000000001</v>
      </c>
      <c r="R79" s="81">
        <v>93.994500000000002</v>
      </c>
      <c r="T79" s="175"/>
      <c r="U79" s="208"/>
      <c r="V79" s="143" t="s">
        <v>81</v>
      </c>
      <c r="X79" s="70">
        <v>27900</v>
      </c>
      <c r="Y79" s="168"/>
      <c r="Z79" s="70">
        <v>404.59843933118799</v>
      </c>
      <c r="AA79" s="168"/>
    </row>
    <row r="80" spans="1:27" x14ac:dyDescent="0.3">
      <c r="A80" s="175"/>
      <c r="B80" s="183" t="s">
        <v>98</v>
      </c>
      <c r="C80" s="63" t="s">
        <v>82</v>
      </c>
      <c r="D80" s="64"/>
      <c r="E80" s="63">
        <v>5462</v>
      </c>
      <c r="F80" s="186">
        <v>5481</v>
      </c>
      <c r="G80" s="70">
        <v>37.930488730963098</v>
      </c>
      <c r="H80" s="181">
        <v>38.045092317389198</v>
      </c>
      <c r="I80" s="195">
        <f t="shared" ref="I80" si="38">H80*2</f>
        <v>76.090184634778396</v>
      </c>
      <c r="K80" s="162" t="s">
        <v>147</v>
      </c>
      <c r="L80" s="75" t="s">
        <v>97</v>
      </c>
      <c r="M80" s="29"/>
      <c r="N80" s="51">
        <v>1.208</v>
      </c>
      <c r="O80" s="35">
        <v>1.218</v>
      </c>
      <c r="P80" s="74">
        <v>96.201999999999998</v>
      </c>
      <c r="Q80" s="49">
        <v>102.35899999999999</v>
      </c>
      <c r="R80" s="80">
        <f t="shared" ref="R80:R85" si="39">AVERAGE(P80:Q80)</f>
        <v>99.280499999999989</v>
      </c>
      <c r="T80" s="175"/>
      <c r="U80" s="203" t="s">
        <v>98</v>
      </c>
      <c r="V80" s="143" t="s">
        <v>82</v>
      </c>
      <c r="X80" s="70">
        <v>54774</v>
      </c>
      <c r="Y80" s="168">
        <v>51696</v>
      </c>
      <c r="Z80" s="70">
        <v>704.09835878719502</v>
      </c>
      <c r="AA80" s="168">
        <v>671.328752037085</v>
      </c>
    </row>
    <row r="81" spans="1:27" x14ac:dyDescent="0.3">
      <c r="A81" s="175"/>
      <c r="B81" s="183"/>
      <c r="C81" s="63" t="s">
        <v>82</v>
      </c>
      <c r="D81" s="64"/>
      <c r="E81" s="63">
        <v>5499</v>
      </c>
      <c r="F81" s="186"/>
      <c r="G81" s="70">
        <v>38.159695903815198</v>
      </c>
      <c r="H81" s="181"/>
      <c r="I81" s="195"/>
      <c r="K81" s="163"/>
      <c r="L81" s="67" t="s">
        <v>98</v>
      </c>
      <c r="M81" s="29"/>
      <c r="N81" s="51">
        <v>1.23</v>
      </c>
      <c r="O81" s="35">
        <v>1.1879999999999999</v>
      </c>
      <c r="P81" s="74">
        <v>109.587</v>
      </c>
      <c r="Q81" s="49">
        <v>86.94</v>
      </c>
      <c r="R81" s="80">
        <f t="shared" si="39"/>
        <v>98.263499999999993</v>
      </c>
      <c r="T81" s="175"/>
      <c r="U81" s="204"/>
      <c r="V81" s="143" t="s">
        <v>82</v>
      </c>
      <c r="X81" s="70">
        <v>48618</v>
      </c>
      <c r="Y81" s="168"/>
      <c r="Z81" s="70">
        <v>638.55914528697394</v>
      </c>
      <c r="AA81" s="168"/>
    </row>
    <row r="82" spans="1:27" x14ac:dyDescent="0.3">
      <c r="A82" s="175"/>
      <c r="B82" s="184" t="s">
        <v>99</v>
      </c>
      <c r="C82" s="63" t="s">
        <v>83</v>
      </c>
      <c r="D82" s="64"/>
      <c r="E82" s="63">
        <v>9094</v>
      </c>
      <c r="F82" s="186">
        <v>9299</v>
      </c>
      <c r="G82" s="70">
        <v>59.806596323479397</v>
      </c>
      <c r="H82" s="181">
        <v>61.009272322121099</v>
      </c>
      <c r="I82" s="195">
        <f t="shared" ref="I82" si="40">H82*2</f>
        <v>122.0185446442422</v>
      </c>
      <c r="K82" s="163"/>
      <c r="L82" s="67" t="s">
        <v>99</v>
      </c>
      <c r="M82" s="29"/>
      <c r="N82" s="51">
        <v>1.1639999999999999</v>
      </c>
      <c r="O82" s="35">
        <v>1.1859999999999999</v>
      </c>
      <c r="P82" s="74">
        <v>77.728999999999999</v>
      </c>
      <c r="Q82" s="49">
        <v>86.088999999999999</v>
      </c>
      <c r="R82" s="80">
        <f t="shared" si="39"/>
        <v>81.908999999999992</v>
      </c>
      <c r="T82" s="175"/>
      <c r="U82" s="205" t="s">
        <v>99</v>
      </c>
      <c r="V82" s="143" t="s">
        <v>83</v>
      </c>
      <c r="X82" s="70">
        <v>16944</v>
      </c>
      <c r="Y82" s="168">
        <v>17889</v>
      </c>
      <c r="Z82" s="70">
        <v>267.88889773743801</v>
      </c>
      <c r="AA82" s="168">
        <v>280.16734731376198</v>
      </c>
    </row>
    <row r="83" spans="1:27" x14ac:dyDescent="0.3">
      <c r="A83" s="175"/>
      <c r="B83" s="184"/>
      <c r="C83" s="63" t="s">
        <v>83</v>
      </c>
      <c r="D83" s="64"/>
      <c r="E83" s="63">
        <v>9503</v>
      </c>
      <c r="F83" s="186"/>
      <c r="G83" s="70">
        <v>62.211948320762801</v>
      </c>
      <c r="H83" s="181"/>
      <c r="I83" s="195"/>
      <c r="K83" s="163"/>
      <c r="L83" s="67" t="s">
        <v>100</v>
      </c>
      <c r="M83" s="29"/>
      <c r="N83" s="51">
        <v>0.85</v>
      </c>
      <c r="O83" s="35">
        <v>1.1000000000000001</v>
      </c>
      <c r="P83" s="74">
        <v>102.121</v>
      </c>
      <c r="Q83" s="49">
        <v>60.234000000000002</v>
      </c>
      <c r="R83" s="80">
        <f t="shared" si="39"/>
        <v>81.177499999999995</v>
      </c>
      <c r="T83" s="175"/>
      <c r="U83" s="206"/>
      <c r="V83" s="143" t="s">
        <v>83</v>
      </c>
      <c r="X83" s="70">
        <v>18834</v>
      </c>
      <c r="Y83" s="168"/>
      <c r="Z83" s="70">
        <v>292.445796890086</v>
      </c>
      <c r="AA83" s="168"/>
    </row>
    <row r="84" spans="1:27" x14ac:dyDescent="0.3">
      <c r="A84" s="175"/>
      <c r="B84" s="175" t="s">
        <v>100</v>
      </c>
      <c r="C84" s="63" t="s">
        <v>84</v>
      </c>
      <c r="D84" s="64"/>
      <c r="E84" s="63">
        <v>6146</v>
      </c>
      <c r="F84" s="186">
        <v>6087</v>
      </c>
      <c r="G84" s="70">
        <v>42.141340392060798</v>
      </c>
      <c r="H84" s="181">
        <v>41.780023920202702</v>
      </c>
      <c r="I84" s="195">
        <f t="shared" ref="I84" si="41">H84*2</f>
        <v>83.560047840405403</v>
      </c>
      <c r="K84" s="163"/>
      <c r="L84" s="67" t="s">
        <v>101</v>
      </c>
      <c r="M84" s="29"/>
      <c r="N84" s="51">
        <v>1.216</v>
      </c>
      <c r="O84" s="35">
        <v>1.202</v>
      </c>
      <c r="P84" s="74">
        <v>101.123</v>
      </c>
      <c r="Q84" s="49">
        <v>93.594999999999999</v>
      </c>
      <c r="R84" s="80">
        <f t="shared" si="39"/>
        <v>97.359000000000009</v>
      </c>
      <c r="T84" s="175"/>
      <c r="U84" s="207" t="s">
        <v>100</v>
      </c>
      <c r="V84" s="143" t="s">
        <v>84</v>
      </c>
      <c r="X84" s="70">
        <v>45456</v>
      </c>
      <c r="Y84" s="168">
        <v>45836</v>
      </c>
      <c r="Z84" s="70">
        <v>604.29945310378503</v>
      </c>
      <c r="AA84" s="168">
        <v>608.43646126061799</v>
      </c>
    </row>
    <row r="85" spans="1:27" ht="15" thickBot="1" x14ac:dyDescent="0.35">
      <c r="A85" s="175"/>
      <c r="B85" s="175"/>
      <c r="C85" s="63" t="s">
        <v>84</v>
      </c>
      <c r="D85" s="64"/>
      <c r="E85" s="63">
        <v>6028</v>
      </c>
      <c r="F85" s="186"/>
      <c r="G85" s="70">
        <v>41.418707448344598</v>
      </c>
      <c r="H85" s="181"/>
      <c r="I85" s="195"/>
      <c r="K85" s="164"/>
      <c r="L85" s="105" t="s">
        <v>102</v>
      </c>
      <c r="M85" s="48"/>
      <c r="N85" s="52">
        <v>1.1519999999999999</v>
      </c>
      <c r="O85" s="37">
        <v>1.1970000000000001</v>
      </c>
      <c r="P85" s="87">
        <v>73.87</v>
      </c>
      <c r="Q85" s="91">
        <v>90.983999999999995</v>
      </c>
      <c r="R85" s="81">
        <f t="shared" si="39"/>
        <v>82.426999999999992</v>
      </c>
      <c r="T85" s="175"/>
      <c r="U85" s="208"/>
      <c r="V85" s="143" t="s">
        <v>84</v>
      </c>
      <c r="X85" s="70">
        <v>46216</v>
      </c>
      <c r="Y85" s="168"/>
      <c r="Z85" s="70">
        <v>612.57346941745197</v>
      </c>
      <c r="AA85" s="168"/>
    </row>
    <row r="86" spans="1:27" x14ac:dyDescent="0.3">
      <c r="A86" s="175"/>
      <c r="B86" s="183" t="s">
        <v>101</v>
      </c>
      <c r="C86" s="63" t="s">
        <v>85</v>
      </c>
      <c r="D86" s="64"/>
      <c r="E86" s="63">
        <v>9359</v>
      </c>
      <c r="F86" s="186">
        <v>8995</v>
      </c>
      <c r="G86" s="70">
        <v>61.366066187065002</v>
      </c>
      <c r="H86" s="181">
        <v>59.216393493968702</v>
      </c>
      <c r="I86" s="195">
        <f t="shared" ref="I86" si="42">H86*2</f>
        <v>118.4327869879374</v>
      </c>
      <c r="L86" s="75" t="s">
        <v>111</v>
      </c>
      <c r="M86" s="44">
        <v>500</v>
      </c>
      <c r="N86" s="86">
        <v>1.232</v>
      </c>
      <c r="O86" s="90">
        <v>1.244</v>
      </c>
      <c r="P86" s="212" t="s">
        <v>110</v>
      </c>
      <c r="Q86" s="90" t="s">
        <v>110</v>
      </c>
      <c r="R86" s="88" t="s">
        <v>110</v>
      </c>
      <c r="T86" s="175"/>
      <c r="U86" s="203" t="s">
        <v>101</v>
      </c>
      <c r="V86" s="143" t="s">
        <v>85</v>
      </c>
      <c r="X86" s="70">
        <v>80370</v>
      </c>
      <c r="Y86" s="168">
        <v>81010</v>
      </c>
      <c r="Z86" s="70">
        <v>963.64790699862704</v>
      </c>
      <c r="AA86" s="168">
        <v>969.90897605277803</v>
      </c>
    </row>
    <row r="87" spans="1:27" x14ac:dyDescent="0.3">
      <c r="A87" s="175"/>
      <c r="B87" s="183"/>
      <c r="C87" s="63" t="s">
        <v>85</v>
      </c>
      <c r="D87" s="64"/>
      <c r="E87" s="63">
        <v>8630</v>
      </c>
      <c r="F87" s="186"/>
      <c r="G87" s="70">
        <v>57.066720800872503</v>
      </c>
      <c r="H87" s="181"/>
      <c r="I87" s="195"/>
      <c r="L87" s="67" t="s">
        <v>112</v>
      </c>
      <c r="M87" s="29">
        <v>250</v>
      </c>
      <c r="N87" s="74">
        <v>1.2</v>
      </c>
      <c r="O87" s="49">
        <v>1.2290000000000001</v>
      </c>
      <c r="P87" s="210">
        <v>134.227</v>
      </c>
      <c r="Q87" s="49" t="s">
        <v>110</v>
      </c>
      <c r="R87" s="111">
        <v>134.227</v>
      </c>
      <c r="T87" s="175"/>
      <c r="U87" s="204"/>
      <c r="V87" s="143" t="s">
        <v>85</v>
      </c>
      <c r="X87" s="70">
        <v>81649</v>
      </c>
      <c r="Y87" s="168"/>
      <c r="Z87" s="70">
        <v>976.170045106928</v>
      </c>
      <c r="AA87" s="168"/>
    </row>
    <row r="88" spans="1:27" x14ac:dyDescent="0.3">
      <c r="A88" s="175"/>
      <c r="B88" s="184" t="s">
        <v>102</v>
      </c>
      <c r="C88" s="63" t="s">
        <v>86</v>
      </c>
      <c r="D88" s="64"/>
      <c r="E88" s="63">
        <v>10052</v>
      </c>
      <c r="F88" s="186">
        <v>10459</v>
      </c>
      <c r="G88" s="70">
        <v>65.427637176775903</v>
      </c>
      <c r="H88" s="181">
        <v>67.796526699881895</v>
      </c>
      <c r="I88" s="195">
        <f t="shared" ref="I88" si="43">H88*2</f>
        <v>135.59305339976379</v>
      </c>
      <c r="L88" s="67" t="s">
        <v>113</v>
      </c>
      <c r="M88" s="29">
        <v>125</v>
      </c>
      <c r="N88" s="74">
        <v>1.1499999999999999</v>
      </c>
      <c r="O88" s="49">
        <v>1.1519999999999999</v>
      </c>
      <c r="P88" s="210">
        <v>92.742000000000004</v>
      </c>
      <c r="Q88" s="49">
        <v>93.287000000000006</v>
      </c>
      <c r="R88" s="111">
        <f>AVERAGE(P88:Q88)</f>
        <v>93.014499999999998</v>
      </c>
      <c r="T88" s="175"/>
      <c r="U88" s="184" t="s">
        <v>102</v>
      </c>
      <c r="V88" s="143" t="s">
        <v>86</v>
      </c>
      <c r="X88" s="70">
        <v>12146</v>
      </c>
      <c r="Y88" s="168">
        <v>12905</v>
      </c>
      <c r="Z88" s="70">
        <v>202.99195824621299</v>
      </c>
      <c r="AA88" s="168">
        <v>213.48480951757301</v>
      </c>
    </row>
    <row r="89" spans="1:27" ht="15" thickBot="1" x14ac:dyDescent="0.35">
      <c r="A89" s="178"/>
      <c r="B89" s="185"/>
      <c r="C89" s="66" t="s">
        <v>86</v>
      </c>
      <c r="D89" s="65"/>
      <c r="E89" s="66">
        <v>10865</v>
      </c>
      <c r="F89" s="187"/>
      <c r="G89" s="69">
        <v>70.165416222988</v>
      </c>
      <c r="H89" s="182"/>
      <c r="I89" s="197"/>
      <c r="L89" s="67" t="s">
        <v>114</v>
      </c>
      <c r="M89" s="29">
        <v>62.5</v>
      </c>
      <c r="N89" s="74">
        <v>1.006</v>
      </c>
      <c r="O89" s="49">
        <v>1.0089999999999999</v>
      </c>
      <c r="P89" s="210">
        <v>63.448</v>
      </c>
      <c r="Q89" s="49">
        <v>63.709000000000003</v>
      </c>
      <c r="R89" s="111">
        <f>AVERAGE(P89:Q89)</f>
        <v>63.578500000000005</v>
      </c>
      <c r="T89" s="178"/>
      <c r="U89" s="185"/>
      <c r="V89" s="143" t="s">
        <v>86</v>
      </c>
      <c r="X89" s="70">
        <v>13664</v>
      </c>
      <c r="Y89" s="168"/>
      <c r="Z89" s="70">
        <v>223.97766078893301</v>
      </c>
      <c r="AA89" s="168"/>
    </row>
    <row r="90" spans="1:27" ht="14.4" customHeight="1" x14ac:dyDescent="0.3">
      <c r="A90" s="174" t="s">
        <v>144</v>
      </c>
      <c r="B90" s="175" t="s">
        <v>97</v>
      </c>
      <c r="C90" s="63" t="s">
        <v>87</v>
      </c>
      <c r="D90" s="64"/>
      <c r="E90" s="63">
        <v>11454</v>
      </c>
      <c r="F90" s="186">
        <v>11403</v>
      </c>
      <c r="G90" s="70">
        <v>73.582023917836906</v>
      </c>
      <c r="H90" s="181">
        <v>73.286622377892002</v>
      </c>
      <c r="I90" s="194">
        <f t="shared" ref="I90" si="44">H90*2</f>
        <v>146.573244755784</v>
      </c>
      <c r="L90" s="67" t="s">
        <v>115</v>
      </c>
      <c r="M90" s="29">
        <v>31.25</v>
      </c>
      <c r="N90" s="74">
        <v>0.50600000000000001</v>
      </c>
      <c r="O90" s="49">
        <v>0.499</v>
      </c>
      <c r="P90" s="210">
        <v>30.917000000000002</v>
      </c>
      <c r="Q90" s="49">
        <v>30.512</v>
      </c>
      <c r="R90" s="111">
        <f t="shared" ref="R90:R92" si="45">AVERAGE(P90:Q90)</f>
        <v>30.714500000000001</v>
      </c>
      <c r="T90" s="72"/>
      <c r="U90" s="174" t="s">
        <v>43</v>
      </c>
      <c r="V90" s="60" t="s">
        <v>42</v>
      </c>
      <c r="W90" s="329">
        <v>732</v>
      </c>
      <c r="X90" s="68">
        <v>209262</v>
      </c>
      <c r="Y90" s="167">
        <v>202027</v>
      </c>
      <c r="Z90" s="45">
        <v>809.17818553187305</v>
      </c>
      <c r="AA90" s="167">
        <v>786.28225357513895</v>
      </c>
    </row>
    <row r="91" spans="1:27" x14ac:dyDescent="0.3">
      <c r="A91" s="175"/>
      <c r="B91" s="175"/>
      <c r="C91" s="63" t="s">
        <v>87</v>
      </c>
      <c r="D91" s="64"/>
      <c r="E91" s="63">
        <v>11352</v>
      </c>
      <c r="F91" s="186"/>
      <c r="G91" s="70">
        <v>72.991220837947097</v>
      </c>
      <c r="H91" s="181"/>
      <c r="I91" s="195"/>
      <c r="L91" s="67" t="s">
        <v>116</v>
      </c>
      <c r="M91" s="29">
        <v>15.63</v>
      </c>
      <c r="N91" s="74">
        <v>0.35399999999999998</v>
      </c>
      <c r="O91" s="49">
        <v>0.34699999999999998</v>
      </c>
      <c r="P91" s="210">
        <v>19.535</v>
      </c>
      <c r="Q91" s="49">
        <v>18.71</v>
      </c>
      <c r="R91" s="111">
        <f t="shared" si="45"/>
        <v>19.122500000000002</v>
      </c>
      <c r="T91" s="58"/>
      <c r="U91" s="175"/>
      <c r="V91" s="143" t="s">
        <v>42</v>
      </c>
      <c r="W91" s="330">
        <v>732</v>
      </c>
      <c r="X91" s="70">
        <v>194792</v>
      </c>
      <c r="Y91" s="168"/>
      <c r="Z91" s="46">
        <v>763.38632161840496</v>
      </c>
      <c r="AA91" s="168"/>
    </row>
    <row r="92" spans="1:27" x14ac:dyDescent="0.3">
      <c r="A92" s="175"/>
      <c r="B92" s="183" t="s">
        <v>98</v>
      </c>
      <c r="C92" s="63" t="s">
        <v>88</v>
      </c>
      <c r="D92" s="64"/>
      <c r="E92" s="63">
        <v>40271</v>
      </c>
      <c r="F92" s="186">
        <v>40472</v>
      </c>
      <c r="G92" s="70">
        <v>239.84204431648399</v>
      </c>
      <c r="H92" s="181">
        <v>241.045596773847</v>
      </c>
      <c r="I92" s="195">
        <f t="shared" ref="I92" si="46">H92*2</f>
        <v>482.09119354769399</v>
      </c>
      <c r="L92" s="67" t="s">
        <v>117</v>
      </c>
      <c r="M92" s="29">
        <v>7.8</v>
      </c>
      <c r="N92" s="74">
        <v>0.32600000000000001</v>
      </c>
      <c r="O92" s="49">
        <v>0.30299999999999999</v>
      </c>
      <c r="P92" s="210">
        <v>15.375999999999999</v>
      </c>
      <c r="Q92" s="49">
        <v>3.714</v>
      </c>
      <c r="R92" s="111">
        <f t="shared" si="45"/>
        <v>9.5449999999999999</v>
      </c>
      <c r="T92" s="58"/>
      <c r="U92" s="175"/>
      <c r="V92" s="143" t="s">
        <v>44</v>
      </c>
      <c r="W92" s="330">
        <v>183</v>
      </c>
      <c r="X92" s="70">
        <v>29171</v>
      </c>
      <c r="Y92" s="168">
        <v>31069</v>
      </c>
      <c r="Z92" s="46">
        <v>162.29245769372099</v>
      </c>
      <c r="AA92" s="168">
        <v>170.85351429886501</v>
      </c>
    </row>
    <row r="93" spans="1:27" ht="15" thickBot="1" x14ac:dyDescent="0.35">
      <c r="A93" s="175"/>
      <c r="B93" s="183"/>
      <c r="C93" s="63" t="s">
        <v>88</v>
      </c>
      <c r="D93" s="64"/>
      <c r="E93" s="63">
        <v>40672</v>
      </c>
      <c r="F93" s="186"/>
      <c r="G93" s="70">
        <v>242.24914923121099</v>
      </c>
      <c r="H93" s="181"/>
      <c r="I93" s="195"/>
      <c r="L93" s="67" t="s">
        <v>118</v>
      </c>
      <c r="M93" s="48">
        <v>0</v>
      </c>
      <c r="N93" s="87">
        <v>0.27300000000000002</v>
      </c>
      <c r="O93" s="91">
        <v>0.27</v>
      </c>
      <c r="P93" s="211" t="s">
        <v>110</v>
      </c>
      <c r="Q93" s="91" t="s">
        <v>110</v>
      </c>
      <c r="R93" s="89" t="s">
        <v>110</v>
      </c>
      <c r="T93" s="58"/>
      <c r="U93" s="175"/>
      <c r="V93" s="143" t="s">
        <v>44</v>
      </c>
      <c r="W93" s="330">
        <v>183</v>
      </c>
      <c r="X93" s="70">
        <v>32967</v>
      </c>
      <c r="Y93" s="168"/>
      <c r="Z93" s="46">
        <v>179.41457090400999</v>
      </c>
      <c r="AA93" s="168"/>
    </row>
    <row r="94" spans="1:27" x14ac:dyDescent="0.3">
      <c r="A94" s="175"/>
      <c r="B94" s="184" t="s">
        <v>99</v>
      </c>
      <c r="C94" s="63" t="s">
        <v>89</v>
      </c>
      <c r="D94" s="64"/>
      <c r="E94" s="63">
        <v>37970</v>
      </c>
      <c r="F94" s="186">
        <v>37677</v>
      </c>
      <c r="G94" s="70">
        <v>226.11158871712101</v>
      </c>
      <c r="H94" s="181">
        <v>224.37096933718999</v>
      </c>
      <c r="I94" s="195">
        <f t="shared" ref="I94" si="47">H94*2</f>
        <v>448.74193867437998</v>
      </c>
      <c r="K94" s="170" t="s">
        <v>216</v>
      </c>
      <c r="L94" s="75" t="s">
        <v>126</v>
      </c>
      <c r="M94" s="26"/>
      <c r="N94" s="218">
        <v>1.0149999999999999</v>
      </c>
      <c r="O94" s="50">
        <v>1.0109999999999999</v>
      </c>
      <c r="P94" s="218">
        <v>64.477999999999994</v>
      </c>
      <c r="Q94" s="219">
        <v>63.973999999999997</v>
      </c>
      <c r="R94" s="50">
        <v>64.225999999999999</v>
      </c>
      <c r="T94" s="58"/>
      <c r="U94" s="175"/>
      <c r="V94" s="143" t="s">
        <v>45</v>
      </c>
      <c r="W94" s="330">
        <v>45.75</v>
      </c>
      <c r="X94" s="70">
        <v>6852</v>
      </c>
      <c r="Y94" s="168">
        <v>6657</v>
      </c>
      <c r="Z94" s="46">
        <v>48.596823156500498</v>
      </c>
      <c r="AA94" s="168">
        <v>47.408383809017899</v>
      </c>
    </row>
    <row r="95" spans="1:27" x14ac:dyDescent="0.3">
      <c r="A95" s="175"/>
      <c r="B95" s="184"/>
      <c r="C95" s="63" t="s">
        <v>89</v>
      </c>
      <c r="D95" s="64"/>
      <c r="E95" s="63">
        <v>37383</v>
      </c>
      <c r="F95" s="186"/>
      <c r="G95" s="70">
        <v>222.63034995725999</v>
      </c>
      <c r="H95" s="181"/>
      <c r="I95" s="195"/>
      <c r="K95" s="165"/>
      <c r="L95" s="67" t="s">
        <v>127</v>
      </c>
      <c r="M95" s="24"/>
      <c r="N95" s="220">
        <v>0.98299999999999998</v>
      </c>
      <c r="O95" s="51">
        <v>0.95199999999999996</v>
      </c>
      <c r="P95" s="220">
        <v>60.972000000000001</v>
      </c>
      <c r="Q95" s="221">
        <v>58.027000000000001</v>
      </c>
      <c r="R95" s="51">
        <v>59.499499999999998</v>
      </c>
      <c r="T95" s="58"/>
      <c r="U95" s="175"/>
      <c r="V95" s="143" t="s">
        <v>45</v>
      </c>
      <c r="W95" s="330">
        <v>45.75</v>
      </c>
      <c r="X95" s="70">
        <v>6461</v>
      </c>
      <c r="Y95" s="168"/>
      <c r="Z95" s="46">
        <v>46.219944461535199</v>
      </c>
      <c r="AA95" s="168"/>
    </row>
    <row r="96" spans="1:27" ht="14.4" customHeight="1" x14ac:dyDescent="0.3">
      <c r="A96" s="175"/>
      <c r="B96" s="175" t="s">
        <v>100</v>
      </c>
      <c r="C96" s="63" t="s">
        <v>90</v>
      </c>
      <c r="D96" s="64"/>
      <c r="E96" s="63">
        <v>17954</v>
      </c>
      <c r="F96" s="186">
        <v>17538</v>
      </c>
      <c r="G96" s="70">
        <v>110.766605358082</v>
      </c>
      <c r="H96" s="181">
        <v>108.402269382448</v>
      </c>
      <c r="I96" s="195">
        <f t="shared" ref="I96" si="48">H96*2</f>
        <v>216.80453876489599</v>
      </c>
      <c r="K96" s="165"/>
      <c r="L96" s="67" t="s">
        <v>128</v>
      </c>
      <c r="M96" s="24"/>
      <c r="N96" s="220">
        <v>0.99299999999999999</v>
      </c>
      <c r="O96" s="51">
        <v>0.99299999999999999</v>
      </c>
      <c r="P96" s="220">
        <v>61.969000000000001</v>
      </c>
      <c r="Q96" s="221">
        <v>61.969000000000001</v>
      </c>
      <c r="R96" s="51">
        <v>61.969000000000001</v>
      </c>
      <c r="T96" s="58"/>
      <c r="U96" s="175"/>
      <c r="V96" s="143" t="s">
        <v>46</v>
      </c>
      <c r="W96" s="330">
        <v>11.4375</v>
      </c>
      <c r="X96" s="70">
        <v>1345</v>
      </c>
      <c r="Y96" s="168">
        <v>1306</v>
      </c>
      <c r="Z96" s="46">
        <v>10.7451638889506</v>
      </c>
      <c r="AA96" s="168">
        <v>10.403295111189699</v>
      </c>
    </row>
    <row r="97" spans="1:27" ht="15" thickBot="1" x14ac:dyDescent="0.35">
      <c r="A97" s="175"/>
      <c r="B97" s="178"/>
      <c r="C97" s="66" t="s">
        <v>90</v>
      </c>
      <c r="D97" s="65"/>
      <c r="E97" s="66">
        <v>17122</v>
      </c>
      <c r="F97" s="187"/>
      <c r="G97" s="69">
        <v>106.03793340681401</v>
      </c>
      <c r="H97" s="182"/>
      <c r="I97" s="195"/>
      <c r="K97" s="165"/>
      <c r="L97" s="67" t="s">
        <v>129</v>
      </c>
      <c r="M97" s="24"/>
      <c r="N97" s="220">
        <v>0.995</v>
      </c>
      <c r="O97" s="51">
        <v>0.99199999999999999</v>
      </c>
      <c r="P97" s="220">
        <v>62.170999999999999</v>
      </c>
      <c r="Q97" s="221">
        <v>61.893999999999998</v>
      </c>
      <c r="R97" s="51">
        <v>62.032499999999999</v>
      </c>
      <c r="T97" s="58"/>
      <c r="U97" s="175"/>
      <c r="V97" s="143" t="s">
        <v>46</v>
      </c>
      <c r="W97" s="330">
        <v>11.4375</v>
      </c>
      <c r="X97" s="70">
        <v>1266</v>
      </c>
      <c r="Y97" s="168"/>
      <c r="Z97" s="46">
        <v>10.0614263334288</v>
      </c>
      <c r="AA97" s="168"/>
    </row>
    <row r="98" spans="1:27" x14ac:dyDescent="0.3">
      <c r="A98" s="72"/>
      <c r="B98" s="175" t="s">
        <v>43</v>
      </c>
      <c r="C98" s="63" t="s">
        <v>42</v>
      </c>
      <c r="D98" s="63">
        <v>386</v>
      </c>
      <c r="E98" s="63">
        <v>50379</v>
      </c>
      <c r="F98" s="165">
        <f>AVERAGE(E98:E99)</f>
        <v>53334</v>
      </c>
      <c r="G98" s="46">
        <v>380.38438422550598</v>
      </c>
      <c r="H98" s="168">
        <f>AVERAGE(G98:G99)</f>
        <v>402.12710085091396</v>
      </c>
      <c r="I98" s="194">
        <f t="shared" ref="I98" si="49">H98*2</f>
        <v>804.25420170182792</v>
      </c>
      <c r="K98" s="165"/>
      <c r="L98" s="67" t="s">
        <v>130</v>
      </c>
      <c r="M98" s="24"/>
      <c r="N98" s="220">
        <v>1.0029999999999999</v>
      </c>
      <c r="O98" s="51">
        <v>0.98899999999999999</v>
      </c>
      <c r="P98" s="220">
        <v>63.122</v>
      </c>
      <c r="Q98" s="221">
        <v>61.610999999999997</v>
      </c>
      <c r="R98" s="51">
        <v>62.366500000000002</v>
      </c>
      <c r="T98" s="58"/>
      <c r="U98" s="175"/>
      <c r="V98" s="143" t="s">
        <v>47</v>
      </c>
      <c r="W98" s="330">
        <v>2.859375</v>
      </c>
      <c r="X98" s="70">
        <v>605</v>
      </c>
      <c r="Y98" s="168">
        <v>589</v>
      </c>
      <c r="Z98" s="46">
        <v>3.7226236135176101</v>
      </c>
      <c r="AA98" s="168">
        <v>3.5446616194938101</v>
      </c>
    </row>
    <row r="99" spans="1:27" ht="15" thickBot="1" x14ac:dyDescent="0.35">
      <c r="A99" s="58"/>
      <c r="B99" s="175"/>
      <c r="C99" s="63" t="s">
        <v>42</v>
      </c>
      <c r="D99" s="63">
        <v>386</v>
      </c>
      <c r="E99" s="63">
        <v>56289</v>
      </c>
      <c r="F99" s="165"/>
      <c r="G99" s="46">
        <v>423.869817476322</v>
      </c>
      <c r="H99" s="168"/>
      <c r="I99" s="195"/>
      <c r="K99" s="166"/>
      <c r="L99" s="67" t="s">
        <v>131</v>
      </c>
      <c r="M99" s="108"/>
      <c r="N99" s="222">
        <v>1</v>
      </c>
      <c r="O99" s="52">
        <v>1.01</v>
      </c>
      <c r="P99" s="222">
        <v>62.744999999999997</v>
      </c>
      <c r="Q99" s="223">
        <v>63.917000000000002</v>
      </c>
      <c r="R99" s="52">
        <v>63.331000000000003</v>
      </c>
      <c r="T99" s="58"/>
      <c r="U99" s="175"/>
      <c r="V99" s="143" t="s">
        <v>47</v>
      </c>
      <c r="W99" s="330">
        <v>2.859375</v>
      </c>
      <c r="X99" s="70">
        <v>573</v>
      </c>
      <c r="Y99" s="168"/>
      <c r="Z99" s="46">
        <v>3.3666996254699999</v>
      </c>
      <c r="AA99" s="168"/>
    </row>
    <row r="100" spans="1:27" x14ac:dyDescent="0.3">
      <c r="A100" s="58"/>
      <c r="B100" s="175"/>
      <c r="C100" s="63" t="s">
        <v>44</v>
      </c>
      <c r="D100" s="63">
        <v>96.5</v>
      </c>
      <c r="E100" s="63">
        <v>12544</v>
      </c>
      <c r="F100" s="165">
        <f t="shared" ref="F100" si="50">AVERAGE(E100:E101)</f>
        <v>12224</v>
      </c>
      <c r="G100" s="46">
        <v>97.619744465975401</v>
      </c>
      <c r="H100" s="168">
        <f>AVERAGE(G100:G101)</f>
        <v>95.1717297548863</v>
      </c>
      <c r="I100" s="195">
        <f t="shared" ref="I100" si="51">H100*2</f>
        <v>190.3434595097726</v>
      </c>
      <c r="K100" s="170" t="s">
        <v>217</v>
      </c>
      <c r="L100" s="75" t="s">
        <v>121</v>
      </c>
      <c r="M100" s="109"/>
      <c r="N100" s="228">
        <v>0.98199999999999998</v>
      </c>
      <c r="O100" s="50">
        <v>0.97299999999999998</v>
      </c>
      <c r="P100" s="224">
        <v>60.841000000000001</v>
      </c>
      <c r="Q100" s="50">
        <v>59.959000000000003</v>
      </c>
      <c r="R100" s="225">
        <v>60.400000000000006</v>
      </c>
      <c r="T100" s="58"/>
      <c r="U100" s="175"/>
      <c r="V100" s="143" t="s">
        <v>48</v>
      </c>
      <c r="W100" s="330">
        <v>0.71484375</v>
      </c>
      <c r="X100" s="70">
        <v>742</v>
      </c>
      <c r="Y100" s="168">
        <v>538</v>
      </c>
      <c r="Z100" s="46">
        <v>5.16913364527512</v>
      </c>
      <c r="AA100" s="168">
        <v>2.6397818701541702</v>
      </c>
    </row>
    <row r="101" spans="1:27" x14ac:dyDescent="0.3">
      <c r="A101" s="58"/>
      <c r="B101" s="175"/>
      <c r="C101" s="63" t="s">
        <v>44</v>
      </c>
      <c r="D101" s="63">
        <v>96.5</v>
      </c>
      <c r="E101" s="63">
        <v>11904</v>
      </c>
      <c r="F101" s="165"/>
      <c r="G101" s="46">
        <v>92.723715043797199</v>
      </c>
      <c r="H101" s="168"/>
      <c r="I101" s="195"/>
      <c r="K101" s="165"/>
      <c r="L101" s="67" t="s">
        <v>215</v>
      </c>
      <c r="M101" s="25"/>
      <c r="N101" s="231">
        <v>0.97699999999999998</v>
      </c>
      <c r="O101" s="51">
        <v>0.97499999999999998</v>
      </c>
      <c r="P101" s="224">
        <v>60.39</v>
      </c>
      <c r="Q101" s="51">
        <v>60.173000000000002</v>
      </c>
      <c r="R101" s="225">
        <v>60.281500000000001</v>
      </c>
      <c r="T101" s="58"/>
      <c r="U101" s="175"/>
      <c r="V101" s="143" t="s">
        <v>48</v>
      </c>
      <c r="W101" s="330">
        <v>0.71484375</v>
      </c>
      <c r="X101" s="70">
        <v>334</v>
      </c>
      <c r="Y101" s="168"/>
      <c r="Z101" s="46">
        <v>0.110430095033235</v>
      </c>
      <c r="AA101" s="168"/>
    </row>
    <row r="102" spans="1:27" x14ac:dyDescent="0.3">
      <c r="A102" s="58"/>
      <c r="B102" s="175"/>
      <c r="C102" s="63" t="s">
        <v>45</v>
      </c>
      <c r="D102" s="63">
        <v>24.125</v>
      </c>
      <c r="E102" s="63">
        <v>2973</v>
      </c>
      <c r="F102" s="165">
        <f t="shared" ref="F102" si="52">AVERAGE(E102:E103)</f>
        <v>2950</v>
      </c>
      <c r="G102" s="46">
        <v>23.334182250165899</v>
      </c>
      <c r="H102" s="168">
        <f t="shared" ref="H102" si="53">AVERAGE(G102:G103)</f>
        <v>23.151195458794</v>
      </c>
      <c r="I102" s="195">
        <f t="shared" ref="I102" si="54">H102*2</f>
        <v>46.302390917587999</v>
      </c>
      <c r="K102" s="165"/>
      <c r="L102" s="67" t="s">
        <v>122</v>
      </c>
      <c r="M102" s="25"/>
      <c r="N102" s="231">
        <v>0.99299999999999999</v>
      </c>
      <c r="O102" s="51">
        <v>0.98799999999999999</v>
      </c>
      <c r="P102" s="224">
        <v>62.031999999999996</v>
      </c>
      <c r="Q102" s="51">
        <v>61.412999999999997</v>
      </c>
      <c r="R102" s="225">
        <v>61.722499999999997</v>
      </c>
      <c r="T102" s="58"/>
      <c r="U102" s="175"/>
      <c r="V102" s="143" t="s">
        <v>49</v>
      </c>
      <c r="W102" s="330">
        <v>0.1787109375</v>
      </c>
      <c r="X102" s="70">
        <v>4534</v>
      </c>
      <c r="Y102" s="168">
        <v>4635</v>
      </c>
      <c r="Z102" s="46">
        <v>34.0336734239837</v>
      </c>
      <c r="AA102" s="168">
        <v>34.690702765384898</v>
      </c>
    </row>
    <row r="103" spans="1:27" x14ac:dyDescent="0.3">
      <c r="A103" s="58"/>
      <c r="B103" s="175"/>
      <c r="C103" s="63" t="s">
        <v>45</v>
      </c>
      <c r="D103" s="63">
        <v>24.125</v>
      </c>
      <c r="E103" s="63">
        <v>2927</v>
      </c>
      <c r="F103" s="165"/>
      <c r="G103" s="46">
        <v>22.9682086674221</v>
      </c>
      <c r="H103" s="168"/>
      <c r="I103" s="195"/>
      <c r="K103" s="165"/>
      <c r="L103" s="67" t="s">
        <v>123</v>
      </c>
      <c r="M103" s="25"/>
      <c r="N103" s="231">
        <v>0.97799999999999998</v>
      </c>
      <c r="O103" s="51">
        <v>0.98199999999999998</v>
      </c>
      <c r="P103" s="224">
        <v>60.49</v>
      </c>
      <c r="Q103" s="51">
        <v>60.871000000000002</v>
      </c>
      <c r="R103" s="225">
        <v>60.680500000000002</v>
      </c>
      <c r="T103" s="58"/>
      <c r="U103" s="175"/>
      <c r="V103" s="143" t="s">
        <v>49</v>
      </c>
      <c r="W103" s="330">
        <v>0.1787109375</v>
      </c>
      <c r="X103" s="70">
        <v>4735</v>
      </c>
      <c r="Y103" s="168"/>
      <c r="Z103" s="46">
        <v>35.347732106786196</v>
      </c>
      <c r="AA103" s="168"/>
    </row>
    <row r="104" spans="1:27" x14ac:dyDescent="0.3">
      <c r="A104" s="58"/>
      <c r="B104" s="175"/>
      <c r="C104" s="63" t="s">
        <v>46</v>
      </c>
      <c r="D104" s="63">
        <v>6.03125</v>
      </c>
      <c r="E104" s="63">
        <v>824</v>
      </c>
      <c r="F104" s="165">
        <f t="shared" ref="F104" si="55">AVERAGE(E104:E105)</f>
        <v>813</v>
      </c>
      <c r="G104" s="46">
        <v>5.98680248985207</v>
      </c>
      <c r="H104" s="168">
        <f t="shared" ref="H104" si="56">AVERAGE(G104:G105)</f>
        <v>5.8958827223233996</v>
      </c>
      <c r="I104" s="195">
        <f t="shared" ref="I104" si="57">H104*2</f>
        <v>11.791765444646799</v>
      </c>
      <c r="K104" s="165"/>
      <c r="L104" s="67" t="s">
        <v>124</v>
      </c>
      <c r="M104" s="25"/>
      <c r="N104" s="231">
        <v>0.98299999999999998</v>
      </c>
      <c r="O104" s="51">
        <v>0.99</v>
      </c>
      <c r="P104" s="224">
        <v>60.942</v>
      </c>
      <c r="Q104" s="51">
        <v>61.683999999999997</v>
      </c>
      <c r="R104" s="225">
        <v>61.313000000000002</v>
      </c>
      <c r="T104" s="58"/>
      <c r="U104" s="175"/>
      <c r="V104" s="143" t="s">
        <v>50</v>
      </c>
      <c r="W104" s="330">
        <v>0</v>
      </c>
      <c r="X104" s="70">
        <v>286</v>
      </c>
      <c r="Y104" s="168">
        <v>267</v>
      </c>
      <c r="Z104" s="46" t="s">
        <v>19</v>
      </c>
      <c r="AA104" s="168" t="s">
        <v>19</v>
      </c>
    </row>
    <row r="105" spans="1:27" ht="15" thickBot="1" x14ac:dyDescent="0.35">
      <c r="A105" s="58"/>
      <c r="B105" s="175"/>
      <c r="C105" s="63" t="s">
        <v>46</v>
      </c>
      <c r="D105" s="63">
        <v>6.03125</v>
      </c>
      <c r="E105" s="63">
        <v>802</v>
      </c>
      <c r="F105" s="165"/>
      <c r="G105" s="46">
        <v>5.8049629547947301</v>
      </c>
      <c r="H105" s="168"/>
      <c r="I105" s="195"/>
      <c r="K105" s="165"/>
      <c r="L105" s="67" t="s">
        <v>125</v>
      </c>
      <c r="M105" s="25"/>
      <c r="N105" s="231">
        <v>0.96099999999999997</v>
      </c>
      <c r="O105" s="51">
        <v>0.95399999999999996</v>
      </c>
      <c r="P105" s="224">
        <v>58.801000000000002</v>
      </c>
      <c r="Q105" s="51">
        <v>58.198</v>
      </c>
      <c r="R105" s="225">
        <v>58.499499999999998</v>
      </c>
      <c r="T105" s="73"/>
      <c r="U105" s="178"/>
      <c r="V105" s="143" t="s">
        <v>50</v>
      </c>
      <c r="W105" s="330">
        <v>0</v>
      </c>
      <c r="X105" s="70">
        <v>247</v>
      </c>
      <c r="Y105" s="168"/>
      <c r="Z105" s="46" t="s">
        <v>19</v>
      </c>
      <c r="AA105" s="168"/>
    </row>
    <row r="106" spans="1:27" x14ac:dyDescent="0.3">
      <c r="A106" s="58"/>
      <c r="B106" s="175"/>
      <c r="C106" s="63" t="s">
        <v>47</v>
      </c>
      <c r="D106" s="63">
        <v>1.5078125</v>
      </c>
      <c r="E106" s="63">
        <v>295</v>
      </c>
      <c r="F106" s="165">
        <f t="shared" ref="F106" si="58">AVERAGE(E106:E107)</f>
        <v>305.5</v>
      </c>
      <c r="G106" s="46">
        <v>1.5516072773064</v>
      </c>
      <c r="H106" s="168">
        <f t="shared" ref="H106" si="59">AVERAGE(G106:G107)</f>
        <v>1.6415516969733051</v>
      </c>
      <c r="I106" s="195">
        <f t="shared" ref="I106" si="60">H106*2</f>
        <v>3.2831033939466101</v>
      </c>
      <c r="K106" s="165"/>
      <c r="L106" s="67" t="s">
        <v>126</v>
      </c>
      <c r="M106" s="25"/>
      <c r="N106" s="231">
        <v>0.97299999999999998</v>
      </c>
      <c r="O106" s="51">
        <v>1.0149999999999999</v>
      </c>
      <c r="P106" s="224">
        <v>59.948999999999998</v>
      </c>
      <c r="Q106" s="51">
        <v>64.477999999999994</v>
      </c>
      <c r="R106" s="225">
        <v>62.213499999999996</v>
      </c>
      <c r="T106" s="174" t="s">
        <v>144</v>
      </c>
      <c r="U106" s="174" t="s">
        <v>97</v>
      </c>
      <c r="V106" s="60" t="s">
        <v>51</v>
      </c>
      <c r="W106" s="329"/>
      <c r="X106" s="68">
        <v>40879</v>
      </c>
      <c r="Y106" s="167">
        <v>40878</v>
      </c>
      <c r="Z106" s="45">
        <v>427.91490878242098</v>
      </c>
      <c r="AA106" s="167">
        <v>427.90206792744499</v>
      </c>
    </row>
    <row r="107" spans="1:27" x14ac:dyDescent="0.3">
      <c r="A107" s="58"/>
      <c r="B107" s="175"/>
      <c r="C107" s="63" t="s">
        <v>47</v>
      </c>
      <c r="D107" s="63">
        <v>1.5078125</v>
      </c>
      <c r="E107" s="63">
        <v>316</v>
      </c>
      <c r="F107" s="165"/>
      <c r="G107" s="46">
        <v>1.7314961166402101</v>
      </c>
      <c r="H107" s="168"/>
      <c r="I107" s="195"/>
      <c r="K107" s="165"/>
      <c r="L107" s="67" t="s">
        <v>127</v>
      </c>
      <c r="M107" s="25"/>
      <c r="N107" s="231">
        <v>0.97899999999999998</v>
      </c>
      <c r="O107" s="51">
        <v>0.96799999999999997</v>
      </c>
      <c r="P107" s="224">
        <v>60.5</v>
      </c>
      <c r="Q107" s="51">
        <v>59.476999999999997</v>
      </c>
      <c r="R107" s="225">
        <v>59.988500000000002</v>
      </c>
      <c r="T107" s="175"/>
      <c r="U107" s="175"/>
      <c r="V107" s="143" t="s">
        <v>51</v>
      </c>
      <c r="X107" s="70">
        <v>40876</v>
      </c>
      <c r="Y107" s="168"/>
      <c r="Z107" s="46">
        <v>427.88922707246797</v>
      </c>
      <c r="AA107" s="168"/>
    </row>
    <row r="108" spans="1:27" x14ac:dyDescent="0.3">
      <c r="A108" s="58"/>
      <c r="B108" s="175"/>
      <c r="C108" s="63" t="s">
        <v>48</v>
      </c>
      <c r="D108" s="63">
        <v>0.376953125</v>
      </c>
      <c r="E108" s="63">
        <v>167</v>
      </c>
      <c r="F108" s="165">
        <f t="shared" ref="F108" si="61">AVERAGE(E108:E109)</f>
        <v>158.5</v>
      </c>
      <c r="G108" s="46">
        <v>0.43794990432886</v>
      </c>
      <c r="H108" s="168">
        <f t="shared" ref="H108" si="62">AVERAGE(G108:G109)</f>
        <v>0.36198108505387649</v>
      </c>
      <c r="I108" s="195">
        <f t="shared" ref="I108" si="63">H108*2</f>
        <v>0.72396217010775299</v>
      </c>
      <c r="K108" s="165"/>
      <c r="L108" s="67" t="s">
        <v>128</v>
      </c>
      <c r="M108" s="25"/>
      <c r="N108" s="231">
        <v>1.004</v>
      </c>
      <c r="O108" s="51">
        <v>1.0029999999999999</v>
      </c>
      <c r="P108" s="224">
        <v>63.177</v>
      </c>
      <c r="Q108" s="51">
        <v>63.088000000000001</v>
      </c>
      <c r="R108" s="225">
        <v>63.1325</v>
      </c>
      <c r="T108" s="175"/>
      <c r="U108" s="207" t="s">
        <v>98</v>
      </c>
      <c r="V108" s="143" t="s">
        <v>52</v>
      </c>
      <c r="X108" s="70">
        <v>34866</v>
      </c>
      <c r="Y108" s="168">
        <v>34443</v>
      </c>
      <c r="Z108" s="46">
        <v>375.67432626124702</v>
      </c>
      <c r="AA108" s="168">
        <v>371.92873721951298</v>
      </c>
    </row>
    <row r="109" spans="1:27" x14ac:dyDescent="0.3">
      <c r="A109" s="58"/>
      <c r="B109" s="175"/>
      <c r="C109" s="63" t="s">
        <v>48</v>
      </c>
      <c r="D109" s="63">
        <v>0.376953125</v>
      </c>
      <c r="E109" s="63">
        <v>150</v>
      </c>
      <c r="F109" s="165"/>
      <c r="G109" s="46">
        <v>0.28601226577889299</v>
      </c>
      <c r="H109" s="168"/>
      <c r="I109" s="195"/>
      <c r="K109" s="165"/>
      <c r="L109" s="67" t="s">
        <v>129</v>
      </c>
      <c r="M109" s="25"/>
      <c r="N109" s="231">
        <v>0.97499999999999998</v>
      </c>
      <c r="O109" s="51">
        <v>0.97499999999999998</v>
      </c>
      <c r="P109" s="224">
        <v>60.173000000000002</v>
      </c>
      <c r="Q109" s="51">
        <v>60.124000000000002</v>
      </c>
      <c r="R109" s="225">
        <v>60.148499999999999</v>
      </c>
      <c r="T109" s="175"/>
      <c r="U109" s="208"/>
      <c r="V109" s="143" t="s">
        <v>52</v>
      </c>
      <c r="X109" s="70">
        <v>34019</v>
      </c>
      <c r="Y109" s="168"/>
      <c r="Z109" s="46">
        <v>368.18314817777798</v>
      </c>
      <c r="AA109" s="168"/>
    </row>
    <row r="110" spans="1:27" x14ac:dyDescent="0.3">
      <c r="A110" s="58"/>
      <c r="B110" s="175"/>
      <c r="C110" s="63" t="s">
        <v>49</v>
      </c>
      <c r="D110" s="63">
        <v>9.423828125E-2</v>
      </c>
      <c r="E110" s="63">
        <v>155</v>
      </c>
      <c r="F110" s="165">
        <f t="shared" ref="F110" si="64">AVERAGE(E110:E111)</f>
        <v>147</v>
      </c>
      <c r="G110" s="46">
        <v>0.33089213290525399</v>
      </c>
      <c r="H110" s="168">
        <f t="shared" ref="H110" si="65">AVERAGE(G110:G111)</f>
        <v>0.25870617287476</v>
      </c>
      <c r="I110" s="195" t="s">
        <v>19</v>
      </c>
      <c r="K110" s="165"/>
      <c r="L110" s="67" t="s">
        <v>130</v>
      </c>
      <c r="M110" s="25"/>
      <c r="N110" s="231">
        <v>0.96</v>
      </c>
      <c r="O110" s="51">
        <v>0.95499999999999996</v>
      </c>
      <c r="P110" s="224">
        <v>58.680999999999997</v>
      </c>
      <c r="Q110" s="51">
        <v>58.287999999999997</v>
      </c>
      <c r="R110" s="225">
        <v>58.484499999999997</v>
      </c>
      <c r="T110" s="175"/>
      <c r="U110" s="207" t="s">
        <v>99</v>
      </c>
      <c r="V110" s="143" t="s">
        <v>53</v>
      </c>
      <c r="X110" s="70">
        <v>37455</v>
      </c>
      <c r="Y110" s="168">
        <v>36370</v>
      </c>
      <c r="Z110" s="46">
        <v>398.36203147069102</v>
      </c>
      <c r="AA110" s="168">
        <v>388.864647585787</v>
      </c>
    </row>
    <row r="111" spans="1:27" ht="15" thickBot="1" x14ac:dyDescent="0.35">
      <c r="A111" s="58"/>
      <c r="B111" s="175"/>
      <c r="C111" s="63" t="s">
        <v>49</v>
      </c>
      <c r="D111" s="63">
        <v>9.423828125E-2</v>
      </c>
      <c r="E111" s="63">
        <v>139</v>
      </c>
      <c r="F111" s="165"/>
      <c r="G111" s="46">
        <v>0.18652021284426601</v>
      </c>
      <c r="H111" s="168"/>
      <c r="I111" s="195"/>
      <c r="K111" s="166"/>
      <c r="L111" s="105" t="s">
        <v>131</v>
      </c>
      <c r="M111" s="110"/>
      <c r="N111" s="234">
        <v>0.96199999999999997</v>
      </c>
      <c r="O111" s="52">
        <v>0.95299999999999996</v>
      </c>
      <c r="P111" s="226">
        <v>58.921999999999997</v>
      </c>
      <c r="Q111" s="52">
        <v>58.072000000000003</v>
      </c>
      <c r="R111" s="227">
        <v>58.497</v>
      </c>
      <c r="T111" s="175"/>
      <c r="U111" s="208"/>
      <c r="V111" s="143" t="s">
        <v>53</v>
      </c>
      <c r="X111" s="70">
        <v>35285</v>
      </c>
      <c r="Y111" s="168"/>
      <c r="Z111" s="46">
        <v>379.36726370088201</v>
      </c>
      <c r="AA111" s="168"/>
    </row>
    <row r="112" spans="1:27" x14ac:dyDescent="0.3">
      <c r="A112" s="58"/>
      <c r="B112" s="175"/>
      <c r="C112" s="63" t="s">
        <v>50</v>
      </c>
      <c r="D112" s="63">
        <v>0</v>
      </c>
      <c r="E112" s="63">
        <v>108</v>
      </c>
      <c r="F112" s="165">
        <f t="shared" ref="F112" si="66">AVERAGE(E112:E113)</f>
        <v>108.5</v>
      </c>
      <c r="G112" s="46" t="s">
        <v>19</v>
      </c>
      <c r="H112" s="168" t="s">
        <v>19</v>
      </c>
      <c r="I112" s="195" t="s">
        <v>19</v>
      </c>
      <c r="L112" s="75" t="s">
        <v>111</v>
      </c>
      <c r="M112" s="26">
        <v>500</v>
      </c>
      <c r="N112" s="86">
        <v>1.2270000000000001</v>
      </c>
      <c r="O112" s="90">
        <v>1.1919999999999999</v>
      </c>
      <c r="P112" s="212" t="s">
        <v>110</v>
      </c>
      <c r="Q112" s="90">
        <v>126.277</v>
      </c>
      <c r="R112" s="88">
        <v>126.277</v>
      </c>
      <c r="T112" s="175"/>
      <c r="U112" s="175" t="s">
        <v>100</v>
      </c>
      <c r="V112" s="143" t="s">
        <v>54</v>
      </c>
      <c r="X112" s="70">
        <v>51648</v>
      </c>
      <c r="Y112" s="168">
        <v>52082</v>
      </c>
      <c r="Z112" s="46">
        <v>518.00643127324895</v>
      </c>
      <c r="AA112" s="168">
        <v>521.55460808019905</v>
      </c>
    </row>
    <row r="113" spans="1:27" ht="15" thickBot="1" x14ac:dyDescent="0.35">
      <c r="A113" s="58"/>
      <c r="B113" s="175"/>
      <c r="C113" s="66" t="s">
        <v>50</v>
      </c>
      <c r="D113" s="66">
        <v>0</v>
      </c>
      <c r="E113" s="66">
        <v>109</v>
      </c>
      <c r="F113" s="166"/>
      <c r="G113" s="47" t="s">
        <v>19</v>
      </c>
      <c r="H113" s="169"/>
      <c r="I113" s="195"/>
      <c r="L113" s="67" t="s">
        <v>112</v>
      </c>
      <c r="M113" s="24">
        <v>250</v>
      </c>
      <c r="N113" s="74">
        <v>1.1839999999999999</v>
      </c>
      <c r="O113" s="49">
        <v>1.226</v>
      </c>
      <c r="P113" s="210">
        <v>115.688</v>
      </c>
      <c r="Q113" s="49" t="s">
        <v>110</v>
      </c>
      <c r="R113" s="111">
        <v>115.688</v>
      </c>
      <c r="T113" s="175"/>
      <c r="U113" s="178"/>
      <c r="V113" s="143" t="s">
        <v>54</v>
      </c>
      <c r="X113" s="70">
        <v>52516</v>
      </c>
      <c r="Y113" s="168"/>
      <c r="Z113" s="46">
        <v>525.10278488715005</v>
      </c>
      <c r="AA113" s="168"/>
    </row>
    <row r="114" spans="1:27" ht="14.4" customHeight="1" x14ac:dyDescent="0.3">
      <c r="A114" s="174" t="s">
        <v>144</v>
      </c>
      <c r="B114" s="193" t="s">
        <v>101</v>
      </c>
      <c r="C114" s="63" t="s">
        <v>51</v>
      </c>
      <c r="D114" s="63"/>
      <c r="E114" s="63">
        <v>33237</v>
      </c>
      <c r="F114" s="165">
        <f t="shared" ref="F114" si="67">AVERAGE(E114:E115)</f>
        <v>34350.5</v>
      </c>
      <c r="G114" s="46">
        <v>253.43815793033099</v>
      </c>
      <c r="H114" s="168">
        <f t="shared" ref="H114" si="68">AVERAGE(G114:G115)</f>
        <v>261.72497482246001</v>
      </c>
      <c r="I114" s="200">
        <f t="shared" ref="I114" si="69">H114*2</f>
        <v>523.44994964492003</v>
      </c>
      <c r="L114" s="67" t="s">
        <v>113</v>
      </c>
      <c r="M114" s="24">
        <v>125</v>
      </c>
      <c r="N114" s="74">
        <v>1.159</v>
      </c>
      <c r="O114" s="49">
        <v>1.18</v>
      </c>
      <c r="P114" s="210">
        <v>96.295000000000002</v>
      </c>
      <c r="Q114" s="49">
        <v>111.586</v>
      </c>
      <c r="R114" s="111">
        <f>AVERAGE(P114:Q114)</f>
        <v>103.9405</v>
      </c>
      <c r="T114" s="175"/>
      <c r="U114" s="213" t="s">
        <v>101</v>
      </c>
      <c r="V114" s="143" t="s">
        <v>55</v>
      </c>
      <c r="X114" s="70">
        <v>33767</v>
      </c>
      <c r="Y114" s="168">
        <v>30768</v>
      </c>
      <c r="Z114" s="46">
        <v>365.94753867086803</v>
      </c>
      <c r="AA114" s="168">
        <v>338.83224709411098</v>
      </c>
    </row>
    <row r="115" spans="1:27" x14ac:dyDescent="0.3">
      <c r="A115" s="175"/>
      <c r="B115" s="191"/>
      <c r="C115" s="63" t="s">
        <v>51</v>
      </c>
      <c r="D115" s="63"/>
      <c r="E115" s="63">
        <v>35464</v>
      </c>
      <c r="F115" s="165"/>
      <c r="G115" s="46">
        <v>270.01179171458898</v>
      </c>
      <c r="H115" s="168"/>
      <c r="I115" s="201"/>
      <c r="L115" s="67" t="s">
        <v>114</v>
      </c>
      <c r="M115" s="24">
        <v>62.5</v>
      </c>
      <c r="N115" s="74">
        <v>1.002</v>
      </c>
      <c r="O115" s="49">
        <v>1.0149999999999999</v>
      </c>
      <c r="P115" s="210">
        <v>62.250999999999998</v>
      </c>
      <c r="Q115" s="49">
        <v>63.645000000000003</v>
      </c>
      <c r="R115" s="111">
        <f t="shared" ref="R115:R118" si="70">AVERAGE(P115:Q115)</f>
        <v>62.948</v>
      </c>
      <c r="T115" s="175"/>
      <c r="U115" s="215"/>
      <c r="V115" s="143" t="s">
        <v>55</v>
      </c>
      <c r="X115" s="70">
        <v>27768</v>
      </c>
      <c r="Y115" s="168"/>
      <c r="Z115" s="46">
        <v>311.71695551735297</v>
      </c>
      <c r="AA115" s="168"/>
    </row>
    <row r="116" spans="1:27" x14ac:dyDescent="0.3">
      <c r="A116" s="175"/>
      <c r="B116" s="191" t="s">
        <v>102</v>
      </c>
      <c r="C116" s="63" t="s">
        <v>52</v>
      </c>
      <c r="D116" s="63"/>
      <c r="E116" s="63">
        <v>31193</v>
      </c>
      <c r="F116" s="165">
        <f t="shared" ref="F116" si="71">AVERAGE(E116:E117)</f>
        <v>29165</v>
      </c>
      <c r="G116" s="46">
        <v>238.20081584473499</v>
      </c>
      <c r="H116" s="168">
        <f t="shared" ref="H116" si="72">AVERAGE(G116:G117)</f>
        <v>223.04285830855599</v>
      </c>
      <c r="I116" s="201">
        <f t="shared" ref="I116" si="73">H116*2</f>
        <v>446.08571661711198</v>
      </c>
      <c r="L116" s="67" t="s">
        <v>115</v>
      </c>
      <c r="M116" s="24">
        <v>31.25</v>
      </c>
      <c r="N116" s="74">
        <v>0.47499999999999998</v>
      </c>
      <c r="O116" s="49">
        <v>0.47799999999999998</v>
      </c>
      <c r="P116" s="210">
        <v>29.895</v>
      </c>
      <c r="Q116" s="49">
        <v>30.085999999999999</v>
      </c>
      <c r="R116" s="111">
        <f t="shared" si="70"/>
        <v>29.990499999999997</v>
      </c>
      <c r="T116" s="175"/>
      <c r="U116" s="240" t="s">
        <v>102</v>
      </c>
      <c r="V116" s="143" t="s">
        <v>56</v>
      </c>
      <c r="X116" s="70">
        <v>37234</v>
      </c>
      <c r="Y116" s="168">
        <v>35565</v>
      </c>
      <c r="Z116" s="46">
        <v>396.43732070895402</v>
      </c>
      <c r="AA116" s="168">
        <v>381.76483713078301</v>
      </c>
    </row>
    <row r="117" spans="1:27" ht="15" thickBot="1" x14ac:dyDescent="0.35">
      <c r="A117" s="178"/>
      <c r="B117" s="192"/>
      <c r="C117" s="66" t="s">
        <v>52</v>
      </c>
      <c r="D117" s="66"/>
      <c r="E117" s="66">
        <v>27137</v>
      </c>
      <c r="F117" s="166"/>
      <c r="G117" s="47">
        <v>207.88490077237699</v>
      </c>
      <c r="H117" s="169"/>
      <c r="I117" s="202"/>
      <c r="L117" s="67" t="s">
        <v>116</v>
      </c>
      <c r="M117" s="24">
        <v>15.63</v>
      </c>
      <c r="N117" s="74">
        <v>0.35899999999999999</v>
      </c>
      <c r="O117" s="49">
        <v>0.35299999999999998</v>
      </c>
      <c r="P117" s="210">
        <v>21.434999999999999</v>
      </c>
      <c r="Q117" s="49">
        <v>20.806000000000001</v>
      </c>
      <c r="R117" s="111">
        <f t="shared" si="70"/>
        <v>21.1205</v>
      </c>
      <c r="T117" s="178"/>
      <c r="U117" s="214"/>
      <c r="V117" s="143" t="s">
        <v>56</v>
      </c>
      <c r="X117" s="70">
        <v>33896</v>
      </c>
      <c r="Y117" s="168"/>
      <c r="Z117" s="46">
        <v>367.092353552612</v>
      </c>
      <c r="AA117" s="168"/>
    </row>
    <row r="118" spans="1:27" x14ac:dyDescent="0.3">
      <c r="A118" s="174" t="s">
        <v>145</v>
      </c>
      <c r="B118" s="172" t="s">
        <v>97</v>
      </c>
      <c r="C118" s="64" t="s">
        <v>53</v>
      </c>
      <c r="D118" s="63"/>
      <c r="E118" s="114">
        <v>10819</v>
      </c>
      <c r="F118" s="165">
        <f t="shared" ref="F118" si="74">AVERAGE(E118:E119)</f>
        <v>11091.5</v>
      </c>
      <c r="G118" s="46">
        <v>84.4068827584871</v>
      </c>
      <c r="H118" s="168">
        <f t="shared" ref="H118" si="75">AVERAGE(G118:G119)</f>
        <v>86.4970187934926</v>
      </c>
      <c r="I118" s="195">
        <f t="shared" ref="I118" si="76">H118*2</f>
        <v>172.9940375869852</v>
      </c>
      <c r="L118" s="67" t="s">
        <v>117</v>
      </c>
      <c r="M118" s="24">
        <v>7.8</v>
      </c>
      <c r="N118" s="74">
        <v>0.3</v>
      </c>
      <c r="O118" s="49">
        <v>0.30099999999999999</v>
      </c>
      <c r="P118" s="210">
        <v>8.9559999999999995</v>
      </c>
      <c r="Q118" s="49">
        <v>9.593</v>
      </c>
      <c r="R118" s="111">
        <f t="shared" si="70"/>
        <v>9.2744999999999997</v>
      </c>
      <c r="T118" s="174" t="s">
        <v>145</v>
      </c>
      <c r="U118" s="174" t="s">
        <v>97</v>
      </c>
      <c r="V118" s="60" t="s">
        <v>57</v>
      </c>
      <c r="W118" s="329"/>
      <c r="X118" s="68">
        <v>44942</v>
      </c>
      <c r="Y118" s="167">
        <v>44815</v>
      </c>
      <c r="Z118" s="45">
        <v>462.37989002632497</v>
      </c>
      <c r="AA118" s="167">
        <v>461.30733263149699</v>
      </c>
    </row>
    <row r="119" spans="1:27" ht="15" thickBot="1" x14ac:dyDescent="0.35">
      <c r="A119" s="175"/>
      <c r="B119" s="172"/>
      <c r="C119" s="64" t="s">
        <v>53</v>
      </c>
      <c r="D119" s="63"/>
      <c r="E119" s="114">
        <v>11364</v>
      </c>
      <c r="F119" s="165"/>
      <c r="G119" s="46">
        <v>88.5871548284981</v>
      </c>
      <c r="H119" s="168"/>
      <c r="I119" s="195"/>
      <c r="L119" s="105" t="s">
        <v>118</v>
      </c>
      <c r="M119" s="108">
        <v>0</v>
      </c>
      <c r="N119" s="87">
        <v>0.27200000000000002</v>
      </c>
      <c r="O119" s="91">
        <v>0.27400000000000002</v>
      </c>
      <c r="P119" s="211" t="s">
        <v>110</v>
      </c>
      <c r="Q119" s="91" t="s">
        <v>110</v>
      </c>
      <c r="R119" s="89" t="s">
        <v>110</v>
      </c>
      <c r="T119" s="175"/>
      <c r="U119" s="208"/>
      <c r="V119" s="143" t="s">
        <v>57</v>
      </c>
      <c r="X119" s="70">
        <v>44687</v>
      </c>
      <c r="Y119" s="168"/>
      <c r="Z119" s="46">
        <v>460.23477523666998</v>
      </c>
      <c r="AA119" s="168"/>
    </row>
    <row r="120" spans="1:27" x14ac:dyDescent="0.3">
      <c r="A120" s="175"/>
      <c r="B120" s="188" t="s">
        <v>98</v>
      </c>
      <c r="C120" s="64" t="s">
        <v>54</v>
      </c>
      <c r="D120" s="63"/>
      <c r="E120" s="114">
        <v>27870</v>
      </c>
      <c r="F120" s="165">
        <f t="shared" ref="F120" si="77">AVERAGE(E120:E121)</f>
        <v>27806.5</v>
      </c>
      <c r="G120" s="46">
        <v>213.37195992830499</v>
      </c>
      <c r="H120" s="168">
        <f t="shared" ref="H120" si="78">AVERAGE(G120:G121)</f>
        <v>212.89675238878198</v>
      </c>
      <c r="I120" s="195">
        <f t="shared" ref="I120" si="79">H120*2</f>
        <v>425.79350477756395</v>
      </c>
      <c r="K120" s="170" t="s">
        <v>214</v>
      </c>
      <c r="L120" s="75" t="s">
        <v>121</v>
      </c>
      <c r="M120" s="228"/>
      <c r="N120" s="50">
        <v>0.93200000000000005</v>
      </c>
      <c r="O120" s="229">
        <v>0.92300000000000004</v>
      </c>
      <c r="P120" s="228">
        <v>55.779000000000003</v>
      </c>
      <c r="Q120" s="50">
        <v>55.064</v>
      </c>
      <c r="R120" s="230">
        <v>55.421500000000002</v>
      </c>
      <c r="T120" s="175"/>
      <c r="U120" s="203" t="s">
        <v>98</v>
      </c>
      <c r="V120" s="143" t="s">
        <v>58</v>
      </c>
      <c r="X120" s="70">
        <v>23577</v>
      </c>
      <c r="Y120" s="168">
        <v>23477</v>
      </c>
      <c r="Z120" s="46">
        <v>272.50183897447198</v>
      </c>
      <c r="AA120" s="168">
        <v>271.545477594408</v>
      </c>
    </row>
    <row r="121" spans="1:27" x14ac:dyDescent="0.3">
      <c r="A121" s="175"/>
      <c r="B121" s="188"/>
      <c r="C121" s="64" t="s">
        <v>54</v>
      </c>
      <c r="D121" s="63"/>
      <c r="E121" s="114">
        <v>27743</v>
      </c>
      <c r="F121" s="165"/>
      <c r="G121" s="46">
        <v>212.42154484925899</v>
      </c>
      <c r="H121" s="168"/>
      <c r="I121" s="195"/>
      <c r="K121" s="165"/>
      <c r="L121" s="67" t="s">
        <v>215</v>
      </c>
      <c r="M121" s="231"/>
      <c r="N121" s="51">
        <v>0.92600000000000005</v>
      </c>
      <c r="O121" s="232">
        <v>0.92200000000000004</v>
      </c>
      <c r="P121" s="231">
        <v>55.344000000000001</v>
      </c>
      <c r="Q121" s="51">
        <v>54.970999999999997</v>
      </c>
      <c r="R121" s="233">
        <v>55.157499999999999</v>
      </c>
      <c r="T121" s="175"/>
      <c r="U121" s="204"/>
      <c r="V121" s="143" t="s">
        <v>58</v>
      </c>
      <c r="X121" s="70">
        <v>23376</v>
      </c>
      <c r="Y121" s="168"/>
      <c r="Z121" s="46">
        <v>270.58911621434498</v>
      </c>
      <c r="AA121" s="168"/>
    </row>
    <row r="122" spans="1:27" ht="14.4" customHeight="1" x14ac:dyDescent="0.3">
      <c r="A122" s="175"/>
      <c r="B122" s="189" t="s">
        <v>99</v>
      </c>
      <c r="C122" s="64" t="s">
        <v>55</v>
      </c>
      <c r="D122" s="63"/>
      <c r="E122" s="114">
        <v>35299</v>
      </c>
      <c r="F122" s="165">
        <f t="shared" ref="F122" si="80">AVERAGE(E122:E123)</f>
        <v>35522.5</v>
      </c>
      <c r="G122" s="46">
        <v>268.78479527782201</v>
      </c>
      <c r="H122" s="168">
        <f t="shared" ref="H122" si="81">AVERAGE(G122:G123)</f>
        <v>270.44664517838453</v>
      </c>
      <c r="I122" s="195">
        <f t="shared" ref="I122" si="82">H122*2</f>
        <v>540.89329035676906</v>
      </c>
      <c r="K122" s="165"/>
      <c r="L122" s="67" t="s">
        <v>122</v>
      </c>
      <c r="M122" s="231"/>
      <c r="N122" s="51">
        <v>0.97099999999999997</v>
      </c>
      <c r="O122" s="232">
        <v>0.96599999999999997</v>
      </c>
      <c r="P122" s="231">
        <v>59.076000000000001</v>
      </c>
      <c r="Q122" s="51">
        <v>58.637</v>
      </c>
      <c r="R122" s="233">
        <v>58.856499999999997</v>
      </c>
      <c r="T122" s="175"/>
      <c r="U122" s="205" t="s">
        <v>99</v>
      </c>
      <c r="V122" s="143" t="s">
        <v>59</v>
      </c>
      <c r="X122" s="70">
        <v>9764</v>
      </c>
      <c r="Y122" s="168">
        <v>10737</v>
      </c>
      <c r="Z122" s="46">
        <v>131.121422693455</v>
      </c>
      <c r="AA122" s="168">
        <v>141.88728403073301</v>
      </c>
    </row>
    <row r="123" spans="1:27" x14ac:dyDescent="0.3">
      <c r="A123" s="175"/>
      <c r="B123" s="189"/>
      <c r="C123" s="64" t="s">
        <v>55</v>
      </c>
      <c r="D123" s="63"/>
      <c r="E123" s="114">
        <v>35746</v>
      </c>
      <c r="F123" s="165"/>
      <c r="G123" s="46">
        <v>272.10849507894699</v>
      </c>
      <c r="H123" s="168"/>
      <c r="I123" s="195"/>
      <c r="K123" s="165"/>
      <c r="L123" s="67" t="s">
        <v>123</v>
      </c>
      <c r="M123" s="231"/>
      <c r="N123" s="51">
        <v>0.98</v>
      </c>
      <c r="O123" s="232">
        <v>0.98199999999999998</v>
      </c>
      <c r="P123" s="231">
        <v>60.009</v>
      </c>
      <c r="Q123" s="51">
        <v>60.154000000000003</v>
      </c>
      <c r="R123" s="233">
        <v>60.081500000000005</v>
      </c>
      <c r="T123" s="175"/>
      <c r="U123" s="206"/>
      <c r="V123" s="143" t="s">
        <v>59</v>
      </c>
      <c r="X123" s="70">
        <v>11709</v>
      </c>
      <c r="Y123" s="168"/>
      <c r="Z123" s="46">
        <v>152.65314536801</v>
      </c>
      <c r="AA123" s="168"/>
    </row>
    <row r="124" spans="1:27" x14ac:dyDescent="0.3">
      <c r="A124" s="175"/>
      <c r="B124" s="172" t="s">
        <v>100</v>
      </c>
      <c r="C124" s="64" t="s">
        <v>56</v>
      </c>
      <c r="D124" s="63"/>
      <c r="E124" s="114">
        <v>27895</v>
      </c>
      <c r="F124" s="165">
        <f t="shared" ref="F124" si="83">AVERAGE(E124:E125)</f>
        <v>28237.5</v>
      </c>
      <c r="G124" s="46">
        <v>213.559036018662</v>
      </c>
      <c r="H124" s="168">
        <f t="shared" ref="H124" si="84">AVERAGE(G124:G125)</f>
        <v>216.12112413608452</v>
      </c>
      <c r="I124" s="195">
        <f t="shared" ref="I124" si="85">H124*2</f>
        <v>432.24224827216904</v>
      </c>
      <c r="K124" s="165"/>
      <c r="L124" s="67" t="s">
        <v>124</v>
      </c>
      <c r="M124" s="231"/>
      <c r="N124" s="51">
        <v>0.98799999999999999</v>
      </c>
      <c r="O124" s="232">
        <v>0.98699999999999999</v>
      </c>
      <c r="P124" s="231">
        <v>60.764000000000003</v>
      </c>
      <c r="Q124" s="51">
        <v>60.604999999999997</v>
      </c>
      <c r="R124" s="233">
        <v>60.6845</v>
      </c>
      <c r="T124" s="175"/>
      <c r="U124" s="207" t="s">
        <v>100</v>
      </c>
      <c r="V124" s="143" t="s">
        <v>60</v>
      </c>
      <c r="X124" s="70">
        <v>128118</v>
      </c>
      <c r="Y124" s="168">
        <v>128082</v>
      </c>
      <c r="Z124" s="46">
        <v>1085.9123469137201</v>
      </c>
      <c r="AA124" s="168">
        <v>1085.6640967804201</v>
      </c>
    </row>
    <row r="125" spans="1:27" x14ac:dyDescent="0.3">
      <c r="A125" s="175"/>
      <c r="B125" s="172"/>
      <c r="C125" s="64" t="s">
        <v>56</v>
      </c>
      <c r="D125" s="63"/>
      <c r="E125" s="114">
        <v>28580</v>
      </c>
      <c r="F125" s="165"/>
      <c r="G125" s="46">
        <v>218.68321225350701</v>
      </c>
      <c r="H125" s="168"/>
      <c r="I125" s="195"/>
      <c r="K125" s="165"/>
      <c r="L125" s="67" t="s">
        <v>125</v>
      </c>
      <c r="M125" s="231"/>
      <c r="N125" s="51">
        <v>0.97199999999999998</v>
      </c>
      <c r="O125" s="232">
        <v>0.96399999999999997</v>
      </c>
      <c r="P125" s="231">
        <v>59.186999999999998</v>
      </c>
      <c r="Q125" s="51">
        <v>58.52</v>
      </c>
      <c r="R125" s="233">
        <v>58.853499999999997</v>
      </c>
      <c r="T125" s="175"/>
      <c r="U125" s="208"/>
      <c r="V125" s="143" t="s">
        <v>60</v>
      </c>
      <c r="X125" s="70">
        <v>128046</v>
      </c>
      <c r="Y125" s="168"/>
      <c r="Z125" s="46">
        <v>1085.4158466471299</v>
      </c>
      <c r="AA125" s="168"/>
    </row>
    <row r="126" spans="1:27" x14ac:dyDescent="0.3">
      <c r="A126" s="175"/>
      <c r="B126" s="188" t="s">
        <v>101</v>
      </c>
      <c r="C126" s="64" t="s">
        <v>57</v>
      </c>
      <c r="D126" s="63"/>
      <c r="E126" s="114">
        <v>27356</v>
      </c>
      <c r="F126" s="165">
        <f t="shared" ref="F126" si="86">AVERAGE(E126:E127)</f>
        <v>27684</v>
      </c>
      <c r="G126" s="46">
        <v>209.52468694276399</v>
      </c>
      <c r="H126" s="168">
        <f t="shared" ref="H126" si="87">AVERAGE(G126:G127)</f>
        <v>211.9795901382995</v>
      </c>
      <c r="I126" s="195">
        <f t="shared" ref="I126" si="88">H126*2</f>
        <v>423.959180276599</v>
      </c>
      <c r="K126" s="165"/>
      <c r="L126" s="67" t="s">
        <v>126</v>
      </c>
      <c r="M126" s="231"/>
      <c r="N126" s="51">
        <v>0.95499999999999996</v>
      </c>
      <c r="O126" s="232">
        <v>0.95299999999999996</v>
      </c>
      <c r="P126" s="231">
        <v>57.655000000000001</v>
      </c>
      <c r="Q126" s="51">
        <v>57.542999999999999</v>
      </c>
      <c r="R126" s="233">
        <v>57.599000000000004</v>
      </c>
      <c r="T126" s="175"/>
      <c r="U126" s="203" t="s">
        <v>101</v>
      </c>
      <c r="V126" s="143" t="s">
        <v>61</v>
      </c>
      <c r="X126" s="70">
        <v>25109</v>
      </c>
      <c r="Y126" s="168">
        <v>24467</v>
      </c>
      <c r="Z126" s="46">
        <v>286.980144907024</v>
      </c>
      <c r="AA126" s="168">
        <v>280.91883224862801</v>
      </c>
    </row>
    <row r="127" spans="1:27" x14ac:dyDescent="0.3">
      <c r="A127" s="175"/>
      <c r="B127" s="188"/>
      <c r="C127" s="64" t="s">
        <v>57</v>
      </c>
      <c r="D127" s="63"/>
      <c r="E127" s="114">
        <v>28012</v>
      </c>
      <c r="F127" s="165"/>
      <c r="G127" s="46">
        <v>214.43449333383501</v>
      </c>
      <c r="H127" s="168"/>
      <c r="I127" s="195"/>
      <c r="K127" s="165"/>
      <c r="L127" s="67" t="s">
        <v>127</v>
      </c>
      <c r="M127" s="231"/>
      <c r="N127" s="51">
        <v>0.96</v>
      </c>
      <c r="O127" s="232">
        <v>0.96499999999999997</v>
      </c>
      <c r="P127" s="231">
        <v>58.128</v>
      </c>
      <c r="Q127" s="51">
        <v>58.564999999999998</v>
      </c>
      <c r="R127" s="233">
        <v>58.346499999999999</v>
      </c>
      <c r="T127" s="175"/>
      <c r="U127" s="204"/>
      <c r="V127" s="143" t="s">
        <v>61</v>
      </c>
      <c r="X127" s="70">
        <v>23825</v>
      </c>
      <c r="Y127" s="168"/>
      <c r="Z127" s="46">
        <v>274.85751959023298</v>
      </c>
      <c r="AA127" s="168"/>
    </row>
    <row r="128" spans="1:27" ht="14.4" customHeight="1" x14ac:dyDescent="0.3">
      <c r="A128" s="175"/>
      <c r="B128" s="189" t="s">
        <v>102</v>
      </c>
      <c r="C128" s="64" t="s">
        <v>58</v>
      </c>
      <c r="D128" s="63"/>
      <c r="E128" s="114">
        <v>56782</v>
      </c>
      <c r="F128" s="165">
        <f t="shared" ref="F128" si="89">AVERAGE(E128:E129)</f>
        <v>58794</v>
      </c>
      <c r="G128" s="46">
        <v>427.49184562119001</v>
      </c>
      <c r="H128" s="168">
        <f t="shared" ref="H128" si="90">AVERAGE(G128:G129)</f>
        <v>442.25921670099649</v>
      </c>
      <c r="I128" s="195">
        <f t="shared" ref="I128" si="91">H128*2</f>
        <v>884.51843340199298</v>
      </c>
      <c r="K128" s="165"/>
      <c r="L128" s="67" t="s">
        <v>128</v>
      </c>
      <c r="M128" s="231"/>
      <c r="N128" s="51">
        <v>0.97</v>
      </c>
      <c r="O128" s="232">
        <v>0.97</v>
      </c>
      <c r="P128" s="231">
        <v>59.03</v>
      </c>
      <c r="Q128" s="51">
        <v>59.002000000000002</v>
      </c>
      <c r="R128" s="233">
        <v>59.016000000000005</v>
      </c>
      <c r="T128" s="175"/>
      <c r="U128" s="184" t="s">
        <v>102</v>
      </c>
      <c r="V128" s="143" t="s">
        <v>62</v>
      </c>
      <c r="X128" s="70">
        <v>22817</v>
      </c>
      <c r="Y128" s="168">
        <v>23534</v>
      </c>
      <c r="Z128" s="46">
        <v>265.252977112726</v>
      </c>
      <c r="AA128" s="168">
        <v>272.07301707363899</v>
      </c>
    </row>
    <row r="129" spans="1:27" ht="15" thickBot="1" x14ac:dyDescent="0.35">
      <c r="A129" s="178"/>
      <c r="B129" s="190"/>
      <c r="C129" s="64" t="s">
        <v>58</v>
      </c>
      <c r="D129" s="66"/>
      <c r="E129" s="107">
        <v>60806</v>
      </c>
      <c r="F129" s="166"/>
      <c r="G129" s="47">
        <v>457.02658778080303</v>
      </c>
      <c r="H129" s="169"/>
      <c r="I129" s="197"/>
      <c r="K129" s="165"/>
      <c r="L129" s="67" t="s">
        <v>129</v>
      </c>
      <c r="M129" s="231"/>
      <c r="N129" s="51">
        <v>0.97799999999999998</v>
      </c>
      <c r="O129" s="232">
        <v>0.99199999999999999</v>
      </c>
      <c r="P129" s="231">
        <v>59.750999999999998</v>
      </c>
      <c r="Q129" s="51">
        <v>61.167000000000002</v>
      </c>
      <c r="R129" s="233">
        <v>60.459000000000003</v>
      </c>
      <c r="T129" s="178"/>
      <c r="U129" s="185"/>
      <c r="V129" s="143" t="s">
        <v>62</v>
      </c>
      <c r="X129" s="70">
        <v>24251</v>
      </c>
      <c r="Y129" s="168"/>
      <c r="Z129" s="46">
        <v>278.89305703455301</v>
      </c>
      <c r="AA129" s="168"/>
    </row>
    <row r="130" spans="1:27" x14ac:dyDescent="0.3">
      <c r="A130" s="174" t="s">
        <v>146</v>
      </c>
      <c r="B130" s="172" t="s">
        <v>97</v>
      </c>
      <c r="C130" s="64" t="s">
        <v>59</v>
      </c>
      <c r="D130" s="63"/>
      <c r="E130" s="64">
        <v>2308</v>
      </c>
      <c r="F130" s="165">
        <f t="shared" ref="F130" si="92">AVERAGE(E130:E131)</f>
        <v>2187</v>
      </c>
      <c r="G130" s="5">
        <v>18.0264175337641</v>
      </c>
      <c r="H130" s="168">
        <f t="shared" ref="H130" si="93">AVERAGE(G130:G131)</f>
        <v>17.055500548547101</v>
      </c>
      <c r="I130" s="194">
        <f t="shared" ref="I130" si="94">H130*2</f>
        <v>34.111001097094203</v>
      </c>
      <c r="K130" s="165"/>
      <c r="L130" s="67" t="s">
        <v>130</v>
      </c>
      <c r="M130" s="231"/>
      <c r="N130" s="51">
        <v>0.99199999999999999</v>
      </c>
      <c r="O130" s="232">
        <v>0.997</v>
      </c>
      <c r="P130" s="231">
        <v>61.116</v>
      </c>
      <c r="Q130" s="51">
        <v>61.713000000000001</v>
      </c>
      <c r="R130" s="233">
        <v>61.414500000000004</v>
      </c>
      <c r="T130" s="174" t="s">
        <v>146</v>
      </c>
      <c r="U130" s="174" t="s">
        <v>97</v>
      </c>
      <c r="V130" s="60" t="s">
        <v>63</v>
      </c>
      <c r="W130" s="329"/>
      <c r="X130" s="68">
        <v>21174</v>
      </c>
      <c r="Y130" s="167">
        <v>22190</v>
      </c>
      <c r="Z130" s="45">
        <v>249.42089164955701</v>
      </c>
      <c r="AA130" s="167">
        <v>259.19014296027302</v>
      </c>
    </row>
    <row r="131" spans="1:27" ht="15" thickBot="1" x14ac:dyDescent="0.35">
      <c r="A131" s="175"/>
      <c r="B131" s="172"/>
      <c r="C131" s="64" t="s">
        <v>59</v>
      </c>
      <c r="D131" s="63"/>
      <c r="E131" s="64">
        <v>2066</v>
      </c>
      <c r="F131" s="165"/>
      <c r="G131" s="5">
        <v>16.084583563330099</v>
      </c>
      <c r="H131" s="168"/>
      <c r="I131" s="195"/>
      <c r="K131" s="166"/>
      <c r="L131" s="105" t="s">
        <v>131</v>
      </c>
      <c r="M131" s="234"/>
      <c r="N131" s="52">
        <v>0.97199999999999998</v>
      </c>
      <c r="O131" s="235">
        <v>0.98</v>
      </c>
      <c r="P131" s="234">
        <v>59.252000000000002</v>
      </c>
      <c r="Q131" s="52">
        <v>60.009</v>
      </c>
      <c r="R131" s="236">
        <v>59.630499999999998</v>
      </c>
      <c r="T131" s="175"/>
      <c r="U131" s="208"/>
      <c r="V131" s="143" t="s">
        <v>63</v>
      </c>
      <c r="X131" s="70">
        <v>23205</v>
      </c>
      <c r="Y131" s="168"/>
      <c r="Z131" s="46">
        <v>268.95939427099</v>
      </c>
      <c r="AA131" s="168"/>
    </row>
    <row r="132" spans="1:27" x14ac:dyDescent="0.3">
      <c r="A132" s="175"/>
      <c r="B132" s="188" t="s">
        <v>98</v>
      </c>
      <c r="C132" s="64" t="s">
        <v>60</v>
      </c>
      <c r="D132" s="63"/>
      <c r="E132" s="64">
        <v>9723</v>
      </c>
      <c r="F132" s="165">
        <f t="shared" ref="F132" si="95">AVERAGE(E132:E133)</f>
        <v>10269</v>
      </c>
      <c r="G132" s="5">
        <v>75.9826643197827</v>
      </c>
      <c r="H132" s="168">
        <f t="shared" ref="H132" si="96">AVERAGE(G132:G133)</f>
        <v>80.179422698849152</v>
      </c>
      <c r="I132" s="195">
        <f t="shared" ref="I132" si="97">H132*2</f>
        <v>160.3588453976983</v>
      </c>
      <c r="K132" s="170" t="s">
        <v>216</v>
      </c>
      <c r="L132" s="75" t="s">
        <v>121</v>
      </c>
      <c r="M132" s="109"/>
      <c r="N132" s="228">
        <v>1.012</v>
      </c>
      <c r="O132" s="50">
        <v>1.0089999999999999</v>
      </c>
      <c r="P132" s="50">
        <v>63.338000000000001</v>
      </c>
      <c r="Q132" s="230">
        <v>63.003</v>
      </c>
      <c r="R132" s="233">
        <v>63.170500000000004</v>
      </c>
      <c r="T132" s="175"/>
      <c r="U132" s="203" t="s">
        <v>98</v>
      </c>
      <c r="V132" s="143" t="s">
        <v>64</v>
      </c>
      <c r="X132" s="70">
        <v>33323</v>
      </c>
      <c r="Y132" s="168">
        <v>33990</v>
      </c>
      <c r="Z132" s="46">
        <v>362.00084777142303</v>
      </c>
      <c r="AA132" s="168">
        <v>367.914977790769</v>
      </c>
    </row>
    <row r="133" spans="1:27" x14ac:dyDescent="0.3">
      <c r="A133" s="175"/>
      <c r="B133" s="188"/>
      <c r="C133" s="64" t="s">
        <v>60</v>
      </c>
      <c r="D133" s="63"/>
      <c r="E133" s="64">
        <v>10815</v>
      </c>
      <c r="F133" s="165"/>
      <c r="G133" s="5">
        <v>84.376181077915604</v>
      </c>
      <c r="H133" s="168"/>
      <c r="I133" s="195"/>
      <c r="K133" s="165"/>
      <c r="L133" s="67" t="s">
        <v>215</v>
      </c>
      <c r="M133" s="238"/>
      <c r="N133" s="231">
        <v>1.0289999999999999</v>
      </c>
      <c r="O133" s="51">
        <v>1.0349999999999999</v>
      </c>
      <c r="P133" s="51">
        <v>65.334999999999994</v>
      </c>
      <c r="Q133" s="233">
        <v>66.054000000000002</v>
      </c>
      <c r="R133" s="233">
        <v>65.694500000000005</v>
      </c>
      <c r="T133" s="175"/>
      <c r="U133" s="204"/>
      <c r="V133" s="143" t="s">
        <v>64</v>
      </c>
      <c r="X133" s="70">
        <v>34657</v>
      </c>
      <c r="Y133" s="168"/>
      <c r="Z133" s="46">
        <v>373.82910781011498</v>
      </c>
      <c r="AA133" s="168"/>
    </row>
    <row r="134" spans="1:27" x14ac:dyDescent="0.3">
      <c r="A134" s="175"/>
      <c r="B134" s="189" t="s">
        <v>99</v>
      </c>
      <c r="C134" s="64" t="s">
        <v>61</v>
      </c>
      <c r="D134" s="63"/>
      <c r="E134" s="64">
        <v>6656</v>
      </c>
      <c r="F134" s="165">
        <f t="shared" ref="F134" si="98">AVERAGE(E134:E135)</f>
        <v>6461.5</v>
      </c>
      <c r="G134" s="144">
        <v>52.259023338496803</v>
      </c>
      <c r="H134" s="196">
        <f t="shared" ref="H134" si="99">AVERAGE(G134:G135)</f>
        <v>50.744986277885999</v>
      </c>
      <c r="I134" s="195">
        <f t="shared" ref="I134" si="100">H134*2</f>
        <v>101.489972555772</v>
      </c>
      <c r="K134" s="165"/>
      <c r="L134" s="67" t="s">
        <v>122</v>
      </c>
      <c r="M134" s="238"/>
      <c r="N134" s="231">
        <v>0.997</v>
      </c>
      <c r="O134" s="51">
        <v>0.99399999999999999</v>
      </c>
      <c r="P134" s="51">
        <v>61.692</v>
      </c>
      <c r="Q134" s="233">
        <v>61.31</v>
      </c>
      <c r="R134" s="233">
        <v>61.501000000000005</v>
      </c>
      <c r="T134" s="175"/>
      <c r="U134" s="205" t="s">
        <v>99</v>
      </c>
      <c r="V134" s="143" t="s">
        <v>65</v>
      </c>
      <c r="X134" s="70">
        <v>21271</v>
      </c>
      <c r="Y134" s="168">
        <v>21335</v>
      </c>
      <c r="Z134" s="71">
        <v>250.36197473286501</v>
      </c>
      <c r="AA134" s="196">
        <v>250.97742310645299</v>
      </c>
    </row>
    <row r="135" spans="1:27" x14ac:dyDescent="0.3">
      <c r="A135" s="175"/>
      <c r="B135" s="189"/>
      <c r="C135" s="64" t="s">
        <v>61</v>
      </c>
      <c r="D135" s="63"/>
      <c r="E135" s="64">
        <v>6267</v>
      </c>
      <c r="F135" s="165"/>
      <c r="G135" s="144">
        <v>49.230949217275203</v>
      </c>
      <c r="H135" s="196"/>
      <c r="I135" s="195"/>
      <c r="K135" s="165"/>
      <c r="L135" s="67" t="s">
        <v>123</v>
      </c>
      <c r="M135" s="238"/>
      <c r="N135" s="231">
        <v>1</v>
      </c>
      <c r="O135" s="51">
        <v>0.996</v>
      </c>
      <c r="P135" s="51">
        <v>61.996000000000002</v>
      </c>
      <c r="Q135" s="233">
        <v>61.576999999999998</v>
      </c>
      <c r="R135" s="233">
        <v>61.786500000000004</v>
      </c>
      <c r="T135" s="175"/>
      <c r="U135" s="206"/>
      <c r="V135" s="143" t="s">
        <v>65</v>
      </c>
      <c r="X135" s="70">
        <v>21398</v>
      </c>
      <c r="Y135" s="168"/>
      <c r="Z135" s="71">
        <v>251.592871480041</v>
      </c>
      <c r="AA135" s="196"/>
    </row>
    <row r="136" spans="1:27" x14ac:dyDescent="0.3">
      <c r="A136" s="175"/>
      <c r="B136" s="172" t="s">
        <v>100</v>
      </c>
      <c r="C136" s="64" t="s">
        <v>62</v>
      </c>
      <c r="D136" s="63"/>
      <c r="E136" s="64">
        <v>4453</v>
      </c>
      <c r="F136" s="165">
        <f t="shared" ref="F136" si="101">AVERAGE(E136:E137)</f>
        <v>4220.5</v>
      </c>
      <c r="G136" s="5">
        <v>35.035448442131297</v>
      </c>
      <c r="H136" s="168">
        <f t="shared" ref="H136" si="102">AVERAGE(G136:G137)</f>
        <v>33.204141983417898</v>
      </c>
      <c r="I136" s="195">
        <f t="shared" ref="I136" si="103">H136*2</f>
        <v>66.408283966835796</v>
      </c>
      <c r="K136" s="165"/>
      <c r="L136" s="67" t="s">
        <v>124</v>
      </c>
      <c r="M136" s="238"/>
      <c r="N136" s="231">
        <v>0.998</v>
      </c>
      <c r="O136" s="51">
        <v>0.97299999999999998</v>
      </c>
      <c r="P136" s="51">
        <v>61.774999999999999</v>
      </c>
      <c r="Q136" s="233">
        <v>59.28</v>
      </c>
      <c r="R136" s="233">
        <v>60.527500000000003</v>
      </c>
      <c r="T136" s="175"/>
      <c r="U136" s="207" t="s">
        <v>100</v>
      </c>
      <c r="V136" s="143" t="s">
        <v>66</v>
      </c>
      <c r="X136" s="70">
        <v>49748</v>
      </c>
      <c r="Y136" s="168">
        <v>49886</v>
      </c>
      <c r="Z136" s="46">
        <v>502.39315496428497</v>
      </c>
      <c r="AA136" s="168">
        <v>503.53063859115503</v>
      </c>
    </row>
    <row r="137" spans="1:27" ht="15" thickBot="1" x14ac:dyDescent="0.35">
      <c r="A137" s="175"/>
      <c r="B137" s="172"/>
      <c r="C137" s="64" t="s">
        <v>62</v>
      </c>
      <c r="D137" s="63"/>
      <c r="E137" s="64">
        <v>3988</v>
      </c>
      <c r="F137" s="165"/>
      <c r="G137" s="5">
        <v>31.372835524704499</v>
      </c>
      <c r="H137" s="168"/>
      <c r="I137" s="195"/>
      <c r="K137" s="166"/>
      <c r="L137" s="105" t="s">
        <v>125</v>
      </c>
      <c r="M137" s="239"/>
      <c r="N137" s="234">
        <v>1.0029999999999999</v>
      </c>
      <c r="O137" s="52">
        <v>1.018</v>
      </c>
      <c r="P137" s="52">
        <v>62.326000000000001</v>
      </c>
      <c r="Q137" s="236">
        <v>64.013999999999996</v>
      </c>
      <c r="R137" s="236">
        <v>63.17</v>
      </c>
      <c r="T137" s="175"/>
      <c r="U137" s="208"/>
      <c r="V137" s="143" t="s">
        <v>66</v>
      </c>
      <c r="X137" s="70">
        <v>50024</v>
      </c>
      <c r="Y137" s="168"/>
      <c r="Z137" s="46">
        <v>504.66812221802599</v>
      </c>
      <c r="AA137" s="168"/>
    </row>
    <row r="138" spans="1:27" x14ac:dyDescent="0.3">
      <c r="A138" s="175"/>
      <c r="B138" s="188" t="s">
        <v>101</v>
      </c>
      <c r="C138" s="64" t="s">
        <v>63</v>
      </c>
      <c r="D138" s="63"/>
      <c r="E138" s="64">
        <v>13039</v>
      </c>
      <c r="F138" s="165">
        <f t="shared" ref="F138" si="104">AVERAGE(E138:E139)</f>
        <v>13102</v>
      </c>
      <c r="G138" s="5">
        <v>101.40186597267</v>
      </c>
      <c r="H138" s="168">
        <f t="shared" ref="H138" si="105">AVERAGE(G138:G139)</f>
        <v>101.8829141560375</v>
      </c>
      <c r="I138" s="195">
        <f t="shared" ref="I138" si="106">H138*2</f>
        <v>203.765828312075</v>
      </c>
      <c r="L138" s="75" t="s">
        <v>111</v>
      </c>
      <c r="M138" s="26">
        <v>500</v>
      </c>
      <c r="N138" s="243">
        <v>1.337</v>
      </c>
      <c r="O138" s="50">
        <v>1.206</v>
      </c>
      <c r="P138" s="244" t="s">
        <v>110</v>
      </c>
      <c r="Q138" s="50" t="s">
        <v>110</v>
      </c>
      <c r="R138" s="245" t="s">
        <v>110</v>
      </c>
      <c r="T138" s="175"/>
      <c r="U138" s="203" t="s">
        <v>101</v>
      </c>
      <c r="V138" s="143" t="s">
        <v>67</v>
      </c>
      <c r="X138" s="70">
        <v>48611</v>
      </c>
      <c r="Y138" s="168">
        <v>50803</v>
      </c>
      <c r="Z138" s="46">
        <v>492.99581759277203</v>
      </c>
      <c r="AA138" s="168">
        <v>511.00256639556397</v>
      </c>
    </row>
    <row r="139" spans="1:27" x14ac:dyDescent="0.3">
      <c r="A139" s="175"/>
      <c r="B139" s="188"/>
      <c r="C139" s="64" t="s">
        <v>63</v>
      </c>
      <c r="D139" s="63"/>
      <c r="E139" s="64">
        <v>13165</v>
      </c>
      <c r="F139" s="165"/>
      <c r="G139" s="5">
        <v>102.36396233940501</v>
      </c>
      <c r="H139" s="168"/>
      <c r="I139" s="195"/>
      <c r="L139" s="67" t="s">
        <v>112</v>
      </c>
      <c r="M139" s="24">
        <v>250</v>
      </c>
      <c r="N139" s="246">
        <v>1.2250000000000001</v>
      </c>
      <c r="O139" s="51">
        <v>1.2</v>
      </c>
      <c r="P139" s="247" t="s">
        <v>110</v>
      </c>
      <c r="Q139" s="51" t="s">
        <v>110</v>
      </c>
      <c r="R139" s="248" t="s">
        <v>110</v>
      </c>
      <c r="T139" s="175"/>
      <c r="U139" s="204"/>
      <c r="V139" s="143" t="s">
        <v>67</v>
      </c>
      <c r="X139" s="70">
        <v>52995</v>
      </c>
      <c r="Y139" s="168"/>
      <c r="Z139" s="46">
        <v>529.00931519835603</v>
      </c>
      <c r="AA139" s="168"/>
    </row>
    <row r="140" spans="1:27" x14ac:dyDescent="0.3">
      <c r="A140" s="175"/>
      <c r="B140" s="189" t="s">
        <v>102</v>
      </c>
      <c r="C140" s="64" t="s">
        <v>64</v>
      </c>
      <c r="D140" s="63"/>
      <c r="E140" s="64">
        <v>9146</v>
      </c>
      <c r="F140" s="165">
        <f t="shared" ref="F140" si="107">AVERAGE(E140:E141)</f>
        <v>9382.5</v>
      </c>
      <c r="G140" s="5">
        <v>71.5374292547436</v>
      </c>
      <c r="H140" s="168">
        <f t="shared" ref="H140" si="108">AVERAGE(G140:G141)</f>
        <v>73.359708046928858</v>
      </c>
      <c r="I140" s="195">
        <f t="shared" ref="I140" si="109">H140*2</f>
        <v>146.71941609385772</v>
      </c>
      <c r="L140" s="67" t="s">
        <v>113</v>
      </c>
      <c r="M140" s="24">
        <v>125</v>
      </c>
      <c r="N140" s="246">
        <v>1.137</v>
      </c>
      <c r="O140" s="51">
        <v>1.143</v>
      </c>
      <c r="P140" s="247">
        <v>129.08099999999999</v>
      </c>
      <c r="Q140" s="51">
        <v>136.62700000000001</v>
      </c>
      <c r="R140" s="111">
        <f>AVERAGE(P140:Q140)</f>
        <v>132.85399999999998</v>
      </c>
      <c r="T140" s="175"/>
      <c r="U140" s="184" t="s">
        <v>102</v>
      </c>
      <c r="V140" s="143" t="s">
        <v>68</v>
      </c>
      <c r="X140" s="70">
        <v>25317</v>
      </c>
      <c r="Y140" s="168">
        <v>25810</v>
      </c>
      <c r="Z140" s="46">
        <v>288.93263219816998</v>
      </c>
      <c r="AA140" s="168">
        <v>293.53514240932202</v>
      </c>
    </row>
    <row r="141" spans="1:27" ht="15" thickBot="1" x14ac:dyDescent="0.35">
      <c r="A141" s="178"/>
      <c r="B141" s="190"/>
      <c r="C141" s="65" t="s">
        <v>64</v>
      </c>
      <c r="D141" s="66"/>
      <c r="E141" s="65">
        <v>9619</v>
      </c>
      <c r="F141" s="166"/>
      <c r="G141" s="8">
        <v>75.181986839114103</v>
      </c>
      <c r="H141" s="169"/>
      <c r="I141" s="195"/>
      <c r="L141" s="67" t="s">
        <v>114</v>
      </c>
      <c r="M141" s="24">
        <v>62.5</v>
      </c>
      <c r="N141" s="246">
        <v>0.99199999999999999</v>
      </c>
      <c r="O141" s="51">
        <v>1.018</v>
      </c>
      <c r="P141" s="247">
        <v>64.210999999999999</v>
      </c>
      <c r="Q141" s="51">
        <v>69.951999999999998</v>
      </c>
      <c r="R141" s="111">
        <f t="shared" ref="R141:R144" si="110">AVERAGE(P141:Q141)</f>
        <v>67.081500000000005</v>
      </c>
      <c r="T141" s="178"/>
      <c r="U141" s="185"/>
      <c r="V141" s="143" t="s">
        <v>68</v>
      </c>
      <c r="X141" s="70">
        <v>26302</v>
      </c>
      <c r="Y141" s="168"/>
      <c r="Z141" s="46">
        <v>298.137652620474</v>
      </c>
      <c r="AA141" s="168"/>
    </row>
    <row r="142" spans="1:27" x14ac:dyDescent="0.3">
      <c r="A142" s="174" t="s">
        <v>147</v>
      </c>
      <c r="B142" s="172" t="s">
        <v>97</v>
      </c>
      <c r="C142" s="64" t="s">
        <v>65</v>
      </c>
      <c r="D142" s="63"/>
      <c r="E142" s="63">
        <v>567</v>
      </c>
      <c r="F142" s="165">
        <f t="shared" ref="F142" si="111">AVERAGE(E142:E143)</f>
        <v>556</v>
      </c>
      <c r="G142" s="46">
        <v>3.8513526753334899</v>
      </c>
      <c r="H142" s="168">
        <f t="shared" ref="H142" si="112">AVERAGE(G142:G143)</f>
        <v>3.759282653490875</v>
      </c>
      <c r="I142" s="194">
        <f t="shared" ref="I142" si="113">H142*2</f>
        <v>7.51856530698175</v>
      </c>
      <c r="L142" s="67" t="s">
        <v>115</v>
      </c>
      <c r="M142" s="24">
        <v>31.25</v>
      </c>
      <c r="N142" s="246">
        <v>0.68400000000000005</v>
      </c>
      <c r="O142" s="51">
        <v>0.66900000000000004</v>
      </c>
      <c r="P142" s="247">
        <v>30.716000000000001</v>
      </c>
      <c r="Q142" s="51">
        <v>29.683</v>
      </c>
      <c r="R142" s="111">
        <f t="shared" si="110"/>
        <v>30.1995</v>
      </c>
      <c r="T142" s="174" t="s">
        <v>147</v>
      </c>
      <c r="U142" s="174" t="s">
        <v>97</v>
      </c>
      <c r="V142" s="60" t="s">
        <v>69</v>
      </c>
      <c r="W142" s="329"/>
      <c r="X142" s="68">
        <v>12679</v>
      </c>
      <c r="Y142" s="167">
        <v>13051</v>
      </c>
      <c r="Z142" s="45">
        <v>163.12597014147499</v>
      </c>
      <c r="AA142" s="167">
        <v>167.08967260413399</v>
      </c>
    </row>
    <row r="143" spans="1:27" x14ac:dyDescent="0.3">
      <c r="A143" s="175"/>
      <c r="B143" s="172"/>
      <c r="C143" s="64" t="s">
        <v>65</v>
      </c>
      <c r="D143" s="63"/>
      <c r="E143" s="63">
        <v>545</v>
      </c>
      <c r="F143" s="165"/>
      <c r="G143" s="46">
        <v>3.6672126316482601</v>
      </c>
      <c r="H143" s="168"/>
      <c r="I143" s="195"/>
      <c r="L143" s="67" t="s">
        <v>116</v>
      </c>
      <c r="M143" s="24">
        <v>15.63</v>
      </c>
      <c r="N143" s="246">
        <v>0.47699999999999998</v>
      </c>
      <c r="O143" s="51">
        <v>0.47299999999999998</v>
      </c>
      <c r="P143" s="247">
        <v>17.506</v>
      </c>
      <c r="Q143" s="51">
        <v>17.247</v>
      </c>
      <c r="R143" s="111">
        <f t="shared" si="110"/>
        <v>17.3765</v>
      </c>
      <c r="T143" s="175"/>
      <c r="U143" s="208"/>
      <c r="V143" s="143" t="s">
        <v>69</v>
      </c>
      <c r="X143" s="70">
        <v>13423</v>
      </c>
      <c r="Y143" s="168"/>
      <c r="Z143" s="46">
        <v>171.053375066792</v>
      </c>
      <c r="AA143" s="168"/>
    </row>
    <row r="144" spans="1:27" x14ac:dyDescent="0.3">
      <c r="A144" s="175"/>
      <c r="B144" s="188" t="s">
        <v>98</v>
      </c>
      <c r="C144" s="64" t="s">
        <v>66</v>
      </c>
      <c r="D144" s="63"/>
      <c r="E144" s="63">
        <v>3874</v>
      </c>
      <c r="F144" s="165">
        <f t="shared" ref="F144" si="114">AVERAGE(E144:E145)</f>
        <v>4137.5</v>
      </c>
      <c r="G144" s="46">
        <v>30.473136503284799</v>
      </c>
      <c r="H144" s="168">
        <f t="shared" ref="H144" si="115">AVERAGE(G144:G145)</f>
        <v>32.549776235211098</v>
      </c>
      <c r="I144" s="195">
        <f t="shared" ref="I144" si="116">H144*2</f>
        <v>65.099552470422196</v>
      </c>
      <c r="L144" s="67" t="s">
        <v>117</v>
      </c>
      <c r="M144" s="24">
        <v>7.8</v>
      </c>
      <c r="N144" s="246">
        <v>0.39700000000000002</v>
      </c>
      <c r="O144" s="51">
        <v>0.39600000000000002</v>
      </c>
      <c r="P144" s="247">
        <v>11.840999999999999</v>
      </c>
      <c r="Q144" s="51">
        <v>11.744</v>
      </c>
      <c r="R144" s="111">
        <f t="shared" si="110"/>
        <v>11.7925</v>
      </c>
      <c r="T144" s="175"/>
      <c r="U144" s="203" t="s">
        <v>98</v>
      </c>
      <c r="V144" s="143" t="s">
        <v>70</v>
      </c>
      <c r="X144" s="70">
        <v>15888</v>
      </c>
      <c r="Y144" s="168">
        <v>17179</v>
      </c>
      <c r="Z144" s="46">
        <v>196.741889285339</v>
      </c>
      <c r="AA144" s="168">
        <v>209.78408972498201</v>
      </c>
    </row>
    <row r="145" spans="1:27" ht="15" thickBot="1" x14ac:dyDescent="0.35">
      <c r="A145" s="175"/>
      <c r="B145" s="188"/>
      <c r="C145" s="64" t="s">
        <v>66</v>
      </c>
      <c r="D145" s="63"/>
      <c r="E145" s="63">
        <v>4401</v>
      </c>
      <c r="F145" s="165"/>
      <c r="G145" s="46">
        <v>34.626415967137397</v>
      </c>
      <c r="H145" s="168"/>
      <c r="I145" s="195"/>
      <c r="L145" s="105" t="s">
        <v>118</v>
      </c>
      <c r="M145" s="108">
        <v>0</v>
      </c>
      <c r="N145" s="249">
        <v>0.27800000000000002</v>
      </c>
      <c r="O145" s="52">
        <v>0.27700000000000002</v>
      </c>
      <c r="P145" s="211" t="s">
        <v>110</v>
      </c>
      <c r="Q145" s="91" t="s">
        <v>110</v>
      </c>
      <c r="R145" s="89" t="s">
        <v>110</v>
      </c>
      <c r="T145" s="175"/>
      <c r="U145" s="204"/>
      <c r="V145" s="143" t="s">
        <v>70</v>
      </c>
      <c r="X145" s="70">
        <v>18469</v>
      </c>
      <c r="Y145" s="168"/>
      <c r="Z145" s="46">
        <v>222.82629016462499</v>
      </c>
      <c r="AA145" s="168"/>
    </row>
    <row r="146" spans="1:27" x14ac:dyDescent="0.3">
      <c r="A146" s="175"/>
      <c r="B146" s="189" t="s">
        <v>99</v>
      </c>
      <c r="C146" s="64" t="s">
        <v>67</v>
      </c>
      <c r="D146" s="63"/>
      <c r="E146" s="63">
        <v>1222</v>
      </c>
      <c r="F146" s="165">
        <f t="shared" ref="F146" si="117">AVERAGE(E146:E147)</f>
        <v>1192.5</v>
      </c>
      <c r="G146" s="46">
        <v>9.2536476226172599</v>
      </c>
      <c r="H146" s="168">
        <f t="shared" ref="H146" si="118">AVERAGE(G146:G147)</f>
        <v>9.0126890258651713</v>
      </c>
      <c r="I146" s="195">
        <f t="shared" ref="I146" si="119">H146*2</f>
        <v>18.025378051730343</v>
      </c>
      <c r="K146" s="170" t="s">
        <v>218</v>
      </c>
      <c r="L146" s="75" t="s">
        <v>121</v>
      </c>
      <c r="M146" s="243"/>
      <c r="N146" s="256">
        <v>1.014</v>
      </c>
      <c r="O146" s="50">
        <v>1.0169999999999999</v>
      </c>
      <c r="P146" s="250">
        <v>68.825000000000003</v>
      </c>
      <c r="Q146" s="50">
        <v>69.665999999999997</v>
      </c>
      <c r="R146" s="251">
        <v>69.245499999999993</v>
      </c>
      <c r="T146" s="175"/>
      <c r="U146" s="205" t="s">
        <v>99</v>
      </c>
      <c r="V146" s="143" t="s">
        <v>71</v>
      </c>
      <c r="X146" s="70">
        <v>4405</v>
      </c>
      <c r="Y146" s="168">
        <v>3552</v>
      </c>
      <c r="Z146" s="46">
        <v>66.3681623094391</v>
      </c>
      <c r="AA146" s="168">
        <v>54.548835775732201</v>
      </c>
    </row>
    <row r="147" spans="1:27" x14ac:dyDescent="0.3">
      <c r="A147" s="175"/>
      <c r="B147" s="189"/>
      <c r="C147" s="64" t="s">
        <v>67</v>
      </c>
      <c r="D147" s="63"/>
      <c r="E147" s="63">
        <v>1163</v>
      </c>
      <c r="F147" s="165"/>
      <c r="G147" s="46">
        <v>8.7717304291130809</v>
      </c>
      <c r="H147" s="168"/>
      <c r="I147" s="195"/>
      <c r="K147" s="165"/>
      <c r="L147" s="67" t="s">
        <v>215</v>
      </c>
      <c r="M147" s="246"/>
      <c r="N147" s="257">
        <v>1.0309999999999999</v>
      </c>
      <c r="O147" s="51">
        <v>1.0189999999999999</v>
      </c>
      <c r="P147" s="252">
        <v>73.198999999999998</v>
      </c>
      <c r="Q147" s="51">
        <v>69.998999999999995</v>
      </c>
      <c r="R147" s="253">
        <v>71.59899999999999</v>
      </c>
      <c r="T147" s="175"/>
      <c r="U147" s="206"/>
      <c r="V147" s="143" t="s">
        <v>71</v>
      </c>
      <c r="X147" s="70">
        <v>2698</v>
      </c>
      <c r="Y147" s="168"/>
      <c r="Z147" s="46">
        <v>42.729509242025202</v>
      </c>
      <c r="AA147" s="168"/>
    </row>
    <row r="148" spans="1:27" x14ac:dyDescent="0.3">
      <c r="A148" s="175"/>
      <c r="B148" s="172" t="s">
        <v>100</v>
      </c>
      <c r="C148" s="64" t="s">
        <v>68</v>
      </c>
      <c r="D148" s="63"/>
      <c r="E148" s="63">
        <v>812</v>
      </c>
      <c r="F148" s="165">
        <f t="shared" ref="F148" si="120">AVERAGE(E148:E149)</f>
        <v>777.5</v>
      </c>
      <c r="G148" s="46">
        <v>5.8876367157039402</v>
      </c>
      <c r="H148" s="168">
        <f t="shared" ref="H148" si="121">AVERAGE(G148:G149)</f>
        <v>5.6020688115312449</v>
      </c>
      <c r="I148" s="195">
        <f t="shared" ref="I148" si="122">H148*2</f>
        <v>11.20413762306249</v>
      </c>
      <c r="K148" s="165"/>
      <c r="L148" s="67" t="s">
        <v>122</v>
      </c>
      <c r="M148" s="246"/>
      <c r="N148" s="257">
        <v>1.0129999999999999</v>
      </c>
      <c r="O148" s="51">
        <v>0.97699999999999998</v>
      </c>
      <c r="P148" s="252">
        <v>68.617999999999995</v>
      </c>
      <c r="Q148" s="51">
        <v>61.393999999999998</v>
      </c>
      <c r="R148" s="253">
        <v>65.006</v>
      </c>
      <c r="T148" s="175"/>
      <c r="U148" s="207" t="s">
        <v>100</v>
      </c>
      <c r="V148" s="143" t="s">
        <v>72</v>
      </c>
      <c r="X148" s="70">
        <v>16994</v>
      </c>
      <c r="Y148" s="168">
        <v>17477</v>
      </c>
      <c r="Z148" s="46">
        <v>208.01236618866801</v>
      </c>
      <c r="AA148" s="168">
        <v>212.876630168589</v>
      </c>
    </row>
    <row r="149" spans="1:27" x14ac:dyDescent="0.3">
      <c r="A149" s="175"/>
      <c r="B149" s="172"/>
      <c r="C149" s="64" t="s">
        <v>68</v>
      </c>
      <c r="D149" s="63"/>
      <c r="E149" s="63">
        <v>743</v>
      </c>
      <c r="F149" s="165"/>
      <c r="G149" s="46">
        <v>5.3165009073585496</v>
      </c>
      <c r="H149" s="168"/>
      <c r="I149" s="195"/>
      <c r="K149" s="165"/>
      <c r="L149" s="67" t="s">
        <v>123</v>
      </c>
      <c r="M149" s="246"/>
      <c r="N149" s="257">
        <v>1.0089999999999999</v>
      </c>
      <c r="O149" s="51">
        <v>1.004</v>
      </c>
      <c r="P149" s="252">
        <v>67.894000000000005</v>
      </c>
      <c r="Q149" s="51">
        <v>66.688000000000002</v>
      </c>
      <c r="R149" s="253">
        <v>67.290999999999997</v>
      </c>
      <c r="T149" s="175"/>
      <c r="U149" s="208"/>
      <c r="V149" s="143" t="s">
        <v>72</v>
      </c>
      <c r="X149" s="70">
        <v>17960</v>
      </c>
      <c r="Y149" s="168"/>
      <c r="Z149" s="46">
        <v>217.740894148509</v>
      </c>
      <c r="AA149" s="168"/>
    </row>
    <row r="150" spans="1:27" x14ac:dyDescent="0.3">
      <c r="A150" s="175"/>
      <c r="B150" s="188" t="s">
        <v>101</v>
      </c>
      <c r="C150" s="64" t="s">
        <v>69</v>
      </c>
      <c r="D150" s="63"/>
      <c r="E150" s="63">
        <v>4660</v>
      </c>
      <c r="F150" s="165">
        <f t="shared" ref="F150" si="123">AVERAGE(E150:E151)</f>
        <v>4708</v>
      </c>
      <c r="G150" s="46">
        <v>36.662412163495503</v>
      </c>
      <c r="H150" s="168">
        <f t="shared" ref="H150" si="124">AVERAGE(G150:G151)</f>
        <v>37.039335955679249</v>
      </c>
      <c r="I150" s="195">
        <f t="shared" ref="I150" si="125">H150*2</f>
        <v>74.078671911358498</v>
      </c>
      <c r="K150" s="165"/>
      <c r="L150" s="67" t="s">
        <v>124</v>
      </c>
      <c r="M150" s="246"/>
      <c r="N150" s="257">
        <v>1.0009999999999999</v>
      </c>
      <c r="O150" s="51">
        <v>1.018</v>
      </c>
      <c r="P150" s="252">
        <v>66.028000000000006</v>
      </c>
      <c r="Q150" s="51">
        <v>69.784999999999997</v>
      </c>
      <c r="R150" s="253">
        <v>67.906499999999994</v>
      </c>
      <c r="T150" s="175"/>
      <c r="U150" s="203" t="s">
        <v>101</v>
      </c>
      <c r="V150" s="143" t="s">
        <v>73</v>
      </c>
      <c r="X150" s="70">
        <v>24986</v>
      </c>
      <c r="Y150" s="168">
        <v>24910</v>
      </c>
      <c r="Z150" s="46">
        <v>285.82409409617799</v>
      </c>
      <c r="AA150" s="168">
        <v>285.10432645571802</v>
      </c>
    </row>
    <row r="151" spans="1:27" x14ac:dyDescent="0.3">
      <c r="A151" s="175"/>
      <c r="B151" s="188"/>
      <c r="C151" s="64" t="s">
        <v>69</v>
      </c>
      <c r="D151" s="63"/>
      <c r="E151" s="63">
        <v>4756</v>
      </c>
      <c r="F151" s="165"/>
      <c r="G151" s="46">
        <v>37.416259747863002</v>
      </c>
      <c r="H151" s="168"/>
      <c r="I151" s="195"/>
      <c r="K151" s="165"/>
      <c r="L151" s="67" t="s">
        <v>125</v>
      </c>
      <c r="M151" s="246"/>
      <c r="N151" s="257">
        <v>0.94899999999999995</v>
      </c>
      <c r="O151" s="51">
        <v>0.96599999999999997</v>
      </c>
      <c r="P151" s="252">
        <v>56.789000000000001</v>
      </c>
      <c r="Q151" s="51">
        <v>59.472000000000001</v>
      </c>
      <c r="R151" s="253">
        <v>58.130499999999998</v>
      </c>
      <c r="T151" s="175"/>
      <c r="U151" s="204"/>
      <c r="V151" s="143" t="s">
        <v>73</v>
      </c>
      <c r="X151" s="70">
        <v>24833</v>
      </c>
      <c r="Y151" s="168"/>
      <c r="Z151" s="46">
        <v>284.384558815258</v>
      </c>
      <c r="AA151" s="168"/>
    </row>
    <row r="152" spans="1:27" x14ac:dyDescent="0.3">
      <c r="A152" s="175"/>
      <c r="B152" s="189" t="s">
        <v>102</v>
      </c>
      <c r="C152" s="64" t="s">
        <v>70</v>
      </c>
      <c r="D152" s="63"/>
      <c r="E152" s="63">
        <v>4144</v>
      </c>
      <c r="F152" s="165">
        <f t="shared" ref="F152" si="126">AVERAGE(E152:E153)</f>
        <v>4022.5</v>
      </c>
      <c r="G152" s="46">
        <v>32.602844374670603</v>
      </c>
      <c r="H152" s="168">
        <f t="shared" ref="H152" si="127">AVERAGE(G152:G153)</f>
        <v>31.644566745490451</v>
      </c>
      <c r="I152" s="195">
        <f t="shared" ref="I152" si="128">H152*2</f>
        <v>63.289133490980902</v>
      </c>
      <c r="K152" s="165"/>
      <c r="L152" s="67" t="s">
        <v>126</v>
      </c>
      <c r="M152" s="246"/>
      <c r="N152" s="257">
        <v>1</v>
      </c>
      <c r="O152" s="51">
        <v>0.996</v>
      </c>
      <c r="P152" s="252">
        <v>65.817999999999998</v>
      </c>
      <c r="Q152" s="51">
        <v>64.933000000000007</v>
      </c>
      <c r="R152" s="253">
        <v>65.375500000000002</v>
      </c>
      <c r="T152" s="175"/>
      <c r="U152" s="184" t="s">
        <v>102</v>
      </c>
      <c r="V152" s="143" t="s">
        <v>74</v>
      </c>
      <c r="X152" s="70">
        <v>8970</v>
      </c>
      <c r="Y152" s="168">
        <v>9199</v>
      </c>
      <c r="Z152" s="46">
        <v>122.096499740819</v>
      </c>
      <c r="AA152" s="168">
        <v>124.702848929148</v>
      </c>
    </row>
    <row r="153" spans="1:27" ht="15" thickBot="1" x14ac:dyDescent="0.35">
      <c r="A153" s="178"/>
      <c r="B153" s="190"/>
      <c r="C153" s="65" t="s">
        <v>70</v>
      </c>
      <c r="D153" s="66"/>
      <c r="E153" s="66">
        <v>3901</v>
      </c>
      <c r="F153" s="166"/>
      <c r="G153" s="47">
        <v>30.686289116310299</v>
      </c>
      <c r="H153" s="169"/>
      <c r="I153" s="197"/>
      <c r="K153" s="165"/>
      <c r="L153" s="67" t="s">
        <v>127</v>
      </c>
      <c r="M153" s="246"/>
      <c r="N153" s="257">
        <v>1.0069999999999999</v>
      </c>
      <c r="O153" s="51">
        <v>1.0109999999999999</v>
      </c>
      <c r="P153" s="252">
        <v>67.274000000000001</v>
      </c>
      <c r="Q153" s="51">
        <v>68.275999999999996</v>
      </c>
      <c r="R153" s="253">
        <v>67.775000000000006</v>
      </c>
      <c r="T153" s="178"/>
      <c r="U153" s="185"/>
      <c r="V153" s="66" t="s">
        <v>74</v>
      </c>
      <c r="W153" s="331"/>
      <c r="X153" s="69">
        <v>9427</v>
      </c>
      <c r="Y153" s="169"/>
      <c r="Z153" s="47">
        <v>127.309198117476</v>
      </c>
      <c r="AA153" s="169"/>
    </row>
    <row r="154" spans="1:27" x14ac:dyDescent="0.3">
      <c r="A154" s="72"/>
      <c r="B154" s="175" t="s">
        <v>43</v>
      </c>
      <c r="C154" s="63" t="s">
        <v>42</v>
      </c>
      <c r="D154" s="64">
        <v>454</v>
      </c>
      <c r="E154" s="70">
        <v>131971</v>
      </c>
      <c r="F154" s="165">
        <v>114924</v>
      </c>
      <c r="G154" s="46">
        <v>522.616306694635</v>
      </c>
      <c r="H154" s="168">
        <v>449.01178503905197</v>
      </c>
      <c r="I154" s="163" t="s">
        <v>213</v>
      </c>
      <c r="K154" s="165"/>
      <c r="L154" s="67" t="s">
        <v>128</v>
      </c>
      <c r="M154" s="246"/>
      <c r="N154" s="257">
        <v>0.94899999999999995</v>
      </c>
      <c r="O154" s="51">
        <v>0.93400000000000005</v>
      </c>
      <c r="P154" s="252">
        <v>56.774000000000001</v>
      </c>
      <c r="Q154" s="51">
        <v>54.444000000000003</v>
      </c>
      <c r="R154" s="253">
        <v>55.609000000000002</v>
      </c>
      <c r="T154" s="72"/>
      <c r="U154" s="174" t="s">
        <v>43</v>
      </c>
      <c r="V154" s="26" t="s">
        <v>42</v>
      </c>
      <c r="W154" s="50">
        <v>732</v>
      </c>
      <c r="X154" s="45">
        <v>208896</v>
      </c>
      <c r="Y154" s="167">
        <v>521208</v>
      </c>
      <c r="Z154" s="45">
        <v>629.87828579151403</v>
      </c>
      <c r="AA154" s="167">
        <v>1246.5930781848999</v>
      </c>
    </row>
    <row r="155" spans="1:27" x14ac:dyDescent="0.3">
      <c r="A155" s="58"/>
      <c r="B155" s="176"/>
      <c r="C155" s="63" t="s">
        <v>42</v>
      </c>
      <c r="D155" s="64">
        <v>454</v>
      </c>
      <c r="E155" s="63">
        <v>97877</v>
      </c>
      <c r="F155" s="165"/>
      <c r="G155" s="46">
        <v>375.407263383469</v>
      </c>
      <c r="H155" s="168"/>
      <c r="I155" s="163"/>
      <c r="K155" s="165"/>
      <c r="L155" s="67" t="s">
        <v>129</v>
      </c>
      <c r="M155" s="246"/>
      <c r="N155" s="257">
        <v>0.93700000000000006</v>
      </c>
      <c r="O155" s="51">
        <v>0.94499999999999995</v>
      </c>
      <c r="P155" s="252">
        <v>54.86</v>
      </c>
      <c r="Q155" s="51">
        <v>56.087000000000003</v>
      </c>
      <c r="R155" s="253">
        <v>55.473500000000001</v>
      </c>
      <c r="T155" s="58"/>
      <c r="U155" s="176"/>
      <c r="V155" s="24" t="s">
        <v>42</v>
      </c>
      <c r="W155" s="51">
        <v>732</v>
      </c>
      <c r="X155" s="46">
        <v>833519</v>
      </c>
      <c r="Y155" s="168"/>
      <c r="Z155" s="46">
        <v>1863.30787057829</v>
      </c>
      <c r="AA155" s="168"/>
    </row>
    <row r="156" spans="1:27" x14ac:dyDescent="0.3">
      <c r="A156" s="58"/>
      <c r="B156" s="176"/>
      <c r="C156" s="63" t="s">
        <v>44</v>
      </c>
      <c r="D156" s="64">
        <v>113.5</v>
      </c>
      <c r="E156" s="63">
        <v>38909</v>
      </c>
      <c r="F156" s="165">
        <v>37469</v>
      </c>
      <c r="G156" s="46">
        <v>135.0797779575</v>
      </c>
      <c r="H156" s="168">
        <v>129.55102639108199</v>
      </c>
      <c r="I156" s="163"/>
      <c r="K156" s="165"/>
      <c r="L156" s="67" t="s">
        <v>130</v>
      </c>
      <c r="M156" s="246"/>
      <c r="N156" s="257">
        <v>0.95699999999999996</v>
      </c>
      <c r="O156" s="51">
        <v>0.97399999999999998</v>
      </c>
      <c r="P156" s="252">
        <v>57.954999999999998</v>
      </c>
      <c r="Q156" s="51">
        <v>60.893000000000001</v>
      </c>
      <c r="R156" s="253">
        <v>59.423999999999999</v>
      </c>
      <c r="T156" s="58"/>
      <c r="U156" s="176"/>
      <c r="V156" s="24" t="s">
        <v>44</v>
      </c>
      <c r="W156" s="51">
        <v>183</v>
      </c>
      <c r="X156" s="46">
        <v>33995</v>
      </c>
      <c r="Y156" s="168">
        <v>34154</v>
      </c>
      <c r="Z156" s="46">
        <v>151.26186297138301</v>
      </c>
      <c r="AA156" s="168">
        <v>151.820043711632</v>
      </c>
    </row>
    <row r="157" spans="1:27" ht="15" thickBot="1" x14ac:dyDescent="0.35">
      <c r="A157" s="58"/>
      <c r="B157" s="176"/>
      <c r="C157" s="63" t="s">
        <v>44</v>
      </c>
      <c r="D157" s="64">
        <v>113.5</v>
      </c>
      <c r="E157" s="63">
        <v>36028</v>
      </c>
      <c r="F157" s="165"/>
      <c r="G157" s="46">
        <v>124.022274824665</v>
      </c>
      <c r="H157" s="168"/>
      <c r="I157" s="163"/>
      <c r="K157" s="166"/>
      <c r="L157" s="105" t="s">
        <v>131</v>
      </c>
      <c r="M157" s="249"/>
      <c r="N157" s="258">
        <v>0.95799999999999996</v>
      </c>
      <c r="O157" s="52">
        <v>0.95799999999999996</v>
      </c>
      <c r="P157" s="254">
        <v>58.180999999999997</v>
      </c>
      <c r="Q157" s="52">
        <v>58.1</v>
      </c>
      <c r="R157" s="255">
        <v>58.140500000000003</v>
      </c>
      <c r="T157" s="58"/>
      <c r="U157" s="176"/>
      <c r="V157" s="24" t="s">
        <v>44</v>
      </c>
      <c r="W157" s="51">
        <v>183</v>
      </c>
      <c r="X157" s="46">
        <v>34313</v>
      </c>
      <c r="Y157" s="168"/>
      <c r="Z157" s="46">
        <v>152.37822445188101</v>
      </c>
      <c r="AA157" s="168"/>
    </row>
    <row r="158" spans="1:27" x14ac:dyDescent="0.3">
      <c r="A158" s="58"/>
      <c r="B158" s="176"/>
      <c r="C158" s="63" t="s">
        <v>45</v>
      </c>
      <c r="D158" s="64">
        <v>28.375</v>
      </c>
      <c r="E158" s="63">
        <v>9382</v>
      </c>
      <c r="F158" s="165">
        <v>9570</v>
      </c>
      <c r="G158" s="46">
        <v>27.533065755653102</v>
      </c>
      <c r="H158" s="168">
        <v>28.158805781691001</v>
      </c>
      <c r="I158" s="163"/>
      <c r="K158" s="170" t="s">
        <v>219</v>
      </c>
      <c r="L158" s="75" t="s">
        <v>121</v>
      </c>
      <c r="M158" s="44"/>
      <c r="N158" s="265">
        <v>0.98899999999999999</v>
      </c>
      <c r="O158" s="50">
        <v>0.98899999999999999</v>
      </c>
      <c r="P158" s="259">
        <v>63.661000000000001</v>
      </c>
      <c r="Q158" s="50">
        <v>63.582999999999998</v>
      </c>
      <c r="R158" s="260">
        <v>63.622</v>
      </c>
      <c r="T158" s="58"/>
      <c r="U158" s="176"/>
      <c r="V158" s="24" t="s">
        <v>45</v>
      </c>
      <c r="W158" s="51">
        <v>45.75</v>
      </c>
      <c r="X158" s="46">
        <v>7910</v>
      </c>
      <c r="Y158" s="168">
        <v>7527</v>
      </c>
      <c r="Z158" s="46">
        <v>47.111680799268797</v>
      </c>
      <c r="AA158" s="168">
        <v>45.226651897870703</v>
      </c>
    </row>
    <row r="159" spans="1:27" x14ac:dyDescent="0.3">
      <c r="A159" s="58"/>
      <c r="B159" s="176"/>
      <c r="C159" s="63" t="s">
        <v>45</v>
      </c>
      <c r="D159" s="64">
        <v>28.375</v>
      </c>
      <c r="E159" s="63">
        <v>9758</v>
      </c>
      <c r="F159" s="165"/>
      <c r="G159" s="46">
        <v>28.784545807729</v>
      </c>
      <c r="H159" s="168"/>
      <c r="I159" s="163"/>
      <c r="K159" s="165"/>
      <c r="L159" s="67" t="s">
        <v>215</v>
      </c>
      <c r="M159" s="29"/>
      <c r="N159" s="266">
        <v>0.99299999999999999</v>
      </c>
      <c r="O159" s="51">
        <v>1</v>
      </c>
      <c r="P159" s="261">
        <v>64.349999999999994</v>
      </c>
      <c r="Q159" s="51">
        <v>65.756</v>
      </c>
      <c r="R159" s="262">
        <v>65.052999999999997</v>
      </c>
      <c r="T159" s="58"/>
      <c r="U159" s="176"/>
      <c r="V159" s="24" t="s">
        <v>45</v>
      </c>
      <c r="W159" s="51">
        <v>45.75</v>
      </c>
      <c r="X159" s="46">
        <v>7144</v>
      </c>
      <c r="Y159" s="168"/>
      <c r="Z159" s="46">
        <v>43.341622996472502</v>
      </c>
      <c r="AA159" s="168"/>
    </row>
    <row r="160" spans="1:27" x14ac:dyDescent="0.3">
      <c r="A160" s="58"/>
      <c r="B160" s="176"/>
      <c r="C160" s="63" t="s">
        <v>46</v>
      </c>
      <c r="D160" s="64">
        <v>7.09375</v>
      </c>
      <c r="E160" s="63">
        <v>2878</v>
      </c>
      <c r="F160" s="165">
        <v>2642</v>
      </c>
      <c r="G160" s="46">
        <v>6.9876002804277499</v>
      </c>
      <c r="H160" s="168">
        <v>6.3026941205485398</v>
      </c>
      <c r="I160" s="163"/>
      <c r="K160" s="165"/>
      <c r="L160" s="67" t="s">
        <v>122</v>
      </c>
      <c r="M160" s="29"/>
      <c r="N160" s="266">
        <v>1.0109999999999999</v>
      </c>
      <c r="O160" s="51">
        <v>1.01</v>
      </c>
      <c r="P160" s="261">
        <v>68.254000000000005</v>
      </c>
      <c r="Q160" s="51">
        <v>68.072999999999993</v>
      </c>
      <c r="R160" s="262">
        <v>68.163499999999999</v>
      </c>
      <c r="T160" s="58"/>
      <c r="U160" s="176"/>
      <c r="V160" s="24" t="s">
        <v>46</v>
      </c>
      <c r="W160" s="51">
        <v>11.4375</v>
      </c>
      <c r="X160" s="46">
        <v>1824</v>
      </c>
      <c r="Y160" s="168">
        <v>1696</v>
      </c>
      <c r="Z160" s="46">
        <v>13.1777195478751</v>
      </c>
      <c r="AA160" s="168">
        <v>12.2709588811659</v>
      </c>
    </row>
    <row r="161" spans="1:27" x14ac:dyDescent="0.3">
      <c r="A161" s="58"/>
      <c r="B161" s="176"/>
      <c r="C161" s="63" t="s">
        <v>46</v>
      </c>
      <c r="D161" s="64">
        <v>7.09375</v>
      </c>
      <c r="E161" s="63">
        <v>2405</v>
      </c>
      <c r="F161" s="165"/>
      <c r="G161" s="46">
        <v>5.6177879606693297</v>
      </c>
      <c r="H161" s="168"/>
      <c r="I161" s="163"/>
      <c r="K161" s="165"/>
      <c r="L161" s="67" t="s">
        <v>123</v>
      </c>
      <c r="M161" s="29"/>
      <c r="N161" s="266">
        <v>0.99099999999999999</v>
      </c>
      <c r="O161" s="51">
        <v>1.012</v>
      </c>
      <c r="P161" s="261">
        <v>64.013000000000005</v>
      </c>
      <c r="Q161" s="51">
        <v>68.435000000000002</v>
      </c>
      <c r="R161" s="262">
        <v>66.224000000000004</v>
      </c>
      <c r="T161" s="58"/>
      <c r="U161" s="176"/>
      <c r="V161" s="24" t="s">
        <v>46</v>
      </c>
      <c r="W161" s="51">
        <v>11.4375</v>
      </c>
      <c r="X161" s="46">
        <v>1568</v>
      </c>
      <c r="Y161" s="168"/>
      <c r="Z161" s="46">
        <v>11.364198214456801</v>
      </c>
      <c r="AA161" s="168"/>
    </row>
    <row r="162" spans="1:27" ht="14.4" customHeight="1" x14ac:dyDescent="0.3">
      <c r="A162" s="58"/>
      <c r="B162" s="176"/>
      <c r="C162" s="63" t="s">
        <v>47</v>
      </c>
      <c r="D162" s="64">
        <v>1.7734375</v>
      </c>
      <c r="E162" s="63">
        <v>894</v>
      </c>
      <c r="F162" s="165">
        <v>898</v>
      </c>
      <c r="G162" s="46">
        <v>1.4937718476561599</v>
      </c>
      <c r="H162" s="168">
        <v>1.5039169314611001</v>
      </c>
      <c r="I162" s="163"/>
      <c r="K162" s="165"/>
      <c r="L162" s="67" t="s">
        <v>124</v>
      </c>
      <c r="M162" s="29"/>
      <c r="N162" s="266">
        <v>0.99099999999999999</v>
      </c>
      <c r="O162" s="51">
        <v>1.0069999999999999</v>
      </c>
      <c r="P162" s="261">
        <v>63.994</v>
      </c>
      <c r="Q162" s="51">
        <v>67.427999999999997</v>
      </c>
      <c r="R162" s="262">
        <v>65.710999999999999</v>
      </c>
      <c r="T162" s="58"/>
      <c r="U162" s="176"/>
      <c r="V162" s="24" t="s">
        <v>47</v>
      </c>
      <c r="W162" s="51">
        <v>2.859375</v>
      </c>
      <c r="X162" s="46">
        <v>624</v>
      </c>
      <c r="Y162" s="168">
        <v>618</v>
      </c>
      <c r="Z162" s="46">
        <v>3.61586199731381</v>
      </c>
      <c r="AA162" s="168">
        <v>3.5507830185859</v>
      </c>
    </row>
    <row r="163" spans="1:27" ht="15" thickBot="1" x14ac:dyDescent="0.35">
      <c r="A163" s="58"/>
      <c r="B163" s="176"/>
      <c r="C163" s="63" t="s">
        <v>47</v>
      </c>
      <c r="D163" s="64">
        <v>1.7734375</v>
      </c>
      <c r="E163" s="63">
        <v>902</v>
      </c>
      <c r="F163" s="165"/>
      <c r="G163" s="46">
        <v>1.51406201526604</v>
      </c>
      <c r="H163" s="168"/>
      <c r="I163" s="163"/>
      <c r="K163" s="166"/>
      <c r="L163" s="105" t="s">
        <v>125</v>
      </c>
      <c r="M163" s="48"/>
      <c r="N163" s="267">
        <v>1.016</v>
      </c>
      <c r="O163" s="52">
        <v>1.0229999999999999</v>
      </c>
      <c r="P163" s="263">
        <v>69.453999999999994</v>
      </c>
      <c r="Q163" s="52">
        <v>71.046000000000006</v>
      </c>
      <c r="R163" s="264">
        <v>70.25</v>
      </c>
      <c r="T163" s="58"/>
      <c r="U163" s="176"/>
      <c r="V163" s="24" t="s">
        <v>47</v>
      </c>
      <c r="W163" s="51">
        <v>2.859375</v>
      </c>
      <c r="X163" s="46">
        <v>611</v>
      </c>
      <c r="Y163" s="168"/>
      <c r="Z163" s="46">
        <v>3.4857040398579802</v>
      </c>
      <c r="AA163" s="168"/>
    </row>
    <row r="164" spans="1:27" x14ac:dyDescent="0.3">
      <c r="A164" s="58"/>
      <c r="B164" s="176"/>
      <c r="C164" s="63" t="s">
        <v>48</v>
      </c>
      <c r="D164" s="64">
        <v>0.443359375</v>
      </c>
      <c r="E164" s="63">
        <v>954</v>
      </c>
      <c r="F164" s="165">
        <v>755</v>
      </c>
      <c r="G164" s="46">
        <v>1.64655128909035</v>
      </c>
      <c r="H164" s="168">
        <v>1.1555987271881301</v>
      </c>
      <c r="I164" s="163"/>
      <c r="L164" s="75" t="s">
        <v>111</v>
      </c>
      <c r="M164" s="26">
        <v>500</v>
      </c>
      <c r="N164" s="268">
        <v>1.2250000000000001</v>
      </c>
      <c r="O164" s="50">
        <v>1.2190000000000001</v>
      </c>
      <c r="P164" s="269">
        <v>860.97299999999996</v>
      </c>
      <c r="Q164" s="50">
        <v>366.11799999999999</v>
      </c>
      <c r="R164" s="270">
        <f>AVERAGE(P164:Q164)</f>
        <v>613.54549999999995</v>
      </c>
      <c r="T164" s="58"/>
      <c r="U164" s="176"/>
      <c r="V164" s="24" t="s">
        <v>48</v>
      </c>
      <c r="W164" s="51">
        <v>0.71484375</v>
      </c>
      <c r="X164" s="46">
        <v>459</v>
      </c>
      <c r="Y164" s="168">
        <v>433</v>
      </c>
      <c r="Z164" s="46">
        <v>1.83023721073728</v>
      </c>
      <c r="AA164" s="168">
        <v>1.49165738805632</v>
      </c>
    </row>
    <row r="165" spans="1:27" x14ac:dyDescent="0.3">
      <c r="A165" s="58"/>
      <c r="B165" s="176"/>
      <c r="C165" s="63" t="s">
        <v>48</v>
      </c>
      <c r="D165" s="64">
        <v>0.443359375</v>
      </c>
      <c r="E165" s="63">
        <v>556</v>
      </c>
      <c r="F165" s="165"/>
      <c r="G165" s="46">
        <v>0.66464616528590903</v>
      </c>
      <c r="H165" s="168"/>
      <c r="I165" s="163"/>
      <c r="L165" s="67" t="s">
        <v>112</v>
      </c>
      <c r="M165" s="24">
        <v>250</v>
      </c>
      <c r="N165" s="271">
        <v>1.196</v>
      </c>
      <c r="O165" s="51">
        <v>1.21</v>
      </c>
      <c r="P165" s="272">
        <v>180.227</v>
      </c>
      <c r="Q165" s="51">
        <v>240.49</v>
      </c>
      <c r="R165" s="273">
        <f t="shared" ref="R165:R170" si="129">AVERAGE(P165:Q165)</f>
        <v>210.35849999999999</v>
      </c>
      <c r="T165" s="58"/>
      <c r="U165" s="176"/>
      <c r="V165" s="24" t="s">
        <v>48</v>
      </c>
      <c r="W165" s="51">
        <v>0.71484375</v>
      </c>
      <c r="X165" s="46">
        <v>406</v>
      </c>
      <c r="Y165" s="168"/>
      <c r="Z165" s="46">
        <v>1.15307756537535</v>
      </c>
      <c r="AA165" s="168"/>
    </row>
    <row r="166" spans="1:27" x14ac:dyDescent="0.3">
      <c r="A166" s="58"/>
      <c r="B166" s="176"/>
      <c r="C166" s="63" t="s">
        <v>49</v>
      </c>
      <c r="D166" s="64">
        <v>0.11083984375</v>
      </c>
      <c r="E166" s="63">
        <v>325</v>
      </c>
      <c r="F166" s="165">
        <v>325</v>
      </c>
      <c r="G166" s="46">
        <v>0.14963048315796701</v>
      </c>
      <c r="H166" s="168">
        <v>0.14963048315796701</v>
      </c>
      <c r="I166" s="163"/>
      <c r="L166" s="67" t="s">
        <v>113</v>
      </c>
      <c r="M166" s="24">
        <v>125</v>
      </c>
      <c r="N166" s="271">
        <v>1.1759999999999999</v>
      </c>
      <c r="O166" s="51">
        <v>1.165</v>
      </c>
      <c r="P166" s="272">
        <v>140.221</v>
      </c>
      <c r="Q166" s="51">
        <v>127.44799999999999</v>
      </c>
      <c r="R166" s="273">
        <f t="shared" si="129"/>
        <v>133.83449999999999</v>
      </c>
      <c r="T166" s="58"/>
      <c r="U166" s="176"/>
      <c r="V166" s="24" t="s">
        <v>49</v>
      </c>
      <c r="W166" s="51">
        <v>0.1787109375</v>
      </c>
      <c r="X166" s="46">
        <v>374</v>
      </c>
      <c r="Y166" s="168">
        <v>381</v>
      </c>
      <c r="Z166" s="46">
        <v>0.68481715825657097</v>
      </c>
      <c r="AA166" s="168">
        <v>0.79143927734178698</v>
      </c>
    </row>
    <row r="167" spans="1:27" x14ac:dyDescent="0.3">
      <c r="A167" s="58"/>
      <c r="B167" s="176"/>
      <c r="C167" s="63" t="s">
        <v>49</v>
      </c>
      <c r="D167" s="64">
        <v>0.11083984375</v>
      </c>
      <c r="E167" s="63">
        <v>325</v>
      </c>
      <c r="F167" s="165"/>
      <c r="G167" s="46">
        <v>0.14963048315796701</v>
      </c>
      <c r="H167" s="168"/>
      <c r="I167" s="163"/>
      <c r="L167" s="67" t="s">
        <v>114</v>
      </c>
      <c r="M167" s="24">
        <v>62.5</v>
      </c>
      <c r="N167" s="271">
        <v>1.0249999999999999</v>
      </c>
      <c r="O167" s="51">
        <v>1.032</v>
      </c>
      <c r="P167" s="272">
        <v>67.078000000000003</v>
      </c>
      <c r="Q167" s="51">
        <v>68.465000000000003</v>
      </c>
      <c r="R167" s="273">
        <f t="shared" si="129"/>
        <v>67.771500000000003</v>
      </c>
      <c r="T167" s="58"/>
      <c r="U167" s="176"/>
      <c r="V167" s="24" t="s">
        <v>49</v>
      </c>
      <c r="W167" s="51">
        <v>0.1787109375</v>
      </c>
      <c r="X167" s="46">
        <v>388</v>
      </c>
      <c r="Y167" s="168"/>
      <c r="Z167" s="46">
        <v>0.898061396427004</v>
      </c>
      <c r="AA167" s="168"/>
    </row>
    <row r="168" spans="1:27" ht="14.4" customHeight="1" x14ac:dyDescent="0.3">
      <c r="A168" s="58"/>
      <c r="B168" s="176"/>
      <c r="C168" s="63" t="s">
        <v>50</v>
      </c>
      <c r="D168" s="64">
        <v>0</v>
      </c>
      <c r="E168" s="63">
        <v>226</v>
      </c>
      <c r="F168" s="165">
        <v>219</v>
      </c>
      <c r="G168" s="46" t="s">
        <v>19</v>
      </c>
      <c r="H168" s="168" t="s">
        <v>19</v>
      </c>
      <c r="I168" s="163"/>
      <c r="L168" s="67" t="s">
        <v>115</v>
      </c>
      <c r="M168" s="24">
        <v>31.25</v>
      </c>
      <c r="N168" s="271">
        <v>0.64300000000000002</v>
      </c>
      <c r="O168" s="51">
        <v>0.66500000000000004</v>
      </c>
      <c r="P168" s="272">
        <v>28.603000000000002</v>
      </c>
      <c r="Q168" s="51">
        <v>30.007999999999999</v>
      </c>
      <c r="R168" s="273">
        <f t="shared" si="129"/>
        <v>29.305500000000002</v>
      </c>
      <c r="T168" s="58"/>
      <c r="U168" s="176"/>
      <c r="V168" s="24" t="s">
        <v>50</v>
      </c>
      <c r="W168" s="51">
        <v>0</v>
      </c>
      <c r="X168" s="46">
        <v>273</v>
      </c>
      <c r="Y168" s="168">
        <v>281</v>
      </c>
      <c r="Z168" s="46" t="s">
        <v>19</v>
      </c>
      <c r="AA168" s="168" t="s">
        <v>19</v>
      </c>
    </row>
    <row r="169" spans="1:27" ht="15" thickBot="1" x14ac:dyDescent="0.35">
      <c r="A169" s="73"/>
      <c r="B169" s="177"/>
      <c r="C169" s="66" t="s">
        <v>50</v>
      </c>
      <c r="D169" s="65">
        <v>0</v>
      </c>
      <c r="E169" s="66">
        <v>212</v>
      </c>
      <c r="F169" s="166"/>
      <c r="G169" s="47" t="s">
        <v>19</v>
      </c>
      <c r="H169" s="169"/>
      <c r="I169" s="164"/>
      <c r="L169" s="67" t="s">
        <v>116</v>
      </c>
      <c r="M169" s="24">
        <v>15.63</v>
      </c>
      <c r="N169" s="271">
        <v>0.45900000000000002</v>
      </c>
      <c r="O169" s="51">
        <v>0.47899999999999998</v>
      </c>
      <c r="P169" s="272">
        <v>17.297999999999998</v>
      </c>
      <c r="Q169" s="51">
        <v>18.54</v>
      </c>
      <c r="R169" s="273">
        <f t="shared" si="129"/>
        <v>17.918999999999997</v>
      </c>
      <c r="T169" s="58"/>
      <c r="U169" s="177"/>
      <c r="V169" s="108" t="s">
        <v>50</v>
      </c>
      <c r="W169" s="52">
        <v>0</v>
      </c>
      <c r="X169" s="47">
        <v>289</v>
      </c>
      <c r="Y169" s="169"/>
      <c r="Z169" s="47" t="s">
        <v>19</v>
      </c>
      <c r="AA169" s="169"/>
    </row>
    <row r="170" spans="1:27" ht="14.4" customHeight="1" x14ac:dyDescent="0.3">
      <c r="A170" s="174" t="s">
        <v>214</v>
      </c>
      <c r="B170" s="174" t="s">
        <v>121</v>
      </c>
      <c r="C170" s="60" t="s">
        <v>51</v>
      </c>
      <c r="D170" s="62"/>
      <c r="E170" s="60">
        <v>11325</v>
      </c>
      <c r="F170" s="167">
        <v>10575</v>
      </c>
      <c r="G170" s="68">
        <v>68.105962797064507</v>
      </c>
      <c r="H170" s="167">
        <v>63.057731271206599</v>
      </c>
      <c r="I170" s="162" t="s">
        <v>213</v>
      </c>
      <c r="L170" s="67" t="s">
        <v>117</v>
      </c>
      <c r="M170" s="24">
        <v>7.8</v>
      </c>
      <c r="N170" s="271">
        <v>0.374</v>
      </c>
      <c r="O170" s="51">
        <v>0.376</v>
      </c>
      <c r="P170" s="272">
        <v>11.087999999999999</v>
      </c>
      <c r="Q170" s="51">
        <v>11.278</v>
      </c>
      <c r="R170" s="273">
        <f t="shared" si="129"/>
        <v>11.183</v>
      </c>
      <c r="S170" s="321"/>
      <c r="T170" s="171" t="s">
        <v>214</v>
      </c>
      <c r="U170" s="174" t="s">
        <v>121</v>
      </c>
      <c r="V170" s="26" t="s">
        <v>51</v>
      </c>
      <c r="W170" s="329"/>
      <c r="X170" s="45">
        <v>760745</v>
      </c>
      <c r="Y170" s="167">
        <v>727162</v>
      </c>
      <c r="Z170" s="45">
        <v>1734.45466377141</v>
      </c>
      <c r="AA170" s="167">
        <v>1673.81555892234</v>
      </c>
    </row>
    <row r="171" spans="1:27" ht="15" thickBot="1" x14ac:dyDescent="0.35">
      <c r="A171" s="175"/>
      <c r="B171" s="175"/>
      <c r="C171" s="63" t="s">
        <v>51</v>
      </c>
      <c r="D171" s="64"/>
      <c r="E171" s="63">
        <v>9824</v>
      </c>
      <c r="F171" s="168"/>
      <c r="G171" s="70">
        <v>58.009499745348599</v>
      </c>
      <c r="H171" s="168"/>
      <c r="I171" s="163"/>
      <c r="L171" s="105" t="s">
        <v>118</v>
      </c>
      <c r="M171" s="108">
        <v>0</v>
      </c>
      <c r="N171" s="274">
        <v>0.26300000000000001</v>
      </c>
      <c r="O171" s="52">
        <v>0.26900000000000002</v>
      </c>
      <c r="P171" s="275" t="s">
        <v>110</v>
      </c>
      <c r="Q171" s="52" t="s">
        <v>110</v>
      </c>
      <c r="R171" s="276" t="s">
        <v>110</v>
      </c>
      <c r="S171" s="321"/>
      <c r="T171" s="172"/>
      <c r="U171" s="175"/>
      <c r="V171" s="24" t="s">
        <v>51</v>
      </c>
      <c r="X171" s="46">
        <v>693579</v>
      </c>
      <c r="Y171" s="168"/>
      <c r="Z171" s="46">
        <v>1613.17645407327</v>
      </c>
      <c r="AA171" s="168"/>
    </row>
    <row r="172" spans="1:27" ht="14.4" customHeight="1" x14ac:dyDescent="0.3">
      <c r="A172" s="175"/>
      <c r="B172" s="175" t="s">
        <v>215</v>
      </c>
      <c r="C172" s="63" t="s">
        <v>52</v>
      </c>
      <c r="D172" s="64"/>
      <c r="E172" s="63">
        <v>20930</v>
      </c>
      <c r="F172" s="168">
        <v>19799</v>
      </c>
      <c r="G172" s="70">
        <v>135.53960791431999</v>
      </c>
      <c r="H172" s="168">
        <v>127.416354146375</v>
      </c>
      <c r="I172" s="163"/>
      <c r="K172" s="170" t="s">
        <v>219</v>
      </c>
      <c r="L172" s="75" t="s">
        <v>126</v>
      </c>
      <c r="M172" s="109"/>
      <c r="N172" s="283">
        <v>1.004</v>
      </c>
      <c r="O172" s="50">
        <v>0.996</v>
      </c>
      <c r="P172" s="277">
        <v>63.189</v>
      </c>
      <c r="Q172" s="50">
        <v>61.817999999999998</v>
      </c>
      <c r="R172" s="278">
        <v>62.503500000000003</v>
      </c>
      <c r="S172" s="321"/>
      <c r="T172" s="172"/>
      <c r="U172" s="175" t="s">
        <v>215</v>
      </c>
      <c r="V172" s="24" t="s">
        <v>52</v>
      </c>
      <c r="X172" s="46">
        <v>1373916</v>
      </c>
      <c r="Y172" s="168">
        <v>1407215</v>
      </c>
      <c r="Z172" s="46">
        <v>2758.6102735762202</v>
      </c>
      <c r="AA172" s="168">
        <v>2810.8927106679298</v>
      </c>
    </row>
    <row r="173" spans="1:27" x14ac:dyDescent="0.3">
      <c r="A173" s="175"/>
      <c r="B173" s="175"/>
      <c r="C173" s="63" t="s">
        <v>52</v>
      </c>
      <c r="D173" s="64"/>
      <c r="E173" s="63">
        <v>18668</v>
      </c>
      <c r="F173" s="168"/>
      <c r="G173" s="70">
        <v>119.29310037843</v>
      </c>
      <c r="H173" s="168"/>
      <c r="I173" s="163"/>
      <c r="K173" s="165"/>
      <c r="L173" s="67" t="s">
        <v>127</v>
      </c>
      <c r="M173" s="241"/>
      <c r="N173" s="284">
        <v>0.996</v>
      </c>
      <c r="O173" s="51">
        <v>0.99399999999999999</v>
      </c>
      <c r="P173" s="279">
        <v>61.683999999999997</v>
      </c>
      <c r="Q173" s="51">
        <v>61.418999999999997</v>
      </c>
      <c r="R173" s="280">
        <v>61.551499999999997</v>
      </c>
      <c r="S173" s="321"/>
      <c r="T173" s="172"/>
      <c r="U173" s="175"/>
      <c r="V173" s="24" t="s">
        <v>52</v>
      </c>
      <c r="X173" s="46">
        <v>1440513</v>
      </c>
      <c r="Y173" s="168"/>
      <c r="Z173" s="46">
        <v>2863.1751477596399</v>
      </c>
      <c r="AA173" s="168"/>
    </row>
    <row r="174" spans="1:27" ht="14.4" customHeight="1" x14ac:dyDescent="0.3">
      <c r="A174" s="175"/>
      <c r="B174" s="175" t="s">
        <v>122</v>
      </c>
      <c r="C174" s="63" t="s">
        <v>53</v>
      </c>
      <c r="D174" s="64"/>
      <c r="E174" s="63">
        <v>16167</v>
      </c>
      <c r="F174" s="168">
        <v>14878</v>
      </c>
      <c r="G174" s="70">
        <v>101.56891879568801</v>
      </c>
      <c r="H174" s="168">
        <v>92.583323762376196</v>
      </c>
      <c r="I174" s="163"/>
      <c r="K174" s="165"/>
      <c r="L174" s="67" t="s">
        <v>128</v>
      </c>
      <c r="M174" s="241"/>
      <c r="N174" s="284">
        <v>1.0009999999999999</v>
      </c>
      <c r="O174" s="51">
        <v>1.0009999999999999</v>
      </c>
      <c r="P174" s="279">
        <v>62.53</v>
      </c>
      <c r="Q174" s="51">
        <v>62.667999999999999</v>
      </c>
      <c r="R174" s="280">
        <v>62.599000000000004</v>
      </c>
      <c r="S174" s="321"/>
      <c r="T174" s="172"/>
      <c r="U174" s="175" t="s">
        <v>122</v>
      </c>
      <c r="V174" s="24" t="s">
        <v>53</v>
      </c>
      <c r="X174" s="46">
        <v>1416986</v>
      </c>
      <c r="Y174" s="168">
        <v>1410800</v>
      </c>
      <c r="Z174" s="46">
        <v>2826.35296442668</v>
      </c>
      <c r="AA174" s="168">
        <v>2816.6448508236099</v>
      </c>
    </row>
    <row r="175" spans="1:27" x14ac:dyDescent="0.3">
      <c r="A175" s="175"/>
      <c r="B175" s="175"/>
      <c r="C175" s="63" t="s">
        <v>53</v>
      </c>
      <c r="D175" s="64"/>
      <c r="E175" s="63">
        <v>13589</v>
      </c>
      <c r="F175" s="168"/>
      <c r="G175" s="70">
        <v>83.597728729063604</v>
      </c>
      <c r="H175" s="168"/>
      <c r="I175" s="163"/>
      <c r="K175" s="165"/>
      <c r="L175" s="67" t="s">
        <v>129</v>
      </c>
      <c r="M175" s="241"/>
      <c r="N175" s="284">
        <v>0.99</v>
      </c>
      <c r="O175" s="51">
        <v>0.96899999999999997</v>
      </c>
      <c r="P175" s="279">
        <v>60.716000000000001</v>
      </c>
      <c r="Q175" s="51">
        <v>57.593000000000004</v>
      </c>
      <c r="R175" s="280">
        <v>59.154499999999999</v>
      </c>
      <c r="S175" s="321"/>
      <c r="T175" s="172"/>
      <c r="U175" s="175"/>
      <c r="V175" s="24" t="s">
        <v>53</v>
      </c>
      <c r="X175" s="46">
        <v>1404613</v>
      </c>
      <c r="Y175" s="168"/>
      <c r="Z175" s="46">
        <v>2806.9367372205402</v>
      </c>
      <c r="AA175" s="168"/>
    </row>
    <row r="176" spans="1:27" ht="14.4" customHeight="1" x14ac:dyDescent="0.3">
      <c r="A176" s="175"/>
      <c r="B176" s="175" t="s">
        <v>123</v>
      </c>
      <c r="C176" s="63" t="s">
        <v>54</v>
      </c>
      <c r="D176" s="64"/>
      <c r="E176" s="63">
        <v>4025</v>
      </c>
      <c r="F176" s="168">
        <v>4044</v>
      </c>
      <c r="G176" s="70">
        <v>20.8169856429368</v>
      </c>
      <c r="H176" s="168">
        <v>20.932358301555698</v>
      </c>
      <c r="I176" s="163"/>
      <c r="K176" s="165"/>
      <c r="L176" s="67" t="s">
        <v>130</v>
      </c>
      <c r="M176" s="241"/>
      <c r="N176" s="284">
        <v>0.998</v>
      </c>
      <c r="O176" s="51">
        <v>0.98499999999999999</v>
      </c>
      <c r="P176" s="279">
        <v>62.087000000000003</v>
      </c>
      <c r="Q176" s="51">
        <v>59.951000000000001</v>
      </c>
      <c r="R176" s="280">
        <v>61.019000000000005</v>
      </c>
      <c r="S176" s="321"/>
      <c r="T176" s="172"/>
      <c r="U176" s="175" t="s">
        <v>123</v>
      </c>
      <c r="V176" s="24" t="s">
        <v>54</v>
      </c>
      <c r="X176" s="46">
        <v>95156</v>
      </c>
      <c r="Y176" s="168">
        <v>92053</v>
      </c>
      <c r="Z176" s="46">
        <v>339.99972731144197</v>
      </c>
      <c r="AA176" s="168">
        <v>331.23408682729797</v>
      </c>
    </row>
    <row r="177" spans="1:27" ht="15" thickBot="1" x14ac:dyDescent="0.35">
      <c r="A177" s="175"/>
      <c r="B177" s="175"/>
      <c r="C177" s="63" t="s">
        <v>54</v>
      </c>
      <c r="D177" s="64"/>
      <c r="E177" s="63">
        <v>4063</v>
      </c>
      <c r="F177" s="168"/>
      <c r="G177" s="70">
        <v>21.047730960174601</v>
      </c>
      <c r="H177" s="168"/>
      <c r="I177" s="163"/>
      <c r="K177" s="166"/>
      <c r="L177" s="105" t="s">
        <v>131</v>
      </c>
      <c r="M177" s="242"/>
      <c r="N177" s="285">
        <v>1.008</v>
      </c>
      <c r="O177" s="52">
        <v>0.99299999999999999</v>
      </c>
      <c r="P177" s="281">
        <v>63.826999999999998</v>
      </c>
      <c r="Q177" s="52">
        <v>61.171999999999997</v>
      </c>
      <c r="R177" s="282">
        <v>62.499499999999998</v>
      </c>
      <c r="S177" s="321"/>
      <c r="T177" s="172"/>
      <c r="U177" s="175"/>
      <c r="V177" s="24" t="s">
        <v>54</v>
      </c>
      <c r="X177" s="46">
        <v>88950</v>
      </c>
      <c r="Y177" s="168"/>
      <c r="Z177" s="46">
        <v>322.46844634315499</v>
      </c>
      <c r="AA177" s="168"/>
    </row>
    <row r="178" spans="1:27" ht="14.4" customHeight="1" x14ac:dyDescent="0.3">
      <c r="A178" s="175"/>
      <c r="B178" s="175" t="s">
        <v>124</v>
      </c>
      <c r="C178" s="63" t="s">
        <v>55</v>
      </c>
      <c r="D178" s="64"/>
      <c r="E178" s="63">
        <v>16204</v>
      </c>
      <c r="F178" s="168">
        <v>16303</v>
      </c>
      <c r="G178" s="70">
        <v>101.829153927232</v>
      </c>
      <c r="H178" s="168">
        <v>102.52246253327201</v>
      </c>
      <c r="I178" s="163"/>
      <c r="K178" s="170" t="s">
        <v>220</v>
      </c>
      <c r="L178" s="75" t="s">
        <v>121</v>
      </c>
      <c r="M178" s="109"/>
      <c r="N178" s="292">
        <v>0.98899999999999999</v>
      </c>
      <c r="O178" s="50">
        <v>0.996</v>
      </c>
      <c r="P178" s="286">
        <v>60.603999999999999</v>
      </c>
      <c r="Q178" s="50">
        <v>61.768000000000001</v>
      </c>
      <c r="R178" s="287">
        <v>61.186</v>
      </c>
      <c r="S178" s="321"/>
      <c r="T178" s="172"/>
      <c r="U178" s="175" t="s">
        <v>124</v>
      </c>
      <c r="V178" s="24" t="s">
        <v>55</v>
      </c>
      <c r="X178" s="46">
        <v>137858</v>
      </c>
      <c r="Y178" s="168">
        <v>131294</v>
      </c>
      <c r="Z178" s="46">
        <v>454.74989487518502</v>
      </c>
      <c r="AA178" s="168">
        <v>437.58720638799298</v>
      </c>
    </row>
    <row r="179" spans="1:27" x14ac:dyDescent="0.3">
      <c r="A179" s="175"/>
      <c r="B179" s="175"/>
      <c r="C179" s="63" t="s">
        <v>55</v>
      </c>
      <c r="D179" s="64"/>
      <c r="E179" s="63">
        <v>16401</v>
      </c>
      <c r="F179" s="168"/>
      <c r="G179" s="70">
        <v>103.215771139312</v>
      </c>
      <c r="H179" s="168"/>
      <c r="I179" s="163"/>
      <c r="K179" s="165"/>
      <c r="L179" s="67" t="s">
        <v>215</v>
      </c>
      <c r="M179" s="241"/>
      <c r="N179" s="294">
        <v>0.98499999999999999</v>
      </c>
      <c r="O179" s="51">
        <v>0.97099999999999997</v>
      </c>
      <c r="P179" s="288">
        <v>60.014000000000003</v>
      </c>
      <c r="Q179" s="51">
        <v>57.841000000000001</v>
      </c>
      <c r="R179" s="289">
        <v>58.927500000000002</v>
      </c>
      <c r="S179" s="321"/>
      <c r="T179" s="172"/>
      <c r="U179" s="175"/>
      <c r="V179" s="24" t="s">
        <v>55</v>
      </c>
      <c r="X179" s="46">
        <v>124729</v>
      </c>
      <c r="Y179" s="168"/>
      <c r="Z179" s="46">
        <v>420.42451790080202</v>
      </c>
      <c r="AA179" s="168"/>
    </row>
    <row r="180" spans="1:27" ht="14.4" customHeight="1" x14ac:dyDescent="0.3">
      <c r="A180" s="175"/>
      <c r="B180" s="175" t="s">
        <v>125</v>
      </c>
      <c r="C180" s="63" t="s">
        <v>56</v>
      </c>
      <c r="D180" s="64"/>
      <c r="E180" s="63">
        <v>10997</v>
      </c>
      <c r="F180" s="168">
        <v>10446</v>
      </c>
      <c r="G180" s="70">
        <v>65.886971834211494</v>
      </c>
      <c r="H180" s="168">
        <v>62.185295660903101</v>
      </c>
      <c r="I180" s="163"/>
      <c r="K180" s="165"/>
      <c r="L180" s="67" t="s">
        <v>122</v>
      </c>
      <c r="M180" s="241"/>
      <c r="N180" s="294">
        <v>1.002</v>
      </c>
      <c r="O180" s="51">
        <v>1</v>
      </c>
      <c r="P180" s="288">
        <v>62.753999999999998</v>
      </c>
      <c r="Q180" s="51">
        <v>62.359000000000002</v>
      </c>
      <c r="R180" s="289">
        <v>62.5565</v>
      </c>
      <c r="S180" s="321"/>
      <c r="T180" s="172"/>
      <c r="U180" s="175" t="s">
        <v>125</v>
      </c>
      <c r="V180" s="24" t="s">
        <v>56</v>
      </c>
      <c r="X180" s="46">
        <v>115268</v>
      </c>
      <c r="Y180" s="168">
        <v>119487</v>
      </c>
      <c r="Z180" s="46">
        <v>395.20022893388102</v>
      </c>
      <c r="AA180" s="168">
        <v>406.45765048426398</v>
      </c>
    </row>
    <row r="181" spans="1:27" x14ac:dyDescent="0.3">
      <c r="A181" s="175"/>
      <c r="B181" s="175"/>
      <c r="C181" s="63" t="s">
        <v>56</v>
      </c>
      <c r="D181" s="64"/>
      <c r="E181" s="63">
        <v>9895</v>
      </c>
      <c r="F181" s="168"/>
      <c r="G181" s="70">
        <v>58.483619487594702</v>
      </c>
      <c r="H181" s="168"/>
      <c r="I181" s="163"/>
      <c r="K181" s="165"/>
      <c r="L181" s="67" t="s">
        <v>123</v>
      </c>
      <c r="M181" s="241"/>
      <c r="N181" s="294">
        <v>0.98299999999999998</v>
      </c>
      <c r="O181" s="51">
        <v>0.97799999999999998</v>
      </c>
      <c r="P181" s="288">
        <v>59.716000000000001</v>
      </c>
      <c r="Q181" s="51">
        <v>58.854999999999997</v>
      </c>
      <c r="R181" s="289">
        <v>59.285499999999999</v>
      </c>
      <c r="S181" s="321"/>
      <c r="T181" s="172"/>
      <c r="U181" s="175"/>
      <c r="V181" s="24" t="s">
        <v>56</v>
      </c>
      <c r="X181" s="46">
        <v>123705</v>
      </c>
      <c r="Y181" s="168"/>
      <c r="Z181" s="46">
        <v>417.71507203464802</v>
      </c>
      <c r="AA181" s="168"/>
    </row>
    <row r="182" spans="1:27" ht="14.4" customHeight="1" x14ac:dyDescent="0.3">
      <c r="A182" s="175"/>
      <c r="B182" s="175" t="s">
        <v>126</v>
      </c>
      <c r="C182" s="63" t="s">
        <v>57</v>
      </c>
      <c r="D182" s="64"/>
      <c r="E182" s="63">
        <v>8019</v>
      </c>
      <c r="F182" s="168">
        <v>8477</v>
      </c>
      <c r="G182" s="70">
        <v>46.084293631667698</v>
      </c>
      <c r="H182" s="168">
        <v>49.094286669191</v>
      </c>
      <c r="I182" s="163"/>
      <c r="K182" s="165"/>
      <c r="L182" s="67" t="s">
        <v>124</v>
      </c>
      <c r="M182" s="241"/>
      <c r="N182" s="294">
        <v>0.96499999999999997</v>
      </c>
      <c r="O182" s="51">
        <v>0.97399999999999998</v>
      </c>
      <c r="P182" s="288">
        <v>56.904000000000003</v>
      </c>
      <c r="Q182" s="51">
        <v>58.225000000000001</v>
      </c>
      <c r="R182" s="289">
        <v>57.564500000000002</v>
      </c>
      <c r="S182" s="321"/>
      <c r="T182" s="172"/>
      <c r="U182" s="175" t="s">
        <v>126</v>
      </c>
      <c r="V182" s="24" t="s">
        <v>57</v>
      </c>
      <c r="X182" s="46">
        <v>343793</v>
      </c>
      <c r="Y182" s="168">
        <v>378609</v>
      </c>
      <c r="Z182" s="46">
        <v>930.663968658366</v>
      </c>
      <c r="AA182" s="168">
        <v>1003.0139601206</v>
      </c>
    </row>
    <row r="183" spans="1:27" x14ac:dyDescent="0.3">
      <c r="A183" s="175"/>
      <c r="B183" s="175"/>
      <c r="C183" s="63" t="s">
        <v>57</v>
      </c>
      <c r="D183" s="64"/>
      <c r="E183" s="63">
        <v>8935</v>
      </c>
      <c r="F183" s="168"/>
      <c r="G183" s="70">
        <v>52.104279706714301</v>
      </c>
      <c r="H183" s="168"/>
      <c r="I183" s="163"/>
      <c r="K183" s="165"/>
      <c r="L183" s="67" t="s">
        <v>125</v>
      </c>
      <c r="M183" s="241"/>
      <c r="N183" s="294">
        <v>0.96799999999999997</v>
      </c>
      <c r="O183" s="51">
        <v>0.97199999999999998</v>
      </c>
      <c r="P183" s="288">
        <v>57.463000000000001</v>
      </c>
      <c r="Q183" s="51">
        <v>57.944000000000003</v>
      </c>
      <c r="R183" s="289">
        <v>57.703500000000005</v>
      </c>
      <c r="S183" s="321"/>
      <c r="T183" s="172"/>
      <c r="U183" s="175"/>
      <c r="V183" s="24" t="s">
        <v>57</v>
      </c>
      <c r="X183" s="46">
        <v>413424</v>
      </c>
      <c r="Y183" s="168"/>
      <c r="Z183" s="46">
        <v>1075.3639515828299</v>
      </c>
      <c r="AA183" s="168"/>
    </row>
    <row r="184" spans="1:27" ht="14.4" customHeight="1" x14ac:dyDescent="0.3">
      <c r="A184" s="175"/>
      <c r="B184" s="175" t="s">
        <v>127</v>
      </c>
      <c r="C184" s="63" t="s">
        <v>58</v>
      </c>
      <c r="D184" s="64"/>
      <c r="E184" s="63">
        <v>18022</v>
      </c>
      <c r="F184" s="168">
        <v>17922</v>
      </c>
      <c r="G184" s="70">
        <v>114.689819920983</v>
      </c>
      <c r="H184" s="168">
        <v>113.97541348846499</v>
      </c>
      <c r="I184" s="163"/>
      <c r="K184" s="165"/>
      <c r="L184" s="67" t="s">
        <v>126</v>
      </c>
      <c r="M184" s="241"/>
      <c r="N184" s="294">
        <v>1.024</v>
      </c>
      <c r="O184" s="51">
        <v>1.022</v>
      </c>
      <c r="P184" s="288">
        <v>66.760000000000005</v>
      </c>
      <c r="Q184" s="51">
        <v>66.426000000000002</v>
      </c>
      <c r="R184" s="289">
        <v>66.593000000000004</v>
      </c>
      <c r="S184" s="321"/>
      <c r="T184" s="172"/>
      <c r="U184" s="175" t="s">
        <v>127</v>
      </c>
      <c r="V184" s="24" t="s">
        <v>58</v>
      </c>
      <c r="X184" s="46">
        <v>1335857</v>
      </c>
      <c r="Y184" s="168">
        <v>1388403</v>
      </c>
      <c r="Z184" s="46">
        <v>2698.3784480415402</v>
      </c>
      <c r="AA184" s="168">
        <v>2781.1173945861701</v>
      </c>
    </row>
    <row r="185" spans="1:27" x14ac:dyDescent="0.3">
      <c r="A185" s="175"/>
      <c r="B185" s="175"/>
      <c r="C185" s="63" t="s">
        <v>58</v>
      </c>
      <c r="D185" s="64"/>
      <c r="E185" s="63">
        <v>17821</v>
      </c>
      <c r="F185" s="168"/>
      <c r="G185" s="70">
        <v>113.261007055946</v>
      </c>
      <c r="H185" s="168"/>
      <c r="I185" s="163"/>
      <c r="K185" s="165"/>
      <c r="L185" s="67" t="s">
        <v>127</v>
      </c>
      <c r="M185" s="241"/>
      <c r="N185" s="294">
        <v>1.0329999999999999</v>
      </c>
      <c r="O185" s="51">
        <v>1.0369999999999999</v>
      </c>
      <c r="P185" s="288">
        <v>68.674999999999997</v>
      </c>
      <c r="Q185" s="51">
        <v>69.527000000000001</v>
      </c>
      <c r="R185" s="289">
        <v>69.100999999999999</v>
      </c>
      <c r="S185" s="321"/>
      <c r="T185" s="172"/>
      <c r="U185" s="175"/>
      <c r="V185" s="24" t="s">
        <v>58</v>
      </c>
      <c r="X185" s="46">
        <v>1440949</v>
      </c>
      <c r="Y185" s="168"/>
      <c r="Z185" s="46">
        <v>2863.8563411308101</v>
      </c>
      <c r="AA185" s="168"/>
    </row>
    <row r="186" spans="1:27" ht="14.4" customHeight="1" x14ac:dyDescent="0.3">
      <c r="A186" s="175"/>
      <c r="B186" s="175" t="s">
        <v>128</v>
      </c>
      <c r="C186" s="63" t="s">
        <v>59</v>
      </c>
      <c r="D186" s="64"/>
      <c r="E186" s="63">
        <v>11470</v>
      </c>
      <c r="F186" s="168">
        <v>11281</v>
      </c>
      <c r="G186" s="70">
        <v>69.0890808459786</v>
      </c>
      <c r="H186" s="168">
        <v>67.8056412951141</v>
      </c>
      <c r="I186" s="163"/>
      <c r="K186" s="165"/>
      <c r="L186" s="67" t="s">
        <v>128</v>
      </c>
      <c r="M186" s="241"/>
      <c r="N186" s="294">
        <v>1.004</v>
      </c>
      <c r="O186" s="51">
        <v>0.999</v>
      </c>
      <c r="P186" s="288">
        <v>63.137</v>
      </c>
      <c r="Q186" s="51">
        <v>62.290999999999997</v>
      </c>
      <c r="R186" s="289">
        <v>62.713999999999999</v>
      </c>
      <c r="S186" s="321"/>
      <c r="T186" s="172"/>
      <c r="U186" s="175" t="s">
        <v>128</v>
      </c>
      <c r="V186" s="24" t="s">
        <v>59</v>
      </c>
      <c r="X186" s="46">
        <v>550670</v>
      </c>
      <c r="Y186" s="168">
        <v>549382</v>
      </c>
      <c r="Z186" s="46">
        <v>1346.24349195783</v>
      </c>
      <c r="AA186" s="168">
        <v>1343.7740928041201</v>
      </c>
    </row>
    <row r="187" spans="1:27" x14ac:dyDescent="0.3">
      <c r="A187" s="175"/>
      <c r="B187" s="176"/>
      <c r="C187" s="63" t="s">
        <v>59</v>
      </c>
      <c r="D187" s="64"/>
      <c r="E187" s="63">
        <v>11091</v>
      </c>
      <c r="F187" s="168"/>
      <c r="G187" s="70">
        <v>66.522201744249699</v>
      </c>
      <c r="H187" s="168"/>
      <c r="I187" s="163"/>
      <c r="K187" s="165"/>
      <c r="L187" s="67" t="s">
        <v>129</v>
      </c>
      <c r="M187" s="241"/>
      <c r="N187" s="294">
        <v>0.96899999999999997</v>
      </c>
      <c r="O187" s="51">
        <v>0.98799999999999999</v>
      </c>
      <c r="P187" s="288">
        <v>57.506</v>
      </c>
      <c r="Q187" s="51">
        <v>60.363</v>
      </c>
      <c r="R187" s="289">
        <v>58.9345</v>
      </c>
      <c r="S187" s="321"/>
      <c r="T187" s="172"/>
      <c r="U187" s="176"/>
      <c r="V187" s="24" t="s">
        <v>59</v>
      </c>
      <c r="X187" s="46">
        <v>548094</v>
      </c>
      <c r="Y187" s="168"/>
      <c r="Z187" s="46">
        <v>1341.3046936504199</v>
      </c>
      <c r="AA187" s="168"/>
    </row>
    <row r="188" spans="1:27" ht="14.4" customHeight="1" x14ac:dyDescent="0.3">
      <c r="A188" s="175"/>
      <c r="B188" s="175" t="s">
        <v>129</v>
      </c>
      <c r="C188" s="63" t="s">
        <v>60</v>
      </c>
      <c r="D188" s="64"/>
      <c r="E188" s="63">
        <v>3324</v>
      </c>
      <c r="F188" s="168">
        <v>3557</v>
      </c>
      <c r="G188" s="70">
        <v>16.605318667828701</v>
      </c>
      <c r="H188" s="168">
        <v>17.9973243452494</v>
      </c>
      <c r="I188" s="163"/>
      <c r="K188" s="165"/>
      <c r="L188" s="67" t="s">
        <v>130</v>
      </c>
      <c r="M188" s="241"/>
      <c r="N188" s="294">
        <v>1</v>
      </c>
      <c r="O188" s="51">
        <v>1</v>
      </c>
      <c r="P188" s="288">
        <v>62.359000000000002</v>
      </c>
      <c r="Q188" s="51">
        <v>62.444000000000003</v>
      </c>
      <c r="R188" s="289">
        <v>62.401499999999999</v>
      </c>
      <c r="S188" s="321"/>
      <c r="T188" s="172"/>
      <c r="U188" s="175" t="s">
        <v>129</v>
      </c>
      <c r="V188" s="24" t="s">
        <v>60</v>
      </c>
      <c r="X188" s="46">
        <v>112627</v>
      </c>
      <c r="Y188" s="168">
        <v>104730</v>
      </c>
      <c r="Z188" s="46">
        <v>388.07951336890699</v>
      </c>
      <c r="AA188" s="168">
        <v>366.385194468218</v>
      </c>
    </row>
    <row r="189" spans="1:27" ht="15" thickBot="1" x14ac:dyDescent="0.35">
      <c r="A189" s="175"/>
      <c r="B189" s="175"/>
      <c r="C189" s="63" t="s">
        <v>60</v>
      </c>
      <c r="D189" s="64"/>
      <c r="E189" s="63">
        <v>3789</v>
      </c>
      <c r="F189" s="168"/>
      <c r="G189" s="70">
        <v>19.389330022670102</v>
      </c>
      <c r="H189" s="168"/>
      <c r="I189" s="163"/>
      <c r="K189" s="166"/>
      <c r="L189" s="105" t="s">
        <v>131</v>
      </c>
      <c r="M189" s="242"/>
      <c r="N189" s="296">
        <v>0.96799999999999997</v>
      </c>
      <c r="O189" s="52">
        <v>0.98299999999999998</v>
      </c>
      <c r="P189" s="290">
        <v>57.418999999999997</v>
      </c>
      <c r="Q189" s="52">
        <v>59.716000000000001</v>
      </c>
      <c r="R189" s="291">
        <v>58.567499999999995</v>
      </c>
      <c r="S189" s="321"/>
      <c r="T189" s="172"/>
      <c r="U189" s="175"/>
      <c r="V189" s="24" t="s">
        <v>60</v>
      </c>
      <c r="X189" s="46">
        <v>96832</v>
      </c>
      <c r="Y189" s="168"/>
      <c r="Z189" s="46">
        <v>344.69087556752902</v>
      </c>
      <c r="AA189" s="168"/>
    </row>
    <row r="190" spans="1:27" ht="14.4" customHeight="1" x14ac:dyDescent="0.3">
      <c r="A190" s="175"/>
      <c r="B190" s="175" t="s">
        <v>130</v>
      </c>
      <c r="C190" s="63" t="s">
        <v>61</v>
      </c>
      <c r="D190" s="64"/>
      <c r="E190" s="63">
        <v>15074</v>
      </c>
      <c r="F190" s="168">
        <v>14974</v>
      </c>
      <c r="G190" s="70">
        <v>93.910034287761107</v>
      </c>
      <c r="H190" s="168">
        <v>93.212385468987307</v>
      </c>
      <c r="I190" s="163"/>
      <c r="L190" s="75" t="s">
        <v>111</v>
      </c>
      <c r="M190" s="26">
        <v>500</v>
      </c>
      <c r="N190" s="298">
        <v>1.2250000000000001</v>
      </c>
      <c r="O190" s="50">
        <v>1.202</v>
      </c>
      <c r="P190" s="293" t="s">
        <v>110</v>
      </c>
      <c r="Q190" s="50">
        <v>185.84700000000001</v>
      </c>
      <c r="R190" s="299">
        <v>185.84700000000001</v>
      </c>
      <c r="S190" s="321"/>
      <c r="T190" s="172"/>
      <c r="U190" s="175" t="s">
        <v>130</v>
      </c>
      <c r="V190" s="24" t="s">
        <v>61</v>
      </c>
      <c r="X190" s="46">
        <v>158831</v>
      </c>
      <c r="Y190" s="168">
        <v>142946</v>
      </c>
      <c r="Z190" s="46">
        <v>508.14981643747501</v>
      </c>
      <c r="AA190" s="168">
        <v>467.36201847146799</v>
      </c>
    </row>
    <row r="191" spans="1:27" x14ac:dyDescent="0.3">
      <c r="A191" s="175"/>
      <c r="B191" s="176"/>
      <c r="C191" s="63" t="s">
        <v>61</v>
      </c>
      <c r="D191" s="64"/>
      <c r="E191" s="63">
        <v>14874</v>
      </c>
      <c r="F191" s="168"/>
      <c r="G191" s="70">
        <v>92.514736650213393</v>
      </c>
      <c r="H191" s="168"/>
      <c r="I191" s="163"/>
      <c r="L191" s="67" t="s">
        <v>112</v>
      </c>
      <c r="M191" s="24">
        <v>250</v>
      </c>
      <c r="N191" s="300">
        <v>1.2110000000000001</v>
      </c>
      <c r="O191" s="51">
        <v>1.216</v>
      </c>
      <c r="P191" s="295">
        <v>240.45</v>
      </c>
      <c r="Q191" s="51">
        <v>306.96699999999998</v>
      </c>
      <c r="R191" s="301">
        <f>AVERAGE(P191:Q191)</f>
        <v>273.70849999999996</v>
      </c>
      <c r="S191" s="321"/>
      <c r="T191" s="172"/>
      <c r="U191" s="176"/>
      <c r="V191" s="24" t="s">
        <v>61</v>
      </c>
      <c r="X191" s="46">
        <v>127060</v>
      </c>
      <c r="Y191" s="168"/>
      <c r="Z191" s="46">
        <v>426.57422050546</v>
      </c>
      <c r="AA191" s="168"/>
    </row>
    <row r="192" spans="1:27" ht="14.4" customHeight="1" x14ac:dyDescent="0.3">
      <c r="A192" s="175"/>
      <c r="B192" s="175" t="s">
        <v>131</v>
      </c>
      <c r="C192" s="63" t="s">
        <v>62</v>
      </c>
      <c r="D192" s="64"/>
      <c r="E192" s="63">
        <v>12072</v>
      </c>
      <c r="F192" s="168">
        <v>12440</v>
      </c>
      <c r="G192" s="70">
        <v>73.184491460409205</v>
      </c>
      <c r="H192" s="168">
        <v>75.702523788243795</v>
      </c>
      <c r="I192" s="163"/>
      <c r="L192" s="67" t="s">
        <v>113</v>
      </c>
      <c r="M192" s="24">
        <v>125</v>
      </c>
      <c r="N192" s="300">
        <v>1.121</v>
      </c>
      <c r="O192" s="51">
        <v>1.127</v>
      </c>
      <c r="P192" s="295">
        <v>91.622</v>
      </c>
      <c r="Q192" s="51">
        <v>94.14</v>
      </c>
      <c r="R192" s="301">
        <f t="shared" ref="R192:R196" si="130">AVERAGE(P192:Q192)</f>
        <v>92.881</v>
      </c>
      <c r="S192" s="321"/>
      <c r="T192" s="172"/>
      <c r="U192" s="175" t="s">
        <v>131</v>
      </c>
      <c r="V192" s="24" t="s">
        <v>62</v>
      </c>
      <c r="X192" s="46">
        <v>159734</v>
      </c>
      <c r="Y192" s="168">
        <v>154147</v>
      </c>
      <c r="Z192" s="46">
        <v>510.41313177422899</v>
      </c>
      <c r="AA192" s="168">
        <v>496.30730548078799</v>
      </c>
    </row>
    <row r="193" spans="1:27" ht="15" thickBot="1" x14ac:dyDescent="0.35">
      <c r="A193" s="178"/>
      <c r="B193" s="177"/>
      <c r="C193" s="66" t="s">
        <v>62</v>
      </c>
      <c r="D193" s="65"/>
      <c r="E193" s="66">
        <v>12808</v>
      </c>
      <c r="F193" s="169"/>
      <c r="G193" s="69">
        <v>78.220556116078498</v>
      </c>
      <c r="H193" s="169"/>
      <c r="I193" s="164"/>
      <c r="L193" s="67" t="s">
        <v>114</v>
      </c>
      <c r="M193" s="24">
        <v>62.5</v>
      </c>
      <c r="N193" s="300">
        <v>1.0349999999999999</v>
      </c>
      <c r="O193" s="51">
        <v>1.0309999999999999</v>
      </c>
      <c r="P193" s="295">
        <v>68.067999999999998</v>
      </c>
      <c r="Q193" s="51">
        <v>67.242000000000004</v>
      </c>
      <c r="R193" s="301">
        <f t="shared" si="130"/>
        <v>67.655000000000001</v>
      </c>
      <c r="S193" s="321"/>
      <c r="T193" s="173"/>
      <c r="U193" s="177"/>
      <c r="V193" s="108" t="s">
        <v>62</v>
      </c>
      <c r="W193" s="331"/>
      <c r="X193" s="47">
        <v>148559</v>
      </c>
      <c r="Y193" s="169"/>
      <c r="Z193" s="47">
        <v>482.20147918734801</v>
      </c>
      <c r="AA193" s="169"/>
    </row>
    <row r="194" spans="1:27" ht="14.4" customHeight="1" x14ac:dyDescent="0.3">
      <c r="A194" s="171" t="s">
        <v>216</v>
      </c>
      <c r="B194" s="174" t="s">
        <v>121</v>
      </c>
      <c r="C194" s="60" t="s">
        <v>69</v>
      </c>
      <c r="D194" s="141"/>
      <c r="E194" s="60">
        <v>18683</v>
      </c>
      <c r="F194" s="167">
        <v>12862</v>
      </c>
      <c r="G194" s="68">
        <v>119.400187352301</v>
      </c>
      <c r="H194" s="167">
        <v>79.568561942967193</v>
      </c>
      <c r="I194" s="162" t="s">
        <v>213</v>
      </c>
      <c r="L194" s="67" t="s">
        <v>115</v>
      </c>
      <c r="M194" s="24">
        <v>31.25</v>
      </c>
      <c r="N194" s="300">
        <v>0.61</v>
      </c>
      <c r="O194" s="51">
        <v>0.65100000000000002</v>
      </c>
      <c r="P194" s="295">
        <v>29.373999999999999</v>
      </c>
      <c r="Q194" s="51">
        <v>31.811</v>
      </c>
      <c r="R194" s="301">
        <f t="shared" si="130"/>
        <v>30.592500000000001</v>
      </c>
      <c r="S194" s="321"/>
      <c r="T194" s="162" t="s">
        <v>216</v>
      </c>
      <c r="U194" s="174" t="s">
        <v>121</v>
      </c>
      <c r="V194" s="26" t="s">
        <v>69</v>
      </c>
      <c r="W194" s="329"/>
      <c r="X194" s="45">
        <v>28718</v>
      </c>
      <c r="Y194" s="167">
        <v>27173</v>
      </c>
      <c r="Z194" s="45">
        <v>132.37847227383199</v>
      </c>
      <c r="AA194" s="167">
        <v>126.671481379441</v>
      </c>
    </row>
    <row r="195" spans="1:27" x14ac:dyDescent="0.3">
      <c r="A195" s="172"/>
      <c r="B195" s="175"/>
      <c r="C195" s="63" t="s">
        <v>69</v>
      </c>
      <c r="D195" s="116"/>
      <c r="E195" s="63">
        <v>7041</v>
      </c>
      <c r="F195" s="168"/>
      <c r="G195" s="70">
        <v>39.736936533632701</v>
      </c>
      <c r="H195" s="168"/>
      <c r="I195" s="163"/>
      <c r="L195" s="67" t="s">
        <v>116</v>
      </c>
      <c r="M195" s="24">
        <v>15.63</v>
      </c>
      <c r="N195" s="300">
        <v>0.42099999999999999</v>
      </c>
      <c r="O195" s="51">
        <v>0.41699999999999998</v>
      </c>
      <c r="P195" s="295">
        <v>17.547000000000001</v>
      </c>
      <c r="Q195" s="51">
        <v>17.212</v>
      </c>
      <c r="R195" s="301">
        <f t="shared" si="130"/>
        <v>17.3795</v>
      </c>
      <c r="S195" s="321"/>
      <c r="T195" s="163"/>
      <c r="U195" s="175"/>
      <c r="V195" s="24" t="s">
        <v>69</v>
      </c>
      <c r="X195" s="46">
        <v>25627</v>
      </c>
      <c r="Y195" s="168"/>
      <c r="Z195" s="46">
        <v>120.964490485051</v>
      </c>
      <c r="AA195" s="168"/>
    </row>
    <row r="196" spans="1:27" ht="14.4" customHeight="1" x14ac:dyDescent="0.3">
      <c r="A196" s="172"/>
      <c r="B196" s="175" t="s">
        <v>215</v>
      </c>
      <c r="C196" s="63" t="s">
        <v>70</v>
      </c>
      <c r="D196" s="116"/>
      <c r="E196" s="63">
        <v>6146</v>
      </c>
      <c r="F196" s="168">
        <v>5705</v>
      </c>
      <c r="G196" s="70">
        <v>34.009565389754101</v>
      </c>
      <c r="H196" s="168">
        <v>31.230756549550701</v>
      </c>
      <c r="I196" s="163"/>
      <c r="L196" s="67" t="s">
        <v>117</v>
      </c>
      <c r="M196" s="24">
        <v>7.8</v>
      </c>
      <c r="N196" s="300">
        <v>0.35799999999999998</v>
      </c>
      <c r="O196" s="51">
        <v>0.36099999999999999</v>
      </c>
      <c r="P196" s="295">
        <v>12.045999999999999</v>
      </c>
      <c r="Q196" s="51">
        <v>12.319000000000001</v>
      </c>
      <c r="R196" s="301">
        <f t="shared" si="130"/>
        <v>12.182500000000001</v>
      </c>
      <c r="S196" s="321"/>
      <c r="T196" s="163"/>
      <c r="U196" s="175" t="s">
        <v>215</v>
      </c>
      <c r="V196" s="24" t="s">
        <v>70</v>
      </c>
      <c r="X196" s="46">
        <v>18192</v>
      </c>
      <c r="Y196" s="168">
        <v>16898</v>
      </c>
      <c r="Z196" s="46">
        <v>92.136844659204996</v>
      </c>
      <c r="AA196" s="168">
        <v>86.827422665763805</v>
      </c>
    </row>
    <row r="197" spans="1:27" ht="15" thickBot="1" x14ac:dyDescent="0.35">
      <c r="A197" s="172"/>
      <c r="B197" s="175"/>
      <c r="C197" s="63" t="s">
        <v>70</v>
      </c>
      <c r="D197" s="116"/>
      <c r="E197" s="63">
        <v>5264</v>
      </c>
      <c r="F197" s="168"/>
      <c r="G197" s="70">
        <v>28.451947709347401</v>
      </c>
      <c r="H197" s="168"/>
      <c r="I197" s="163"/>
      <c r="L197" s="105" t="s">
        <v>118</v>
      </c>
      <c r="M197" s="108">
        <v>0</v>
      </c>
      <c r="N197" s="302">
        <v>0.26900000000000002</v>
      </c>
      <c r="O197" s="52">
        <v>0.27</v>
      </c>
      <c r="P197" s="297" t="s">
        <v>110</v>
      </c>
      <c r="Q197" s="52" t="s">
        <v>110</v>
      </c>
      <c r="R197" s="303" t="s">
        <v>110</v>
      </c>
      <c r="S197" s="321"/>
      <c r="T197" s="163"/>
      <c r="U197" s="175"/>
      <c r="V197" s="24" t="s">
        <v>70</v>
      </c>
      <c r="X197" s="46">
        <v>15604</v>
      </c>
      <c r="Y197" s="168"/>
      <c r="Z197" s="46">
        <v>81.5180006723226</v>
      </c>
      <c r="AA197" s="168"/>
    </row>
    <row r="198" spans="1:27" ht="14.4" customHeight="1" x14ac:dyDescent="0.3">
      <c r="A198" s="172"/>
      <c r="B198" s="175" t="s">
        <v>122</v>
      </c>
      <c r="C198" s="63" t="s">
        <v>71</v>
      </c>
      <c r="D198" s="116"/>
      <c r="E198" s="63">
        <v>12724</v>
      </c>
      <c r="F198" s="168">
        <v>14053</v>
      </c>
      <c r="G198" s="70">
        <v>77.644221794091195</v>
      </c>
      <c r="H198" s="168">
        <v>86.853394900687803</v>
      </c>
      <c r="I198" s="163"/>
      <c r="K198" s="170" t="s">
        <v>221</v>
      </c>
      <c r="L198" s="75" t="s">
        <v>121</v>
      </c>
      <c r="M198" s="44"/>
      <c r="N198" s="308">
        <v>1.0129999999999999</v>
      </c>
      <c r="O198" s="50">
        <v>0.996</v>
      </c>
      <c r="P198" s="304">
        <v>64.167000000000002</v>
      </c>
      <c r="Q198" s="50">
        <v>61.606999999999999</v>
      </c>
      <c r="R198" s="305">
        <v>62.887</v>
      </c>
      <c r="S198" s="321"/>
      <c r="T198" s="163"/>
      <c r="U198" s="175" t="s">
        <v>122</v>
      </c>
      <c r="V198" s="24" t="s">
        <v>71</v>
      </c>
      <c r="X198" s="46">
        <v>107837</v>
      </c>
      <c r="Y198" s="168">
        <v>109282</v>
      </c>
      <c r="Z198" s="46">
        <v>375.07068858346901</v>
      </c>
      <c r="AA198" s="168">
        <v>379.001072184686</v>
      </c>
    </row>
    <row r="199" spans="1:27" x14ac:dyDescent="0.3">
      <c r="A199" s="172"/>
      <c r="B199" s="175"/>
      <c r="C199" s="63" t="s">
        <v>71</v>
      </c>
      <c r="D199" s="116"/>
      <c r="E199" s="63">
        <v>15382</v>
      </c>
      <c r="F199" s="168"/>
      <c r="G199" s="70">
        <v>96.062568007284497</v>
      </c>
      <c r="H199" s="168"/>
      <c r="I199" s="163"/>
      <c r="K199" s="165"/>
      <c r="L199" s="67" t="s">
        <v>215</v>
      </c>
      <c r="M199" s="29"/>
      <c r="N199" s="310">
        <v>0.996</v>
      </c>
      <c r="O199" s="51">
        <v>0.998</v>
      </c>
      <c r="P199" s="306">
        <v>61.503999999999998</v>
      </c>
      <c r="Q199" s="51">
        <v>61.902999999999999</v>
      </c>
      <c r="R199" s="307">
        <v>61.703499999999998</v>
      </c>
      <c r="S199" s="321"/>
      <c r="T199" s="163"/>
      <c r="U199" s="175"/>
      <c r="V199" s="24" t="s">
        <v>71</v>
      </c>
      <c r="X199" s="46">
        <v>110726</v>
      </c>
      <c r="Y199" s="168"/>
      <c r="Z199" s="46">
        <v>382.93145578590401</v>
      </c>
      <c r="AA199" s="168"/>
    </row>
    <row r="200" spans="1:27" ht="14.4" customHeight="1" x14ac:dyDescent="0.3">
      <c r="A200" s="172"/>
      <c r="B200" s="175" t="s">
        <v>123</v>
      </c>
      <c r="C200" s="63" t="s">
        <v>72</v>
      </c>
      <c r="D200" s="116"/>
      <c r="E200" s="63">
        <v>3548</v>
      </c>
      <c r="F200" s="168">
        <v>3839</v>
      </c>
      <c r="G200" s="70">
        <v>17.941436721126699</v>
      </c>
      <c r="H200" s="168">
        <v>19.695246563232601</v>
      </c>
      <c r="I200" s="163"/>
      <c r="K200" s="165"/>
      <c r="L200" s="67" t="s">
        <v>122</v>
      </c>
      <c r="M200" s="29"/>
      <c r="N200" s="310">
        <v>1.0029999999999999</v>
      </c>
      <c r="O200" s="51">
        <v>1.03</v>
      </c>
      <c r="P200" s="306">
        <v>62.642000000000003</v>
      </c>
      <c r="Q200" s="51">
        <v>67.043999999999997</v>
      </c>
      <c r="R200" s="307">
        <v>64.843000000000004</v>
      </c>
      <c r="S200" s="321"/>
      <c r="T200" s="163"/>
      <c r="U200" s="175" t="s">
        <v>123</v>
      </c>
      <c r="V200" s="24" t="s">
        <v>72</v>
      </c>
      <c r="X200" s="46">
        <v>144088</v>
      </c>
      <c r="Y200" s="168">
        <v>148970</v>
      </c>
      <c r="Z200" s="46">
        <v>470.78611048956901</v>
      </c>
      <c r="AA200" s="168">
        <v>483.20148668879199</v>
      </c>
    </row>
    <row r="201" spans="1:27" x14ac:dyDescent="0.3">
      <c r="A201" s="172"/>
      <c r="B201" s="175"/>
      <c r="C201" s="63" t="s">
        <v>72</v>
      </c>
      <c r="D201" s="116"/>
      <c r="E201" s="63">
        <v>4129</v>
      </c>
      <c r="F201" s="168"/>
      <c r="G201" s="70">
        <v>21.449056405338599</v>
      </c>
      <c r="H201" s="168"/>
      <c r="I201" s="163"/>
      <c r="K201" s="165"/>
      <c r="L201" s="67" t="s">
        <v>123</v>
      </c>
      <c r="M201" s="29"/>
      <c r="N201" s="310">
        <v>1.0049999999999999</v>
      </c>
      <c r="O201" s="51">
        <v>0.997</v>
      </c>
      <c r="P201" s="306">
        <v>62.95</v>
      </c>
      <c r="Q201" s="51">
        <v>61.755000000000003</v>
      </c>
      <c r="R201" s="307">
        <v>62.352500000000006</v>
      </c>
      <c r="S201" s="321"/>
      <c r="T201" s="163"/>
      <c r="U201" s="175"/>
      <c r="V201" s="24" t="s">
        <v>72</v>
      </c>
      <c r="X201" s="46">
        <v>153851</v>
      </c>
      <c r="Y201" s="168"/>
      <c r="Z201" s="46">
        <v>495.616862888014</v>
      </c>
      <c r="AA201" s="168"/>
    </row>
    <row r="202" spans="1:27" ht="14.4" customHeight="1" x14ac:dyDescent="0.3">
      <c r="A202" s="172"/>
      <c r="B202" s="175" t="s">
        <v>124</v>
      </c>
      <c r="C202" s="63" t="s">
        <v>73</v>
      </c>
      <c r="D202" s="116"/>
      <c r="E202" s="63">
        <v>92551</v>
      </c>
      <c r="F202" s="168">
        <v>86258</v>
      </c>
      <c r="G202" s="70">
        <v>705.72099666344798</v>
      </c>
      <c r="H202" s="168">
        <v>652.995247761418</v>
      </c>
      <c r="I202" s="163"/>
      <c r="K202" s="165"/>
      <c r="L202" s="67" t="s">
        <v>124</v>
      </c>
      <c r="M202" s="29"/>
      <c r="N202" s="310">
        <v>0.98599999999999999</v>
      </c>
      <c r="O202" s="51">
        <v>0.98299999999999998</v>
      </c>
      <c r="P202" s="306">
        <v>60.09</v>
      </c>
      <c r="Q202" s="51">
        <v>59.689</v>
      </c>
      <c r="R202" s="307">
        <v>59.889499999999998</v>
      </c>
      <c r="S202" s="321"/>
      <c r="T202" s="163"/>
      <c r="U202" s="175" t="s">
        <v>124</v>
      </c>
      <c r="V202" s="24" t="s">
        <v>73</v>
      </c>
      <c r="X202" s="46">
        <v>174241</v>
      </c>
      <c r="Y202" s="168">
        <v>180290</v>
      </c>
      <c r="Z202" s="46">
        <v>546.40518489025601</v>
      </c>
      <c r="AA202" s="168">
        <v>561.16298161176803</v>
      </c>
    </row>
    <row r="203" spans="1:27" x14ac:dyDescent="0.3">
      <c r="A203" s="172"/>
      <c r="B203" s="175"/>
      <c r="C203" s="63" t="s">
        <v>73</v>
      </c>
      <c r="D203" s="116"/>
      <c r="E203" s="63">
        <v>79964</v>
      </c>
      <c r="F203" s="168"/>
      <c r="G203" s="70">
        <v>600.26949885938802</v>
      </c>
      <c r="H203" s="168"/>
      <c r="I203" s="163"/>
      <c r="K203" s="165"/>
      <c r="L203" s="67" t="s">
        <v>125</v>
      </c>
      <c r="M203" s="29"/>
      <c r="N203" s="310">
        <v>1.002</v>
      </c>
      <c r="O203" s="51">
        <v>0.996</v>
      </c>
      <c r="P203" s="306">
        <v>62.536000000000001</v>
      </c>
      <c r="Q203" s="51">
        <v>61.533999999999999</v>
      </c>
      <c r="R203" s="307">
        <v>62.034999999999997</v>
      </c>
      <c r="S203" s="321"/>
      <c r="T203" s="163"/>
      <c r="U203" s="175"/>
      <c r="V203" s="24" t="s">
        <v>73</v>
      </c>
      <c r="X203" s="46">
        <v>186338</v>
      </c>
      <c r="Y203" s="168"/>
      <c r="Z203" s="46">
        <v>575.92077833328096</v>
      </c>
      <c r="AA203" s="168"/>
    </row>
    <row r="204" spans="1:27" ht="14.4" customHeight="1" x14ac:dyDescent="0.3">
      <c r="A204" s="172"/>
      <c r="B204" s="175" t="s">
        <v>125</v>
      </c>
      <c r="C204" s="63" t="s">
        <v>74</v>
      </c>
      <c r="D204" s="116"/>
      <c r="E204" s="63">
        <v>31919</v>
      </c>
      <c r="F204" s="168">
        <v>32659</v>
      </c>
      <c r="G204" s="70">
        <v>216.82472363608301</v>
      </c>
      <c r="H204" s="168">
        <v>222.4205804483</v>
      </c>
      <c r="I204" s="163"/>
      <c r="K204" s="165"/>
      <c r="L204" s="67" t="s">
        <v>126</v>
      </c>
      <c r="M204" s="29"/>
      <c r="N204" s="310">
        <v>0.97899999999999998</v>
      </c>
      <c r="O204" s="51">
        <v>0.97599999999999998</v>
      </c>
      <c r="P204" s="306">
        <v>59.158000000000001</v>
      </c>
      <c r="Q204" s="51">
        <v>58.756999999999998</v>
      </c>
      <c r="R204" s="307">
        <v>58.957499999999996</v>
      </c>
      <c r="S204" s="321"/>
      <c r="T204" s="163"/>
      <c r="U204" s="175" t="s">
        <v>125</v>
      </c>
      <c r="V204" s="24" t="s">
        <v>74</v>
      </c>
      <c r="X204" s="46">
        <v>53093</v>
      </c>
      <c r="Y204" s="168">
        <v>51713</v>
      </c>
      <c r="Z204" s="46">
        <v>214.95941727283</v>
      </c>
      <c r="AA204" s="168">
        <v>210.53514790337701</v>
      </c>
    </row>
    <row r="205" spans="1:27" x14ac:dyDescent="0.3">
      <c r="A205" s="172"/>
      <c r="B205" s="175"/>
      <c r="C205" s="63" t="s">
        <v>74</v>
      </c>
      <c r="D205" s="116"/>
      <c r="E205" s="63">
        <v>33398</v>
      </c>
      <c r="F205" s="168"/>
      <c r="G205" s="70">
        <v>228.01643726051699</v>
      </c>
      <c r="H205" s="168"/>
      <c r="I205" s="163"/>
      <c r="K205" s="165"/>
      <c r="L205" s="67" t="s">
        <v>127</v>
      </c>
      <c r="M205" s="29"/>
      <c r="N205" s="310">
        <v>0.97199999999999998</v>
      </c>
      <c r="O205" s="51">
        <v>0.98099999999999998</v>
      </c>
      <c r="P205" s="306">
        <v>58.231999999999999</v>
      </c>
      <c r="Q205" s="51">
        <v>59.429000000000002</v>
      </c>
      <c r="R205" s="307">
        <v>58.830500000000001</v>
      </c>
      <c r="S205" s="321"/>
      <c r="T205" s="163"/>
      <c r="U205" s="175"/>
      <c r="V205" s="24" t="s">
        <v>74</v>
      </c>
      <c r="X205" s="46">
        <v>50332</v>
      </c>
      <c r="Y205" s="168"/>
      <c r="Z205" s="46">
        <v>206.11087853392499</v>
      </c>
      <c r="AA205" s="168"/>
    </row>
    <row r="206" spans="1:27" ht="14.4" customHeight="1" x14ac:dyDescent="0.3">
      <c r="A206" s="172"/>
      <c r="B206" s="175" t="s">
        <v>126</v>
      </c>
      <c r="C206" s="63" t="s">
        <v>75</v>
      </c>
      <c r="D206" s="116"/>
      <c r="E206" s="63">
        <v>6774</v>
      </c>
      <c r="F206" s="168">
        <v>6603</v>
      </c>
      <c r="G206" s="70">
        <v>38.019738608479003</v>
      </c>
      <c r="H206" s="168">
        <v>36.925220168956798</v>
      </c>
      <c r="I206" s="163"/>
      <c r="K206" s="165"/>
      <c r="L206" s="67" t="s">
        <v>128</v>
      </c>
      <c r="M206" s="29"/>
      <c r="N206" s="310">
        <v>0.95899999999999996</v>
      </c>
      <c r="O206" s="51">
        <v>0.92700000000000005</v>
      </c>
      <c r="P206" s="306">
        <v>56.625999999999998</v>
      </c>
      <c r="Q206" s="51">
        <v>52.939</v>
      </c>
      <c r="R206" s="307">
        <v>54.782499999999999</v>
      </c>
      <c r="S206" s="321"/>
      <c r="T206" s="163"/>
      <c r="U206" s="175" t="s">
        <v>126</v>
      </c>
      <c r="V206" s="24" t="s">
        <v>75</v>
      </c>
      <c r="X206" s="46">
        <v>27525</v>
      </c>
      <c r="Y206" s="168">
        <v>27895</v>
      </c>
      <c r="Z206" s="46">
        <v>128.00695309618499</v>
      </c>
      <c r="AA206" s="168">
        <v>129.36332216310399</v>
      </c>
    </row>
    <row r="207" spans="1:27" x14ac:dyDescent="0.3">
      <c r="A207" s="172"/>
      <c r="B207" s="175"/>
      <c r="C207" s="63" t="s">
        <v>75</v>
      </c>
      <c r="D207" s="116"/>
      <c r="E207" s="63">
        <v>6432</v>
      </c>
      <c r="F207" s="168"/>
      <c r="G207" s="70">
        <v>35.830701729434701</v>
      </c>
      <c r="H207" s="168"/>
      <c r="I207" s="163"/>
      <c r="K207" s="165"/>
      <c r="L207" s="67" t="s">
        <v>129</v>
      </c>
      <c r="M207" s="29"/>
      <c r="N207" s="310">
        <v>0.96199999999999997</v>
      </c>
      <c r="O207" s="51">
        <v>0.95</v>
      </c>
      <c r="P207" s="306">
        <v>56.947000000000003</v>
      </c>
      <c r="Q207" s="51">
        <v>55.494999999999997</v>
      </c>
      <c r="R207" s="307">
        <v>56.221000000000004</v>
      </c>
      <c r="S207" s="321"/>
      <c r="T207" s="163"/>
      <c r="U207" s="175"/>
      <c r="V207" s="24" t="s">
        <v>75</v>
      </c>
      <c r="X207" s="46">
        <v>28264</v>
      </c>
      <c r="Y207" s="168"/>
      <c r="Z207" s="46">
        <v>130.71969123002401</v>
      </c>
      <c r="AA207" s="168"/>
    </row>
    <row r="208" spans="1:27" ht="14.4" customHeight="1" x14ac:dyDescent="0.3">
      <c r="A208" s="172"/>
      <c r="B208" s="175" t="s">
        <v>127</v>
      </c>
      <c r="C208" s="63" t="s">
        <v>76</v>
      </c>
      <c r="D208" s="116"/>
      <c r="E208" s="63">
        <v>12442</v>
      </c>
      <c r="F208" s="168">
        <v>13895</v>
      </c>
      <c r="G208" s="70">
        <v>75.712309924148798</v>
      </c>
      <c r="H208" s="168">
        <v>85.768518949212606</v>
      </c>
      <c r="I208" s="163"/>
      <c r="K208" s="165"/>
      <c r="L208" s="67" t="s">
        <v>130</v>
      </c>
      <c r="M208" s="29"/>
      <c r="N208" s="310">
        <v>0.99399999999999999</v>
      </c>
      <c r="O208" s="51">
        <v>0.97899999999999998</v>
      </c>
      <c r="P208" s="306">
        <v>61.271000000000001</v>
      </c>
      <c r="Q208" s="51">
        <v>59.225999999999999</v>
      </c>
      <c r="R208" s="307">
        <v>60.2485</v>
      </c>
      <c r="S208" s="321"/>
      <c r="T208" s="163"/>
      <c r="U208" s="175" t="s">
        <v>127</v>
      </c>
      <c r="V208" s="24" t="s">
        <v>76</v>
      </c>
      <c r="X208" s="46">
        <v>74859</v>
      </c>
      <c r="Y208" s="168">
        <v>78008</v>
      </c>
      <c r="Z208" s="46">
        <v>281.622347238163</v>
      </c>
      <c r="AA208" s="168">
        <v>290.84442918830899</v>
      </c>
    </row>
    <row r="209" spans="1:27" ht="15" thickBot="1" x14ac:dyDescent="0.35">
      <c r="A209" s="172"/>
      <c r="B209" s="175"/>
      <c r="C209" s="63" t="s">
        <v>76</v>
      </c>
      <c r="D209" s="116"/>
      <c r="E209" s="63">
        <v>15348</v>
      </c>
      <c r="F209" s="168"/>
      <c r="G209" s="70">
        <v>95.8247279742763</v>
      </c>
      <c r="H209" s="168"/>
      <c r="I209" s="163"/>
      <c r="K209" s="166"/>
      <c r="L209" s="105" t="s">
        <v>131</v>
      </c>
      <c r="M209" s="48"/>
      <c r="N209" s="310">
        <v>1</v>
      </c>
      <c r="O209" s="51">
        <v>0.997</v>
      </c>
      <c r="P209" s="310">
        <v>62.097999999999999</v>
      </c>
      <c r="Q209" s="51">
        <v>61.74</v>
      </c>
      <c r="R209" s="311">
        <v>61.918999999999997</v>
      </c>
      <c r="S209" s="321"/>
      <c r="T209" s="163"/>
      <c r="U209" s="175"/>
      <c r="V209" s="24" t="s">
        <v>76</v>
      </c>
      <c r="X209" s="46">
        <v>81156</v>
      </c>
      <c r="Y209" s="168"/>
      <c r="Z209" s="46">
        <v>300.06651113845498</v>
      </c>
      <c r="AA209" s="168"/>
    </row>
    <row r="210" spans="1:27" ht="14.4" customHeight="1" x14ac:dyDescent="0.3">
      <c r="A210" s="172"/>
      <c r="B210" s="175" t="s">
        <v>128</v>
      </c>
      <c r="C210" s="63" t="s">
        <v>77</v>
      </c>
      <c r="D210" s="116"/>
      <c r="E210" s="63">
        <v>13318</v>
      </c>
      <c r="F210" s="168">
        <v>13575</v>
      </c>
      <c r="G210" s="70">
        <v>81.728137579805903</v>
      </c>
      <c r="H210" s="168">
        <v>83.499345436228296</v>
      </c>
      <c r="I210" s="163"/>
      <c r="L210" s="75" t="s">
        <v>111</v>
      </c>
      <c r="M210" s="26">
        <v>500</v>
      </c>
      <c r="N210" s="308">
        <v>1.214</v>
      </c>
      <c r="O210" s="50">
        <v>1.212</v>
      </c>
      <c r="P210" s="293">
        <v>278.512</v>
      </c>
      <c r="Q210" s="50">
        <v>275.50299999999999</v>
      </c>
      <c r="R210" s="309">
        <f>AVERAGE(P210:Q210)</f>
        <v>277.00749999999999</v>
      </c>
      <c r="T210" s="163"/>
      <c r="U210" s="175" t="s">
        <v>128</v>
      </c>
      <c r="V210" s="24" t="s">
        <v>77</v>
      </c>
      <c r="X210" s="46">
        <v>19054</v>
      </c>
      <c r="Y210" s="168">
        <v>51379</v>
      </c>
      <c r="Z210" s="46">
        <v>95.597242765350501</v>
      </c>
      <c r="AA210" s="168">
        <v>201.51852673811399</v>
      </c>
    </row>
    <row r="211" spans="1:27" x14ac:dyDescent="0.3">
      <c r="A211" s="172"/>
      <c r="B211" s="176"/>
      <c r="C211" s="63" t="s">
        <v>77</v>
      </c>
      <c r="D211" s="116"/>
      <c r="E211" s="63">
        <v>13831</v>
      </c>
      <c r="F211" s="168"/>
      <c r="G211" s="70">
        <v>85.270553292650604</v>
      </c>
      <c r="H211" s="168"/>
      <c r="I211" s="163"/>
      <c r="L211" s="67" t="s">
        <v>112</v>
      </c>
      <c r="M211" s="24">
        <v>250</v>
      </c>
      <c r="N211" s="310">
        <v>1.224</v>
      </c>
      <c r="O211" s="51">
        <v>1.2230000000000001</v>
      </c>
      <c r="P211" s="295">
        <v>302.19400000000002</v>
      </c>
      <c r="Q211" s="51">
        <v>299.04599999999999</v>
      </c>
      <c r="R211" s="311">
        <f t="shared" ref="R211:R216" si="131">AVERAGE(P211:Q211)</f>
        <v>300.62</v>
      </c>
      <c r="T211" s="163"/>
      <c r="U211" s="176"/>
      <c r="V211" s="24" t="s">
        <v>77</v>
      </c>
      <c r="X211" s="46">
        <v>83704</v>
      </c>
      <c r="Y211" s="168"/>
      <c r="Z211" s="46">
        <v>307.43981071087802</v>
      </c>
      <c r="AA211" s="168"/>
    </row>
    <row r="212" spans="1:27" ht="14.4" customHeight="1" x14ac:dyDescent="0.3">
      <c r="A212" s="172"/>
      <c r="B212" s="175" t="s">
        <v>129</v>
      </c>
      <c r="C212" s="63" t="s">
        <v>78</v>
      </c>
      <c r="D212" s="116"/>
      <c r="E212" s="63">
        <v>6290</v>
      </c>
      <c r="F212" s="168">
        <v>6654</v>
      </c>
      <c r="G212" s="70">
        <v>34.925398580493301</v>
      </c>
      <c r="H212" s="168">
        <v>37.253846714186402</v>
      </c>
      <c r="I212" s="163"/>
      <c r="L212" s="67" t="s">
        <v>113</v>
      </c>
      <c r="M212" s="24">
        <v>125</v>
      </c>
      <c r="N212" s="310">
        <v>1.1519999999999999</v>
      </c>
      <c r="O212" s="51">
        <v>1.147</v>
      </c>
      <c r="P212" s="295">
        <v>180.14</v>
      </c>
      <c r="Q212" s="51">
        <v>174.40600000000001</v>
      </c>
      <c r="R212" s="311">
        <f t="shared" si="131"/>
        <v>177.273</v>
      </c>
      <c r="T212" s="163"/>
      <c r="U212" s="175" t="s">
        <v>129</v>
      </c>
      <c r="V212" s="24" t="s">
        <v>78</v>
      </c>
      <c r="X212" s="46">
        <v>259877</v>
      </c>
      <c r="Y212" s="168">
        <v>247580</v>
      </c>
      <c r="Z212" s="46">
        <v>747.43072434924295</v>
      </c>
      <c r="AA212" s="168">
        <v>719.42162012888605</v>
      </c>
    </row>
    <row r="213" spans="1:27" x14ac:dyDescent="0.3">
      <c r="A213" s="172"/>
      <c r="B213" s="175"/>
      <c r="C213" s="63" t="s">
        <v>78</v>
      </c>
      <c r="D213" s="116"/>
      <c r="E213" s="63">
        <v>7017</v>
      </c>
      <c r="F213" s="168"/>
      <c r="G213" s="70">
        <v>39.582294847879403</v>
      </c>
      <c r="H213" s="168"/>
      <c r="I213" s="163"/>
      <c r="L213" s="67" t="s">
        <v>114</v>
      </c>
      <c r="M213" s="24">
        <v>62.5</v>
      </c>
      <c r="N213" s="310">
        <v>1.0369999999999999</v>
      </c>
      <c r="O213" s="51">
        <v>1.0409999999999999</v>
      </c>
      <c r="P213" s="295">
        <v>91.855999999999995</v>
      </c>
      <c r="Q213" s="51">
        <v>93.638999999999996</v>
      </c>
      <c r="R213" s="311">
        <f t="shared" si="131"/>
        <v>92.747500000000002</v>
      </c>
      <c r="T213" s="163"/>
      <c r="U213" s="175"/>
      <c r="V213" s="24" t="s">
        <v>78</v>
      </c>
      <c r="X213" s="46">
        <v>235282</v>
      </c>
      <c r="Y213" s="168"/>
      <c r="Z213" s="46">
        <v>691.41251590852903</v>
      </c>
      <c r="AA213" s="168"/>
    </row>
    <row r="214" spans="1:27" ht="14.4" customHeight="1" x14ac:dyDescent="0.3">
      <c r="A214" s="172"/>
      <c r="B214" s="175" t="s">
        <v>130</v>
      </c>
      <c r="C214" s="63" t="s">
        <v>79</v>
      </c>
      <c r="D214" s="116"/>
      <c r="E214" s="63">
        <v>113275</v>
      </c>
      <c r="F214" s="168">
        <v>116252</v>
      </c>
      <c r="G214" s="70">
        <v>882.61725298916701</v>
      </c>
      <c r="H214" s="168">
        <v>908.36078461509499</v>
      </c>
      <c r="I214" s="163"/>
      <c r="L214" s="67" t="s">
        <v>115</v>
      </c>
      <c r="M214" s="24">
        <v>31.25</v>
      </c>
      <c r="N214" s="310">
        <v>0.72</v>
      </c>
      <c r="O214" s="51">
        <v>0.73699999999999999</v>
      </c>
      <c r="P214" s="295">
        <v>18.867999999999999</v>
      </c>
      <c r="Q214" s="51">
        <v>20.631</v>
      </c>
      <c r="R214" s="311">
        <f t="shared" si="131"/>
        <v>19.749499999999998</v>
      </c>
      <c r="T214" s="163"/>
      <c r="U214" s="175" t="s">
        <v>130</v>
      </c>
      <c r="V214" s="24" t="s">
        <v>79</v>
      </c>
      <c r="X214" s="46">
        <v>259621</v>
      </c>
      <c r="Y214" s="168">
        <v>270000</v>
      </c>
      <c r="Z214" s="46">
        <v>746.85375128659496</v>
      </c>
      <c r="AA214" s="168">
        <v>770.05201431249702</v>
      </c>
    </row>
    <row r="215" spans="1:27" x14ac:dyDescent="0.3">
      <c r="A215" s="172"/>
      <c r="B215" s="176"/>
      <c r="C215" s="63" t="s">
        <v>79</v>
      </c>
      <c r="D215" s="116"/>
      <c r="E215" s="63">
        <v>119228</v>
      </c>
      <c r="F215" s="168"/>
      <c r="G215" s="70">
        <v>934.10431624102205</v>
      </c>
      <c r="H215" s="168"/>
      <c r="I215" s="163"/>
      <c r="L215" s="67" t="s">
        <v>116</v>
      </c>
      <c r="M215" s="24">
        <v>15.63</v>
      </c>
      <c r="N215" s="310">
        <v>0.495</v>
      </c>
      <c r="O215" s="51">
        <v>0.503</v>
      </c>
      <c r="P215" s="295">
        <v>4.51</v>
      </c>
      <c r="Q215" s="51">
        <v>4.8079999999999998</v>
      </c>
      <c r="R215" s="311">
        <f t="shared" si="131"/>
        <v>4.6589999999999998</v>
      </c>
      <c r="T215" s="163"/>
      <c r="U215" s="176"/>
      <c r="V215" s="24" t="s">
        <v>79</v>
      </c>
      <c r="X215" s="46">
        <v>280379</v>
      </c>
      <c r="Y215" s="168"/>
      <c r="Z215" s="46">
        <v>793.2502773384</v>
      </c>
      <c r="AA215" s="168"/>
    </row>
    <row r="216" spans="1:27" ht="14.4" customHeight="1" x14ac:dyDescent="0.3">
      <c r="A216" s="172"/>
      <c r="B216" s="175" t="s">
        <v>131</v>
      </c>
      <c r="C216" s="63" t="s">
        <v>80</v>
      </c>
      <c r="D216" s="116"/>
      <c r="E216" s="63">
        <v>47962</v>
      </c>
      <c r="F216" s="168">
        <v>48710</v>
      </c>
      <c r="G216" s="70">
        <v>340.72194857260502</v>
      </c>
      <c r="H216" s="168">
        <v>346.61942870817802</v>
      </c>
      <c r="I216" s="163"/>
      <c r="L216" s="67" t="s">
        <v>117</v>
      </c>
      <c r="M216" s="24">
        <v>7.8</v>
      </c>
      <c r="N216" s="310">
        <v>0.40300000000000002</v>
      </c>
      <c r="O216" s="51">
        <v>0.41899999999999998</v>
      </c>
      <c r="P216" s="295">
        <v>1.623</v>
      </c>
      <c r="Q216" s="51">
        <v>2.0299999999999998</v>
      </c>
      <c r="R216" s="311">
        <f t="shared" si="131"/>
        <v>1.8264999999999998</v>
      </c>
      <c r="T216" s="163"/>
      <c r="U216" s="175" t="s">
        <v>131</v>
      </c>
      <c r="V216" s="24" t="s">
        <v>80</v>
      </c>
      <c r="X216" s="46">
        <v>90223</v>
      </c>
      <c r="Y216" s="168">
        <v>93585</v>
      </c>
      <c r="Z216" s="46">
        <v>326.08575788915499</v>
      </c>
      <c r="AA216" s="168">
        <v>335.54753703106002</v>
      </c>
    </row>
    <row r="217" spans="1:27" ht="15" thickBot="1" x14ac:dyDescent="0.35">
      <c r="A217" s="173"/>
      <c r="B217" s="177"/>
      <c r="C217" s="66" t="s">
        <v>80</v>
      </c>
      <c r="D217" s="142"/>
      <c r="E217" s="66">
        <v>49457</v>
      </c>
      <c r="F217" s="169"/>
      <c r="G217" s="69">
        <v>352.51690884375103</v>
      </c>
      <c r="H217" s="169"/>
      <c r="I217" s="164"/>
      <c r="L217" s="105" t="s">
        <v>118</v>
      </c>
      <c r="M217" s="108">
        <v>0</v>
      </c>
      <c r="N217" s="312">
        <v>0.27100000000000002</v>
      </c>
      <c r="O217" s="52">
        <v>0.27300000000000002</v>
      </c>
      <c r="P217" s="297" t="s">
        <v>110</v>
      </c>
      <c r="Q217" s="52" t="s">
        <v>110</v>
      </c>
      <c r="R217" s="313" t="s">
        <v>110</v>
      </c>
      <c r="T217" s="164"/>
      <c r="U217" s="177"/>
      <c r="V217" s="108" t="s">
        <v>80</v>
      </c>
      <c r="W217" s="331"/>
      <c r="X217" s="47">
        <v>96946</v>
      </c>
      <c r="Y217" s="169"/>
      <c r="Z217" s="47">
        <v>345.00931617296601</v>
      </c>
      <c r="AA217" s="169"/>
    </row>
    <row r="218" spans="1:27" ht="14.4" customHeight="1" x14ac:dyDescent="0.3">
      <c r="A218" s="171" t="s">
        <v>217</v>
      </c>
      <c r="B218" s="174" t="s">
        <v>121</v>
      </c>
      <c r="C218" s="60" t="s">
        <v>87</v>
      </c>
      <c r="D218" s="141"/>
      <c r="E218" s="60">
        <v>17698</v>
      </c>
      <c r="F218" s="170">
        <v>18542</v>
      </c>
      <c r="G218" s="68">
        <v>112.387486069958</v>
      </c>
      <c r="H218" s="167">
        <v>118.404629816358</v>
      </c>
      <c r="I218" s="162" t="s">
        <v>213</v>
      </c>
      <c r="K218" s="170" t="s">
        <v>222</v>
      </c>
      <c r="L218" s="75" t="s">
        <v>121</v>
      </c>
      <c r="M218" s="109"/>
      <c r="N218" s="308">
        <v>1.117</v>
      </c>
      <c r="O218" s="50">
        <v>1.1259999999999999</v>
      </c>
      <c r="P218" s="308">
        <v>143.917</v>
      </c>
      <c r="Q218" s="50">
        <v>152.19300000000001</v>
      </c>
      <c r="R218" s="309">
        <v>148.05500000000001</v>
      </c>
      <c r="T218" s="171" t="s">
        <v>217</v>
      </c>
      <c r="U218" s="174" t="s">
        <v>121</v>
      </c>
      <c r="V218" s="26" t="s">
        <v>87</v>
      </c>
      <c r="W218" s="329"/>
      <c r="X218" s="45">
        <v>60080</v>
      </c>
      <c r="Y218" s="167">
        <v>57165</v>
      </c>
      <c r="Z218" s="45">
        <v>236.916770177291</v>
      </c>
      <c r="AA218" s="167">
        <v>227.776983581433</v>
      </c>
    </row>
    <row r="219" spans="1:27" x14ac:dyDescent="0.3">
      <c r="A219" s="172"/>
      <c r="B219" s="175"/>
      <c r="C219" s="63" t="s">
        <v>87</v>
      </c>
      <c r="D219" s="116"/>
      <c r="E219" s="63">
        <v>19385</v>
      </c>
      <c r="F219" s="165"/>
      <c r="G219" s="70">
        <v>124.42177356275801</v>
      </c>
      <c r="H219" s="168"/>
      <c r="I219" s="163"/>
      <c r="K219" s="165"/>
      <c r="L219" s="67" t="s">
        <v>215</v>
      </c>
      <c r="M219" s="314"/>
      <c r="N219" s="310">
        <v>1.151</v>
      </c>
      <c r="O219" s="51">
        <v>1.145</v>
      </c>
      <c r="P219" s="310">
        <v>178.27799999999999</v>
      </c>
      <c r="Q219" s="51">
        <v>171.41300000000001</v>
      </c>
      <c r="R219" s="311">
        <v>174.84550000000002</v>
      </c>
      <c r="T219" s="172"/>
      <c r="U219" s="175"/>
      <c r="V219" s="24" t="s">
        <v>87</v>
      </c>
      <c r="X219" s="46">
        <v>54250</v>
      </c>
      <c r="Y219" s="168"/>
      <c r="Z219" s="46">
        <v>218.637196985575</v>
      </c>
      <c r="AA219" s="168"/>
    </row>
    <row r="220" spans="1:27" ht="14.4" customHeight="1" x14ac:dyDescent="0.3">
      <c r="A220" s="172"/>
      <c r="B220" s="175" t="s">
        <v>123</v>
      </c>
      <c r="C220" s="63" t="s">
        <v>88</v>
      </c>
      <c r="D220" s="116"/>
      <c r="E220" s="63">
        <v>40811</v>
      </c>
      <c r="F220" s="165">
        <v>42296</v>
      </c>
      <c r="G220" s="70">
        <v>284.85438142277098</v>
      </c>
      <c r="H220" s="168">
        <v>296.39473195523999</v>
      </c>
      <c r="I220" s="163"/>
      <c r="K220" s="165"/>
      <c r="L220" s="67" t="s">
        <v>122</v>
      </c>
      <c r="M220" s="314"/>
      <c r="N220" s="310">
        <v>1.175</v>
      </c>
      <c r="O220" s="51">
        <v>1.194</v>
      </c>
      <c r="P220" s="310">
        <v>209.42699999999999</v>
      </c>
      <c r="Q220" s="51">
        <v>239.07900000000001</v>
      </c>
      <c r="R220" s="311">
        <v>224.25299999999999</v>
      </c>
      <c r="T220" s="172"/>
      <c r="U220" s="175" t="s">
        <v>123</v>
      </c>
      <c r="V220" s="24" t="s">
        <v>88</v>
      </c>
      <c r="X220" s="46">
        <v>194015</v>
      </c>
      <c r="Y220" s="168">
        <v>188814</v>
      </c>
      <c r="Z220" s="46">
        <v>594.435210577411</v>
      </c>
      <c r="AA220" s="168">
        <v>581.87105537755303</v>
      </c>
    </row>
    <row r="221" spans="1:27" x14ac:dyDescent="0.3">
      <c r="A221" s="172"/>
      <c r="B221" s="175"/>
      <c r="C221" s="63" t="s">
        <v>88</v>
      </c>
      <c r="D221" s="116"/>
      <c r="E221" s="63">
        <v>43780</v>
      </c>
      <c r="F221" s="165"/>
      <c r="G221" s="70">
        <v>307.935082487709</v>
      </c>
      <c r="H221" s="168"/>
      <c r="I221" s="163"/>
      <c r="K221" s="165"/>
      <c r="L221" s="67" t="s">
        <v>123</v>
      </c>
      <c r="M221" s="314"/>
      <c r="N221" s="310">
        <v>1.1870000000000001</v>
      </c>
      <c r="O221" s="51">
        <v>1.173</v>
      </c>
      <c r="P221" s="310">
        <v>228.3</v>
      </c>
      <c r="Q221" s="51">
        <v>206.42500000000001</v>
      </c>
      <c r="R221" s="311">
        <v>217.36250000000001</v>
      </c>
      <c r="T221" s="172"/>
      <c r="U221" s="175"/>
      <c r="V221" s="24" t="s">
        <v>88</v>
      </c>
      <c r="X221" s="46">
        <v>183612</v>
      </c>
      <c r="Y221" s="168"/>
      <c r="Z221" s="46">
        <v>569.30690017769598</v>
      </c>
      <c r="AA221" s="168"/>
    </row>
    <row r="222" spans="1:27" ht="14.4" customHeight="1" x14ac:dyDescent="0.3">
      <c r="A222" s="172"/>
      <c r="B222" s="175" t="s">
        <v>126</v>
      </c>
      <c r="C222" s="63" t="s">
        <v>89</v>
      </c>
      <c r="D222" s="116"/>
      <c r="E222" s="63">
        <v>20305</v>
      </c>
      <c r="F222" s="165">
        <v>20774</v>
      </c>
      <c r="G222" s="70">
        <v>131.031428700742</v>
      </c>
      <c r="H222" s="168">
        <v>134.41340011486099</v>
      </c>
      <c r="I222" s="163"/>
      <c r="K222" s="165"/>
      <c r="L222" s="67" t="s">
        <v>124</v>
      </c>
      <c r="M222" s="314"/>
      <c r="N222" s="310">
        <v>1.1240000000000001</v>
      </c>
      <c r="O222" s="51">
        <v>1.141</v>
      </c>
      <c r="P222" s="310">
        <v>150.524</v>
      </c>
      <c r="Q222" s="51">
        <v>166.89400000000001</v>
      </c>
      <c r="R222" s="311">
        <v>158.709</v>
      </c>
      <c r="T222" s="172"/>
      <c r="U222" s="175" t="s">
        <v>126</v>
      </c>
      <c r="V222" s="24" t="s">
        <v>89</v>
      </c>
      <c r="X222" s="46">
        <v>103723</v>
      </c>
      <c r="Y222" s="168">
        <v>97918</v>
      </c>
      <c r="Z222" s="46">
        <v>363.79685040832101</v>
      </c>
      <c r="AA222" s="168">
        <v>347.61493149487802</v>
      </c>
    </row>
    <row r="223" spans="1:27" x14ac:dyDescent="0.3">
      <c r="A223" s="172"/>
      <c r="B223" s="175"/>
      <c r="C223" s="63" t="s">
        <v>89</v>
      </c>
      <c r="D223" s="116"/>
      <c r="E223" s="63">
        <v>21242</v>
      </c>
      <c r="F223" s="165"/>
      <c r="G223" s="70">
        <v>137.79537152898101</v>
      </c>
      <c r="H223" s="168"/>
      <c r="I223" s="163"/>
      <c r="K223" s="165"/>
      <c r="L223" s="67" t="s">
        <v>125</v>
      </c>
      <c r="M223" s="314"/>
      <c r="N223" s="310">
        <v>1.103</v>
      </c>
      <c r="O223" s="51">
        <v>1.1359999999999999</v>
      </c>
      <c r="P223" s="310">
        <v>132.73699999999999</v>
      </c>
      <c r="Q223" s="51">
        <v>162.535</v>
      </c>
      <c r="R223" s="311">
        <v>147.636</v>
      </c>
      <c r="T223" s="172"/>
      <c r="U223" s="175"/>
      <c r="V223" s="24" t="s">
        <v>89</v>
      </c>
      <c r="X223" s="46">
        <v>92112</v>
      </c>
      <c r="Y223" s="168"/>
      <c r="Z223" s="46">
        <v>331.43301258143498</v>
      </c>
      <c r="AA223" s="168"/>
    </row>
    <row r="224" spans="1:27" ht="14.4" customHeight="1" x14ac:dyDescent="0.3">
      <c r="A224" s="172"/>
      <c r="B224" s="175" t="s">
        <v>129</v>
      </c>
      <c r="C224" s="63" t="s">
        <v>90</v>
      </c>
      <c r="D224" s="116"/>
      <c r="E224" s="63">
        <v>37787</v>
      </c>
      <c r="F224" s="165">
        <v>37119</v>
      </c>
      <c r="G224" s="70">
        <v>261.52586603133199</v>
      </c>
      <c r="H224" s="168">
        <v>256.403112909931</v>
      </c>
      <c r="I224" s="163"/>
      <c r="K224" s="165"/>
      <c r="L224" s="67" t="s">
        <v>126</v>
      </c>
      <c r="M224" s="314"/>
      <c r="N224" s="310">
        <v>1.089</v>
      </c>
      <c r="O224" s="51">
        <v>1.123</v>
      </c>
      <c r="P224" s="310">
        <v>122.45399999999999</v>
      </c>
      <c r="Q224" s="51">
        <v>149.244</v>
      </c>
      <c r="R224" s="311">
        <v>135.84899999999999</v>
      </c>
      <c r="T224" s="172"/>
      <c r="U224" s="175" t="s">
        <v>129</v>
      </c>
      <c r="V224" s="24" t="s">
        <v>90</v>
      </c>
      <c r="X224" s="46">
        <v>178623</v>
      </c>
      <c r="Y224" s="168">
        <v>130844</v>
      </c>
      <c r="Z224" s="46">
        <v>557.14681658184202</v>
      </c>
      <c r="AA224" s="168">
        <v>431.36964592591801</v>
      </c>
    </row>
    <row r="225" spans="1:27" ht="15" thickBot="1" x14ac:dyDescent="0.35">
      <c r="A225" s="173"/>
      <c r="B225" s="178"/>
      <c r="C225" s="66" t="s">
        <v>90</v>
      </c>
      <c r="D225" s="142"/>
      <c r="E225" s="66">
        <v>36451</v>
      </c>
      <c r="F225" s="166"/>
      <c r="G225" s="69">
        <v>251.280359788531</v>
      </c>
      <c r="H225" s="169"/>
      <c r="I225" s="164"/>
      <c r="K225" s="165"/>
      <c r="L225" s="67" t="s">
        <v>127</v>
      </c>
      <c r="M225" s="314"/>
      <c r="N225" s="310">
        <v>1.1659999999999999</v>
      </c>
      <c r="O225" s="51">
        <v>1.18</v>
      </c>
      <c r="P225" s="310">
        <v>196.57599999999999</v>
      </c>
      <c r="Q225" s="51">
        <v>217.12799999999999</v>
      </c>
      <c r="R225" s="311">
        <v>206.85199999999998</v>
      </c>
      <c r="T225" s="173"/>
      <c r="U225" s="178"/>
      <c r="V225" s="108" t="s">
        <v>90</v>
      </c>
      <c r="W225" s="331"/>
      <c r="X225" s="47">
        <v>83064</v>
      </c>
      <c r="Y225" s="169"/>
      <c r="Z225" s="47">
        <v>305.592475269994</v>
      </c>
      <c r="AA225" s="169"/>
    </row>
    <row r="226" spans="1:27" x14ac:dyDescent="0.3">
      <c r="B226" s="174" t="s">
        <v>43</v>
      </c>
      <c r="C226" s="26" t="s">
        <v>42</v>
      </c>
      <c r="D226" s="141">
        <v>454</v>
      </c>
      <c r="E226" s="60">
        <v>46728</v>
      </c>
      <c r="F226" s="170">
        <v>49218</v>
      </c>
      <c r="G226" s="68">
        <v>425.85729903424402</v>
      </c>
      <c r="H226" s="167">
        <v>453.21681248559702</v>
      </c>
      <c r="I226" s="162" t="s">
        <v>213</v>
      </c>
      <c r="K226" s="165"/>
      <c r="L226" s="67" t="s">
        <v>128</v>
      </c>
      <c r="M226" s="314"/>
      <c r="N226" s="310">
        <v>1.111</v>
      </c>
      <c r="O226" s="51">
        <v>1.089</v>
      </c>
      <c r="P226" s="310">
        <v>139.41800000000001</v>
      </c>
      <c r="Q226" s="51">
        <v>122.59399999999999</v>
      </c>
      <c r="R226" s="311">
        <v>131.006</v>
      </c>
      <c r="U226" s="174" t="s">
        <v>43</v>
      </c>
      <c r="V226" s="26" t="s">
        <v>42</v>
      </c>
      <c r="W226" s="26">
        <v>732</v>
      </c>
      <c r="X226" s="26">
        <v>208277</v>
      </c>
      <c r="Y226" s="170">
        <v>195415</v>
      </c>
      <c r="Z226" s="45">
        <v>813.14550396172694</v>
      </c>
      <c r="AA226" s="167">
        <v>768.60691452171704</v>
      </c>
    </row>
    <row r="227" spans="1:27" x14ac:dyDescent="0.3">
      <c r="B227" s="175"/>
      <c r="C227" s="24" t="s">
        <v>42</v>
      </c>
      <c r="D227" s="116">
        <v>454</v>
      </c>
      <c r="E227" s="63">
        <v>51707</v>
      </c>
      <c r="F227" s="165"/>
      <c r="G227" s="70">
        <v>480.57632593695001</v>
      </c>
      <c r="H227" s="168"/>
      <c r="I227" s="163"/>
      <c r="K227" s="165"/>
      <c r="L227" s="67" t="s">
        <v>129</v>
      </c>
      <c r="M227" s="314"/>
      <c r="N227" s="310">
        <v>1.0720000000000001</v>
      </c>
      <c r="O227" s="51">
        <v>1.093</v>
      </c>
      <c r="P227" s="310">
        <v>111.04</v>
      </c>
      <c r="Q227" s="51">
        <v>125.015</v>
      </c>
      <c r="R227" s="311">
        <v>118.0275</v>
      </c>
      <c r="U227" s="176"/>
      <c r="V227" s="24" t="s">
        <v>42</v>
      </c>
      <c r="W227" s="24">
        <v>732</v>
      </c>
      <c r="X227" s="24">
        <v>182553</v>
      </c>
      <c r="Y227" s="165"/>
      <c r="Z227" s="46">
        <v>724.06832508170601</v>
      </c>
      <c r="AA227" s="168"/>
    </row>
    <row r="228" spans="1:27" x14ac:dyDescent="0.3">
      <c r="B228" s="175"/>
      <c r="C228" s="24" t="s">
        <v>44</v>
      </c>
      <c r="D228" s="116">
        <v>113.5</v>
      </c>
      <c r="E228" s="63">
        <v>14364</v>
      </c>
      <c r="F228" s="165">
        <v>14032</v>
      </c>
      <c r="G228" s="70">
        <v>117.573268016732</v>
      </c>
      <c r="H228" s="168">
        <v>114.757442594734</v>
      </c>
      <c r="I228" s="163"/>
      <c r="K228" s="165"/>
      <c r="L228" s="67" t="s">
        <v>130</v>
      </c>
      <c r="M228" s="314"/>
      <c r="N228" s="310">
        <v>1.077</v>
      </c>
      <c r="O228" s="51">
        <v>1.08</v>
      </c>
      <c r="P228" s="310">
        <v>114.066</v>
      </c>
      <c r="Q228" s="51">
        <v>116.20699999999999</v>
      </c>
      <c r="R228" s="311">
        <v>115.1365</v>
      </c>
      <c r="U228" s="176"/>
      <c r="V228" s="24" t="s">
        <v>44</v>
      </c>
      <c r="W228" s="24">
        <v>183</v>
      </c>
      <c r="X228" s="24">
        <v>32347</v>
      </c>
      <c r="Y228" s="165">
        <v>38767</v>
      </c>
      <c r="Z228" s="46">
        <v>157.403379197482</v>
      </c>
      <c r="AA228" s="168">
        <v>184.47464799908599</v>
      </c>
    </row>
    <row r="229" spans="1:27" ht="15" thickBot="1" x14ac:dyDescent="0.35">
      <c r="B229" s="175"/>
      <c r="C229" s="24" t="s">
        <v>44</v>
      </c>
      <c r="D229" s="116">
        <v>113.5</v>
      </c>
      <c r="E229" s="63">
        <v>13700</v>
      </c>
      <c r="F229" s="165"/>
      <c r="G229" s="70">
        <v>111.941617172737</v>
      </c>
      <c r="H229" s="168"/>
      <c r="I229" s="163"/>
      <c r="K229" s="166"/>
      <c r="L229" s="105" t="s">
        <v>131</v>
      </c>
      <c r="M229" s="242"/>
      <c r="N229" s="312">
        <v>1.095</v>
      </c>
      <c r="O229" s="52">
        <v>1.1040000000000001</v>
      </c>
      <c r="P229" s="312">
        <v>126.541</v>
      </c>
      <c r="Q229" s="52">
        <v>133.834</v>
      </c>
      <c r="R229" s="313">
        <v>130.1875</v>
      </c>
      <c r="U229" s="176"/>
      <c r="V229" s="24" t="s">
        <v>44</v>
      </c>
      <c r="W229" s="24">
        <v>183</v>
      </c>
      <c r="X229" s="24">
        <v>45186</v>
      </c>
      <c r="Y229" s="165"/>
      <c r="Z229" s="46">
        <v>211.545916800691</v>
      </c>
      <c r="AA229" s="168"/>
    </row>
    <row r="230" spans="1:27" x14ac:dyDescent="0.3">
      <c r="B230" s="175"/>
      <c r="C230" s="24" t="s">
        <v>45</v>
      </c>
      <c r="D230" s="116">
        <v>28.375</v>
      </c>
      <c r="E230" s="63">
        <v>3508</v>
      </c>
      <c r="F230" s="165">
        <v>3535</v>
      </c>
      <c r="G230" s="70">
        <v>27.696271057712998</v>
      </c>
      <c r="H230" s="168">
        <v>27.916193481685699</v>
      </c>
      <c r="I230" s="163"/>
      <c r="L230" s="75" t="s">
        <v>111</v>
      </c>
      <c r="M230" s="26">
        <v>500</v>
      </c>
      <c r="N230" s="308">
        <v>1.2230000000000001</v>
      </c>
      <c r="O230" s="50">
        <v>1.248</v>
      </c>
      <c r="P230" s="293">
        <v>418.98099999999999</v>
      </c>
      <c r="Q230" s="50" t="s">
        <v>110</v>
      </c>
      <c r="R230" s="309">
        <v>418.98099999999999</v>
      </c>
      <c r="U230" s="176"/>
      <c r="V230" s="24" t="s">
        <v>45</v>
      </c>
      <c r="W230" s="24">
        <v>45.75</v>
      </c>
      <c r="X230" s="24">
        <v>7607</v>
      </c>
      <c r="Y230" s="165">
        <v>7347</v>
      </c>
      <c r="Z230" s="46">
        <v>43.090695172050602</v>
      </c>
      <c r="AA230" s="168">
        <v>41.740872750104899</v>
      </c>
    </row>
    <row r="231" spans="1:27" x14ac:dyDescent="0.3">
      <c r="B231" s="175"/>
      <c r="C231" s="24" t="s">
        <v>45</v>
      </c>
      <c r="D231" s="116">
        <v>28.375</v>
      </c>
      <c r="E231" s="63">
        <v>3562</v>
      </c>
      <c r="F231" s="165"/>
      <c r="G231" s="70">
        <v>28.1361159056584</v>
      </c>
      <c r="H231" s="168"/>
      <c r="I231" s="163"/>
      <c r="L231" s="67" t="s">
        <v>112</v>
      </c>
      <c r="M231" s="24">
        <v>250</v>
      </c>
      <c r="N231" s="310">
        <v>1.159</v>
      </c>
      <c r="O231" s="51">
        <v>1.1240000000000001</v>
      </c>
      <c r="P231" s="295">
        <v>173.00899999999999</v>
      </c>
      <c r="Q231" s="51">
        <v>135.51599999999999</v>
      </c>
      <c r="R231" s="311">
        <f>AVERAGE(P231:Q231)</f>
        <v>154.26249999999999</v>
      </c>
      <c r="U231" s="176"/>
      <c r="V231" s="24" t="s">
        <v>45</v>
      </c>
      <c r="W231" s="24">
        <v>45.75</v>
      </c>
      <c r="X231" s="24">
        <v>7086</v>
      </c>
      <c r="Y231" s="165"/>
      <c r="Z231" s="46">
        <v>40.391050328159302</v>
      </c>
      <c r="AA231" s="168"/>
    </row>
    <row r="232" spans="1:27" x14ac:dyDescent="0.3">
      <c r="B232" s="175"/>
      <c r="C232" s="24" t="s">
        <v>46</v>
      </c>
      <c r="D232" s="116">
        <v>7.09375</v>
      </c>
      <c r="E232" s="63">
        <v>1094</v>
      </c>
      <c r="F232" s="165">
        <v>1008</v>
      </c>
      <c r="G232" s="70">
        <v>7.9311714941140998</v>
      </c>
      <c r="H232" s="168">
        <v>7.2166141375746404</v>
      </c>
      <c r="I232" s="163"/>
      <c r="L232" s="67" t="s">
        <v>113</v>
      </c>
      <c r="M232" s="24">
        <v>125</v>
      </c>
      <c r="N232" s="310">
        <v>1.091</v>
      </c>
      <c r="O232" s="51">
        <v>1.0980000000000001</v>
      </c>
      <c r="P232" s="295">
        <v>112.956</v>
      </c>
      <c r="Q232" s="51">
        <v>117.16200000000001</v>
      </c>
      <c r="R232" s="311">
        <f t="shared" ref="R232:R236" si="132">AVERAGE(P232:Q232)</f>
        <v>115.059</v>
      </c>
      <c r="U232" s="176"/>
      <c r="V232" s="24" t="s">
        <v>46</v>
      </c>
      <c r="W232" s="24">
        <v>11.4375</v>
      </c>
      <c r="X232" s="24">
        <v>1837</v>
      </c>
      <c r="Y232" s="165">
        <v>1917</v>
      </c>
      <c r="Z232" s="46">
        <v>11.093219005710599</v>
      </c>
      <c r="AA232" s="168">
        <v>11.588645208700401</v>
      </c>
    </row>
    <row r="233" spans="1:27" x14ac:dyDescent="0.3">
      <c r="B233" s="175"/>
      <c r="C233" s="24" t="s">
        <v>46</v>
      </c>
      <c r="D233" s="116">
        <v>7.09375</v>
      </c>
      <c r="E233" s="63">
        <v>922</v>
      </c>
      <c r="F233" s="165"/>
      <c r="G233" s="70">
        <v>6.5020567810351801</v>
      </c>
      <c r="H233" s="168"/>
      <c r="I233" s="163"/>
      <c r="L233" s="67" t="s">
        <v>114</v>
      </c>
      <c r="M233" s="24">
        <v>62.5</v>
      </c>
      <c r="N233" s="310">
        <v>0.98599999999999999</v>
      </c>
      <c r="O233" s="51">
        <v>0.98099999999999998</v>
      </c>
      <c r="P233" s="295">
        <v>73.89</v>
      </c>
      <c r="Q233" s="51">
        <v>72.492999999999995</v>
      </c>
      <c r="R233" s="311">
        <f t="shared" si="132"/>
        <v>73.191499999999991</v>
      </c>
      <c r="U233" s="176"/>
      <c r="V233" s="24" t="s">
        <v>46</v>
      </c>
      <c r="W233" s="24">
        <v>11.4375</v>
      </c>
      <c r="X233" s="24">
        <v>1997</v>
      </c>
      <c r="Y233" s="165"/>
      <c r="Z233" s="46">
        <v>12.0840714116901</v>
      </c>
      <c r="AA233" s="168"/>
    </row>
    <row r="234" spans="1:27" x14ac:dyDescent="0.3">
      <c r="B234" s="175"/>
      <c r="C234" s="24" t="s">
        <v>47</v>
      </c>
      <c r="D234" s="116">
        <v>1.7734375</v>
      </c>
      <c r="E234" s="63">
        <v>356</v>
      </c>
      <c r="F234" s="179">
        <v>357</v>
      </c>
      <c r="G234" s="70">
        <v>1.72781640321592</v>
      </c>
      <c r="H234" s="168">
        <v>1.7321233935548901</v>
      </c>
      <c r="I234" s="163"/>
      <c r="L234" s="67" t="s">
        <v>115</v>
      </c>
      <c r="M234" s="24">
        <v>31.25</v>
      </c>
      <c r="N234" s="310">
        <v>0.65600000000000003</v>
      </c>
      <c r="O234" s="51">
        <v>0.65500000000000003</v>
      </c>
      <c r="P234" s="295">
        <v>28.521999999999998</v>
      </c>
      <c r="Q234" s="51">
        <v>28.463999999999999</v>
      </c>
      <c r="R234" s="311">
        <f t="shared" si="132"/>
        <v>28.492999999999999</v>
      </c>
      <c r="U234" s="176"/>
      <c r="V234" s="24" t="s">
        <v>47</v>
      </c>
      <c r="W234" s="24">
        <v>2.859375</v>
      </c>
      <c r="X234" s="24">
        <v>610</v>
      </c>
      <c r="Y234" s="165">
        <v>637</v>
      </c>
      <c r="Z234" s="46">
        <v>2.87748672590851</v>
      </c>
      <c r="AA234" s="168">
        <v>3.0748778961819099</v>
      </c>
    </row>
    <row r="235" spans="1:27" x14ac:dyDescent="0.3">
      <c r="B235" s="175"/>
      <c r="C235" s="24" t="s">
        <v>47</v>
      </c>
      <c r="D235" s="116">
        <v>1.7734375</v>
      </c>
      <c r="E235" s="63">
        <v>357</v>
      </c>
      <c r="F235" s="179"/>
      <c r="G235" s="70">
        <v>1.73643038389386</v>
      </c>
      <c r="H235" s="168"/>
      <c r="I235" s="163"/>
      <c r="L235" s="67" t="s">
        <v>116</v>
      </c>
      <c r="M235" s="24">
        <v>15.63</v>
      </c>
      <c r="N235" s="310">
        <v>0.49199999999999999</v>
      </c>
      <c r="O235" s="51">
        <v>0.47899999999999998</v>
      </c>
      <c r="P235" s="295">
        <v>16.472999999999999</v>
      </c>
      <c r="Q235" s="51">
        <v>15.608000000000001</v>
      </c>
      <c r="R235" s="311">
        <f t="shared" si="132"/>
        <v>16.040500000000002</v>
      </c>
      <c r="U235" s="176"/>
      <c r="V235" s="24" t="s">
        <v>47</v>
      </c>
      <c r="W235" s="24">
        <v>2.859375</v>
      </c>
      <c r="X235" s="24">
        <v>663</v>
      </c>
      <c r="Y235" s="165"/>
      <c r="Z235" s="46">
        <v>3.2722690664553</v>
      </c>
      <c r="AA235" s="168"/>
    </row>
    <row r="236" spans="1:27" x14ac:dyDescent="0.3">
      <c r="B236" s="175"/>
      <c r="C236" s="24" t="s">
        <v>48</v>
      </c>
      <c r="D236" s="116">
        <v>0.443359375</v>
      </c>
      <c r="E236" s="63">
        <v>223</v>
      </c>
      <c r="F236" s="165">
        <v>210</v>
      </c>
      <c r="G236" s="70">
        <v>0.56761607904711897</v>
      </c>
      <c r="H236" s="168">
        <v>0.44680253594105301</v>
      </c>
      <c r="I236" s="163"/>
      <c r="L236" s="67" t="s">
        <v>117</v>
      </c>
      <c r="M236" s="24">
        <v>7.8</v>
      </c>
      <c r="N236" s="310">
        <v>0.39700000000000002</v>
      </c>
      <c r="O236" s="51">
        <v>0.39900000000000002</v>
      </c>
      <c r="P236" s="295">
        <v>10.029</v>
      </c>
      <c r="Q236" s="51">
        <v>10.217000000000001</v>
      </c>
      <c r="R236" s="311">
        <f t="shared" si="132"/>
        <v>10.123000000000001</v>
      </c>
      <c r="U236" s="176"/>
      <c r="V236" s="24" t="s">
        <v>48</v>
      </c>
      <c r="W236" s="24">
        <v>0.71484375</v>
      </c>
      <c r="X236" s="24">
        <v>402</v>
      </c>
      <c r="Y236" s="165">
        <v>369</v>
      </c>
      <c r="Z236" s="46">
        <v>1.2334906179552401</v>
      </c>
      <c r="AA236" s="168">
        <v>0.93858566130592103</v>
      </c>
    </row>
    <row r="237" spans="1:27" ht="15" thickBot="1" x14ac:dyDescent="0.35">
      <c r="B237" s="175"/>
      <c r="C237" s="24" t="s">
        <v>48</v>
      </c>
      <c r="D237" s="116">
        <v>0.443359375</v>
      </c>
      <c r="E237" s="63">
        <v>196</v>
      </c>
      <c r="F237" s="165"/>
      <c r="G237" s="70">
        <v>0.325988992834988</v>
      </c>
      <c r="H237" s="168"/>
      <c r="I237" s="163"/>
      <c r="L237" s="105" t="s">
        <v>118</v>
      </c>
      <c r="M237" s="108">
        <v>0</v>
      </c>
      <c r="N237" s="312">
        <v>0.27500000000000002</v>
      </c>
      <c r="O237" s="52">
        <v>0.27700000000000002</v>
      </c>
      <c r="P237" s="297" t="s">
        <v>110</v>
      </c>
      <c r="Q237" s="52" t="s">
        <v>110</v>
      </c>
      <c r="R237" s="313" t="s">
        <v>110</v>
      </c>
      <c r="U237" s="176"/>
      <c r="V237" s="24" t="s">
        <v>48</v>
      </c>
      <c r="W237" s="24">
        <v>0.71484375</v>
      </c>
      <c r="X237" s="24">
        <v>335</v>
      </c>
      <c r="Y237" s="165"/>
      <c r="Z237" s="46">
        <v>0.64368070465659799</v>
      </c>
      <c r="AA237" s="168"/>
    </row>
    <row r="238" spans="1:27" x14ac:dyDescent="0.3">
      <c r="B238" s="175"/>
      <c r="C238" s="24" t="s">
        <v>49</v>
      </c>
      <c r="D238" s="116">
        <v>0.11083984375</v>
      </c>
      <c r="E238" s="63">
        <v>167</v>
      </c>
      <c r="F238" s="165">
        <v>178</v>
      </c>
      <c r="G238" s="70">
        <v>5.9568367536737797E-2</v>
      </c>
      <c r="H238" s="168">
        <v>0.16109206054068201</v>
      </c>
      <c r="I238" s="163"/>
      <c r="K238" s="170" t="s">
        <v>223</v>
      </c>
      <c r="L238" s="75" t="s">
        <v>121</v>
      </c>
      <c r="M238" s="109"/>
      <c r="N238" s="308">
        <v>1.151</v>
      </c>
      <c r="O238" s="50">
        <v>1.159</v>
      </c>
      <c r="P238" s="308">
        <v>162.98400000000001</v>
      </c>
      <c r="Q238" s="50">
        <v>172.86799999999999</v>
      </c>
      <c r="R238" s="309">
        <v>167.92599999999999</v>
      </c>
      <c r="U238" s="176"/>
      <c r="V238" s="24" t="s">
        <v>49</v>
      </c>
      <c r="W238" s="24">
        <v>0.1787109375</v>
      </c>
      <c r="X238" s="24">
        <v>299</v>
      </c>
      <c r="Y238" s="165">
        <v>315</v>
      </c>
      <c r="Z238" s="46">
        <v>0.29435131540970899</v>
      </c>
      <c r="AA238" s="168">
        <v>0.45042259500008303</v>
      </c>
    </row>
    <row r="239" spans="1:27" x14ac:dyDescent="0.3">
      <c r="B239" s="175"/>
      <c r="C239" s="24" t="s">
        <v>49</v>
      </c>
      <c r="D239" s="116">
        <v>0.11083984375</v>
      </c>
      <c r="E239" s="63">
        <v>189</v>
      </c>
      <c r="F239" s="165"/>
      <c r="G239" s="70">
        <v>0.26261575354462702</v>
      </c>
      <c r="H239" s="168"/>
      <c r="I239" s="163"/>
      <c r="K239" s="165"/>
      <c r="L239" s="67" t="s">
        <v>215</v>
      </c>
      <c r="M239" s="315"/>
      <c r="N239" s="310">
        <v>1.1359999999999999</v>
      </c>
      <c r="O239" s="51">
        <v>1.145</v>
      </c>
      <c r="P239" s="310">
        <v>145.85900000000001</v>
      </c>
      <c r="Q239" s="51">
        <v>155.048</v>
      </c>
      <c r="R239" s="311">
        <v>150.45350000000002</v>
      </c>
      <c r="U239" s="176"/>
      <c r="V239" s="24" t="s">
        <v>49</v>
      </c>
      <c r="W239" s="24">
        <v>0.1787109375</v>
      </c>
      <c r="X239" s="24">
        <v>331</v>
      </c>
      <c r="Y239" s="165"/>
      <c r="Z239" s="46">
        <v>0.60649387459045601</v>
      </c>
      <c r="AA239" s="168"/>
    </row>
    <row r="240" spans="1:27" x14ac:dyDescent="0.3">
      <c r="B240" s="175"/>
      <c r="C240" s="24" t="s">
        <v>50</v>
      </c>
      <c r="D240" s="116">
        <v>0</v>
      </c>
      <c r="E240" s="63">
        <v>163</v>
      </c>
      <c r="F240" s="165">
        <v>157</v>
      </c>
      <c r="G240" s="70">
        <v>2.1195492226150199E-2</v>
      </c>
      <c r="H240" s="168" t="s">
        <v>19</v>
      </c>
      <c r="I240" s="163"/>
      <c r="K240" s="165"/>
      <c r="L240" s="67" t="s">
        <v>122</v>
      </c>
      <c r="M240" s="315"/>
      <c r="N240" s="310">
        <v>1.1279999999999999</v>
      </c>
      <c r="O240" s="51">
        <v>1.1299999999999999</v>
      </c>
      <c r="P240" s="310">
        <v>138.81299999999999</v>
      </c>
      <c r="Q240" s="51">
        <v>140.571</v>
      </c>
      <c r="R240" s="311">
        <v>139.69200000000001</v>
      </c>
      <c r="U240" s="176"/>
      <c r="V240" s="24" t="s">
        <v>50</v>
      </c>
      <c r="W240" s="24">
        <v>0</v>
      </c>
      <c r="X240" s="24">
        <v>224</v>
      </c>
      <c r="Y240" s="165">
        <v>243</v>
      </c>
      <c r="Z240" s="46" t="s">
        <v>19</v>
      </c>
      <c r="AA240" s="168" t="s">
        <v>19</v>
      </c>
    </row>
    <row r="241" spans="1:27" ht="15" thickBot="1" x14ac:dyDescent="0.35">
      <c r="B241" s="178"/>
      <c r="C241" s="108" t="s">
        <v>50</v>
      </c>
      <c r="D241" s="142">
        <v>0</v>
      </c>
      <c r="E241" s="66">
        <v>151</v>
      </c>
      <c r="F241" s="166"/>
      <c r="G241" s="69" t="s">
        <v>19</v>
      </c>
      <c r="H241" s="169"/>
      <c r="I241" s="164"/>
      <c r="K241" s="165"/>
      <c r="L241" s="67" t="s">
        <v>123</v>
      </c>
      <c r="M241" s="315"/>
      <c r="N241" s="310">
        <v>1.101</v>
      </c>
      <c r="O241" s="51">
        <v>1.101</v>
      </c>
      <c r="P241" s="310">
        <v>119.137</v>
      </c>
      <c r="Q241" s="51">
        <v>119.199</v>
      </c>
      <c r="R241" s="311">
        <v>119.16800000000001</v>
      </c>
      <c r="U241" s="177"/>
      <c r="V241" s="108" t="s">
        <v>50</v>
      </c>
      <c r="W241" s="108">
        <v>0</v>
      </c>
      <c r="X241" s="108">
        <v>262</v>
      </c>
      <c r="Y241" s="166"/>
      <c r="Z241" s="47" t="s">
        <v>19</v>
      </c>
      <c r="AA241" s="169"/>
    </row>
    <row r="242" spans="1:27" ht="14.4" customHeight="1" x14ac:dyDescent="0.3">
      <c r="A242" s="171" t="s">
        <v>218</v>
      </c>
      <c r="B242" s="174" t="s">
        <v>121</v>
      </c>
      <c r="C242" s="26" t="s">
        <v>51</v>
      </c>
      <c r="D242" s="141"/>
      <c r="E242" s="60">
        <v>4764</v>
      </c>
      <c r="F242" s="170">
        <v>4981</v>
      </c>
      <c r="G242" s="68">
        <v>75.854089600725104</v>
      </c>
      <c r="H242" s="167">
        <v>79.384050796728303</v>
      </c>
      <c r="I242" s="162" t="s">
        <v>213</v>
      </c>
      <c r="K242" s="165"/>
      <c r="L242" s="67" t="s">
        <v>124</v>
      </c>
      <c r="M242" s="315"/>
      <c r="N242" s="310">
        <v>1.129</v>
      </c>
      <c r="O242" s="51">
        <v>1.131</v>
      </c>
      <c r="P242" s="310">
        <v>139.24799999999999</v>
      </c>
      <c r="Q242" s="51">
        <v>141.83099999999999</v>
      </c>
      <c r="R242" s="311">
        <v>140.53949999999998</v>
      </c>
      <c r="T242" s="162" t="s">
        <v>218</v>
      </c>
      <c r="U242" s="174" t="s">
        <v>121</v>
      </c>
      <c r="V242" s="26" t="s">
        <v>51</v>
      </c>
      <c r="W242" s="329"/>
      <c r="X242" s="26">
        <v>30297</v>
      </c>
      <c r="Y242" s="170">
        <v>29993</v>
      </c>
      <c r="Z242" s="45">
        <v>297.069383626552</v>
      </c>
      <c r="AA242" s="167">
        <v>294.420711447987</v>
      </c>
    </row>
    <row r="243" spans="1:27" x14ac:dyDescent="0.3">
      <c r="A243" s="172"/>
      <c r="B243" s="175"/>
      <c r="C243" s="24" t="s">
        <v>51</v>
      </c>
      <c r="D243" s="116"/>
      <c r="E243" s="63">
        <v>5197</v>
      </c>
      <c r="F243" s="165"/>
      <c r="G243" s="70">
        <v>82.914011992731602</v>
      </c>
      <c r="H243" s="168"/>
      <c r="I243" s="163"/>
      <c r="K243" s="165"/>
      <c r="L243" s="67" t="s">
        <v>125</v>
      </c>
      <c r="M243" s="315"/>
      <c r="N243" s="310">
        <v>1.111</v>
      </c>
      <c r="O243" s="51">
        <v>1.113</v>
      </c>
      <c r="P243" s="310">
        <v>125.92</v>
      </c>
      <c r="Q243" s="51">
        <v>127.13</v>
      </c>
      <c r="R243" s="311">
        <v>126.52500000000001</v>
      </c>
      <c r="T243" s="163"/>
      <c r="U243" s="175"/>
      <c r="V243" s="24" t="s">
        <v>51</v>
      </c>
      <c r="X243" s="24">
        <v>29688</v>
      </c>
      <c r="Y243" s="165"/>
      <c r="Z243" s="46">
        <v>291.77203926942201</v>
      </c>
      <c r="AA243" s="168"/>
    </row>
    <row r="244" spans="1:27" ht="14.4" customHeight="1" x14ac:dyDescent="0.3">
      <c r="A244" s="172"/>
      <c r="B244" s="175" t="s">
        <v>215</v>
      </c>
      <c r="C244" s="24" t="s">
        <v>52</v>
      </c>
      <c r="D244" s="116"/>
      <c r="E244" s="63">
        <v>4916</v>
      </c>
      <c r="F244" s="165">
        <v>4788</v>
      </c>
      <c r="G244" s="70">
        <v>78.331814904993493</v>
      </c>
      <c r="H244" s="168">
        <v>76.245466659096493</v>
      </c>
      <c r="I244" s="163"/>
      <c r="K244" s="165"/>
      <c r="L244" s="67" t="s">
        <v>126</v>
      </c>
      <c r="M244" s="315"/>
      <c r="N244" s="310">
        <v>1.052</v>
      </c>
      <c r="O244" s="51">
        <v>1.0640000000000001</v>
      </c>
      <c r="P244" s="310">
        <v>94.772999999999996</v>
      </c>
      <c r="Q244" s="51">
        <v>99.483000000000004</v>
      </c>
      <c r="R244" s="311">
        <v>97.128</v>
      </c>
      <c r="T244" s="163"/>
      <c r="U244" s="175" t="s">
        <v>215</v>
      </c>
      <c r="V244" s="24" t="s">
        <v>52</v>
      </c>
      <c r="X244" s="24">
        <v>41598</v>
      </c>
      <c r="Y244" s="165">
        <v>40002</v>
      </c>
      <c r="Z244" s="46">
        <v>393.26332791645598</v>
      </c>
      <c r="AA244" s="168">
        <v>379.862299545192</v>
      </c>
    </row>
    <row r="245" spans="1:27" x14ac:dyDescent="0.3">
      <c r="A245" s="172"/>
      <c r="B245" s="175"/>
      <c r="C245" s="24" t="s">
        <v>52</v>
      </c>
      <c r="D245" s="116"/>
      <c r="E245" s="63">
        <v>4660</v>
      </c>
      <c r="F245" s="165"/>
      <c r="G245" s="70">
        <v>74.159118413199494</v>
      </c>
      <c r="H245" s="168"/>
      <c r="I245" s="163"/>
      <c r="K245" s="165"/>
      <c r="L245" s="67" t="s">
        <v>127</v>
      </c>
      <c r="M245" s="315"/>
      <c r="N245" s="310">
        <v>1.1100000000000001</v>
      </c>
      <c r="O245" s="51">
        <v>1.079</v>
      </c>
      <c r="P245" s="310">
        <v>124.73399999999999</v>
      </c>
      <c r="Q245" s="51">
        <v>106.739</v>
      </c>
      <c r="R245" s="311">
        <v>115.73650000000001</v>
      </c>
      <c r="T245" s="163"/>
      <c r="U245" s="175"/>
      <c r="V245" s="24" t="s">
        <v>52</v>
      </c>
      <c r="X245" s="24">
        <v>38406</v>
      </c>
      <c r="Y245" s="165"/>
      <c r="Z245" s="46">
        <v>366.46127117393002</v>
      </c>
      <c r="AA245" s="168"/>
    </row>
    <row r="246" spans="1:27" ht="14.4" customHeight="1" x14ac:dyDescent="0.3">
      <c r="A246" s="172"/>
      <c r="B246" s="175" t="s">
        <v>122</v>
      </c>
      <c r="C246" s="24" t="s">
        <v>53</v>
      </c>
      <c r="D246" s="116"/>
      <c r="E246" s="63">
        <v>7997</v>
      </c>
      <c r="F246" s="165">
        <v>8176</v>
      </c>
      <c r="G246" s="70">
        <v>128.76444368348001</v>
      </c>
      <c r="H246" s="168">
        <v>131.70379966646499</v>
      </c>
      <c r="I246" s="163"/>
      <c r="K246" s="165"/>
      <c r="L246" s="67" t="s">
        <v>128</v>
      </c>
      <c r="M246" s="315"/>
      <c r="N246" s="310">
        <v>1.1100000000000001</v>
      </c>
      <c r="O246" s="51">
        <v>1.113</v>
      </c>
      <c r="P246" s="310">
        <v>125.011</v>
      </c>
      <c r="Q246" s="51">
        <v>127.05800000000001</v>
      </c>
      <c r="R246" s="311">
        <v>126.03450000000001</v>
      </c>
      <c r="T246" s="163"/>
      <c r="U246" s="175" t="s">
        <v>122</v>
      </c>
      <c r="V246" s="24" t="s">
        <v>53</v>
      </c>
      <c r="X246" s="24">
        <v>38754</v>
      </c>
      <c r="Y246" s="165">
        <v>40219</v>
      </c>
      <c r="Z246" s="46">
        <v>369.396185066172</v>
      </c>
      <c r="AA246" s="168">
        <v>381.68902658709402</v>
      </c>
    </row>
    <row r="247" spans="1:27" x14ac:dyDescent="0.3">
      <c r="A247" s="172"/>
      <c r="B247" s="175"/>
      <c r="C247" s="24" t="s">
        <v>53</v>
      </c>
      <c r="D247" s="116"/>
      <c r="E247" s="63">
        <v>8354</v>
      </c>
      <c r="F247" s="165"/>
      <c r="G247" s="70">
        <v>134.643155649449</v>
      </c>
      <c r="H247" s="168"/>
      <c r="I247" s="163"/>
      <c r="K247" s="165"/>
      <c r="L247" s="67" t="s">
        <v>129</v>
      </c>
      <c r="M247" s="315"/>
      <c r="N247" s="310">
        <v>1.0860000000000001</v>
      </c>
      <c r="O247" s="51">
        <v>1.099</v>
      </c>
      <c r="P247" s="310">
        <v>110.105</v>
      </c>
      <c r="Q247" s="51">
        <v>117.46599999999999</v>
      </c>
      <c r="R247" s="311">
        <v>113.7855</v>
      </c>
      <c r="T247" s="163"/>
      <c r="U247" s="175"/>
      <c r="V247" s="24" t="s">
        <v>53</v>
      </c>
      <c r="X247" s="24">
        <v>41684</v>
      </c>
      <c r="Y247" s="165"/>
      <c r="Z247" s="46">
        <v>393.98186810801502</v>
      </c>
      <c r="AA247" s="168"/>
    </row>
    <row r="248" spans="1:27" ht="14.4" customHeight="1" x14ac:dyDescent="0.3">
      <c r="A248" s="172"/>
      <c r="B248" s="175" t="s">
        <v>123</v>
      </c>
      <c r="C248" s="24" t="s">
        <v>54</v>
      </c>
      <c r="D248" s="116"/>
      <c r="E248" s="63">
        <v>24202</v>
      </c>
      <c r="F248" s="165">
        <v>24589</v>
      </c>
      <c r="G248" s="70">
        <v>407.60226847196401</v>
      </c>
      <c r="H248" s="168">
        <v>414.628565882629</v>
      </c>
      <c r="I248" s="163"/>
      <c r="K248" s="165"/>
      <c r="L248" s="67" t="s">
        <v>130</v>
      </c>
      <c r="M248" s="315"/>
      <c r="N248" s="310">
        <v>1.204</v>
      </c>
      <c r="O248" s="51">
        <v>1.222</v>
      </c>
      <c r="P248" s="310">
        <v>286.20499999999998</v>
      </c>
      <c r="Q248" s="51">
        <v>416.68200000000002</v>
      </c>
      <c r="R248" s="311">
        <v>351.44349999999997</v>
      </c>
      <c r="T248" s="163"/>
      <c r="U248" s="175" t="s">
        <v>123</v>
      </c>
      <c r="V248" s="24" t="s">
        <v>54</v>
      </c>
      <c r="X248" s="24">
        <v>13056</v>
      </c>
      <c r="Y248" s="165">
        <v>12759</v>
      </c>
      <c r="Z248" s="46">
        <v>140.36691861951999</v>
      </c>
      <c r="AA248" s="168">
        <v>137.495312808271</v>
      </c>
    </row>
    <row r="249" spans="1:27" ht="15" thickBot="1" x14ac:dyDescent="0.35">
      <c r="A249" s="172"/>
      <c r="B249" s="175"/>
      <c r="C249" s="24" t="s">
        <v>54</v>
      </c>
      <c r="D249" s="116"/>
      <c r="E249" s="63">
        <v>24976</v>
      </c>
      <c r="F249" s="165"/>
      <c r="G249" s="70">
        <v>421.654863293294</v>
      </c>
      <c r="H249" s="168"/>
      <c r="I249" s="163"/>
      <c r="K249" s="166"/>
      <c r="L249" s="105" t="s">
        <v>131</v>
      </c>
      <c r="M249" s="316"/>
      <c r="N249" s="310">
        <v>1.103</v>
      </c>
      <c r="O249" s="51">
        <v>1.1020000000000001</v>
      </c>
      <c r="P249" s="310">
        <v>119.895</v>
      </c>
      <c r="Q249" s="51">
        <v>119.38800000000001</v>
      </c>
      <c r="R249" s="311">
        <v>119.64150000000001</v>
      </c>
      <c r="T249" s="163"/>
      <c r="U249" s="175"/>
      <c r="V249" s="24" t="s">
        <v>54</v>
      </c>
      <c r="X249" s="24">
        <v>12462</v>
      </c>
      <c r="Y249" s="165"/>
      <c r="Z249" s="46">
        <v>134.62370699702299</v>
      </c>
      <c r="AA249" s="168"/>
    </row>
    <row r="250" spans="1:27" ht="14.4" customHeight="1" x14ac:dyDescent="0.3">
      <c r="A250" s="172"/>
      <c r="B250" s="175" t="s">
        <v>124</v>
      </c>
      <c r="C250" s="24" t="s">
        <v>55</v>
      </c>
      <c r="D250" s="116"/>
      <c r="E250" s="63">
        <v>5162</v>
      </c>
      <c r="F250" s="165">
        <v>5306</v>
      </c>
      <c r="G250" s="70">
        <v>82.343146485134298</v>
      </c>
      <c r="H250" s="168">
        <v>84.692457399562599</v>
      </c>
      <c r="I250" s="163"/>
      <c r="L250" s="75" t="s">
        <v>111</v>
      </c>
      <c r="M250" s="44">
        <v>500</v>
      </c>
      <c r="N250" s="308">
        <v>1.1859999999999999</v>
      </c>
      <c r="O250" s="50">
        <v>1.179</v>
      </c>
      <c r="P250" s="293">
        <v>467.11599999999999</v>
      </c>
      <c r="Q250" s="50">
        <v>340.709</v>
      </c>
      <c r="R250" s="309">
        <f>AVERAGE(P250:Q250)</f>
        <v>403.91250000000002</v>
      </c>
      <c r="T250" s="163"/>
      <c r="U250" s="175" t="s">
        <v>124</v>
      </c>
      <c r="V250" s="24" t="s">
        <v>55</v>
      </c>
      <c r="X250" s="24">
        <v>13182</v>
      </c>
      <c r="Y250" s="165">
        <v>12121</v>
      </c>
      <c r="Z250" s="46">
        <v>141.58094259503901</v>
      </c>
      <c r="AA250" s="168">
        <v>131.254816067359</v>
      </c>
    </row>
    <row r="251" spans="1:27" x14ac:dyDescent="0.3">
      <c r="A251" s="172"/>
      <c r="B251" s="175"/>
      <c r="C251" s="24" t="s">
        <v>55</v>
      </c>
      <c r="D251" s="116"/>
      <c r="E251" s="63">
        <v>5450</v>
      </c>
      <c r="F251" s="165"/>
      <c r="G251" s="70">
        <v>87.041768313990801</v>
      </c>
      <c r="H251" s="168"/>
      <c r="I251" s="163"/>
      <c r="L251" s="67" t="s">
        <v>112</v>
      </c>
      <c r="M251" s="319">
        <v>250</v>
      </c>
      <c r="N251" s="310">
        <v>1.1619999999999999</v>
      </c>
      <c r="O251" s="51">
        <v>1.1519999999999999</v>
      </c>
      <c r="P251" s="320">
        <v>225.64099999999999</v>
      </c>
      <c r="Q251" s="51">
        <v>192.19900000000001</v>
      </c>
      <c r="R251" s="311">
        <f t="shared" ref="R251:R256" si="133">AVERAGE(P251:Q251)</f>
        <v>208.92000000000002</v>
      </c>
      <c r="T251" s="163"/>
      <c r="U251" s="175"/>
      <c r="V251" s="24" t="s">
        <v>55</v>
      </c>
      <c r="X251" s="24">
        <v>11060</v>
      </c>
      <c r="Y251" s="165"/>
      <c r="Z251" s="46">
        <v>120.928689539679</v>
      </c>
      <c r="AA251" s="168"/>
    </row>
    <row r="252" spans="1:27" ht="14.4" customHeight="1" x14ac:dyDescent="0.3">
      <c r="A252" s="172"/>
      <c r="B252" s="175" t="s">
        <v>125</v>
      </c>
      <c r="C252" s="24" t="s">
        <v>56</v>
      </c>
      <c r="D252" s="116"/>
      <c r="E252" s="63">
        <v>13092</v>
      </c>
      <c r="F252" s="165">
        <v>13181</v>
      </c>
      <c r="G252" s="70">
        <v>213.607164718826</v>
      </c>
      <c r="H252" s="168">
        <v>215.10957116687601</v>
      </c>
      <c r="I252" s="163"/>
      <c r="L252" s="67" t="s">
        <v>113</v>
      </c>
      <c r="M252" s="319">
        <v>125</v>
      </c>
      <c r="N252" s="310">
        <v>1.0980000000000001</v>
      </c>
      <c r="O252" s="51">
        <v>1.0780000000000001</v>
      </c>
      <c r="P252" s="320">
        <v>114.899</v>
      </c>
      <c r="Q252" s="51">
        <v>101.57899999999999</v>
      </c>
      <c r="R252" s="311">
        <f t="shared" si="133"/>
        <v>108.239</v>
      </c>
      <c r="T252" s="163"/>
      <c r="U252" s="175" t="s">
        <v>125</v>
      </c>
      <c r="V252" s="24" t="s">
        <v>56</v>
      </c>
      <c r="X252" s="24">
        <v>26198</v>
      </c>
      <c r="Y252" s="165">
        <v>25351</v>
      </c>
      <c r="Z252" s="46">
        <v>261.146372647215</v>
      </c>
      <c r="AA252" s="168">
        <v>253.62013175930599</v>
      </c>
    </row>
    <row r="253" spans="1:27" x14ac:dyDescent="0.3">
      <c r="A253" s="172"/>
      <c r="B253" s="175"/>
      <c r="C253" s="24" t="s">
        <v>56</v>
      </c>
      <c r="D253" s="116"/>
      <c r="E253" s="63">
        <v>13270</v>
      </c>
      <c r="F253" s="165"/>
      <c r="G253" s="70">
        <v>216.611977614925</v>
      </c>
      <c r="H253" s="168"/>
      <c r="I253" s="163"/>
      <c r="L253" s="67" t="s">
        <v>114</v>
      </c>
      <c r="M253" s="319">
        <v>62.5</v>
      </c>
      <c r="N253" s="310">
        <v>0.99299999999999999</v>
      </c>
      <c r="O253" s="51">
        <v>0.99299999999999999</v>
      </c>
      <c r="P253" s="320">
        <v>68.325000000000003</v>
      </c>
      <c r="Q253" s="51">
        <v>68.403999999999996</v>
      </c>
      <c r="R253" s="311">
        <f t="shared" si="133"/>
        <v>68.364499999999992</v>
      </c>
      <c r="T253" s="163"/>
      <c r="U253" s="175"/>
      <c r="V253" s="24" t="s">
        <v>56</v>
      </c>
      <c r="X253" s="24">
        <v>24503</v>
      </c>
      <c r="Y253" s="165"/>
      <c r="Z253" s="46">
        <v>246.09389087139701</v>
      </c>
      <c r="AA253" s="168"/>
    </row>
    <row r="254" spans="1:27" ht="14.4" customHeight="1" x14ac:dyDescent="0.3">
      <c r="A254" s="172"/>
      <c r="B254" s="175" t="s">
        <v>126</v>
      </c>
      <c r="C254" s="24" t="s">
        <v>57</v>
      </c>
      <c r="D254" s="116"/>
      <c r="E254" s="63">
        <v>4493</v>
      </c>
      <c r="F254" s="165">
        <v>4674</v>
      </c>
      <c r="G254" s="70">
        <v>71.437848674077898</v>
      </c>
      <c r="H254" s="168">
        <v>74.379471317170001</v>
      </c>
      <c r="I254" s="163"/>
      <c r="L254" s="67" t="s">
        <v>115</v>
      </c>
      <c r="M254" s="319">
        <v>31.25</v>
      </c>
      <c r="N254" s="310">
        <v>0.69799999999999995</v>
      </c>
      <c r="O254" s="51">
        <v>0.71399999999999997</v>
      </c>
      <c r="P254" s="320">
        <v>28.314</v>
      </c>
      <c r="Q254" s="51">
        <v>29.600999999999999</v>
      </c>
      <c r="R254" s="311">
        <f t="shared" si="133"/>
        <v>28.9575</v>
      </c>
      <c r="T254" s="163"/>
      <c r="U254" s="175" t="s">
        <v>126</v>
      </c>
      <c r="V254" s="24" t="s">
        <v>57</v>
      </c>
      <c r="X254" s="24">
        <v>37174</v>
      </c>
      <c r="Y254" s="165">
        <v>35133</v>
      </c>
      <c r="Z254" s="46">
        <v>356.04455252499298</v>
      </c>
      <c r="AA254" s="168">
        <v>338.62706271464202</v>
      </c>
    </row>
    <row r="255" spans="1:27" x14ac:dyDescent="0.3">
      <c r="A255" s="172"/>
      <c r="B255" s="175"/>
      <c r="C255" s="24" t="s">
        <v>57</v>
      </c>
      <c r="D255" s="116"/>
      <c r="E255" s="63">
        <v>4854</v>
      </c>
      <c r="F255" s="165"/>
      <c r="G255" s="70">
        <v>77.321093960262104</v>
      </c>
      <c r="H255" s="168"/>
      <c r="I255" s="163"/>
      <c r="L255" s="67" t="s">
        <v>116</v>
      </c>
      <c r="M255" s="319">
        <v>15.63</v>
      </c>
      <c r="N255" s="310">
        <v>0.46500000000000002</v>
      </c>
      <c r="O255" s="51">
        <v>0.48099999999999998</v>
      </c>
      <c r="P255" s="320">
        <v>12.784000000000001</v>
      </c>
      <c r="Q255" s="51">
        <v>13.747999999999999</v>
      </c>
      <c r="R255" s="311">
        <f t="shared" si="133"/>
        <v>13.266</v>
      </c>
      <c r="T255" s="163"/>
      <c r="U255" s="175"/>
      <c r="V255" s="24" t="s">
        <v>57</v>
      </c>
      <c r="X255" s="24">
        <v>33091</v>
      </c>
      <c r="Y255" s="165"/>
      <c r="Z255" s="46">
        <v>321.20957290429197</v>
      </c>
      <c r="AA255" s="168"/>
    </row>
    <row r="256" spans="1:27" ht="14.4" customHeight="1" x14ac:dyDescent="0.3">
      <c r="A256" s="172"/>
      <c r="B256" s="175" t="s">
        <v>127</v>
      </c>
      <c r="C256" s="24" t="s">
        <v>58</v>
      </c>
      <c r="D256" s="116"/>
      <c r="E256" s="63">
        <v>4623</v>
      </c>
      <c r="F256" s="165">
        <v>5317</v>
      </c>
      <c r="G256" s="70">
        <v>73.556155797207197</v>
      </c>
      <c r="H256" s="168">
        <v>84.871565469174001</v>
      </c>
      <c r="I256" s="163"/>
      <c r="L256" s="67" t="s">
        <v>117</v>
      </c>
      <c r="M256" s="319">
        <v>7.8</v>
      </c>
      <c r="N256" s="310">
        <v>0.39200000000000002</v>
      </c>
      <c r="O256" s="51">
        <v>0.41</v>
      </c>
      <c r="P256" s="320">
        <v>8.0809999999999995</v>
      </c>
      <c r="Q256" s="51">
        <v>9.2690000000000001</v>
      </c>
      <c r="R256" s="311">
        <f t="shared" si="133"/>
        <v>8.6750000000000007</v>
      </c>
      <c r="T256" s="163"/>
      <c r="U256" s="175" t="s">
        <v>127</v>
      </c>
      <c r="V256" s="24" t="s">
        <v>58</v>
      </c>
      <c r="X256" s="24">
        <v>37428</v>
      </c>
      <c r="Y256" s="165">
        <v>38067</v>
      </c>
      <c r="Z256" s="46">
        <v>358.19557531757403</v>
      </c>
      <c r="AA256" s="168">
        <v>363.593568693436</v>
      </c>
    </row>
    <row r="257" spans="1:27" ht="15" thickBot="1" x14ac:dyDescent="0.35">
      <c r="A257" s="172"/>
      <c r="B257" s="175"/>
      <c r="C257" s="24" t="s">
        <v>58</v>
      </c>
      <c r="D257" s="116"/>
      <c r="E257" s="63">
        <v>6010</v>
      </c>
      <c r="F257" s="165"/>
      <c r="G257" s="70">
        <v>96.186975141140906</v>
      </c>
      <c r="H257" s="168"/>
      <c r="I257" s="163"/>
      <c r="L257" s="105" t="s">
        <v>118</v>
      </c>
      <c r="M257" s="48">
        <v>0</v>
      </c>
      <c r="N257" s="312">
        <v>0.29199999999999998</v>
      </c>
      <c r="O257" s="52">
        <v>0.28899999999999998</v>
      </c>
      <c r="P257" s="297" t="s">
        <v>110</v>
      </c>
      <c r="Q257" s="52" t="s">
        <v>110</v>
      </c>
      <c r="R257" s="313" t="s">
        <v>110</v>
      </c>
      <c r="T257" s="163"/>
      <c r="U257" s="175"/>
      <c r="V257" s="24" t="s">
        <v>58</v>
      </c>
      <c r="X257" s="24">
        <v>38706</v>
      </c>
      <c r="Y257" s="165"/>
      <c r="Z257" s="46">
        <v>368.99156206929899</v>
      </c>
      <c r="AA257" s="168"/>
    </row>
    <row r="258" spans="1:27" ht="14.4" customHeight="1" x14ac:dyDescent="0.3">
      <c r="A258" s="172"/>
      <c r="B258" s="175" t="s">
        <v>128</v>
      </c>
      <c r="C258" s="24" t="s">
        <v>59</v>
      </c>
      <c r="D258" s="116"/>
      <c r="E258" s="63">
        <v>4960</v>
      </c>
      <c r="F258" s="165">
        <v>5110</v>
      </c>
      <c r="G258" s="70">
        <v>79.049162307001794</v>
      </c>
      <c r="H258" s="168">
        <v>81.4954157887137</v>
      </c>
      <c r="I258" s="163"/>
      <c r="K258" s="170" t="s">
        <v>224</v>
      </c>
      <c r="L258" s="75" t="s">
        <v>121</v>
      </c>
      <c r="M258" s="109"/>
      <c r="N258" s="308">
        <v>1.101</v>
      </c>
      <c r="O258" s="50">
        <v>1.107</v>
      </c>
      <c r="P258" s="310">
        <v>117.149</v>
      </c>
      <c r="Q258" s="51">
        <v>122.331</v>
      </c>
      <c r="R258" s="311">
        <v>119.74000000000001</v>
      </c>
      <c r="T258" s="163"/>
      <c r="U258" s="175" t="s">
        <v>128</v>
      </c>
      <c r="V258" s="24" t="s">
        <v>59</v>
      </c>
      <c r="X258" s="24">
        <v>29196</v>
      </c>
      <c r="Y258" s="165">
        <v>29581</v>
      </c>
      <c r="Z258" s="46">
        <v>287.48265566750001</v>
      </c>
      <c r="AA258" s="168">
        <v>290.83724986680602</v>
      </c>
    </row>
    <row r="259" spans="1:27" x14ac:dyDescent="0.3">
      <c r="A259" s="172"/>
      <c r="B259" s="176"/>
      <c r="C259" s="24" t="s">
        <v>59</v>
      </c>
      <c r="D259" s="116"/>
      <c r="E259" s="63">
        <v>5260</v>
      </c>
      <c r="F259" s="165"/>
      <c r="G259" s="70">
        <v>83.941669270425606</v>
      </c>
      <c r="H259" s="168"/>
      <c r="I259" s="163"/>
      <c r="K259" s="165"/>
      <c r="L259" s="67" t="s">
        <v>215</v>
      </c>
      <c r="M259" s="317"/>
      <c r="N259" s="310">
        <v>1.1160000000000001</v>
      </c>
      <c r="O259" s="51">
        <v>1.1120000000000001</v>
      </c>
      <c r="P259" s="310">
        <v>131.95500000000001</v>
      </c>
      <c r="Q259" s="51">
        <v>127.178</v>
      </c>
      <c r="R259" s="311">
        <v>129.56650000000002</v>
      </c>
      <c r="T259" s="163"/>
      <c r="U259" s="176"/>
      <c r="V259" s="24" t="s">
        <v>59</v>
      </c>
      <c r="X259" s="24">
        <v>29966</v>
      </c>
      <c r="Y259" s="165"/>
      <c r="Z259" s="46">
        <v>294.19184406611299</v>
      </c>
      <c r="AA259" s="168"/>
    </row>
    <row r="260" spans="1:27" ht="14.4" customHeight="1" x14ac:dyDescent="0.3">
      <c r="A260" s="172"/>
      <c r="B260" s="175" t="s">
        <v>129</v>
      </c>
      <c r="C260" s="24" t="s">
        <v>60</v>
      </c>
      <c r="D260" s="116"/>
      <c r="E260" s="63">
        <v>33248</v>
      </c>
      <c r="F260" s="165">
        <v>31913</v>
      </c>
      <c r="G260" s="70">
        <v>576.81763232690105</v>
      </c>
      <c r="H260" s="168">
        <v>551.25112645516595</v>
      </c>
      <c r="I260" s="163"/>
      <c r="K260" s="165"/>
      <c r="L260" s="67" t="s">
        <v>122</v>
      </c>
      <c r="M260" s="317"/>
      <c r="N260" s="310">
        <v>1.129</v>
      </c>
      <c r="O260" s="51">
        <v>1.1220000000000001</v>
      </c>
      <c r="P260" s="310">
        <v>147.27500000000001</v>
      </c>
      <c r="Q260" s="51">
        <v>138.381</v>
      </c>
      <c r="R260" s="311">
        <v>142.828</v>
      </c>
      <c r="T260" s="163"/>
      <c r="U260" s="175" t="s">
        <v>129</v>
      </c>
      <c r="V260" s="24" t="s">
        <v>60</v>
      </c>
      <c r="X260" s="24">
        <v>21403</v>
      </c>
      <c r="Y260" s="165">
        <v>20825</v>
      </c>
      <c r="Z260" s="46">
        <v>218.22276472090499</v>
      </c>
      <c r="AA260" s="168">
        <v>212.95925370838501</v>
      </c>
    </row>
    <row r="261" spans="1:27" x14ac:dyDescent="0.3">
      <c r="A261" s="172"/>
      <c r="B261" s="175"/>
      <c r="C261" s="24" t="s">
        <v>60</v>
      </c>
      <c r="D261" s="116"/>
      <c r="E261" s="63">
        <v>30577</v>
      </c>
      <c r="F261" s="165"/>
      <c r="G261" s="70">
        <v>525.68462058343096</v>
      </c>
      <c r="H261" s="168"/>
      <c r="I261" s="163"/>
      <c r="K261" s="165"/>
      <c r="L261" s="67" t="s">
        <v>123</v>
      </c>
      <c r="M261" s="317"/>
      <c r="N261" s="310">
        <v>1.1000000000000001</v>
      </c>
      <c r="O261" s="51">
        <v>1.103</v>
      </c>
      <c r="P261" s="310">
        <v>116.658</v>
      </c>
      <c r="Q261" s="51">
        <v>119.16</v>
      </c>
      <c r="R261" s="311">
        <v>117.90899999999999</v>
      </c>
      <c r="T261" s="163"/>
      <c r="U261" s="175"/>
      <c r="V261" s="24" t="s">
        <v>60</v>
      </c>
      <c r="X261" s="24">
        <v>20246</v>
      </c>
      <c r="Y261" s="165"/>
      <c r="Z261" s="46">
        <v>207.69574269586599</v>
      </c>
      <c r="AA261" s="168"/>
    </row>
    <row r="262" spans="1:27" ht="14.4" customHeight="1" x14ac:dyDescent="0.3">
      <c r="A262" s="172"/>
      <c r="B262" s="175" t="s">
        <v>130</v>
      </c>
      <c r="C262" s="24" t="s">
        <v>61</v>
      </c>
      <c r="D262" s="116"/>
      <c r="E262" s="63">
        <v>6967</v>
      </c>
      <c r="F262" s="165">
        <v>6983</v>
      </c>
      <c r="G262" s="70">
        <v>111.84934922594201</v>
      </c>
      <c r="H262" s="168">
        <v>112.103431109382</v>
      </c>
      <c r="I262" s="163"/>
      <c r="K262" s="165"/>
      <c r="L262" s="67" t="s">
        <v>124</v>
      </c>
      <c r="M262" s="317"/>
      <c r="N262" s="310">
        <v>1.103</v>
      </c>
      <c r="O262" s="51">
        <v>1.103</v>
      </c>
      <c r="P262" s="310">
        <v>118.989</v>
      </c>
      <c r="Q262" s="51">
        <v>119.245</v>
      </c>
      <c r="R262" s="311">
        <v>119.117</v>
      </c>
      <c r="T262" s="163"/>
      <c r="U262" s="175" t="s">
        <v>130</v>
      </c>
      <c r="V262" s="24" t="s">
        <v>61</v>
      </c>
      <c r="X262" s="24">
        <v>30617</v>
      </c>
      <c r="Y262" s="165">
        <v>32374</v>
      </c>
      <c r="Z262" s="46">
        <v>299.84762289980898</v>
      </c>
      <c r="AA262" s="168">
        <v>314.98465767474102</v>
      </c>
    </row>
    <row r="263" spans="1:27" x14ac:dyDescent="0.3">
      <c r="A263" s="172"/>
      <c r="B263" s="176"/>
      <c r="C263" s="24" t="s">
        <v>61</v>
      </c>
      <c r="D263" s="116"/>
      <c r="E263" s="63">
        <v>6998</v>
      </c>
      <c r="F263" s="165"/>
      <c r="G263" s="70">
        <v>112.357512992822</v>
      </c>
      <c r="H263" s="168"/>
      <c r="I263" s="163"/>
      <c r="K263" s="165"/>
      <c r="L263" s="67" t="s">
        <v>125</v>
      </c>
      <c r="M263" s="317"/>
      <c r="N263" s="310">
        <v>1.123</v>
      </c>
      <c r="O263" s="51">
        <v>1.127</v>
      </c>
      <c r="P263" s="310">
        <v>140.482</v>
      </c>
      <c r="Q263" s="51">
        <v>145.333</v>
      </c>
      <c r="R263" s="311">
        <v>142.9075</v>
      </c>
      <c r="T263" s="163"/>
      <c r="U263" s="176"/>
      <c r="V263" s="24" t="s">
        <v>61</v>
      </c>
      <c r="X263" s="24">
        <v>34130</v>
      </c>
      <c r="Y263" s="165"/>
      <c r="Z263" s="46">
        <v>330.12169244967299</v>
      </c>
      <c r="AA263" s="168"/>
    </row>
    <row r="264" spans="1:27" ht="14.4" customHeight="1" x14ac:dyDescent="0.3">
      <c r="A264" s="172"/>
      <c r="B264" s="175" t="s">
        <v>131</v>
      </c>
      <c r="C264" s="24" t="s">
        <v>62</v>
      </c>
      <c r="D264" s="116"/>
      <c r="E264" s="63">
        <v>18045</v>
      </c>
      <c r="F264" s="165">
        <v>17996</v>
      </c>
      <c r="G264" s="70">
        <v>298.40261570577098</v>
      </c>
      <c r="H264" s="168">
        <v>297.54255001196901</v>
      </c>
      <c r="I264" s="163"/>
      <c r="K264" s="165"/>
      <c r="L264" s="67" t="s">
        <v>126</v>
      </c>
      <c r="M264" s="317"/>
      <c r="N264" s="310">
        <v>1.1000000000000001</v>
      </c>
      <c r="O264" s="51">
        <v>1.0980000000000001</v>
      </c>
      <c r="P264" s="310">
        <v>116.985</v>
      </c>
      <c r="Q264" s="51">
        <v>115.13500000000001</v>
      </c>
      <c r="R264" s="311">
        <v>116.06</v>
      </c>
      <c r="T264" s="163"/>
      <c r="U264" s="175" t="s">
        <v>131</v>
      </c>
      <c r="V264" s="24" t="s">
        <v>62</v>
      </c>
      <c r="X264" s="24">
        <v>24332</v>
      </c>
      <c r="Y264" s="165">
        <v>23913</v>
      </c>
      <c r="Z264" s="46">
        <v>244.568327736415</v>
      </c>
      <c r="AA264" s="168">
        <v>240.820592575576</v>
      </c>
    </row>
    <row r="265" spans="1:27" ht="15" thickBot="1" x14ac:dyDescent="0.35">
      <c r="A265" s="173"/>
      <c r="B265" s="177"/>
      <c r="C265" s="108" t="s">
        <v>62</v>
      </c>
      <c r="D265" s="142"/>
      <c r="E265" s="66">
        <v>17946</v>
      </c>
      <c r="F265" s="166"/>
      <c r="G265" s="69">
        <v>296.68248431816698</v>
      </c>
      <c r="H265" s="169"/>
      <c r="I265" s="164"/>
      <c r="K265" s="165"/>
      <c r="L265" s="67" t="s">
        <v>127</v>
      </c>
      <c r="M265" s="317"/>
      <c r="N265" s="310">
        <v>1.091</v>
      </c>
      <c r="O265" s="51">
        <v>1.085</v>
      </c>
      <c r="P265" s="310">
        <v>110.251</v>
      </c>
      <c r="Q265" s="51">
        <v>106.01</v>
      </c>
      <c r="R265" s="311">
        <v>108.13050000000001</v>
      </c>
      <c r="T265" s="164"/>
      <c r="U265" s="177"/>
      <c r="V265" s="108" t="s">
        <v>62</v>
      </c>
      <c r="W265" s="331"/>
      <c r="X265" s="108">
        <v>23494</v>
      </c>
      <c r="Y265" s="166"/>
      <c r="Z265" s="47">
        <v>237.072857414738</v>
      </c>
      <c r="AA265" s="169"/>
    </row>
    <row r="266" spans="1:27" ht="14.4" customHeight="1" x14ac:dyDescent="0.3">
      <c r="A266" s="171" t="s">
        <v>219</v>
      </c>
      <c r="B266" s="174" t="s">
        <v>121</v>
      </c>
      <c r="C266" s="26" t="s">
        <v>69</v>
      </c>
      <c r="D266" s="141"/>
      <c r="E266" s="60">
        <v>5533</v>
      </c>
      <c r="F266" s="170">
        <v>5404</v>
      </c>
      <c r="G266" s="68">
        <v>88.396428451391401</v>
      </c>
      <c r="H266" s="167">
        <v>86.291398629633406</v>
      </c>
      <c r="I266" s="162" t="s">
        <v>213</v>
      </c>
      <c r="K266" s="165"/>
      <c r="L266" s="67" t="s">
        <v>128</v>
      </c>
      <c r="M266" s="317"/>
      <c r="N266" s="310">
        <v>1.095</v>
      </c>
      <c r="O266" s="51">
        <v>1.081</v>
      </c>
      <c r="P266" s="310">
        <v>112.89700000000001</v>
      </c>
      <c r="Q266" s="51">
        <v>103.4</v>
      </c>
      <c r="R266" s="311">
        <v>108.14850000000001</v>
      </c>
      <c r="T266" s="162" t="s">
        <v>219</v>
      </c>
      <c r="U266" s="174" t="s">
        <v>121</v>
      </c>
      <c r="V266" s="26" t="s">
        <v>69</v>
      </c>
      <c r="W266" s="329"/>
      <c r="X266" s="26">
        <v>23036</v>
      </c>
      <c r="Y266" s="170">
        <v>23354</v>
      </c>
      <c r="Z266" s="45">
        <v>232.96240549599801</v>
      </c>
      <c r="AA266" s="167">
        <v>235.81504954806101</v>
      </c>
    </row>
    <row r="267" spans="1:27" x14ac:dyDescent="0.3">
      <c r="A267" s="172"/>
      <c r="B267" s="175"/>
      <c r="C267" s="24" t="s">
        <v>69</v>
      </c>
      <c r="D267" s="116"/>
      <c r="E267" s="63">
        <v>5275</v>
      </c>
      <c r="F267" s="165"/>
      <c r="G267" s="70">
        <v>84.186368807875397</v>
      </c>
      <c r="H267" s="168"/>
      <c r="I267" s="163"/>
      <c r="K267" s="165"/>
      <c r="L267" s="67" t="s">
        <v>129</v>
      </c>
      <c r="M267" s="317"/>
      <c r="N267" s="310">
        <v>1.1000000000000001</v>
      </c>
      <c r="O267" s="51">
        <v>1.0940000000000001</v>
      </c>
      <c r="P267" s="310">
        <v>116.41500000000001</v>
      </c>
      <c r="Q267" s="51">
        <v>111.999</v>
      </c>
      <c r="R267" s="311">
        <v>114.20699999999999</v>
      </c>
      <c r="T267" s="163"/>
      <c r="U267" s="175"/>
      <c r="V267" s="24" t="s">
        <v>69</v>
      </c>
      <c r="X267" s="24">
        <v>23672</v>
      </c>
      <c r="Y267" s="165"/>
      <c r="Z267" s="46">
        <v>238.66769360012501</v>
      </c>
      <c r="AA267" s="168"/>
    </row>
    <row r="268" spans="1:27" ht="14.4" customHeight="1" x14ac:dyDescent="0.3">
      <c r="A268" s="172"/>
      <c r="B268" s="175" t="s">
        <v>215</v>
      </c>
      <c r="C268" s="24" t="s">
        <v>70</v>
      </c>
      <c r="D268" s="116"/>
      <c r="E268" s="63">
        <v>2769</v>
      </c>
      <c r="F268" s="165">
        <v>2802</v>
      </c>
      <c r="G268" s="70">
        <v>43.346511693446402</v>
      </c>
      <c r="H268" s="168">
        <v>43.876685963755797</v>
      </c>
      <c r="I268" s="163"/>
      <c r="K268" s="165"/>
      <c r="L268" s="67" t="s">
        <v>130</v>
      </c>
      <c r="M268" s="317"/>
      <c r="N268" s="310">
        <v>1.075</v>
      </c>
      <c r="O268" s="51">
        <v>1.0760000000000001</v>
      </c>
      <c r="P268" s="310">
        <v>99.542000000000002</v>
      </c>
      <c r="Q268" s="51">
        <v>100.404</v>
      </c>
      <c r="R268" s="311">
        <v>99.972999999999999</v>
      </c>
      <c r="T268" s="163"/>
      <c r="U268" s="175" t="s">
        <v>215</v>
      </c>
      <c r="V268" s="24" t="s">
        <v>70</v>
      </c>
      <c r="X268" s="24">
        <v>3324</v>
      </c>
      <c r="Y268" s="165">
        <v>3165</v>
      </c>
      <c r="Z268" s="46">
        <v>39.899018824338</v>
      </c>
      <c r="AA268" s="168">
        <v>38.055174149337503</v>
      </c>
    </row>
    <row r="269" spans="1:27" ht="15" thickBot="1" x14ac:dyDescent="0.35">
      <c r="A269" s="172"/>
      <c r="B269" s="175"/>
      <c r="C269" s="24" t="s">
        <v>70</v>
      </c>
      <c r="D269" s="116"/>
      <c r="E269" s="63">
        <v>2834</v>
      </c>
      <c r="F269" s="165"/>
      <c r="G269" s="70">
        <v>44.406860234065299</v>
      </c>
      <c r="H269" s="168"/>
      <c r="I269" s="163"/>
      <c r="K269" s="166"/>
      <c r="L269" s="105" t="s">
        <v>131</v>
      </c>
      <c r="M269" s="318"/>
      <c r="N269" s="312">
        <v>1.099</v>
      </c>
      <c r="O269" s="52">
        <v>1.089</v>
      </c>
      <c r="P269" s="312">
        <v>115.771</v>
      </c>
      <c r="Q269" s="52">
        <v>108.496</v>
      </c>
      <c r="R269" s="313">
        <v>112.1335</v>
      </c>
      <c r="T269" s="163"/>
      <c r="U269" s="175"/>
      <c r="V269" s="24" t="s">
        <v>70</v>
      </c>
      <c r="X269" s="24">
        <v>3005</v>
      </c>
      <c r="Y269" s="165"/>
      <c r="Z269" s="46">
        <v>36.211329474336999</v>
      </c>
      <c r="AA269" s="168"/>
    </row>
    <row r="270" spans="1:27" ht="14.4" customHeight="1" x14ac:dyDescent="0.3">
      <c r="A270" s="172"/>
      <c r="B270" s="175" t="s">
        <v>122</v>
      </c>
      <c r="C270" s="24" t="s">
        <v>71</v>
      </c>
      <c r="D270" s="116"/>
      <c r="E270" s="63">
        <v>4837</v>
      </c>
      <c r="F270" s="165">
        <v>5382</v>
      </c>
      <c r="G270" s="70">
        <v>77.043977953216398</v>
      </c>
      <c r="H270" s="168">
        <v>85.937336441465106</v>
      </c>
      <c r="I270" s="163"/>
      <c r="T270" s="163"/>
      <c r="U270" s="175" t="s">
        <v>122</v>
      </c>
      <c r="V270" s="24" t="s">
        <v>71</v>
      </c>
      <c r="X270" s="24">
        <v>12966</v>
      </c>
      <c r="Y270" s="165">
        <v>13114</v>
      </c>
      <c r="Z270" s="46">
        <v>139.49886507878799</v>
      </c>
      <c r="AA270" s="168">
        <v>140.924932776888</v>
      </c>
    </row>
    <row r="271" spans="1:27" x14ac:dyDescent="0.3">
      <c r="A271" s="172"/>
      <c r="B271" s="175"/>
      <c r="C271" s="24" t="s">
        <v>71</v>
      </c>
      <c r="D271" s="116"/>
      <c r="E271" s="63">
        <v>5927</v>
      </c>
      <c r="F271" s="165"/>
      <c r="G271" s="70">
        <v>94.8306949297138</v>
      </c>
      <c r="H271" s="168"/>
      <c r="I271" s="163"/>
      <c r="T271" s="163"/>
      <c r="U271" s="175"/>
      <c r="V271" s="24" t="s">
        <v>71</v>
      </c>
      <c r="X271" s="24">
        <v>13262</v>
      </c>
      <c r="Y271" s="165"/>
      <c r="Z271" s="46">
        <v>142.35100047498801</v>
      </c>
      <c r="AA271" s="168"/>
    </row>
    <row r="272" spans="1:27" ht="14.4" customHeight="1" x14ac:dyDescent="0.3">
      <c r="A272" s="172"/>
      <c r="B272" s="175" t="s">
        <v>123</v>
      </c>
      <c r="C272" s="24" t="s">
        <v>72</v>
      </c>
      <c r="D272" s="116"/>
      <c r="E272" s="63">
        <v>2293</v>
      </c>
      <c r="F272" s="165">
        <v>2321</v>
      </c>
      <c r="G272" s="70">
        <v>35.573315370621501</v>
      </c>
      <c r="H272" s="168">
        <v>36.0310122835877</v>
      </c>
      <c r="I272" s="163"/>
      <c r="T272" s="163"/>
      <c r="U272" s="175" t="s">
        <v>123</v>
      </c>
      <c r="V272" s="24" t="s">
        <v>72</v>
      </c>
      <c r="X272" s="24">
        <v>3664</v>
      </c>
      <c r="Y272" s="165">
        <v>4072</v>
      </c>
      <c r="Z272" s="46">
        <v>43.777974061936298</v>
      </c>
      <c r="AA272" s="168">
        <v>48.340736641510098</v>
      </c>
    </row>
    <row r="273" spans="1:27" x14ac:dyDescent="0.3">
      <c r="A273" s="172"/>
      <c r="B273" s="175"/>
      <c r="C273" s="24" t="s">
        <v>72</v>
      </c>
      <c r="D273" s="116"/>
      <c r="E273" s="63">
        <v>2349</v>
      </c>
      <c r="F273" s="165"/>
      <c r="G273" s="70">
        <v>36.488709196553899</v>
      </c>
      <c r="H273" s="168"/>
      <c r="I273" s="163"/>
      <c r="T273" s="163"/>
      <c r="U273" s="175"/>
      <c r="V273" s="24" t="s">
        <v>72</v>
      </c>
      <c r="X273" s="24">
        <v>4480</v>
      </c>
      <c r="Y273" s="165"/>
      <c r="Z273" s="46">
        <v>52.903499221083898</v>
      </c>
      <c r="AA273" s="168"/>
    </row>
    <row r="274" spans="1:27" ht="14.4" customHeight="1" x14ac:dyDescent="0.3">
      <c r="A274" s="172"/>
      <c r="B274" s="175" t="s">
        <v>124</v>
      </c>
      <c r="C274" s="24" t="s">
        <v>73</v>
      </c>
      <c r="D274" s="116"/>
      <c r="E274" s="63">
        <v>11134</v>
      </c>
      <c r="F274" s="165">
        <v>11026</v>
      </c>
      <c r="G274" s="70">
        <v>180.74609390805901</v>
      </c>
      <c r="H274" s="168">
        <v>178.935570081001</v>
      </c>
      <c r="I274" s="163"/>
      <c r="T274" s="163"/>
      <c r="U274" s="175" t="s">
        <v>124</v>
      </c>
      <c r="V274" s="24" t="s">
        <v>73</v>
      </c>
      <c r="X274" s="24">
        <v>29023</v>
      </c>
      <c r="Y274" s="165">
        <v>28829</v>
      </c>
      <c r="Z274" s="46">
        <v>285.97229085773102</v>
      </c>
      <c r="AA274" s="168">
        <v>284.27219323723398</v>
      </c>
    </row>
    <row r="275" spans="1:27" x14ac:dyDescent="0.3">
      <c r="A275" s="172"/>
      <c r="B275" s="175"/>
      <c r="C275" s="24" t="s">
        <v>73</v>
      </c>
      <c r="D275" s="116"/>
      <c r="E275" s="63">
        <v>10917</v>
      </c>
      <c r="F275" s="165"/>
      <c r="G275" s="70">
        <v>177.125046253943</v>
      </c>
      <c r="H275" s="168"/>
      <c r="I275" s="163"/>
      <c r="T275" s="163"/>
      <c r="U275" s="175"/>
      <c r="V275" s="24" t="s">
        <v>73</v>
      </c>
      <c r="X275" s="24">
        <v>28634</v>
      </c>
      <c r="Y275" s="165"/>
      <c r="Z275" s="46">
        <v>282.57209561673699</v>
      </c>
      <c r="AA275" s="168"/>
    </row>
    <row r="276" spans="1:27" ht="14.4" customHeight="1" x14ac:dyDescent="0.3">
      <c r="A276" s="172"/>
      <c r="B276" s="175" t="s">
        <v>125</v>
      </c>
      <c r="C276" s="24" t="s">
        <v>74</v>
      </c>
      <c r="D276" s="116"/>
      <c r="E276" s="63">
        <v>7726</v>
      </c>
      <c r="F276" s="165">
        <v>7770</v>
      </c>
      <c r="G276" s="70">
        <v>124.307546728221</v>
      </c>
      <c r="H276" s="168">
        <v>125.030914215656</v>
      </c>
      <c r="I276" s="163"/>
      <c r="T276" s="163"/>
      <c r="U276" s="175" t="s">
        <v>125</v>
      </c>
      <c r="V276" s="24" t="s">
        <v>74</v>
      </c>
      <c r="X276" s="24">
        <v>35293</v>
      </c>
      <c r="Y276" s="165">
        <v>35871</v>
      </c>
      <c r="Z276" s="46">
        <v>340.05805024888798</v>
      </c>
      <c r="AA276" s="168">
        <v>344.97220624075402</v>
      </c>
    </row>
    <row r="277" spans="1:27" x14ac:dyDescent="0.3">
      <c r="A277" s="172"/>
      <c r="B277" s="175"/>
      <c r="C277" s="24" t="s">
        <v>74</v>
      </c>
      <c r="D277" s="116"/>
      <c r="E277" s="63">
        <v>7814</v>
      </c>
      <c r="F277" s="165"/>
      <c r="G277" s="70">
        <v>125.75428170309</v>
      </c>
      <c r="H277" s="168"/>
      <c r="I277" s="163"/>
      <c r="T277" s="163"/>
      <c r="U277" s="175"/>
      <c r="V277" s="24" t="s">
        <v>74</v>
      </c>
      <c r="X277" s="24">
        <v>36448</v>
      </c>
      <c r="Y277" s="165"/>
      <c r="Z277" s="46">
        <v>349.88636223261898</v>
      </c>
      <c r="AA277" s="168"/>
    </row>
    <row r="278" spans="1:27" ht="14.4" customHeight="1" x14ac:dyDescent="0.3">
      <c r="A278" s="172"/>
      <c r="B278" s="175" t="s">
        <v>126</v>
      </c>
      <c r="C278" s="24" t="s">
        <v>75</v>
      </c>
      <c r="D278" s="116"/>
      <c r="E278" s="63">
        <v>12072</v>
      </c>
      <c r="F278" s="165">
        <v>12041</v>
      </c>
      <c r="G278" s="70">
        <v>196.44542678630199</v>
      </c>
      <c r="H278" s="168">
        <v>195.925376598323</v>
      </c>
      <c r="I278" s="163"/>
      <c r="T278" s="163"/>
      <c r="U278" s="175" t="s">
        <v>126</v>
      </c>
      <c r="V278" s="24" t="s">
        <v>75</v>
      </c>
      <c r="X278" s="24">
        <v>26639</v>
      </c>
      <c r="Y278" s="165">
        <v>27074</v>
      </c>
      <c r="Z278" s="46">
        <v>265.04273202740001</v>
      </c>
      <c r="AA278" s="168">
        <v>268.87451684438798</v>
      </c>
    </row>
    <row r="279" spans="1:27" x14ac:dyDescent="0.3">
      <c r="A279" s="172"/>
      <c r="B279" s="175"/>
      <c r="C279" s="24" t="s">
        <v>75</v>
      </c>
      <c r="D279" s="116"/>
      <c r="E279" s="63">
        <v>12010</v>
      </c>
      <c r="F279" s="165"/>
      <c r="G279" s="70">
        <v>195.40532641034301</v>
      </c>
      <c r="H279" s="168"/>
      <c r="I279" s="163"/>
      <c r="T279" s="163"/>
      <c r="U279" s="175"/>
      <c r="V279" s="24" t="s">
        <v>75</v>
      </c>
      <c r="X279" s="24">
        <v>27509</v>
      </c>
      <c r="Y279" s="165"/>
      <c r="Z279" s="46">
        <v>272.70630166137602</v>
      </c>
      <c r="AA279" s="168"/>
    </row>
    <row r="280" spans="1:27" ht="14.4" customHeight="1" x14ac:dyDescent="0.3">
      <c r="A280" s="172"/>
      <c r="B280" s="175" t="s">
        <v>127</v>
      </c>
      <c r="C280" s="24" t="s">
        <v>76</v>
      </c>
      <c r="D280" s="116"/>
      <c r="E280" s="63">
        <v>5744</v>
      </c>
      <c r="F280" s="165">
        <v>5928</v>
      </c>
      <c r="G280" s="70">
        <v>91.841398394471696</v>
      </c>
      <c r="H280" s="168">
        <v>94.8477767134179</v>
      </c>
      <c r="I280" s="163"/>
      <c r="T280" s="163"/>
      <c r="U280" s="175" t="s">
        <v>127</v>
      </c>
      <c r="V280" s="24" t="s">
        <v>76</v>
      </c>
      <c r="X280" s="24">
        <v>5727</v>
      </c>
      <c r="Y280" s="165">
        <v>5507</v>
      </c>
      <c r="Z280" s="46">
        <v>66.447415880105595</v>
      </c>
      <c r="AA280" s="168">
        <v>64.076653649463296</v>
      </c>
    </row>
    <row r="281" spans="1:27" x14ac:dyDescent="0.3">
      <c r="A281" s="172"/>
      <c r="B281" s="175"/>
      <c r="C281" s="24" t="s">
        <v>76</v>
      </c>
      <c r="D281" s="116"/>
      <c r="E281" s="63">
        <v>6112</v>
      </c>
      <c r="F281" s="165"/>
      <c r="G281" s="70">
        <v>97.854155032364105</v>
      </c>
      <c r="H281" s="168"/>
      <c r="I281" s="163"/>
      <c r="T281" s="163"/>
      <c r="U281" s="175"/>
      <c r="V281" s="24" t="s">
        <v>76</v>
      </c>
      <c r="X281" s="24">
        <v>5286</v>
      </c>
      <c r="Y281" s="165"/>
      <c r="Z281" s="46">
        <v>61.705891418821103</v>
      </c>
      <c r="AA281" s="168"/>
    </row>
    <row r="282" spans="1:27" ht="14.4" customHeight="1" x14ac:dyDescent="0.3">
      <c r="A282" s="172"/>
      <c r="B282" s="175" t="s">
        <v>128</v>
      </c>
      <c r="C282" s="24" t="s">
        <v>77</v>
      </c>
      <c r="D282" s="116"/>
      <c r="E282" s="63">
        <v>4544</v>
      </c>
      <c r="F282" s="165">
        <v>4486</v>
      </c>
      <c r="G282" s="70">
        <v>72.268839701112</v>
      </c>
      <c r="H282" s="168">
        <v>71.323822855181007</v>
      </c>
      <c r="I282" s="163"/>
      <c r="T282" s="163"/>
      <c r="U282" s="175" t="s">
        <v>128</v>
      </c>
      <c r="V282" s="24" t="s">
        <v>77</v>
      </c>
      <c r="X282" s="24">
        <v>11715</v>
      </c>
      <c r="Y282" s="165">
        <v>10687</v>
      </c>
      <c r="Z282" s="46">
        <v>127.352301145973</v>
      </c>
      <c r="AA282" s="168">
        <v>117.183173017443</v>
      </c>
    </row>
    <row r="283" spans="1:27" x14ac:dyDescent="0.3">
      <c r="A283" s="172"/>
      <c r="B283" s="176"/>
      <c r="C283" s="24" t="s">
        <v>77</v>
      </c>
      <c r="D283" s="116"/>
      <c r="E283" s="63">
        <v>4428</v>
      </c>
      <c r="F283" s="165"/>
      <c r="G283" s="70">
        <v>70.378806009249899</v>
      </c>
      <c r="H283" s="168"/>
      <c r="I283" s="163"/>
      <c r="T283" s="163"/>
      <c r="U283" s="176"/>
      <c r="V283" s="24" t="s">
        <v>77</v>
      </c>
      <c r="X283" s="24">
        <v>9658</v>
      </c>
      <c r="Y283" s="165"/>
      <c r="Z283" s="46">
        <v>107.014044888912</v>
      </c>
      <c r="AA283" s="168"/>
    </row>
    <row r="284" spans="1:27" ht="14.4" customHeight="1" x14ac:dyDescent="0.3">
      <c r="A284" s="172"/>
      <c r="B284" s="175" t="s">
        <v>129</v>
      </c>
      <c r="C284" s="24" t="s">
        <v>78</v>
      </c>
      <c r="D284" s="116"/>
      <c r="E284" s="63">
        <v>9506</v>
      </c>
      <c r="F284" s="165">
        <v>8645</v>
      </c>
      <c r="G284" s="70">
        <v>153.674789585132</v>
      </c>
      <c r="H284" s="168">
        <v>139.459684578571</v>
      </c>
      <c r="I284" s="163"/>
      <c r="T284" s="163"/>
      <c r="U284" s="175" t="s">
        <v>129</v>
      </c>
      <c r="V284" s="24" t="s">
        <v>78</v>
      </c>
      <c r="X284" s="24">
        <v>16509</v>
      </c>
      <c r="Y284" s="165">
        <v>14060</v>
      </c>
      <c r="Z284" s="46">
        <v>173.156951108355</v>
      </c>
      <c r="AA284" s="168">
        <v>149.746191412722</v>
      </c>
    </row>
    <row r="285" spans="1:27" x14ac:dyDescent="0.3">
      <c r="A285" s="172"/>
      <c r="B285" s="175"/>
      <c r="C285" s="24" t="s">
        <v>78</v>
      </c>
      <c r="D285" s="116"/>
      <c r="E285" s="63">
        <v>7783</v>
      </c>
      <c r="F285" s="165"/>
      <c r="G285" s="70">
        <v>125.24457957201</v>
      </c>
      <c r="H285" s="168"/>
      <c r="I285" s="163"/>
      <c r="T285" s="163"/>
      <c r="U285" s="175"/>
      <c r="V285" s="24" t="s">
        <v>78</v>
      </c>
      <c r="X285" s="24">
        <v>11611</v>
      </c>
      <c r="Y285" s="165"/>
      <c r="Z285" s="46">
        <v>126.33543171708899</v>
      </c>
      <c r="AA285" s="168"/>
    </row>
    <row r="286" spans="1:27" ht="14.4" customHeight="1" x14ac:dyDescent="0.3">
      <c r="A286" s="172"/>
      <c r="B286" s="175" t="s">
        <v>130</v>
      </c>
      <c r="C286" s="24" t="s">
        <v>79</v>
      </c>
      <c r="D286" s="116"/>
      <c r="E286" s="63">
        <v>14019</v>
      </c>
      <c r="F286" s="165">
        <v>13444</v>
      </c>
      <c r="G286" s="70">
        <v>229.288997130458</v>
      </c>
      <c r="H286" s="168">
        <v>219.559530577804</v>
      </c>
      <c r="I286" s="163"/>
      <c r="T286" s="163"/>
      <c r="U286" s="175" t="s">
        <v>130</v>
      </c>
      <c r="V286" s="24" t="s">
        <v>79</v>
      </c>
      <c r="X286" s="24">
        <v>27150</v>
      </c>
      <c r="Y286" s="165">
        <v>27616</v>
      </c>
      <c r="Z286" s="46">
        <v>269.54764793712201</v>
      </c>
      <c r="AA286" s="168">
        <v>273.63811831801399</v>
      </c>
    </row>
    <row r="287" spans="1:27" x14ac:dyDescent="0.3">
      <c r="A287" s="172"/>
      <c r="B287" s="176"/>
      <c r="C287" s="24" t="s">
        <v>79</v>
      </c>
      <c r="D287" s="116"/>
      <c r="E287" s="63">
        <v>12868</v>
      </c>
      <c r="F287" s="165"/>
      <c r="G287" s="70">
        <v>209.83006402515099</v>
      </c>
      <c r="H287" s="168"/>
      <c r="I287" s="163"/>
      <c r="T287" s="163"/>
      <c r="U287" s="176"/>
      <c r="V287" s="24" t="s">
        <v>79</v>
      </c>
      <c r="X287" s="24">
        <v>28081</v>
      </c>
      <c r="Y287" s="165"/>
      <c r="Z287" s="46">
        <v>277.72858869890501</v>
      </c>
      <c r="AA287" s="168"/>
    </row>
    <row r="288" spans="1:27" ht="14.4" customHeight="1" x14ac:dyDescent="0.3">
      <c r="A288" s="172"/>
      <c r="B288" s="175" t="s">
        <v>131</v>
      </c>
      <c r="C288" s="24" t="s">
        <v>80</v>
      </c>
      <c r="D288" s="116"/>
      <c r="E288" s="63">
        <v>16336</v>
      </c>
      <c r="F288" s="165">
        <v>15645</v>
      </c>
      <c r="G288" s="70">
        <v>268.85770649334899</v>
      </c>
      <c r="H288" s="168">
        <v>257.01587752292397</v>
      </c>
      <c r="I288" s="163"/>
      <c r="T288" s="163"/>
      <c r="U288" s="175" t="s">
        <v>131</v>
      </c>
      <c r="V288" s="24" t="s">
        <v>80</v>
      </c>
      <c r="X288" s="24">
        <v>72822</v>
      </c>
      <c r="Y288" s="165">
        <v>74483</v>
      </c>
      <c r="Z288" s="46">
        <v>644.64566793181598</v>
      </c>
      <c r="AA288" s="168">
        <v>657.57231372608896</v>
      </c>
    </row>
    <row r="289" spans="1:27" ht="15" thickBot="1" x14ac:dyDescent="0.35">
      <c r="A289" s="173"/>
      <c r="B289" s="177"/>
      <c r="C289" s="108" t="s">
        <v>80</v>
      </c>
      <c r="D289" s="142"/>
      <c r="E289" s="66">
        <v>14953</v>
      </c>
      <c r="F289" s="166"/>
      <c r="G289" s="69">
        <v>245.17404855249899</v>
      </c>
      <c r="H289" s="169"/>
      <c r="I289" s="164"/>
      <c r="T289" s="164"/>
      <c r="U289" s="177"/>
      <c r="V289" s="108" t="s">
        <v>80</v>
      </c>
      <c r="W289" s="331"/>
      <c r="X289" s="108">
        <v>76144</v>
      </c>
      <c r="Y289" s="166"/>
      <c r="Z289" s="47">
        <v>670.49895952036104</v>
      </c>
      <c r="AA289" s="169"/>
    </row>
    <row r="290" spans="1:27" x14ac:dyDescent="0.3">
      <c r="A290" s="171" t="s">
        <v>217</v>
      </c>
      <c r="B290" s="174" t="s">
        <v>215</v>
      </c>
      <c r="C290" s="26" t="s">
        <v>87</v>
      </c>
      <c r="D290" s="62"/>
      <c r="E290" s="60">
        <v>24495</v>
      </c>
      <c r="F290" s="170">
        <v>25870</v>
      </c>
      <c r="G290" s="68">
        <v>412.91301696575903</v>
      </c>
      <c r="H290" s="167">
        <v>438.09421145811802</v>
      </c>
      <c r="I290" s="162" t="s">
        <v>213</v>
      </c>
      <c r="T290" s="171" t="s">
        <v>217</v>
      </c>
      <c r="U290" s="174" t="s">
        <v>215</v>
      </c>
      <c r="V290" s="26" t="s">
        <v>87</v>
      </c>
      <c r="W290" s="329"/>
      <c r="X290" s="26">
        <v>25513</v>
      </c>
      <c r="Y290" s="170">
        <v>21404</v>
      </c>
      <c r="Z290" s="45">
        <v>255.07811276096899</v>
      </c>
      <c r="AA290" s="167">
        <v>217.78214190867899</v>
      </c>
    </row>
    <row r="291" spans="1:27" x14ac:dyDescent="0.3">
      <c r="A291" s="172"/>
      <c r="B291" s="175"/>
      <c r="C291" s="24" t="s">
        <v>87</v>
      </c>
      <c r="D291" s="64"/>
      <c r="E291" s="63">
        <v>27244</v>
      </c>
      <c r="F291" s="165"/>
      <c r="G291" s="70">
        <v>463.275405950476</v>
      </c>
      <c r="H291" s="168"/>
      <c r="I291" s="163"/>
      <c r="T291" s="172"/>
      <c r="U291" s="175"/>
      <c r="V291" s="24" t="s">
        <v>87</v>
      </c>
      <c r="X291" s="24">
        <v>17294</v>
      </c>
      <c r="Y291" s="165"/>
      <c r="Z291" s="46">
        <v>180.48617105638999</v>
      </c>
      <c r="AA291" s="168"/>
    </row>
    <row r="292" spans="1:27" x14ac:dyDescent="0.3">
      <c r="A292" s="172"/>
      <c r="B292" s="175" t="s">
        <v>124</v>
      </c>
      <c r="C292" s="24" t="s">
        <v>88</v>
      </c>
      <c r="D292" s="64"/>
      <c r="E292" s="63">
        <v>23167</v>
      </c>
      <c r="F292" s="165">
        <v>24933</v>
      </c>
      <c r="G292" s="70">
        <v>388.92831370373398</v>
      </c>
      <c r="H292" s="168">
        <v>421.06133131777898</v>
      </c>
      <c r="I292" s="163"/>
      <c r="T292" s="172"/>
      <c r="U292" s="175" t="s">
        <v>124</v>
      </c>
      <c r="V292" s="24" t="s">
        <v>88</v>
      </c>
      <c r="X292" s="24">
        <v>102394</v>
      </c>
      <c r="Y292" s="165">
        <v>89655</v>
      </c>
      <c r="Z292" s="46">
        <v>870.43505410802004</v>
      </c>
      <c r="AA292" s="168">
        <v>773.46110016453201</v>
      </c>
    </row>
    <row r="293" spans="1:27" x14ac:dyDescent="0.3">
      <c r="A293" s="172"/>
      <c r="B293" s="175"/>
      <c r="C293" s="24" t="s">
        <v>88</v>
      </c>
      <c r="D293" s="64"/>
      <c r="E293" s="63">
        <v>26698</v>
      </c>
      <c r="F293" s="165"/>
      <c r="G293" s="70">
        <v>453.194348931825</v>
      </c>
      <c r="H293" s="168"/>
      <c r="I293" s="163"/>
      <c r="T293" s="172"/>
      <c r="U293" s="175"/>
      <c r="V293" s="24" t="s">
        <v>88</v>
      </c>
      <c r="X293" s="24">
        <v>76916</v>
      </c>
      <c r="Y293" s="165"/>
      <c r="Z293" s="46">
        <v>676.48714622104296</v>
      </c>
      <c r="AA293" s="168"/>
    </row>
    <row r="294" spans="1:27" x14ac:dyDescent="0.3">
      <c r="A294" s="172"/>
      <c r="B294" s="175" t="s">
        <v>127</v>
      </c>
      <c r="C294" s="24" t="s">
        <v>89</v>
      </c>
      <c r="D294" s="64"/>
      <c r="E294" s="63">
        <v>23616</v>
      </c>
      <c r="F294" s="165">
        <v>24411</v>
      </c>
      <c r="G294" s="70">
        <v>397.01303753229701</v>
      </c>
      <c r="H294" s="168">
        <v>411.42919399574703</v>
      </c>
      <c r="I294" s="163"/>
      <c r="T294" s="172"/>
      <c r="U294" s="175" t="s">
        <v>127</v>
      </c>
      <c r="V294" s="24" t="s">
        <v>89</v>
      </c>
      <c r="X294" s="24">
        <v>15783</v>
      </c>
      <c r="Y294" s="165">
        <v>14844</v>
      </c>
      <c r="Z294" s="46">
        <v>166.34004067416299</v>
      </c>
      <c r="AA294" s="168">
        <v>157.42985168619899</v>
      </c>
    </row>
    <row r="295" spans="1:27" x14ac:dyDescent="0.3">
      <c r="A295" s="172"/>
      <c r="B295" s="175"/>
      <c r="C295" s="24" t="s">
        <v>89</v>
      </c>
      <c r="D295" s="64"/>
      <c r="E295" s="63">
        <v>25206</v>
      </c>
      <c r="F295" s="165"/>
      <c r="G295" s="70">
        <v>425.84535045919603</v>
      </c>
      <c r="H295" s="168"/>
      <c r="I295" s="163"/>
      <c r="T295" s="172"/>
      <c r="U295" s="175"/>
      <c r="V295" s="24" t="s">
        <v>89</v>
      </c>
      <c r="X295" s="24">
        <v>13905</v>
      </c>
      <c r="Y295" s="165"/>
      <c r="Z295" s="46">
        <v>148.519662698236</v>
      </c>
      <c r="AA295" s="168"/>
    </row>
    <row r="296" spans="1:27" x14ac:dyDescent="0.3">
      <c r="A296" s="172"/>
      <c r="B296" s="175" t="s">
        <v>130</v>
      </c>
      <c r="C296" s="24" t="s">
        <v>90</v>
      </c>
      <c r="D296" s="64"/>
      <c r="E296" s="63">
        <v>69916</v>
      </c>
      <c r="F296" s="165">
        <v>67666</v>
      </c>
      <c r="G296" s="70">
        <v>1404.9252173729799</v>
      </c>
      <c r="H296" s="168">
        <v>1346.5911388412401</v>
      </c>
      <c r="I296" s="163"/>
      <c r="T296" s="172"/>
      <c r="U296" s="175" t="s">
        <v>130</v>
      </c>
      <c r="V296" s="24" t="s">
        <v>90</v>
      </c>
      <c r="X296" s="24">
        <v>371259</v>
      </c>
      <c r="Y296" s="165">
        <v>371832</v>
      </c>
      <c r="Z296" s="46">
        <v>2704.9835029437399</v>
      </c>
      <c r="AA296" s="168">
        <v>2708.6586494226199</v>
      </c>
    </row>
    <row r="297" spans="1:27" ht="15" thickBot="1" x14ac:dyDescent="0.35">
      <c r="A297" s="173"/>
      <c r="B297" s="178"/>
      <c r="C297" s="108" t="s">
        <v>90</v>
      </c>
      <c r="D297" s="65"/>
      <c r="E297" s="66">
        <v>65415</v>
      </c>
      <c r="F297" s="166"/>
      <c r="G297" s="69">
        <v>1288.25706030949</v>
      </c>
      <c r="H297" s="169"/>
      <c r="I297" s="164"/>
      <c r="T297" s="173"/>
      <c r="U297" s="178"/>
      <c r="V297" s="108" t="s">
        <v>90</v>
      </c>
      <c r="W297" s="331"/>
      <c r="X297" s="108">
        <v>372405</v>
      </c>
      <c r="Y297" s="166"/>
      <c r="Z297" s="47">
        <v>2712.3337959015098</v>
      </c>
      <c r="AA297" s="169"/>
    </row>
    <row r="298" spans="1:27" x14ac:dyDescent="0.3">
      <c r="B298" s="174" t="s">
        <v>43</v>
      </c>
      <c r="C298" s="60" t="s">
        <v>42</v>
      </c>
      <c r="D298" s="62">
        <v>454</v>
      </c>
      <c r="E298" s="60">
        <v>74138</v>
      </c>
      <c r="F298" s="170">
        <v>74191</v>
      </c>
      <c r="G298" s="68">
        <v>455.148501301257</v>
      </c>
      <c r="H298" s="167">
        <v>455.468715052741</v>
      </c>
      <c r="I298" s="162" t="s">
        <v>213</v>
      </c>
      <c r="U298" s="174" t="s">
        <v>43</v>
      </c>
      <c r="V298" s="26" t="s">
        <v>42</v>
      </c>
      <c r="W298" s="26">
        <v>732</v>
      </c>
      <c r="X298" s="26">
        <v>213984</v>
      </c>
      <c r="Y298" s="170">
        <v>206408</v>
      </c>
      <c r="Z298" s="45">
        <v>853.64554929412202</v>
      </c>
      <c r="AA298" s="167">
        <v>827.41098768147697</v>
      </c>
    </row>
    <row r="299" spans="1:27" x14ac:dyDescent="0.3">
      <c r="B299" s="175"/>
      <c r="C299" s="63" t="s">
        <v>42</v>
      </c>
      <c r="D299" s="64">
        <v>454</v>
      </c>
      <c r="E299" s="63">
        <v>74244</v>
      </c>
      <c r="F299" s="165"/>
      <c r="G299" s="70">
        <v>455.78892880422501</v>
      </c>
      <c r="H299" s="168"/>
      <c r="I299" s="163"/>
      <c r="U299" s="176"/>
      <c r="V299" s="24" t="s">
        <v>42</v>
      </c>
      <c r="W299" s="24">
        <v>732</v>
      </c>
      <c r="X299" s="24">
        <v>198831</v>
      </c>
      <c r="Y299" s="165"/>
      <c r="Z299" s="46">
        <v>801.17642606883101</v>
      </c>
      <c r="AA299" s="168"/>
    </row>
    <row r="300" spans="1:27" x14ac:dyDescent="0.3">
      <c r="B300" s="175"/>
      <c r="C300" s="63" t="s">
        <v>44</v>
      </c>
      <c r="D300" s="64">
        <v>113.5</v>
      </c>
      <c r="E300" s="63">
        <v>17118</v>
      </c>
      <c r="F300" s="165">
        <v>17820</v>
      </c>
      <c r="G300" s="70">
        <v>108.361718643296</v>
      </c>
      <c r="H300" s="168">
        <v>112.707717805421</v>
      </c>
      <c r="I300" s="163"/>
      <c r="U300" s="176"/>
      <c r="V300" s="24" t="s">
        <v>44</v>
      </c>
      <c r="W300" s="24">
        <v>183</v>
      </c>
      <c r="X300" s="24">
        <v>35308</v>
      </c>
      <c r="Y300" s="165">
        <v>37423</v>
      </c>
      <c r="Z300" s="46">
        <v>179.41893885049299</v>
      </c>
      <c r="AA300" s="168">
        <v>188.689871280197</v>
      </c>
    </row>
    <row r="301" spans="1:27" x14ac:dyDescent="0.3">
      <c r="B301" s="175"/>
      <c r="C301" s="63" t="s">
        <v>44</v>
      </c>
      <c r="D301" s="64">
        <v>113.5</v>
      </c>
      <c r="E301" s="63">
        <v>18521</v>
      </c>
      <c r="F301" s="165"/>
      <c r="G301" s="70">
        <v>117.053716967547</v>
      </c>
      <c r="H301" s="168"/>
      <c r="I301" s="163"/>
      <c r="U301" s="176"/>
      <c r="V301" s="24" t="s">
        <v>44</v>
      </c>
      <c r="W301" s="24">
        <v>183</v>
      </c>
      <c r="X301" s="24">
        <v>39537</v>
      </c>
      <c r="Y301" s="165"/>
      <c r="Z301" s="46">
        <v>197.960803709901</v>
      </c>
      <c r="AA301" s="168"/>
    </row>
    <row r="302" spans="1:27" x14ac:dyDescent="0.3">
      <c r="B302" s="175"/>
      <c r="C302" s="63" t="s">
        <v>45</v>
      </c>
      <c r="D302" s="64">
        <v>28.375</v>
      </c>
      <c r="E302" s="63">
        <v>4332</v>
      </c>
      <c r="F302" s="165">
        <v>4275</v>
      </c>
      <c r="G302" s="70">
        <v>27.685518266763001</v>
      </c>
      <c r="H302" s="168">
        <v>27.315113125057302</v>
      </c>
      <c r="I302" s="163"/>
      <c r="U302" s="176"/>
      <c r="V302" s="24" t="s">
        <v>45</v>
      </c>
      <c r="W302" s="24">
        <v>45.75</v>
      </c>
      <c r="X302" s="24">
        <v>5764</v>
      </c>
      <c r="Y302" s="165">
        <v>6178</v>
      </c>
      <c r="Z302" s="46">
        <v>36.096465755986301</v>
      </c>
      <c r="AA302" s="168">
        <v>38.439033418849498</v>
      </c>
    </row>
    <row r="303" spans="1:27" x14ac:dyDescent="0.3">
      <c r="B303" s="175"/>
      <c r="C303" s="63" t="s">
        <v>45</v>
      </c>
      <c r="D303" s="64">
        <v>28.375</v>
      </c>
      <c r="E303" s="63">
        <v>4218</v>
      </c>
      <c r="F303" s="165"/>
      <c r="G303" s="70">
        <v>26.944707983351599</v>
      </c>
      <c r="H303" s="168"/>
      <c r="I303" s="163"/>
      <c r="U303" s="176"/>
      <c r="V303" s="24" t="s">
        <v>45</v>
      </c>
      <c r="W303" s="24">
        <v>45.75</v>
      </c>
      <c r="X303" s="24">
        <v>6592</v>
      </c>
      <c r="Y303" s="165"/>
      <c r="Z303" s="46">
        <v>40.781601081712701</v>
      </c>
      <c r="AA303" s="168"/>
    </row>
    <row r="304" spans="1:27" x14ac:dyDescent="0.3">
      <c r="B304" s="175"/>
      <c r="C304" s="63" t="s">
        <v>46</v>
      </c>
      <c r="D304" s="64">
        <v>7.09375</v>
      </c>
      <c r="E304" s="63">
        <v>1327</v>
      </c>
      <c r="F304" s="165">
        <v>1300</v>
      </c>
      <c r="G304" s="70">
        <v>7.8025802952076697</v>
      </c>
      <c r="H304" s="168">
        <v>7.61855439509121</v>
      </c>
      <c r="I304" s="163"/>
      <c r="U304" s="176"/>
      <c r="V304" s="24" t="s">
        <v>46</v>
      </c>
      <c r="W304" s="24">
        <v>11.4375</v>
      </c>
      <c r="X304" s="24">
        <v>1779</v>
      </c>
      <c r="Y304" s="165">
        <v>1711</v>
      </c>
      <c r="Z304" s="46">
        <v>11.5990095389025</v>
      </c>
      <c r="AA304" s="168">
        <v>11.129625489989699</v>
      </c>
    </row>
    <row r="305" spans="1:27" x14ac:dyDescent="0.3">
      <c r="B305" s="175"/>
      <c r="C305" s="63" t="s">
        <v>46</v>
      </c>
      <c r="D305" s="64">
        <v>7.09375</v>
      </c>
      <c r="E305" s="63">
        <v>1273</v>
      </c>
      <c r="F305" s="165"/>
      <c r="G305" s="70">
        <v>7.4345284949747601</v>
      </c>
      <c r="H305" s="168"/>
      <c r="I305" s="163"/>
      <c r="U305" s="176"/>
      <c r="V305" s="24" t="s">
        <v>46</v>
      </c>
      <c r="W305" s="24">
        <v>11.4375</v>
      </c>
      <c r="X305" s="24">
        <v>1643</v>
      </c>
      <c r="Y305" s="165"/>
      <c r="Z305" s="46">
        <v>10.6602414410769</v>
      </c>
      <c r="AA305" s="168"/>
    </row>
    <row r="306" spans="1:27" x14ac:dyDescent="0.3">
      <c r="B306" s="175"/>
      <c r="C306" s="63" t="s">
        <v>47</v>
      </c>
      <c r="D306" s="64">
        <v>1.7734375</v>
      </c>
      <c r="E306" s="63">
        <v>477</v>
      </c>
      <c r="F306" s="165">
        <v>502</v>
      </c>
      <c r="G306" s="70">
        <v>1.89326343972792</v>
      </c>
      <c r="H306" s="168">
        <v>2.07235749548996</v>
      </c>
      <c r="I306" s="163"/>
      <c r="U306" s="176"/>
      <c r="V306" s="24" t="s">
        <v>47</v>
      </c>
      <c r="W306" s="24">
        <v>2.859375</v>
      </c>
      <c r="X306" s="24">
        <v>2031</v>
      </c>
      <c r="Y306" s="165">
        <v>2661</v>
      </c>
      <c r="Z306" s="46">
        <v>13.307527486367301</v>
      </c>
      <c r="AA306" s="168">
        <v>17.358605877884099</v>
      </c>
    </row>
    <row r="307" spans="1:27" x14ac:dyDescent="0.3">
      <c r="B307" s="175"/>
      <c r="C307" s="63" t="s">
        <v>47</v>
      </c>
      <c r="D307" s="64">
        <v>1.7734375</v>
      </c>
      <c r="E307" s="63">
        <v>527</v>
      </c>
      <c r="F307" s="165"/>
      <c r="G307" s="70">
        <v>2.2514515512519999</v>
      </c>
      <c r="H307" s="168"/>
      <c r="I307" s="163"/>
      <c r="U307" s="176"/>
      <c r="V307" s="24" t="s">
        <v>47</v>
      </c>
      <c r="W307" s="24">
        <v>2.859375</v>
      </c>
      <c r="X307" s="24">
        <v>3290</v>
      </c>
      <c r="Y307" s="165"/>
      <c r="Z307" s="46">
        <v>21.409684269400898</v>
      </c>
      <c r="AA307" s="168"/>
    </row>
    <row r="308" spans="1:27" x14ac:dyDescent="0.3">
      <c r="B308" s="175"/>
      <c r="C308" s="63" t="s">
        <v>48</v>
      </c>
      <c r="D308" s="64">
        <v>0.443359375</v>
      </c>
      <c r="E308" s="63">
        <v>232</v>
      </c>
      <c r="F308" s="165">
        <v>233</v>
      </c>
      <c r="G308" s="70">
        <v>7.2993351768373696E-2</v>
      </c>
      <c r="H308" s="168">
        <v>8.11087221492338E-2</v>
      </c>
      <c r="I308" s="163"/>
      <c r="U308" s="176"/>
      <c r="V308" s="24" t="s">
        <v>48</v>
      </c>
      <c r="W308" s="24">
        <v>0.71484375</v>
      </c>
      <c r="X308" s="24">
        <v>549</v>
      </c>
      <c r="Y308" s="165">
        <v>503</v>
      </c>
      <c r="Z308" s="46">
        <v>2.3422787868985102</v>
      </c>
      <c r="AA308" s="168">
        <v>1.91617225258163</v>
      </c>
    </row>
    <row r="309" spans="1:27" x14ac:dyDescent="0.3">
      <c r="B309" s="175"/>
      <c r="C309" s="63" t="s">
        <v>48</v>
      </c>
      <c r="D309" s="64">
        <v>0.443359375</v>
      </c>
      <c r="E309" s="63">
        <v>234</v>
      </c>
      <c r="F309" s="165"/>
      <c r="G309" s="70">
        <v>8.9224092530093904E-2</v>
      </c>
      <c r="H309" s="168"/>
      <c r="I309" s="163"/>
      <c r="U309" s="176"/>
      <c r="V309" s="24" t="s">
        <v>48</v>
      </c>
      <c r="W309" s="24">
        <v>0.71484375</v>
      </c>
      <c r="X309" s="24">
        <v>456</v>
      </c>
      <c r="Y309" s="165"/>
      <c r="Z309" s="46">
        <v>1.4900657182647501</v>
      </c>
      <c r="AA309" s="168"/>
    </row>
    <row r="310" spans="1:27" x14ac:dyDescent="0.3">
      <c r="B310" s="175"/>
      <c r="C310" s="63" t="s">
        <v>49</v>
      </c>
      <c r="D310" s="64">
        <v>0.11083984375</v>
      </c>
      <c r="E310" s="63">
        <v>210</v>
      </c>
      <c r="F310" s="165">
        <v>263</v>
      </c>
      <c r="G310" s="70" t="s">
        <v>19</v>
      </c>
      <c r="H310" s="168" t="s">
        <v>19</v>
      </c>
      <c r="I310" s="163"/>
      <c r="U310" s="176"/>
      <c r="V310" s="24" t="s">
        <v>49</v>
      </c>
      <c r="W310" s="24">
        <v>0.1787109375</v>
      </c>
      <c r="X310" s="24">
        <v>475</v>
      </c>
      <c r="Y310" s="165">
        <v>557</v>
      </c>
      <c r="Z310" s="46">
        <v>1.66946161514577</v>
      </c>
      <c r="AA310" s="168">
        <v>2.39517081448078</v>
      </c>
    </row>
    <row r="311" spans="1:27" x14ac:dyDescent="0.3">
      <c r="B311" s="175"/>
      <c r="C311" s="63" t="s">
        <v>49</v>
      </c>
      <c r="D311" s="64">
        <v>0.11083984375</v>
      </c>
      <c r="E311" s="63">
        <v>315</v>
      </c>
      <c r="F311" s="165"/>
      <c r="G311" s="70">
        <v>0.710268146737145</v>
      </c>
      <c r="H311" s="168"/>
      <c r="I311" s="163"/>
      <c r="U311" s="176"/>
      <c r="V311" s="24" t="s">
        <v>49</v>
      </c>
      <c r="W311" s="24">
        <v>0.1787109375</v>
      </c>
      <c r="X311" s="24">
        <v>639</v>
      </c>
      <c r="Y311" s="165"/>
      <c r="Z311" s="46">
        <v>3.1208800138157899</v>
      </c>
      <c r="AA311" s="168"/>
    </row>
    <row r="312" spans="1:27" x14ac:dyDescent="0.3">
      <c r="B312" s="175"/>
      <c r="C312" s="63" t="s">
        <v>50</v>
      </c>
      <c r="D312" s="64">
        <v>0</v>
      </c>
      <c r="E312" s="63">
        <v>270</v>
      </c>
      <c r="F312" s="165">
        <v>240</v>
      </c>
      <c r="G312" s="70">
        <v>0.37060527727506598</v>
      </c>
      <c r="H312" s="168" t="s">
        <v>19</v>
      </c>
      <c r="I312" s="163"/>
      <c r="U312" s="176"/>
      <c r="V312" s="24" t="s">
        <v>50</v>
      </c>
      <c r="W312" s="24">
        <v>0</v>
      </c>
      <c r="X312" s="24">
        <v>236</v>
      </c>
      <c r="Y312" s="165">
        <v>239</v>
      </c>
      <c r="Z312" s="46" t="s">
        <v>19</v>
      </c>
      <c r="AA312" s="168" t="s">
        <v>19</v>
      </c>
    </row>
    <row r="313" spans="1:27" ht="15" thickBot="1" x14ac:dyDescent="0.35">
      <c r="B313" s="175"/>
      <c r="C313" s="63" t="s">
        <v>50</v>
      </c>
      <c r="D313" s="64">
        <v>0</v>
      </c>
      <c r="E313" s="63">
        <v>209</v>
      </c>
      <c r="F313" s="165"/>
      <c r="G313" s="70" t="s">
        <v>19</v>
      </c>
      <c r="H313" s="168"/>
      <c r="I313" s="164"/>
      <c r="U313" s="177"/>
      <c r="V313" s="108" t="s">
        <v>50</v>
      </c>
      <c r="W313" s="108">
        <v>0</v>
      </c>
      <c r="X313" s="108">
        <v>241</v>
      </c>
      <c r="Y313" s="166"/>
      <c r="Z313" s="47" t="s">
        <v>19</v>
      </c>
      <c r="AA313" s="169"/>
    </row>
    <row r="314" spans="1:27" ht="14.4" customHeight="1" x14ac:dyDescent="0.3">
      <c r="A314" s="171" t="s">
        <v>220</v>
      </c>
      <c r="B314" s="174" t="s">
        <v>121</v>
      </c>
      <c r="C314" s="60" t="s">
        <v>51</v>
      </c>
      <c r="D314" s="62"/>
      <c r="E314" s="60">
        <v>32406</v>
      </c>
      <c r="F314" s="170">
        <v>32492</v>
      </c>
      <c r="G314" s="68">
        <v>404.59116651225003</v>
      </c>
      <c r="H314" s="167">
        <v>405.63457245729199</v>
      </c>
      <c r="I314" s="162" t="s">
        <v>213</v>
      </c>
      <c r="T314" s="162" t="s">
        <v>220</v>
      </c>
      <c r="U314" s="174" t="s">
        <v>121</v>
      </c>
      <c r="V314" s="26" t="s">
        <v>51</v>
      </c>
      <c r="W314" s="325"/>
      <c r="X314" s="26">
        <v>11135</v>
      </c>
      <c r="Y314" s="170">
        <v>11043</v>
      </c>
      <c r="Z314" s="45">
        <v>130.448412083422</v>
      </c>
      <c r="AA314" s="167">
        <v>129.49086452103401</v>
      </c>
    </row>
    <row r="315" spans="1:27" x14ac:dyDescent="0.3">
      <c r="A315" s="172"/>
      <c r="B315" s="175"/>
      <c r="C315" s="63" t="s">
        <v>51</v>
      </c>
      <c r="D315" s="64"/>
      <c r="E315" s="63">
        <v>32577</v>
      </c>
      <c r="F315" s="165"/>
      <c r="G315" s="70">
        <v>406.67797840233402</v>
      </c>
      <c r="H315" s="168"/>
      <c r="I315" s="163"/>
      <c r="T315" s="163"/>
      <c r="U315" s="175"/>
      <c r="V315" s="24" t="s">
        <v>51</v>
      </c>
      <c r="W315" s="326"/>
      <c r="X315" s="24">
        <v>10951</v>
      </c>
      <c r="Y315" s="165"/>
      <c r="Z315" s="46">
        <v>128.53331695864699</v>
      </c>
      <c r="AA315" s="168"/>
    </row>
    <row r="316" spans="1:27" ht="14.4" customHeight="1" x14ac:dyDescent="0.3">
      <c r="A316" s="172"/>
      <c r="B316" s="175" t="s">
        <v>215</v>
      </c>
      <c r="C316" s="63" t="s">
        <v>52</v>
      </c>
      <c r="D316" s="64"/>
      <c r="E316" s="63">
        <v>16600</v>
      </c>
      <c r="F316" s="165">
        <v>17182</v>
      </c>
      <c r="G316" s="70">
        <v>210.29485385817199</v>
      </c>
      <c r="H316" s="168">
        <v>217.507555913743</v>
      </c>
      <c r="I316" s="163"/>
      <c r="T316" s="163"/>
      <c r="U316" s="175" t="s">
        <v>215</v>
      </c>
      <c r="V316" s="24" t="s">
        <v>52</v>
      </c>
      <c r="W316" s="326"/>
      <c r="X316" s="24">
        <v>6511</v>
      </c>
      <c r="Y316" s="165">
        <v>6708</v>
      </c>
      <c r="Z316" s="46">
        <v>80.654462684183798</v>
      </c>
      <c r="AA316" s="168">
        <v>82.851526985303295</v>
      </c>
    </row>
    <row r="317" spans="1:27" x14ac:dyDescent="0.3">
      <c r="A317" s="172"/>
      <c r="B317" s="175"/>
      <c r="C317" s="63" t="s">
        <v>52</v>
      </c>
      <c r="D317" s="64"/>
      <c r="E317" s="63">
        <v>17763</v>
      </c>
      <c r="F317" s="165"/>
      <c r="G317" s="70">
        <v>224.720257969313</v>
      </c>
      <c r="H317" s="168"/>
      <c r="I317" s="163"/>
      <c r="T317" s="163"/>
      <c r="U317" s="175"/>
      <c r="V317" s="24" t="s">
        <v>52</v>
      </c>
      <c r="W317" s="326"/>
      <c r="X317" s="24">
        <v>6904</v>
      </c>
      <c r="Y317" s="165"/>
      <c r="Z317" s="46">
        <v>85.048591286422806</v>
      </c>
      <c r="AA317" s="168"/>
    </row>
    <row r="318" spans="1:27" ht="14.4" customHeight="1" x14ac:dyDescent="0.3">
      <c r="A318" s="172"/>
      <c r="B318" s="175" t="s">
        <v>122</v>
      </c>
      <c r="C318" s="63" t="s">
        <v>53</v>
      </c>
      <c r="D318" s="64"/>
      <c r="E318" s="63">
        <v>11713</v>
      </c>
      <c r="F318" s="165">
        <v>11277</v>
      </c>
      <c r="G318" s="70">
        <v>149.31499747654701</v>
      </c>
      <c r="H318" s="168">
        <v>143.830239130877</v>
      </c>
      <c r="I318" s="163"/>
      <c r="T318" s="163"/>
      <c r="U318" s="175" t="s">
        <v>122</v>
      </c>
      <c r="V318" s="24" t="s">
        <v>53</v>
      </c>
      <c r="W318" s="326"/>
      <c r="X318" s="24">
        <v>2431</v>
      </c>
      <c r="Y318" s="165">
        <v>2336</v>
      </c>
      <c r="Z318" s="46">
        <v>31.901021286783401</v>
      </c>
      <c r="AA318" s="168">
        <v>30.6551458771109</v>
      </c>
    </row>
    <row r="319" spans="1:27" x14ac:dyDescent="0.3">
      <c r="A319" s="172"/>
      <c r="B319" s="175"/>
      <c r="C319" s="63" t="s">
        <v>53</v>
      </c>
      <c r="D319" s="64"/>
      <c r="E319" s="63">
        <v>10840</v>
      </c>
      <c r="F319" s="165"/>
      <c r="G319" s="70">
        <v>138.34548078520601</v>
      </c>
      <c r="H319" s="168"/>
      <c r="I319" s="163"/>
      <c r="T319" s="163"/>
      <c r="U319" s="175"/>
      <c r="V319" s="24" t="s">
        <v>53</v>
      </c>
      <c r="W319" s="326"/>
      <c r="X319" s="24">
        <v>2241</v>
      </c>
      <c r="Y319" s="165"/>
      <c r="Z319" s="46">
        <v>29.4092704674384</v>
      </c>
      <c r="AA319" s="168"/>
    </row>
    <row r="320" spans="1:27" ht="14.4" customHeight="1" x14ac:dyDescent="0.3">
      <c r="A320" s="172"/>
      <c r="B320" s="175" t="s">
        <v>123</v>
      </c>
      <c r="C320" s="63" t="s">
        <v>54</v>
      </c>
      <c r="D320" s="64"/>
      <c r="E320" s="63">
        <v>95211</v>
      </c>
      <c r="F320" s="165">
        <v>97284</v>
      </c>
      <c r="G320" s="70">
        <v>1165.0527619125601</v>
      </c>
      <c r="H320" s="168">
        <v>1190.1417302007301</v>
      </c>
      <c r="I320" s="163"/>
      <c r="T320" s="163"/>
      <c r="U320" s="175" t="s">
        <v>123</v>
      </c>
      <c r="V320" s="24" t="s">
        <v>54</v>
      </c>
      <c r="W320" s="326"/>
      <c r="X320" s="24">
        <v>33147</v>
      </c>
      <c r="Y320" s="165">
        <v>31452</v>
      </c>
      <c r="Z320" s="46">
        <v>339.65237495695902</v>
      </c>
      <c r="AA320" s="168">
        <v>324.420280020684</v>
      </c>
    </row>
    <row r="321" spans="1:27" x14ac:dyDescent="0.3">
      <c r="A321" s="172"/>
      <c r="B321" s="175"/>
      <c r="C321" s="63" t="s">
        <v>54</v>
      </c>
      <c r="D321" s="64"/>
      <c r="E321" s="63">
        <v>99357</v>
      </c>
      <c r="F321" s="165"/>
      <c r="G321" s="70">
        <v>1215.2306984888901</v>
      </c>
      <c r="H321" s="168"/>
      <c r="I321" s="163"/>
      <c r="T321" s="163"/>
      <c r="U321" s="175"/>
      <c r="V321" s="24" t="s">
        <v>54</v>
      </c>
      <c r="W321" s="326"/>
      <c r="X321" s="24">
        <v>29756</v>
      </c>
      <c r="Y321" s="165"/>
      <c r="Z321" s="46">
        <v>309.18818508441001</v>
      </c>
      <c r="AA321" s="168"/>
    </row>
    <row r="322" spans="1:27" ht="14.4" customHeight="1" x14ac:dyDescent="0.3">
      <c r="A322" s="172"/>
      <c r="B322" s="175" t="s">
        <v>124</v>
      </c>
      <c r="C322" s="63" t="s">
        <v>55</v>
      </c>
      <c r="D322" s="64"/>
      <c r="E322" s="63">
        <v>105734</v>
      </c>
      <c r="F322" s="165">
        <v>111316</v>
      </c>
      <c r="G322" s="70">
        <v>1292.46482326554</v>
      </c>
      <c r="H322" s="168">
        <v>1360.15997903226</v>
      </c>
      <c r="I322" s="163"/>
      <c r="T322" s="163"/>
      <c r="U322" s="175" t="s">
        <v>124</v>
      </c>
      <c r="V322" s="24" t="s">
        <v>55</v>
      </c>
      <c r="W322" s="326"/>
      <c r="X322" s="24">
        <v>30640</v>
      </c>
      <c r="Y322" s="165">
        <v>31686</v>
      </c>
      <c r="Z322" s="46">
        <v>317.17451171498902</v>
      </c>
      <c r="AA322" s="168">
        <v>326.55695028208498</v>
      </c>
    </row>
    <row r="323" spans="1:27" x14ac:dyDescent="0.3">
      <c r="A323" s="172"/>
      <c r="B323" s="175"/>
      <c r="C323" s="63" t="s">
        <v>55</v>
      </c>
      <c r="D323" s="64"/>
      <c r="E323" s="63">
        <v>116897</v>
      </c>
      <c r="F323" s="165"/>
      <c r="G323" s="70">
        <v>1427.8551347989901</v>
      </c>
      <c r="H323" s="168"/>
      <c r="I323" s="163"/>
      <c r="T323" s="163"/>
      <c r="U323" s="175"/>
      <c r="V323" s="24" t="s">
        <v>55</v>
      </c>
      <c r="W323" s="326"/>
      <c r="X323" s="24">
        <v>32731</v>
      </c>
      <c r="Y323" s="165"/>
      <c r="Z323" s="46">
        <v>335.939388849181</v>
      </c>
      <c r="AA323" s="168"/>
    </row>
    <row r="324" spans="1:27" ht="14.4" customHeight="1" x14ac:dyDescent="0.3">
      <c r="A324" s="172"/>
      <c r="B324" s="175" t="s">
        <v>125</v>
      </c>
      <c r="C324" s="63" t="s">
        <v>56</v>
      </c>
      <c r="D324" s="64"/>
      <c r="E324" s="63">
        <v>48139</v>
      </c>
      <c r="F324" s="165">
        <v>46449</v>
      </c>
      <c r="G324" s="70">
        <v>595.84495336236796</v>
      </c>
      <c r="H324" s="168">
        <v>575.34557584121706</v>
      </c>
      <c r="I324" s="163"/>
      <c r="T324" s="163"/>
      <c r="U324" s="175" t="s">
        <v>125</v>
      </c>
      <c r="V324" s="24" t="s">
        <v>56</v>
      </c>
      <c r="W324" s="326"/>
      <c r="X324" s="24">
        <v>6464</v>
      </c>
      <c r="Y324" s="165">
        <v>6799</v>
      </c>
      <c r="Z324" s="46">
        <v>80.126416732700406</v>
      </c>
      <c r="AA324" s="168">
        <v>83.859319442903399</v>
      </c>
    </row>
    <row r="325" spans="1:27" x14ac:dyDescent="0.3">
      <c r="A325" s="172"/>
      <c r="B325" s="175"/>
      <c r="C325" s="63" t="s">
        <v>56</v>
      </c>
      <c r="D325" s="64"/>
      <c r="E325" s="63">
        <v>44758</v>
      </c>
      <c r="F325" s="165"/>
      <c r="G325" s="70">
        <v>554.84619832006604</v>
      </c>
      <c r="H325" s="168"/>
      <c r="I325" s="163"/>
      <c r="T325" s="163"/>
      <c r="U325" s="175"/>
      <c r="V325" s="24" t="s">
        <v>56</v>
      </c>
      <c r="W325" s="326"/>
      <c r="X325" s="24">
        <v>7133</v>
      </c>
      <c r="Y325" s="165"/>
      <c r="Z325" s="46">
        <v>87.592222153106405</v>
      </c>
      <c r="AA325" s="168"/>
    </row>
    <row r="326" spans="1:27" ht="14.4" customHeight="1" x14ac:dyDescent="0.3">
      <c r="A326" s="172"/>
      <c r="B326" s="175" t="s">
        <v>126</v>
      </c>
      <c r="C326" s="63" t="s">
        <v>57</v>
      </c>
      <c r="D326" s="64"/>
      <c r="E326" s="63">
        <v>33349</v>
      </c>
      <c r="F326" s="165">
        <v>34208</v>
      </c>
      <c r="G326" s="70">
        <v>416.09629280261299</v>
      </c>
      <c r="H326" s="168">
        <v>426.56193480364101</v>
      </c>
      <c r="I326" s="163"/>
      <c r="T326" s="163"/>
      <c r="U326" s="175" t="s">
        <v>126</v>
      </c>
      <c r="V326" s="24" t="s">
        <v>57</v>
      </c>
      <c r="W326" s="326"/>
      <c r="X326" s="24">
        <v>11898</v>
      </c>
      <c r="Y326" s="165">
        <v>12014</v>
      </c>
      <c r="Z326" s="46">
        <v>138.34275540732301</v>
      </c>
      <c r="AA326" s="168">
        <v>139.535721515283</v>
      </c>
    </row>
    <row r="327" spans="1:27" x14ac:dyDescent="0.3">
      <c r="A327" s="172"/>
      <c r="B327" s="175"/>
      <c r="C327" s="63" t="s">
        <v>57</v>
      </c>
      <c r="D327" s="64"/>
      <c r="E327" s="63">
        <v>35066</v>
      </c>
      <c r="F327" s="165"/>
      <c r="G327" s="70">
        <v>437.02757680466999</v>
      </c>
      <c r="H327" s="168"/>
      <c r="I327" s="163"/>
      <c r="T327" s="163"/>
      <c r="U327" s="175"/>
      <c r="V327" s="24" t="s">
        <v>57</v>
      </c>
      <c r="W327" s="326"/>
      <c r="X327" s="24">
        <v>12130</v>
      </c>
      <c r="Y327" s="165"/>
      <c r="Z327" s="46">
        <v>140.72868762324401</v>
      </c>
      <c r="AA327" s="168"/>
    </row>
    <row r="328" spans="1:27" ht="14.4" customHeight="1" x14ac:dyDescent="0.3">
      <c r="A328" s="172"/>
      <c r="B328" s="175" t="s">
        <v>127</v>
      </c>
      <c r="C328" s="63" t="s">
        <v>58</v>
      </c>
      <c r="D328" s="64"/>
      <c r="E328" s="63">
        <v>37906</v>
      </c>
      <c r="F328" s="165">
        <v>36686</v>
      </c>
      <c r="G328" s="70">
        <v>471.60513163212698</v>
      </c>
      <c r="H328" s="168">
        <v>456.746889831082</v>
      </c>
      <c r="I328" s="163"/>
      <c r="T328" s="163"/>
      <c r="U328" s="175" t="s">
        <v>127</v>
      </c>
      <c r="V328" s="24" t="s">
        <v>58</v>
      </c>
      <c r="W328" s="326"/>
      <c r="X328" s="24">
        <v>15179</v>
      </c>
      <c r="Y328" s="165">
        <v>15017</v>
      </c>
      <c r="Z328" s="46">
        <v>171.531995071745</v>
      </c>
      <c r="AA328" s="168">
        <v>169.91276349450999</v>
      </c>
    </row>
    <row r="329" spans="1:27" x14ac:dyDescent="0.3">
      <c r="A329" s="172"/>
      <c r="B329" s="175"/>
      <c r="C329" s="63" t="s">
        <v>58</v>
      </c>
      <c r="D329" s="64"/>
      <c r="E329" s="63">
        <v>35465</v>
      </c>
      <c r="F329" s="165"/>
      <c r="G329" s="70">
        <v>441.88864803003702</v>
      </c>
      <c r="H329" s="168"/>
      <c r="I329" s="163"/>
      <c r="T329" s="163"/>
      <c r="U329" s="175"/>
      <c r="V329" s="24" t="s">
        <v>58</v>
      </c>
      <c r="W329" s="326"/>
      <c r="X329" s="24">
        <v>14854</v>
      </c>
      <c r="Y329" s="165"/>
      <c r="Z329" s="46">
        <v>168.293531917275</v>
      </c>
      <c r="AA329" s="168"/>
    </row>
    <row r="330" spans="1:27" ht="14.4" customHeight="1" x14ac:dyDescent="0.3">
      <c r="A330" s="172"/>
      <c r="B330" s="175" t="s">
        <v>128</v>
      </c>
      <c r="C330" s="63" t="s">
        <v>59</v>
      </c>
      <c r="D330" s="64"/>
      <c r="E330" s="63">
        <v>19570</v>
      </c>
      <c r="F330" s="165">
        <v>19175</v>
      </c>
      <c r="G330" s="70">
        <v>247.080554557266</v>
      </c>
      <c r="H330" s="168">
        <v>242.19647658491201</v>
      </c>
      <c r="I330" s="163"/>
      <c r="T330" s="163"/>
      <c r="U330" s="175" t="s">
        <v>128</v>
      </c>
      <c r="V330" s="24" t="s">
        <v>59</v>
      </c>
      <c r="W330" s="326"/>
      <c r="X330" s="24">
        <v>2983</v>
      </c>
      <c r="Y330" s="165">
        <v>2958</v>
      </c>
      <c r="Z330" s="46">
        <v>38.975110733883398</v>
      </c>
      <c r="AA330" s="168">
        <v>38.6529108305104</v>
      </c>
    </row>
    <row r="331" spans="1:27" x14ac:dyDescent="0.3">
      <c r="A331" s="172"/>
      <c r="B331" s="176"/>
      <c r="C331" s="63" t="s">
        <v>59</v>
      </c>
      <c r="D331" s="64"/>
      <c r="E331" s="63">
        <v>18780</v>
      </c>
      <c r="F331" s="165"/>
      <c r="G331" s="70">
        <v>237.31239861255901</v>
      </c>
      <c r="H331" s="168"/>
      <c r="I331" s="163"/>
      <c r="T331" s="163"/>
      <c r="U331" s="176"/>
      <c r="V331" s="24" t="s">
        <v>59</v>
      </c>
      <c r="W331" s="326"/>
      <c r="X331" s="24">
        <v>2932</v>
      </c>
      <c r="Y331" s="165"/>
      <c r="Z331" s="46">
        <v>38.330710927137403</v>
      </c>
      <c r="AA331" s="168"/>
    </row>
    <row r="332" spans="1:27" ht="14.4" customHeight="1" x14ac:dyDescent="0.3">
      <c r="A332" s="172"/>
      <c r="B332" s="175" t="s">
        <v>129</v>
      </c>
      <c r="C332" s="63" t="s">
        <v>60</v>
      </c>
      <c r="D332" s="64"/>
      <c r="E332" s="63">
        <v>186336</v>
      </c>
      <c r="F332" s="165">
        <v>185863</v>
      </c>
      <c r="G332" s="70">
        <v>2278.0593362726599</v>
      </c>
      <c r="H332" s="168">
        <v>2272.2051187441898</v>
      </c>
      <c r="I332" s="163"/>
      <c r="T332" s="163"/>
      <c r="U332" s="175" t="s">
        <v>129</v>
      </c>
      <c r="V332" s="24" t="s">
        <v>60</v>
      </c>
      <c r="W332" s="326"/>
      <c r="X332" s="24">
        <v>101770</v>
      </c>
      <c r="Y332" s="165">
        <v>100216</v>
      </c>
      <c r="Z332" s="46">
        <v>898.26718000674703</v>
      </c>
      <c r="AA332" s="168">
        <v>886.376564304353</v>
      </c>
    </row>
    <row r="333" spans="1:27" x14ac:dyDescent="0.3">
      <c r="A333" s="172"/>
      <c r="B333" s="175"/>
      <c r="C333" s="63" t="s">
        <v>60</v>
      </c>
      <c r="D333" s="64"/>
      <c r="E333" s="63">
        <v>185389</v>
      </c>
      <c r="F333" s="165"/>
      <c r="G333" s="70">
        <v>2266.3509012157101</v>
      </c>
      <c r="H333" s="168"/>
      <c r="I333" s="163"/>
      <c r="T333" s="163"/>
      <c r="U333" s="175"/>
      <c r="V333" s="24" t="s">
        <v>60</v>
      </c>
      <c r="W333" s="326"/>
      <c r="X333" s="24">
        <v>98661</v>
      </c>
      <c r="Y333" s="165"/>
      <c r="Z333" s="46">
        <v>874.48594860195897</v>
      </c>
      <c r="AA333" s="168"/>
    </row>
    <row r="334" spans="1:27" ht="14.4" customHeight="1" x14ac:dyDescent="0.3">
      <c r="A334" s="172"/>
      <c r="B334" s="175" t="s">
        <v>130</v>
      </c>
      <c r="C334" s="63" t="s">
        <v>61</v>
      </c>
      <c r="D334" s="64"/>
      <c r="E334" s="63">
        <v>194420</v>
      </c>
      <c r="F334" s="165">
        <v>190379</v>
      </c>
      <c r="G334" s="70">
        <v>2378.1530364823002</v>
      </c>
      <c r="H334" s="168">
        <v>2328.1123691675398</v>
      </c>
      <c r="I334" s="163"/>
      <c r="T334" s="163"/>
      <c r="U334" s="175" t="s">
        <v>130</v>
      </c>
      <c r="V334" s="24" t="s">
        <v>61</v>
      </c>
      <c r="W334" s="326"/>
      <c r="X334" s="24">
        <v>67950</v>
      </c>
      <c r="Y334" s="165">
        <v>68528</v>
      </c>
      <c r="Z334" s="46">
        <v>633.27993996639202</v>
      </c>
      <c r="AA334" s="168">
        <v>637.93969511949695</v>
      </c>
    </row>
    <row r="335" spans="1:27" x14ac:dyDescent="0.3">
      <c r="A335" s="172"/>
      <c r="B335" s="176"/>
      <c r="C335" s="63" t="s">
        <v>61</v>
      </c>
      <c r="D335" s="64"/>
      <c r="E335" s="63">
        <v>186337</v>
      </c>
      <c r="F335" s="165"/>
      <c r="G335" s="70">
        <v>2278.0717018527898</v>
      </c>
      <c r="H335" s="168"/>
      <c r="I335" s="163"/>
      <c r="T335" s="163"/>
      <c r="U335" s="176"/>
      <c r="V335" s="24" t="s">
        <v>61</v>
      </c>
      <c r="W335" s="326"/>
      <c r="X335" s="24">
        <v>69106</v>
      </c>
      <c r="Y335" s="165"/>
      <c r="Z335" s="46">
        <v>642.59945027260198</v>
      </c>
      <c r="AA335" s="168"/>
    </row>
    <row r="336" spans="1:27" ht="14.4" customHeight="1" x14ac:dyDescent="0.3">
      <c r="A336" s="172"/>
      <c r="B336" s="175" t="s">
        <v>131</v>
      </c>
      <c r="C336" s="63" t="s">
        <v>62</v>
      </c>
      <c r="D336" s="64"/>
      <c r="E336" s="63">
        <v>68274</v>
      </c>
      <c r="F336" s="165">
        <v>67910</v>
      </c>
      <c r="G336" s="70">
        <v>839.43657240976404</v>
      </c>
      <c r="H336" s="168">
        <v>835.03758584906996</v>
      </c>
      <c r="I336" s="163"/>
      <c r="T336" s="163"/>
      <c r="U336" s="175" t="s">
        <v>131</v>
      </c>
      <c r="V336" s="24" t="s">
        <v>62</v>
      </c>
      <c r="W336" s="326"/>
      <c r="X336" s="24">
        <v>9928</v>
      </c>
      <c r="Y336" s="165">
        <v>10246</v>
      </c>
      <c r="Z336" s="46">
        <v>117.799522452947</v>
      </c>
      <c r="AA336" s="168">
        <v>121.14490790536399</v>
      </c>
    </row>
    <row r="337" spans="1:27" ht="15" thickBot="1" x14ac:dyDescent="0.35">
      <c r="A337" s="173"/>
      <c r="B337" s="177"/>
      <c r="C337" s="66" t="s">
        <v>62</v>
      </c>
      <c r="D337" s="65"/>
      <c r="E337" s="66">
        <v>67546</v>
      </c>
      <c r="F337" s="166"/>
      <c r="G337" s="69">
        <v>830.63859928837599</v>
      </c>
      <c r="H337" s="169"/>
      <c r="I337" s="164"/>
      <c r="T337" s="164"/>
      <c r="U337" s="177"/>
      <c r="V337" s="108" t="s">
        <v>62</v>
      </c>
      <c r="W337" s="327"/>
      <c r="X337" s="108">
        <v>10564</v>
      </c>
      <c r="Y337" s="166"/>
      <c r="Z337" s="47">
        <v>124.49029335778</v>
      </c>
      <c r="AA337" s="169"/>
    </row>
    <row r="338" spans="1:27" ht="14.4" customHeight="1" x14ac:dyDescent="0.3">
      <c r="A338" s="171" t="s">
        <v>221</v>
      </c>
      <c r="B338" s="174" t="s">
        <v>121</v>
      </c>
      <c r="C338" s="60" t="s">
        <v>69</v>
      </c>
      <c r="D338" s="62"/>
      <c r="E338" s="60">
        <v>5555</v>
      </c>
      <c r="F338" s="170">
        <v>5443</v>
      </c>
      <c r="G338" s="68">
        <v>71.183085392304406</v>
      </c>
      <c r="H338" s="167">
        <v>69.740235961051098</v>
      </c>
      <c r="I338" s="162" t="s">
        <v>213</v>
      </c>
      <c r="T338" s="162" t="s">
        <v>221</v>
      </c>
      <c r="U338" s="174" t="s">
        <v>121</v>
      </c>
      <c r="V338" s="26" t="s">
        <v>69</v>
      </c>
      <c r="W338" s="325"/>
      <c r="X338" s="26">
        <v>10197</v>
      </c>
      <c r="Y338" s="170">
        <v>9922</v>
      </c>
      <c r="Z338" s="45">
        <v>120.636669329554</v>
      </c>
      <c r="AA338" s="167">
        <v>117.73036336141701</v>
      </c>
    </row>
    <row r="339" spans="1:27" x14ac:dyDescent="0.3">
      <c r="A339" s="172"/>
      <c r="B339" s="175"/>
      <c r="C339" s="63" t="s">
        <v>69</v>
      </c>
      <c r="D339" s="64"/>
      <c r="E339" s="63">
        <v>5331</v>
      </c>
      <c r="F339" s="165"/>
      <c r="G339" s="70">
        <v>68.297386529797706</v>
      </c>
      <c r="H339" s="168"/>
      <c r="I339" s="163"/>
      <c r="T339" s="163"/>
      <c r="U339" s="175"/>
      <c r="V339" s="24" t="s">
        <v>69</v>
      </c>
      <c r="W339" s="326"/>
      <c r="X339" s="24">
        <v>9647</v>
      </c>
      <c r="Y339" s="165"/>
      <c r="Z339" s="46">
        <v>114.82405739327901</v>
      </c>
      <c r="AA339" s="168"/>
    </row>
    <row r="340" spans="1:27" ht="14.4" customHeight="1" x14ac:dyDescent="0.3">
      <c r="A340" s="172"/>
      <c r="B340" s="175" t="s">
        <v>215</v>
      </c>
      <c r="C340" s="63" t="s">
        <v>70</v>
      </c>
      <c r="D340" s="64"/>
      <c r="E340" s="63">
        <v>3293</v>
      </c>
      <c r="F340" s="165">
        <v>3195</v>
      </c>
      <c r="G340" s="70">
        <v>41.807934402830298</v>
      </c>
      <c r="H340" s="168">
        <v>40.5136318071362</v>
      </c>
      <c r="I340" s="163"/>
      <c r="T340" s="163"/>
      <c r="U340" s="175" t="s">
        <v>215</v>
      </c>
      <c r="V340" s="24" t="s">
        <v>70</v>
      </c>
      <c r="W340" s="326"/>
      <c r="X340" s="24">
        <v>6912</v>
      </c>
      <c r="Y340" s="165">
        <v>6840</v>
      </c>
      <c r="Z340" s="46">
        <v>85.137655632764407</v>
      </c>
      <c r="AA340" s="168">
        <v>84.334923441234693</v>
      </c>
    </row>
    <row r="341" spans="1:27" x14ac:dyDescent="0.3">
      <c r="A341" s="172"/>
      <c r="B341" s="175"/>
      <c r="C341" s="63" t="s">
        <v>70</v>
      </c>
      <c r="D341" s="64"/>
      <c r="E341" s="63">
        <v>3096</v>
      </c>
      <c r="F341" s="165"/>
      <c r="G341" s="70">
        <v>39.219329211442002</v>
      </c>
      <c r="H341" s="168"/>
      <c r="I341" s="163"/>
      <c r="T341" s="163"/>
      <c r="U341" s="175"/>
      <c r="V341" s="24" t="s">
        <v>70</v>
      </c>
      <c r="W341" s="326"/>
      <c r="X341" s="24">
        <v>6768</v>
      </c>
      <c r="Y341" s="165"/>
      <c r="Z341" s="46">
        <v>83.532191249704894</v>
      </c>
      <c r="AA341" s="168"/>
    </row>
    <row r="342" spans="1:27" ht="14.4" customHeight="1" x14ac:dyDescent="0.3">
      <c r="A342" s="172"/>
      <c r="B342" s="175" t="s">
        <v>122</v>
      </c>
      <c r="C342" s="63" t="s">
        <v>71</v>
      </c>
      <c r="D342" s="64"/>
      <c r="E342" s="63">
        <v>9381</v>
      </c>
      <c r="F342" s="165">
        <v>9279</v>
      </c>
      <c r="G342" s="70">
        <v>119.946898872955</v>
      </c>
      <c r="H342" s="168">
        <v>118.657014195863</v>
      </c>
      <c r="I342" s="163"/>
      <c r="T342" s="163"/>
      <c r="U342" s="175" t="s">
        <v>122</v>
      </c>
      <c r="V342" s="24" t="s">
        <v>71</v>
      </c>
      <c r="W342" s="326"/>
      <c r="X342" s="24">
        <v>12172</v>
      </c>
      <c r="Y342" s="165">
        <v>13343</v>
      </c>
      <c r="Z342" s="46">
        <v>141.15992787379301</v>
      </c>
      <c r="AA342" s="168">
        <v>153.02239271024999</v>
      </c>
    </row>
    <row r="343" spans="1:27" x14ac:dyDescent="0.3">
      <c r="A343" s="172"/>
      <c r="B343" s="175"/>
      <c r="C343" s="63" t="s">
        <v>71</v>
      </c>
      <c r="D343" s="64"/>
      <c r="E343" s="63">
        <v>9177</v>
      </c>
      <c r="F343" s="165"/>
      <c r="G343" s="70">
        <v>117.36712951877099</v>
      </c>
      <c r="H343" s="168"/>
      <c r="I343" s="163"/>
      <c r="T343" s="163"/>
      <c r="U343" s="175"/>
      <c r="V343" s="24" t="s">
        <v>71</v>
      </c>
      <c r="W343" s="326"/>
      <c r="X343" s="24">
        <v>14513</v>
      </c>
      <c r="Y343" s="165"/>
      <c r="Z343" s="46">
        <v>164.884857546707</v>
      </c>
      <c r="AA343" s="168"/>
    </row>
    <row r="344" spans="1:27" ht="14.4" customHeight="1" x14ac:dyDescent="0.3">
      <c r="A344" s="172"/>
      <c r="B344" s="175" t="s">
        <v>123</v>
      </c>
      <c r="C344" s="63" t="s">
        <v>72</v>
      </c>
      <c r="D344" s="64"/>
      <c r="E344" s="63">
        <v>26741</v>
      </c>
      <c r="F344" s="165">
        <v>26907</v>
      </c>
      <c r="G344" s="70">
        <v>335.31108473695599</v>
      </c>
      <c r="H344" s="168">
        <v>337.33941825625101</v>
      </c>
      <c r="I344" s="163"/>
      <c r="T344" s="163"/>
      <c r="U344" s="175" t="s">
        <v>123</v>
      </c>
      <c r="V344" s="24" t="s">
        <v>72</v>
      </c>
      <c r="W344" s="326"/>
      <c r="X344" s="24">
        <v>66111</v>
      </c>
      <c r="Y344" s="165">
        <v>65853</v>
      </c>
      <c r="Z344" s="46">
        <v>618.40870035824003</v>
      </c>
      <c r="AA344" s="168">
        <v>616.31724197949802</v>
      </c>
    </row>
    <row r="345" spans="1:27" x14ac:dyDescent="0.3">
      <c r="A345" s="172"/>
      <c r="B345" s="175"/>
      <c r="C345" s="63" t="s">
        <v>72</v>
      </c>
      <c r="D345" s="64"/>
      <c r="E345" s="63">
        <v>27072</v>
      </c>
      <c r="F345" s="165"/>
      <c r="G345" s="70">
        <v>339.367751775545</v>
      </c>
      <c r="H345" s="168"/>
      <c r="I345" s="163"/>
      <c r="T345" s="163"/>
      <c r="U345" s="175"/>
      <c r="V345" s="24" t="s">
        <v>72</v>
      </c>
      <c r="W345" s="326"/>
      <c r="X345" s="24">
        <v>65595</v>
      </c>
      <c r="Y345" s="165"/>
      <c r="Z345" s="46">
        <v>614.22578360075499</v>
      </c>
      <c r="AA345" s="168"/>
    </row>
    <row r="346" spans="1:27" ht="14.4" customHeight="1" x14ac:dyDescent="0.3">
      <c r="A346" s="172"/>
      <c r="B346" s="175" t="s">
        <v>124</v>
      </c>
      <c r="C346" s="63" t="s">
        <v>73</v>
      </c>
      <c r="D346" s="64"/>
      <c r="E346" s="63">
        <v>24869</v>
      </c>
      <c r="F346" s="165">
        <v>24964</v>
      </c>
      <c r="G346" s="70">
        <v>312.34473592451201</v>
      </c>
      <c r="H346" s="168">
        <v>313.50503887237397</v>
      </c>
      <c r="I346" s="163"/>
      <c r="T346" s="163"/>
      <c r="U346" s="175" t="s">
        <v>124</v>
      </c>
      <c r="V346" s="24" t="s">
        <v>73</v>
      </c>
      <c r="W346" s="326"/>
      <c r="X346" s="24">
        <v>73419</v>
      </c>
      <c r="Y346" s="165">
        <v>77010</v>
      </c>
      <c r="Z346" s="46">
        <v>677.18317171462502</v>
      </c>
      <c r="AA346" s="168">
        <v>705.67106744556497</v>
      </c>
    </row>
    <row r="347" spans="1:27" x14ac:dyDescent="0.3">
      <c r="A347" s="172"/>
      <c r="B347" s="175"/>
      <c r="C347" s="63" t="s">
        <v>73</v>
      </c>
      <c r="D347" s="64"/>
      <c r="E347" s="63">
        <v>25058</v>
      </c>
      <c r="F347" s="165"/>
      <c r="G347" s="70">
        <v>314.66534182023503</v>
      </c>
      <c r="H347" s="168"/>
      <c r="I347" s="163"/>
      <c r="T347" s="163"/>
      <c r="U347" s="175"/>
      <c r="V347" s="24" t="s">
        <v>73</v>
      </c>
      <c r="W347" s="326"/>
      <c r="X347" s="24">
        <v>80601</v>
      </c>
      <c r="Y347" s="165"/>
      <c r="Z347" s="46">
        <v>734.15896317650504</v>
      </c>
      <c r="AA347" s="168"/>
    </row>
    <row r="348" spans="1:27" ht="14.4" customHeight="1" x14ac:dyDescent="0.3">
      <c r="A348" s="172"/>
      <c r="B348" s="175" t="s">
        <v>125</v>
      </c>
      <c r="C348" s="63" t="s">
        <v>74</v>
      </c>
      <c r="D348" s="64"/>
      <c r="E348" s="63">
        <v>5541</v>
      </c>
      <c r="F348" s="165">
        <v>5449</v>
      </c>
      <c r="G348" s="70">
        <v>71.002853577645297</v>
      </c>
      <c r="H348" s="168">
        <v>69.817703958415294</v>
      </c>
      <c r="I348" s="163"/>
      <c r="T348" s="163"/>
      <c r="U348" s="175" t="s">
        <v>125</v>
      </c>
      <c r="V348" s="24" t="s">
        <v>74</v>
      </c>
      <c r="W348" s="326"/>
      <c r="X348" s="24">
        <v>11050</v>
      </c>
      <c r="Y348" s="165">
        <v>11744</v>
      </c>
      <c r="Z348" s="46">
        <v>129.56428567541499</v>
      </c>
      <c r="AA348" s="168">
        <v>136.725266791282</v>
      </c>
    </row>
    <row r="349" spans="1:27" x14ac:dyDescent="0.3">
      <c r="A349" s="172"/>
      <c r="B349" s="175"/>
      <c r="C349" s="63" t="s">
        <v>74</v>
      </c>
      <c r="D349" s="64"/>
      <c r="E349" s="63">
        <v>5357</v>
      </c>
      <c r="F349" s="165"/>
      <c r="G349" s="70">
        <v>68.632554339185205</v>
      </c>
      <c r="H349" s="168"/>
      <c r="I349" s="163"/>
      <c r="T349" s="163"/>
      <c r="U349" s="175"/>
      <c r="V349" s="24" t="s">
        <v>74</v>
      </c>
      <c r="W349" s="326"/>
      <c r="X349" s="24">
        <v>12438</v>
      </c>
      <c r="Y349" s="165"/>
      <c r="Z349" s="46">
        <v>143.886247907149</v>
      </c>
      <c r="AA349" s="168"/>
    </row>
    <row r="350" spans="1:27" ht="14.4" customHeight="1" x14ac:dyDescent="0.3">
      <c r="A350" s="172"/>
      <c r="B350" s="175" t="s">
        <v>126</v>
      </c>
      <c r="C350" s="63" t="s">
        <v>75</v>
      </c>
      <c r="D350" s="64"/>
      <c r="E350" s="63">
        <v>9505</v>
      </c>
      <c r="F350" s="165">
        <v>9355</v>
      </c>
      <c r="G350" s="70">
        <v>121.514076776012</v>
      </c>
      <c r="H350" s="168">
        <v>119.617702427059</v>
      </c>
      <c r="I350" s="163"/>
      <c r="T350" s="163"/>
      <c r="U350" s="175" t="s">
        <v>126</v>
      </c>
      <c r="V350" s="24" t="s">
        <v>75</v>
      </c>
      <c r="W350" s="326"/>
      <c r="X350" s="24">
        <v>27335</v>
      </c>
      <c r="Y350" s="165">
        <v>26505</v>
      </c>
      <c r="Z350" s="46">
        <v>287.14268829058602</v>
      </c>
      <c r="AA350" s="168">
        <v>279.50619755294503</v>
      </c>
    </row>
    <row r="351" spans="1:27" x14ac:dyDescent="0.3">
      <c r="A351" s="172"/>
      <c r="B351" s="175"/>
      <c r="C351" s="63" t="s">
        <v>75</v>
      </c>
      <c r="D351" s="64"/>
      <c r="E351" s="63">
        <v>9205</v>
      </c>
      <c r="F351" s="165"/>
      <c r="G351" s="70">
        <v>117.721328078105</v>
      </c>
      <c r="H351" s="168"/>
      <c r="I351" s="163"/>
      <c r="T351" s="163"/>
      <c r="U351" s="175"/>
      <c r="V351" s="24" t="s">
        <v>75</v>
      </c>
      <c r="W351" s="326"/>
      <c r="X351" s="24">
        <v>25675</v>
      </c>
      <c r="Y351" s="165"/>
      <c r="Z351" s="46">
        <v>271.86970681530403</v>
      </c>
      <c r="AA351" s="168"/>
    </row>
    <row r="352" spans="1:27" ht="14.4" customHeight="1" x14ac:dyDescent="0.3">
      <c r="A352" s="172"/>
      <c r="B352" s="175" t="s">
        <v>127</v>
      </c>
      <c r="C352" s="63" t="s">
        <v>76</v>
      </c>
      <c r="D352" s="64"/>
      <c r="E352" s="63">
        <v>2763</v>
      </c>
      <c r="F352" s="165">
        <v>2882</v>
      </c>
      <c r="G352" s="70">
        <v>34.828976074598401</v>
      </c>
      <c r="H352" s="168">
        <v>36.392291381375401</v>
      </c>
      <c r="I352" s="163"/>
      <c r="T352" s="163"/>
      <c r="U352" s="175" t="s">
        <v>127</v>
      </c>
      <c r="V352" s="24" t="s">
        <v>76</v>
      </c>
      <c r="W352" s="326"/>
      <c r="X352" s="24">
        <v>5564</v>
      </c>
      <c r="Y352" s="165">
        <v>5480</v>
      </c>
      <c r="Z352" s="46">
        <v>69.900942488017407</v>
      </c>
      <c r="AA352" s="168">
        <v>68.927863963732406</v>
      </c>
    </row>
    <row r="353" spans="1:27" x14ac:dyDescent="0.3">
      <c r="A353" s="172"/>
      <c r="B353" s="175"/>
      <c r="C353" s="63" t="s">
        <v>76</v>
      </c>
      <c r="D353" s="64"/>
      <c r="E353" s="63">
        <v>3000</v>
      </c>
      <c r="F353" s="165"/>
      <c r="G353" s="70">
        <v>37.9556066881525</v>
      </c>
      <c r="H353" s="168"/>
      <c r="I353" s="163"/>
      <c r="T353" s="163"/>
      <c r="U353" s="175"/>
      <c r="V353" s="24" t="s">
        <v>76</v>
      </c>
      <c r="W353" s="326"/>
      <c r="X353" s="24">
        <v>5395</v>
      </c>
      <c r="Y353" s="165"/>
      <c r="Z353" s="46">
        <v>67.954785439447406</v>
      </c>
      <c r="AA353" s="168"/>
    </row>
    <row r="354" spans="1:27" ht="14.4" customHeight="1" x14ac:dyDescent="0.3">
      <c r="A354" s="172"/>
      <c r="B354" s="175" t="s">
        <v>128</v>
      </c>
      <c r="C354" s="63" t="s">
        <v>77</v>
      </c>
      <c r="D354" s="64"/>
      <c r="E354" s="63">
        <v>7408</v>
      </c>
      <c r="F354" s="165">
        <v>7722</v>
      </c>
      <c r="G354" s="70">
        <v>94.909829919885595</v>
      </c>
      <c r="H354" s="168">
        <v>98.905498559948995</v>
      </c>
      <c r="I354" s="163"/>
      <c r="T354" s="163"/>
      <c r="U354" s="175" t="s">
        <v>128</v>
      </c>
      <c r="V354" s="24" t="s">
        <v>77</v>
      </c>
      <c r="W354" s="326"/>
      <c r="X354" s="24">
        <v>12022</v>
      </c>
      <c r="Y354" s="165">
        <v>11666</v>
      </c>
      <c r="Z354" s="46">
        <v>139.618808630187</v>
      </c>
      <c r="AA354" s="168">
        <v>135.937047668394</v>
      </c>
    </row>
    <row r="355" spans="1:27" x14ac:dyDescent="0.3">
      <c r="A355" s="172"/>
      <c r="B355" s="176"/>
      <c r="C355" s="63" t="s">
        <v>77</v>
      </c>
      <c r="D355" s="64"/>
      <c r="E355" s="63">
        <v>8036</v>
      </c>
      <c r="F355" s="165"/>
      <c r="G355" s="70">
        <v>102.901167200012</v>
      </c>
      <c r="H355" s="168"/>
      <c r="I355" s="163"/>
      <c r="T355" s="163"/>
      <c r="U355" s="176"/>
      <c r="V355" s="24" t="s">
        <v>77</v>
      </c>
      <c r="W355" s="326"/>
      <c r="X355" s="24">
        <v>11309</v>
      </c>
      <c r="Y355" s="165"/>
      <c r="Z355" s="46">
        <v>132.2552867066</v>
      </c>
      <c r="AA355" s="168"/>
    </row>
    <row r="356" spans="1:27" ht="14.4" customHeight="1" x14ac:dyDescent="0.3">
      <c r="A356" s="172"/>
      <c r="B356" s="175" t="s">
        <v>129</v>
      </c>
      <c r="C356" s="63" t="s">
        <v>78</v>
      </c>
      <c r="D356" s="64"/>
      <c r="E356" s="63">
        <v>22365</v>
      </c>
      <c r="F356" s="165">
        <v>22176</v>
      </c>
      <c r="G356" s="70">
        <v>281.555951617012</v>
      </c>
      <c r="H356" s="168">
        <v>279.22210001492698</v>
      </c>
      <c r="I356" s="163"/>
      <c r="T356" s="163"/>
      <c r="U356" s="175" t="s">
        <v>129</v>
      </c>
      <c r="V356" s="24" t="s">
        <v>78</v>
      </c>
      <c r="W356" s="326"/>
      <c r="X356" s="24">
        <v>47094</v>
      </c>
      <c r="Y356" s="165">
        <v>46554</v>
      </c>
      <c r="Z356" s="46">
        <v>460.86144706803202</v>
      </c>
      <c r="AA356" s="168">
        <v>456.26822533183503</v>
      </c>
    </row>
    <row r="357" spans="1:27" x14ac:dyDescent="0.3">
      <c r="A357" s="172"/>
      <c r="B357" s="175"/>
      <c r="C357" s="63" t="s">
        <v>78</v>
      </c>
      <c r="D357" s="64"/>
      <c r="E357" s="63">
        <v>21986</v>
      </c>
      <c r="F357" s="165"/>
      <c r="G357" s="70">
        <v>276.88824841284202</v>
      </c>
      <c r="H357" s="168"/>
      <c r="I357" s="163"/>
      <c r="T357" s="163"/>
      <c r="U357" s="175"/>
      <c r="V357" s="24" t="s">
        <v>78</v>
      </c>
      <c r="W357" s="326"/>
      <c r="X357" s="24">
        <v>46014</v>
      </c>
      <c r="Y357" s="165"/>
      <c r="Z357" s="46">
        <v>451.675003595639</v>
      </c>
      <c r="AA357" s="168"/>
    </row>
    <row r="358" spans="1:27" x14ac:dyDescent="0.3">
      <c r="A358" s="172"/>
      <c r="B358" s="175" t="s">
        <v>130</v>
      </c>
      <c r="C358" s="63" t="s">
        <v>79</v>
      </c>
      <c r="D358" s="64"/>
      <c r="E358" s="63">
        <v>32050</v>
      </c>
      <c r="F358" s="165">
        <v>31467</v>
      </c>
      <c r="G358" s="70">
        <v>400.245940846113</v>
      </c>
      <c r="H358" s="168">
        <v>393.12635366122299</v>
      </c>
      <c r="I358" s="163"/>
      <c r="T358" s="163"/>
      <c r="U358" s="175" t="s">
        <v>130</v>
      </c>
      <c r="V358" s="24" t="s">
        <v>79</v>
      </c>
      <c r="W358" s="326"/>
      <c r="X358" s="24">
        <v>87460</v>
      </c>
      <c r="Y358" s="165">
        <v>88833</v>
      </c>
      <c r="Z358" s="46">
        <v>787.91902239542696</v>
      </c>
      <c r="AA358" s="168">
        <v>798.597681604679</v>
      </c>
    </row>
    <row r="359" spans="1:27" x14ac:dyDescent="0.3">
      <c r="A359" s="172"/>
      <c r="B359" s="176"/>
      <c r="C359" s="63" t="s">
        <v>79</v>
      </c>
      <c r="D359" s="64"/>
      <c r="E359" s="63">
        <v>30884</v>
      </c>
      <c r="F359" s="165"/>
      <c r="G359" s="70">
        <v>386.00676647633202</v>
      </c>
      <c r="H359" s="168"/>
      <c r="I359" s="163"/>
      <c r="T359" s="163"/>
      <c r="U359" s="176"/>
      <c r="V359" s="24" t="s">
        <v>79</v>
      </c>
      <c r="W359" s="326"/>
      <c r="X359" s="24">
        <v>90206</v>
      </c>
      <c r="Y359" s="165"/>
      <c r="Z359" s="46">
        <v>809.27634081393103</v>
      </c>
      <c r="AA359" s="168"/>
    </row>
    <row r="360" spans="1:27" x14ac:dyDescent="0.3">
      <c r="A360" s="172"/>
      <c r="B360" s="175" t="s">
        <v>131</v>
      </c>
      <c r="C360" s="63" t="s">
        <v>80</v>
      </c>
      <c r="D360" s="64"/>
      <c r="E360" s="63">
        <v>19470</v>
      </c>
      <c r="F360" s="165">
        <v>19027</v>
      </c>
      <c r="G360" s="70">
        <v>245.84469794603999</v>
      </c>
      <c r="H360" s="168">
        <v>240.35972915158001</v>
      </c>
      <c r="I360" s="163"/>
      <c r="T360" s="163"/>
      <c r="U360" s="175" t="s">
        <v>131</v>
      </c>
      <c r="V360" s="24" t="s">
        <v>80</v>
      </c>
      <c r="W360" s="326"/>
      <c r="X360" s="24">
        <v>74373</v>
      </c>
      <c r="Y360" s="165">
        <v>77927</v>
      </c>
      <c r="Z360" s="46">
        <v>684.79430400732895</v>
      </c>
      <c r="AA360" s="168">
        <v>712.94247089880605</v>
      </c>
    </row>
    <row r="361" spans="1:27" ht="15" thickBot="1" x14ac:dyDescent="0.35">
      <c r="A361" s="173"/>
      <c r="B361" s="177"/>
      <c r="C361" s="66" t="s">
        <v>80</v>
      </c>
      <c r="D361" s="65"/>
      <c r="E361" s="66">
        <v>18583</v>
      </c>
      <c r="F361" s="166"/>
      <c r="G361" s="69">
        <v>234.87476035712001</v>
      </c>
      <c r="H361" s="169"/>
      <c r="I361" s="164"/>
      <c r="T361" s="164"/>
      <c r="U361" s="177"/>
      <c r="V361" s="108" t="s">
        <v>80</v>
      </c>
      <c r="W361" s="327"/>
      <c r="X361" s="108">
        <v>81481</v>
      </c>
      <c r="Y361" s="166"/>
      <c r="Z361" s="47">
        <v>741.09063779028304</v>
      </c>
      <c r="AA361" s="169"/>
    </row>
    <row r="362" spans="1:27" x14ac:dyDescent="0.3">
      <c r="A362" s="171" t="s">
        <v>217</v>
      </c>
      <c r="B362" s="174" t="s">
        <v>122</v>
      </c>
      <c r="C362" s="60" t="s">
        <v>87</v>
      </c>
      <c r="D362" s="62"/>
      <c r="E362" s="60">
        <v>25813</v>
      </c>
      <c r="F362" s="170">
        <v>25986</v>
      </c>
      <c r="G362" s="68">
        <v>323.93117749879201</v>
      </c>
      <c r="H362" s="167">
        <v>326.05322055589397</v>
      </c>
      <c r="I362" s="162" t="s">
        <v>213</v>
      </c>
      <c r="T362" s="171" t="s">
        <v>217</v>
      </c>
      <c r="U362" s="174" t="s">
        <v>122</v>
      </c>
      <c r="V362" s="26" t="s">
        <v>87</v>
      </c>
      <c r="W362" s="325"/>
      <c r="X362" s="26">
        <v>6908</v>
      </c>
      <c r="Y362" s="170">
        <v>6544</v>
      </c>
      <c r="Z362" s="45">
        <v>85.093125327957694</v>
      </c>
      <c r="AA362" s="167">
        <v>81.002707403427195</v>
      </c>
    </row>
    <row r="363" spans="1:27" x14ac:dyDescent="0.3">
      <c r="A363" s="172"/>
      <c r="B363" s="175"/>
      <c r="C363" s="63" t="s">
        <v>87</v>
      </c>
      <c r="D363" s="64"/>
      <c r="E363" s="63">
        <v>26159</v>
      </c>
      <c r="F363" s="165"/>
      <c r="G363" s="70">
        <v>328.17526361299599</v>
      </c>
      <c r="H363" s="168"/>
      <c r="I363" s="163"/>
      <c r="T363" s="172"/>
      <c r="U363" s="175"/>
      <c r="V363" s="24" t="s">
        <v>87</v>
      </c>
      <c r="W363" s="326"/>
      <c r="X363" s="24">
        <v>6179</v>
      </c>
      <c r="Y363" s="165"/>
      <c r="Z363" s="46">
        <v>76.912289478896795</v>
      </c>
      <c r="AA363" s="168"/>
    </row>
    <row r="364" spans="1:27" x14ac:dyDescent="0.3">
      <c r="A364" s="172"/>
      <c r="B364" s="175" t="s">
        <v>125</v>
      </c>
      <c r="C364" s="63" t="s">
        <v>88</v>
      </c>
      <c r="D364" s="64"/>
      <c r="E364" s="63">
        <v>16229</v>
      </c>
      <c r="F364" s="165">
        <v>17753</v>
      </c>
      <c r="G364" s="70">
        <v>205.68698987571301</v>
      </c>
      <c r="H364" s="168">
        <v>224.57299172637801</v>
      </c>
      <c r="I364" s="163"/>
      <c r="T364" s="172"/>
      <c r="U364" s="175" t="s">
        <v>125</v>
      </c>
      <c r="V364" s="24" t="s">
        <v>88</v>
      </c>
      <c r="W364" s="326"/>
      <c r="X364" s="24">
        <v>42548</v>
      </c>
      <c r="Y364" s="165">
        <v>41032</v>
      </c>
      <c r="Z364" s="46">
        <v>421.98644488167503</v>
      </c>
      <c r="AA364" s="168">
        <v>408.862658634338</v>
      </c>
    </row>
    <row r="365" spans="1:27" x14ac:dyDescent="0.3">
      <c r="A365" s="172"/>
      <c r="B365" s="175"/>
      <c r="C365" s="63" t="s">
        <v>88</v>
      </c>
      <c r="D365" s="64"/>
      <c r="E365" s="63">
        <v>19277</v>
      </c>
      <c r="F365" s="165"/>
      <c r="G365" s="70">
        <v>243.45899357704201</v>
      </c>
      <c r="H365" s="168"/>
      <c r="I365" s="163"/>
      <c r="T365" s="172"/>
      <c r="U365" s="175"/>
      <c r="V365" s="24" t="s">
        <v>88</v>
      </c>
      <c r="W365" s="326"/>
      <c r="X365" s="24">
        <v>39516</v>
      </c>
      <c r="Y365" s="165"/>
      <c r="Z365" s="46">
        <v>395.73887238700098</v>
      </c>
      <c r="AA365" s="168"/>
    </row>
    <row r="366" spans="1:27" x14ac:dyDescent="0.3">
      <c r="A366" s="172"/>
      <c r="B366" s="175" t="s">
        <v>128</v>
      </c>
      <c r="C366" s="63" t="s">
        <v>89</v>
      </c>
      <c r="D366" s="64"/>
      <c r="E366" s="63">
        <v>19892</v>
      </c>
      <c r="F366" s="165">
        <v>21072</v>
      </c>
      <c r="G366" s="70">
        <v>251.058826170033</v>
      </c>
      <c r="H366" s="168">
        <v>265.605496812365</v>
      </c>
      <c r="I366" s="163"/>
      <c r="T366" s="172"/>
      <c r="U366" s="175" t="s">
        <v>128</v>
      </c>
      <c r="V366" s="24" t="s">
        <v>89</v>
      </c>
      <c r="W366" s="326"/>
      <c r="X366" s="24">
        <v>7430</v>
      </c>
      <c r="Y366" s="165">
        <v>7115</v>
      </c>
      <c r="Z366" s="46">
        <v>90.873665350460101</v>
      </c>
      <c r="AA366" s="168">
        <v>87.375946216196695</v>
      </c>
    </row>
    <row r="367" spans="1:27" x14ac:dyDescent="0.3">
      <c r="A367" s="172"/>
      <c r="B367" s="175"/>
      <c r="C367" s="63" t="s">
        <v>89</v>
      </c>
      <c r="D367" s="64"/>
      <c r="E367" s="63">
        <v>22251</v>
      </c>
      <c r="F367" s="165"/>
      <c r="G367" s="70">
        <v>280.15216745469598</v>
      </c>
      <c r="H367" s="168"/>
      <c r="I367" s="163"/>
      <c r="T367" s="172"/>
      <c r="U367" s="175"/>
      <c r="V367" s="24" t="s">
        <v>89</v>
      </c>
      <c r="W367" s="326"/>
      <c r="X367" s="24">
        <v>6799</v>
      </c>
      <c r="Y367" s="165"/>
      <c r="Z367" s="46">
        <v>83.878227081933304</v>
      </c>
      <c r="AA367" s="168"/>
    </row>
    <row r="368" spans="1:27" x14ac:dyDescent="0.3">
      <c r="A368" s="172"/>
      <c r="B368" s="175" t="s">
        <v>131</v>
      </c>
      <c r="C368" s="63" t="s">
        <v>90</v>
      </c>
      <c r="D368" s="64"/>
      <c r="E368" s="63">
        <v>41570</v>
      </c>
      <c r="F368" s="165">
        <v>40987</v>
      </c>
      <c r="G368" s="70">
        <v>516.14553639532403</v>
      </c>
      <c r="H368" s="168">
        <v>509.05622893699302</v>
      </c>
      <c r="I368" s="163"/>
      <c r="T368" s="172"/>
      <c r="U368" s="175" t="s">
        <v>131</v>
      </c>
      <c r="V368" s="24" t="s">
        <v>90</v>
      </c>
      <c r="W368" s="326"/>
      <c r="X368" s="24">
        <v>108876</v>
      </c>
      <c r="Y368" s="165">
        <v>111942</v>
      </c>
      <c r="Z368" s="46">
        <v>952.25167774440604</v>
      </c>
      <c r="AA368" s="168">
        <v>975.34887538632097</v>
      </c>
    </row>
    <row r="369" spans="1:27" ht="15" thickBot="1" x14ac:dyDescent="0.35">
      <c r="A369" s="173"/>
      <c r="B369" s="178"/>
      <c r="C369" s="66" t="s">
        <v>90</v>
      </c>
      <c r="D369" s="65"/>
      <c r="E369" s="66">
        <v>40403</v>
      </c>
      <c r="F369" s="166"/>
      <c r="G369" s="69">
        <v>501.96692147866202</v>
      </c>
      <c r="H369" s="169"/>
      <c r="I369" s="164"/>
      <c r="T369" s="173"/>
      <c r="U369" s="178"/>
      <c r="V369" s="108" t="s">
        <v>90</v>
      </c>
      <c r="W369" s="327"/>
      <c r="X369" s="108">
        <v>115008</v>
      </c>
      <c r="Y369" s="166"/>
      <c r="Z369" s="47">
        <v>998.44607302823601</v>
      </c>
      <c r="AA369" s="169"/>
    </row>
    <row r="370" spans="1:27" x14ac:dyDescent="0.3">
      <c r="A370" s="72"/>
      <c r="B370" s="174" t="s">
        <v>43</v>
      </c>
      <c r="C370" s="26" t="s">
        <v>42</v>
      </c>
      <c r="D370" s="62">
        <v>459</v>
      </c>
      <c r="E370" s="60">
        <v>325454</v>
      </c>
      <c r="F370" s="170">
        <v>333963</v>
      </c>
      <c r="G370" s="68">
        <v>439.88401586510798</v>
      </c>
      <c r="H370" s="167">
        <v>452.663352147686</v>
      </c>
      <c r="I370" s="162" t="s">
        <v>213</v>
      </c>
      <c r="U370" s="174" t="s">
        <v>43</v>
      </c>
      <c r="V370" s="26" t="s">
        <v>42</v>
      </c>
      <c r="W370" s="26">
        <v>732</v>
      </c>
      <c r="X370" s="26">
        <v>226414</v>
      </c>
      <c r="Y370" s="170">
        <v>221981</v>
      </c>
      <c r="Z370" s="45">
        <v>764.40941553827304</v>
      </c>
      <c r="AA370" s="167">
        <v>752.04267314888398</v>
      </c>
    </row>
    <row r="371" spans="1:27" x14ac:dyDescent="0.3">
      <c r="A371" s="58"/>
      <c r="B371" s="175"/>
      <c r="C371" s="24" t="s">
        <v>42</v>
      </c>
      <c r="D371" s="64">
        <v>459</v>
      </c>
      <c r="E371" s="63">
        <v>342472</v>
      </c>
      <c r="F371" s="165"/>
      <c r="G371" s="70">
        <v>465.44268843026401</v>
      </c>
      <c r="H371" s="168"/>
      <c r="I371" s="163"/>
      <c r="U371" s="176"/>
      <c r="V371" s="24" t="s">
        <v>42</v>
      </c>
      <c r="W371" s="24">
        <v>732</v>
      </c>
      <c r="X371" s="24">
        <v>217548</v>
      </c>
      <c r="Y371" s="165"/>
      <c r="Z371" s="46">
        <v>739.67593075949605</v>
      </c>
      <c r="AA371" s="168"/>
    </row>
    <row r="372" spans="1:27" x14ac:dyDescent="0.3">
      <c r="A372" s="58"/>
      <c r="B372" s="175"/>
      <c r="C372" s="24" t="s">
        <v>44</v>
      </c>
      <c r="D372" s="64">
        <v>114.75</v>
      </c>
      <c r="E372" s="63">
        <v>95405</v>
      </c>
      <c r="F372" s="165">
        <v>96235</v>
      </c>
      <c r="G372" s="70">
        <v>121.280765386064</v>
      </c>
      <c r="H372" s="168">
        <v>122.35357087812901</v>
      </c>
      <c r="I372" s="163"/>
      <c r="U372" s="176"/>
      <c r="V372" s="24" t="s">
        <v>44</v>
      </c>
      <c r="W372" s="24">
        <v>183</v>
      </c>
      <c r="X372" s="24">
        <v>40888</v>
      </c>
      <c r="Y372" s="165">
        <v>42782</v>
      </c>
      <c r="Z372" s="46">
        <v>186.03614193157699</v>
      </c>
      <c r="AA372" s="168">
        <v>193.133974803824</v>
      </c>
    </row>
    <row r="373" spans="1:27" x14ac:dyDescent="0.3">
      <c r="A373" s="58"/>
      <c r="B373" s="175"/>
      <c r="C373" s="24" t="s">
        <v>44</v>
      </c>
      <c r="D373" s="64">
        <v>114.75</v>
      </c>
      <c r="E373" s="63">
        <v>97065</v>
      </c>
      <c r="F373" s="165"/>
      <c r="G373" s="70">
        <v>123.42637637019401</v>
      </c>
      <c r="H373" s="168"/>
      <c r="I373" s="163"/>
      <c r="U373" s="176"/>
      <c r="V373" s="24" t="s">
        <v>44</v>
      </c>
      <c r="W373" s="24">
        <v>183</v>
      </c>
      <c r="X373" s="24">
        <v>44676</v>
      </c>
      <c r="Y373" s="165"/>
      <c r="Z373" s="46">
        <v>200.23180767607201</v>
      </c>
      <c r="AA373" s="168"/>
    </row>
    <row r="374" spans="1:27" x14ac:dyDescent="0.3">
      <c r="A374" s="58"/>
      <c r="B374" s="175"/>
      <c r="C374" s="24" t="s">
        <v>45</v>
      </c>
      <c r="D374" s="64">
        <v>28.6875</v>
      </c>
      <c r="E374" s="63">
        <v>22008</v>
      </c>
      <c r="F374" s="165">
        <v>22100</v>
      </c>
      <c r="G374" s="70">
        <v>27.800707041028101</v>
      </c>
      <c r="H374" s="168">
        <v>27.917045890097601</v>
      </c>
      <c r="I374" s="163"/>
      <c r="U374" s="176"/>
      <c r="V374" s="24" t="s">
        <v>45</v>
      </c>
      <c r="W374" s="24">
        <v>45.75</v>
      </c>
      <c r="X374" s="24">
        <v>6276</v>
      </c>
      <c r="Y374" s="165">
        <v>6715</v>
      </c>
      <c r="Z374" s="46">
        <v>37.832236589615597</v>
      </c>
      <c r="AA374" s="168">
        <v>40.150803147633702</v>
      </c>
    </row>
    <row r="375" spans="1:27" x14ac:dyDescent="0.3">
      <c r="A375" s="58"/>
      <c r="B375" s="175"/>
      <c r="C375" s="24" t="s">
        <v>45</v>
      </c>
      <c r="D375" s="64">
        <v>28.6875</v>
      </c>
      <c r="E375" s="63">
        <v>22192</v>
      </c>
      <c r="F375" s="165"/>
      <c r="G375" s="70">
        <v>28.0333847391672</v>
      </c>
      <c r="H375" s="168"/>
      <c r="I375" s="163"/>
      <c r="U375" s="176"/>
      <c r="V375" s="24" t="s">
        <v>45</v>
      </c>
      <c r="W375" s="24">
        <v>45.75</v>
      </c>
      <c r="X375" s="24">
        <v>7154</v>
      </c>
      <c r="Y375" s="165"/>
      <c r="Z375" s="46">
        <v>42.4693697056519</v>
      </c>
      <c r="AA375" s="168"/>
    </row>
    <row r="376" spans="1:27" x14ac:dyDescent="0.3">
      <c r="A376" s="58"/>
      <c r="B376" s="175"/>
      <c r="C376" s="24" t="s">
        <v>46</v>
      </c>
      <c r="D376" s="64">
        <v>7.171875</v>
      </c>
      <c r="E376" s="63">
        <v>5504</v>
      </c>
      <c r="F376" s="165">
        <v>5591</v>
      </c>
      <c r="G376" s="70">
        <v>6.8177685498506904</v>
      </c>
      <c r="H376" s="168">
        <v>6.92967804395927</v>
      </c>
      <c r="I376" s="163"/>
      <c r="U376" s="176"/>
      <c r="V376" s="24" t="s">
        <v>46</v>
      </c>
      <c r="W376" s="24">
        <v>11.4375</v>
      </c>
      <c r="X376" s="24">
        <v>2109</v>
      </c>
      <c r="Y376" s="165">
        <v>1960</v>
      </c>
      <c r="Z376" s="46">
        <v>13.3844844236406</v>
      </c>
      <c r="AA376" s="168">
        <v>12.366361321241801</v>
      </c>
    </row>
    <row r="377" spans="1:27" x14ac:dyDescent="0.3">
      <c r="A377" s="58"/>
      <c r="B377" s="175"/>
      <c r="C377" s="24" t="s">
        <v>46</v>
      </c>
      <c r="D377" s="64">
        <v>7.171875</v>
      </c>
      <c r="E377" s="63">
        <v>5678</v>
      </c>
      <c r="F377" s="165"/>
      <c r="G377" s="70">
        <v>7.0415875380678496</v>
      </c>
      <c r="H377" s="168"/>
      <c r="I377" s="163"/>
      <c r="U377" s="176"/>
      <c r="V377" s="24" t="s">
        <v>46</v>
      </c>
      <c r="W377" s="24">
        <v>11.4375</v>
      </c>
      <c r="X377" s="24">
        <v>1811</v>
      </c>
      <c r="Y377" s="165"/>
      <c r="Z377" s="46">
        <v>11.348238218843001</v>
      </c>
      <c r="AA377" s="168"/>
    </row>
    <row r="378" spans="1:27" x14ac:dyDescent="0.3">
      <c r="A378" s="58"/>
      <c r="B378" s="175"/>
      <c r="C378" s="24" t="s">
        <v>47</v>
      </c>
      <c r="D378" s="64">
        <v>1.79296875</v>
      </c>
      <c r="E378" s="63">
        <v>1680</v>
      </c>
      <c r="F378" s="165">
        <v>1605</v>
      </c>
      <c r="G378" s="70">
        <v>1.8522878869585</v>
      </c>
      <c r="H378" s="168">
        <v>1.75333707727621</v>
      </c>
      <c r="I378" s="163"/>
      <c r="U378" s="176"/>
      <c r="V378" s="24" t="s">
        <v>47</v>
      </c>
      <c r="W378" s="24">
        <v>2.859375</v>
      </c>
      <c r="X378" s="24">
        <v>915</v>
      </c>
      <c r="Y378" s="165">
        <v>818</v>
      </c>
      <c r="Z378" s="46">
        <v>4.5713084858721897</v>
      </c>
      <c r="AA378" s="168">
        <v>3.7028703830616401</v>
      </c>
    </row>
    <row r="379" spans="1:27" x14ac:dyDescent="0.3">
      <c r="A379" s="58"/>
      <c r="B379" s="175"/>
      <c r="C379" s="24" t="s">
        <v>47</v>
      </c>
      <c r="D379" s="64">
        <v>1.79296875</v>
      </c>
      <c r="E379" s="63">
        <v>1530</v>
      </c>
      <c r="F379" s="165"/>
      <c r="G379" s="70">
        <v>1.65438626759393</v>
      </c>
      <c r="H379" s="168"/>
      <c r="I379" s="163"/>
      <c r="U379" s="176"/>
      <c r="V379" s="24" t="s">
        <v>47</v>
      </c>
      <c r="W379" s="24">
        <v>2.859375</v>
      </c>
      <c r="X379" s="24">
        <v>720</v>
      </c>
      <c r="Y379" s="165"/>
      <c r="Z379" s="46">
        <v>2.83443228025109</v>
      </c>
      <c r="AA379" s="168"/>
    </row>
    <row r="380" spans="1:27" x14ac:dyDescent="0.3">
      <c r="A380" s="58"/>
      <c r="B380" s="175"/>
      <c r="C380" s="24" t="s">
        <v>48</v>
      </c>
      <c r="D380" s="64">
        <v>0.4482421875</v>
      </c>
      <c r="E380" s="63">
        <v>689</v>
      </c>
      <c r="F380" s="165">
        <v>670</v>
      </c>
      <c r="G380" s="70">
        <v>0.53339145606142502</v>
      </c>
      <c r="H380" s="168">
        <v>0.50702050637642804</v>
      </c>
      <c r="I380" s="163"/>
      <c r="U380" s="176"/>
      <c r="V380" s="24" t="s">
        <v>48</v>
      </c>
      <c r="W380" s="24">
        <v>0.71484375</v>
      </c>
      <c r="X380" s="24">
        <v>565</v>
      </c>
      <c r="Y380" s="165">
        <v>538</v>
      </c>
      <c r="Z380" s="46">
        <v>1.2582484633956701</v>
      </c>
      <c r="AA380" s="168">
        <v>0.93246299562105395</v>
      </c>
    </row>
    <row r="381" spans="1:27" x14ac:dyDescent="0.3">
      <c r="A381" s="58"/>
      <c r="B381" s="175"/>
      <c r="C381" s="24" t="s">
        <v>48</v>
      </c>
      <c r="D381" s="64">
        <v>0.4482421875</v>
      </c>
      <c r="E381" s="63">
        <v>650</v>
      </c>
      <c r="F381" s="165"/>
      <c r="G381" s="70">
        <v>0.48064955669143</v>
      </c>
      <c r="H381" s="168"/>
      <c r="I381" s="163"/>
      <c r="U381" s="176"/>
      <c r="V381" s="24" t="s">
        <v>48</v>
      </c>
      <c r="W381" s="24">
        <v>0.71484375</v>
      </c>
      <c r="X381" s="24">
        <v>511</v>
      </c>
      <c r="Y381" s="165"/>
      <c r="Z381" s="46">
        <v>0.60667752784643103</v>
      </c>
      <c r="AA381" s="168"/>
    </row>
    <row r="382" spans="1:27" x14ac:dyDescent="0.3">
      <c r="A382" s="58"/>
      <c r="B382" s="175"/>
      <c r="C382" s="24" t="s">
        <v>49</v>
      </c>
      <c r="D382" s="64">
        <v>0.112060546875</v>
      </c>
      <c r="E382" s="63">
        <v>433</v>
      </c>
      <c r="F382" s="165">
        <v>382</v>
      </c>
      <c r="G382" s="70">
        <v>0.184467748858123</v>
      </c>
      <c r="H382" s="168">
        <v>0.11325906517324801</v>
      </c>
      <c r="I382" s="163"/>
      <c r="U382" s="176"/>
      <c r="V382" s="24" t="s">
        <v>49</v>
      </c>
      <c r="W382" s="24">
        <v>0.1787109375</v>
      </c>
      <c r="X382" s="24">
        <v>473</v>
      </c>
      <c r="Y382" s="165">
        <v>443</v>
      </c>
      <c r="Z382" s="46" t="s">
        <v>19</v>
      </c>
      <c r="AA382" s="168" t="s">
        <v>19</v>
      </c>
    </row>
    <row r="383" spans="1:27" x14ac:dyDescent="0.3">
      <c r="A383" s="58"/>
      <c r="B383" s="175"/>
      <c r="C383" s="24" t="s">
        <v>49</v>
      </c>
      <c r="D383" s="64">
        <v>0.112060546875</v>
      </c>
      <c r="E383" s="63">
        <v>331</v>
      </c>
      <c r="F383" s="165"/>
      <c r="G383" s="70">
        <v>4.2050381488373097E-2</v>
      </c>
      <c r="H383" s="168"/>
      <c r="I383" s="163"/>
      <c r="U383" s="176"/>
      <c r="V383" s="24" t="s">
        <v>49</v>
      </c>
      <c r="W383" s="24">
        <v>0.1787109375</v>
      </c>
      <c r="X383" s="24">
        <v>413</v>
      </c>
      <c r="Y383" s="165"/>
      <c r="Z383" s="46" t="s">
        <v>19</v>
      </c>
      <c r="AA383" s="168"/>
    </row>
    <row r="384" spans="1:27" x14ac:dyDescent="0.3">
      <c r="A384" s="58"/>
      <c r="B384" s="175"/>
      <c r="C384" s="24" t="s">
        <v>50</v>
      </c>
      <c r="D384" s="64">
        <v>0</v>
      </c>
      <c r="E384" s="63">
        <v>249</v>
      </c>
      <c r="F384" s="165">
        <v>295</v>
      </c>
      <c r="G384" s="70" t="s">
        <v>19</v>
      </c>
      <c r="H384" s="168" t="s">
        <v>19</v>
      </c>
      <c r="I384" s="163"/>
      <c r="U384" s="176"/>
      <c r="V384" s="24" t="s">
        <v>50</v>
      </c>
      <c r="W384" s="24">
        <v>0</v>
      </c>
      <c r="X384" s="24">
        <v>450</v>
      </c>
      <c r="Y384" s="165">
        <v>469</v>
      </c>
      <c r="Z384" s="46" t="s">
        <v>19</v>
      </c>
      <c r="AA384" s="168" t="s">
        <v>19</v>
      </c>
    </row>
    <row r="385" spans="1:27" ht="15" thickBot="1" x14ac:dyDescent="0.35">
      <c r="A385" s="73"/>
      <c r="B385" s="178"/>
      <c r="C385" s="108" t="s">
        <v>50</v>
      </c>
      <c r="D385" s="65">
        <v>0</v>
      </c>
      <c r="E385" s="66">
        <v>340</v>
      </c>
      <c r="F385" s="166"/>
      <c r="G385" s="69">
        <v>5.4817730672462803E-2</v>
      </c>
      <c r="H385" s="169"/>
      <c r="I385" s="164"/>
      <c r="U385" s="177"/>
      <c r="V385" s="108" t="s">
        <v>50</v>
      </c>
      <c r="W385" s="108">
        <v>0</v>
      </c>
      <c r="X385" s="108">
        <v>487</v>
      </c>
      <c r="Y385" s="166"/>
      <c r="Z385" s="47">
        <v>0.26428914441953399</v>
      </c>
      <c r="AA385" s="169"/>
    </row>
    <row r="386" spans="1:27" ht="14.4" customHeight="1" x14ac:dyDescent="0.3">
      <c r="A386" s="171" t="s">
        <v>222</v>
      </c>
      <c r="B386" s="174" t="s">
        <v>121</v>
      </c>
      <c r="C386" s="26" t="s">
        <v>51</v>
      </c>
      <c r="D386" s="62"/>
      <c r="E386" s="60">
        <v>46612</v>
      </c>
      <c r="F386" s="60">
        <v>45099</v>
      </c>
      <c r="G386" s="68">
        <v>117.82466635680299</v>
      </c>
      <c r="H386" s="167">
        <v>113.99138451347299</v>
      </c>
      <c r="I386" s="162" t="s">
        <v>213</v>
      </c>
      <c r="T386" s="162" t="s">
        <v>222</v>
      </c>
      <c r="U386" s="174" t="s">
        <v>121</v>
      </c>
      <c r="V386" s="26" t="s">
        <v>51</v>
      </c>
      <c r="W386" s="26"/>
      <c r="X386" s="26">
        <v>76388</v>
      </c>
      <c r="Y386" s="170">
        <v>75102</v>
      </c>
      <c r="Z386" s="45">
        <v>624.25515325669005</v>
      </c>
      <c r="AA386" s="167">
        <v>615.54380474045797</v>
      </c>
    </row>
    <row r="387" spans="1:27" x14ac:dyDescent="0.3">
      <c r="A387" s="172"/>
      <c r="B387" s="175"/>
      <c r="C387" s="24" t="s">
        <v>51</v>
      </c>
      <c r="D387" s="64"/>
      <c r="E387" s="63">
        <v>43585</v>
      </c>
      <c r="G387" s="70">
        <v>110.15810267014299</v>
      </c>
      <c r="H387" s="168"/>
      <c r="I387" s="163"/>
      <c r="T387" s="163"/>
      <c r="U387" s="175"/>
      <c r="V387" s="24" t="s">
        <v>51</v>
      </c>
      <c r="W387" s="24"/>
      <c r="X387" s="24">
        <v>73815</v>
      </c>
      <c r="Y387" s="165"/>
      <c r="Z387" s="46">
        <v>606.83245622422601</v>
      </c>
      <c r="AA387" s="168"/>
    </row>
    <row r="388" spans="1:27" ht="14.4" customHeight="1" x14ac:dyDescent="0.3">
      <c r="A388" s="172"/>
      <c r="B388" s="175" t="s">
        <v>215</v>
      </c>
      <c r="C388" s="24" t="s">
        <v>52</v>
      </c>
      <c r="D388" s="64"/>
      <c r="E388" s="63">
        <v>41414</v>
      </c>
      <c r="F388" s="63">
        <v>54867</v>
      </c>
      <c r="G388" s="70">
        <v>104.66286529810399</v>
      </c>
      <c r="H388" s="168">
        <v>138.83920533469001</v>
      </c>
      <c r="I388" s="163"/>
      <c r="T388" s="163"/>
      <c r="U388" s="175" t="s">
        <v>215</v>
      </c>
      <c r="V388" s="24" t="s">
        <v>52</v>
      </c>
      <c r="W388" s="24"/>
      <c r="X388" s="24">
        <v>72226</v>
      </c>
      <c r="Y388" s="165">
        <v>81477</v>
      </c>
      <c r="Z388" s="46">
        <v>596.01834385089398</v>
      </c>
      <c r="AA388" s="168">
        <v>657.774296449198</v>
      </c>
    </row>
    <row r="389" spans="1:27" x14ac:dyDescent="0.3">
      <c r="A389" s="172"/>
      <c r="B389" s="175"/>
      <c r="C389" s="24" t="s">
        <v>52</v>
      </c>
      <c r="D389" s="64"/>
      <c r="E389" s="63">
        <v>68320</v>
      </c>
      <c r="G389" s="70">
        <v>173.015545371276</v>
      </c>
      <c r="H389" s="168"/>
      <c r="I389" s="163"/>
      <c r="T389" s="163"/>
      <c r="U389" s="175"/>
      <c r="V389" s="24" t="s">
        <v>52</v>
      </c>
      <c r="W389" s="24"/>
      <c r="X389" s="24">
        <v>90727</v>
      </c>
      <c r="Y389" s="165"/>
      <c r="Z389" s="46">
        <v>719.53024904750305</v>
      </c>
      <c r="AA389" s="168"/>
    </row>
    <row r="390" spans="1:27" ht="14.4" customHeight="1" x14ac:dyDescent="0.3">
      <c r="A390" s="172"/>
      <c r="B390" s="175" t="s">
        <v>122</v>
      </c>
      <c r="C390" s="24" t="s">
        <v>53</v>
      </c>
      <c r="D390" s="64"/>
      <c r="E390" s="63">
        <v>32637</v>
      </c>
      <c r="F390" s="63">
        <v>29420</v>
      </c>
      <c r="G390" s="70">
        <v>82.467660237937693</v>
      </c>
      <c r="H390" s="168">
        <v>74.336166368964101</v>
      </c>
      <c r="I390" s="163"/>
      <c r="T390" s="163"/>
      <c r="U390" s="175" t="s">
        <v>122</v>
      </c>
      <c r="V390" s="24" t="s">
        <v>53</v>
      </c>
      <c r="W390" s="24"/>
      <c r="X390" s="24">
        <v>70098</v>
      </c>
      <c r="Y390" s="165">
        <v>89031</v>
      </c>
      <c r="Z390" s="46">
        <v>581.46865014672596</v>
      </c>
      <c r="AA390" s="168">
        <v>706.01141260878398</v>
      </c>
    </row>
    <row r="391" spans="1:27" x14ac:dyDescent="0.3">
      <c r="A391" s="172"/>
      <c r="B391" s="175"/>
      <c r="C391" s="24" t="s">
        <v>53</v>
      </c>
      <c r="D391" s="64"/>
      <c r="E391" s="63">
        <v>26202</v>
      </c>
      <c r="G391" s="70">
        <v>66.204672499990494</v>
      </c>
      <c r="H391" s="168"/>
      <c r="I391" s="163"/>
      <c r="T391" s="163"/>
      <c r="U391" s="175"/>
      <c r="V391" s="24" t="s">
        <v>53</v>
      </c>
      <c r="W391" s="24"/>
      <c r="X391" s="24">
        <v>107963</v>
      </c>
      <c r="Y391" s="165"/>
      <c r="Z391" s="46">
        <v>830.55417507084098</v>
      </c>
      <c r="AA391" s="168"/>
    </row>
    <row r="392" spans="1:27" ht="14.4" customHeight="1" x14ac:dyDescent="0.3">
      <c r="A392" s="172"/>
      <c r="B392" s="175" t="s">
        <v>123</v>
      </c>
      <c r="C392" s="24" t="s">
        <v>54</v>
      </c>
      <c r="D392" s="64"/>
      <c r="E392" s="63">
        <v>18888</v>
      </c>
      <c r="F392" s="63">
        <v>17865</v>
      </c>
      <c r="G392" s="70">
        <v>47.706937067193202</v>
      </c>
      <c r="H392" s="168">
        <v>45.114686156961596</v>
      </c>
      <c r="I392" s="163"/>
      <c r="T392" s="163"/>
      <c r="U392" s="175" t="s">
        <v>123</v>
      </c>
      <c r="V392" s="24" t="s">
        <v>54</v>
      </c>
      <c r="W392" s="24"/>
      <c r="X392" s="24">
        <v>53449</v>
      </c>
      <c r="Y392" s="165">
        <v>43188</v>
      </c>
      <c r="Z392" s="46">
        <v>464.62326050050302</v>
      </c>
      <c r="AA392" s="168">
        <v>387.69374296989599</v>
      </c>
    </row>
    <row r="393" spans="1:27" x14ac:dyDescent="0.3">
      <c r="A393" s="172"/>
      <c r="B393" s="175"/>
      <c r="C393" s="24" t="s">
        <v>54</v>
      </c>
      <c r="D393" s="64"/>
      <c r="E393" s="63">
        <v>16841</v>
      </c>
      <c r="G393" s="70">
        <v>42.522435246729998</v>
      </c>
      <c r="H393" s="168"/>
      <c r="I393" s="163"/>
      <c r="T393" s="163"/>
      <c r="U393" s="175"/>
      <c r="V393" s="24" t="s">
        <v>54</v>
      </c>
      <c r="W393" s="24"/>
      <c r="X393" s="24">
        <v>32927</v>
      </c>
      <c r="Y393" s="165"/>
      <c r="Z393" s="46">
        <v>310.76422543928902</v>
      </c>
      <c r="AA393" s="168"/>
    </row>
    <row r="394" spans="1:27" ht="14.4" customHeight="1" x14ac:dyDescent="0.3">
      <c r="A394" s="172"/>
      <c r="B394" s="175" t="s">
        <v>124</v>
      </c>
      <c r="C394" s="24" t="s">
        <v>55</v>
      </c>
      <c r="D394" s="64"/>
      <c r="E394" s="63">
        <v>45266</v>
      </c>
      <c r="F394" s="63">
        <v>45561</v>
      </c>
      <c r="G394" s="70">
        <v>114.41491278229</v>
      </c>
      <c r="H394" s="168">
        <v>115.162149814597</v>
      </c>
      <c r="I394" s="163"/>
      <c r="T394" s="163"/>
      <c r="U394" s="175" t="s">
        <v>124</v>
      </c>
      <c r="V394" s="24" t="s">
        <v>55</v>
      </c>
      <c r="W394" s="24"/>
      <c r="X394" s="24">
        <v>12439</v>
      </c>
      <c r="Y394" s="165">
        <v>12031</v>
      </c>
      <c r="Z394" s="46">
        <v>137.029907092966</v>
      </c>
      <c r="AA394" s="168">
        <v>133.17155289947999</v>
      </c>
    </row>
    <row r="395" spans="1:27" x14ac:dyDescent="0.3">
      <c r="A395" s="172"/>
      <c r="B395" s="175"/>
      <c r="C395" s="24" t="s">
        <v>55</v>
      </c>
      <c r="D395" s="64"/>
      <c r="E395" s="63">
        <v>45856</v>
      </c>
      <c r="G395" s="70">
        <v>115.909386846904</v>
      </c>
      <c r="H395" s="168"/>
      <c r="I395" s="163"/>
      <c r="T395" s="163"/>
      <c r="U395" s="175"/>
      <c r="V395" s="24" t="s">
        <v>55</v>
      </c>
      <c r="W395" s="24"/>
      <c r="X395" s="24">
        <v>11623</v>
      </c>
      <c r="Y395" s="165"/>
      <c r="Z395" s="46">
        <v>129.31319870599401</v>
      </c>
      <c r="AA395" s="168"/>
    </row>
    <row r="396" spans="1:27" ht="14.4" customHeight="1" x14ac:dyDescent="0.3">
      <c r="A396" s="172"/>
      <c r="B396" s="175" t="s">
        <v>125</v>
      </c>
      <c r="C396" s="24" t="s">
        <v>56</v>
      </c>
      <c r="D396" s="64"/>
      <c r="E396" s="63">
        <v>23805</v>
      </c>
      <c r="F396" s="63">
        <v>24643</v>
      </c>
      <c r="G396" s="70">
        <v>60.145450298762</v>
      </c>
      <c r="H396" s="168">
        <v>62.262603401604501</v>
      </c>
      <c r="I396" s="163"/>
      <c r="T396" s="163"/>
      <c r="U396" s="175" t="s">
        <v>125</v>
      </c>
      <c r="V396" s="24" t="s">
        <v>56</v>
      </c>
      <c r="W396" s="24"/>
      <c r="X396" s="24">
        <v>8279</v>
      </c>
      <c r="Y396" s="165">
        <v>8190</v>
      </c>
      <c r="Z396" s="46">
        <v>96.509514400724498</v>
      </c>
      <c r="AA396" s="168">
        <v>95.604663637871496</v>
      </c>
    </row>
    <row r="397" spans="1:27" x14ac:dyDescent="0.3">
      <c r="A397" s="172"/>
      <c r="B397" s="175"/>
      <c r="C397" s="24" t="s">
        <v>56</v>
      </c>
      <c r="D397" s="64"/>
      <c r="E397" s="63">
        <v>25480</v>
      </c>
      <c r="G397" s="70">
        <v>64.379756504447002</v>
      </c>
      <c r="H397" s="168"/>
      <c r="I397" s="163"/>
      <c r="T397" s="163"/>
      <c r="U397" s="175"/>
      <c r="V397" s="24" t="s">
        <v>56</v>
      </c>
      <c r="W397" s="24"/>
      <c r="X397" s="24">
        <v>8101</v>
      </c>
      <c r="Y397" s="165"/>
      <c r="Z397" s="46">
        <v>94.699812875018594</v>
      </c>
      <c r="AA397" s="168"/>
    </row>
    <row r="398" spans="1:27" ht="14.4" customHeight="1" x14ac:dyDescent="0.3">
      <c r="A398" s="172"/>
      <c r="B398" s="175" t="s">
        <v>126</v>
      </c>
      <c r="C398" s="24" t="s">
        <v>57</v>
      </c>
      <c r="D398" s="64"/>
      <c r="E398" s="63">
        <v>47674</v>
      </c>
      <c r="F398" s="63">
        <v>46070</v>
      </c>
      <c r="G398" s="70">
        <v>120.51581631587101</v>
      </c>
      <c r="H398" s="168">
        <v>116.45106883675101</v>
      </c>
      <c r="I398" s="163"/>
      <c r="T398" s="163"/>
      <c r="U398" s="175" t="s">
        <v>126</v>
      </c>
      <c r="V398" s="24" t="s">
        <v>57</v>
      </c>
      <c r="W398" s="24"/>
      <c r="X398" s="24">
        <v>71924</v>
      </c>
      <c r="Y398" s="165">
        <v>65688</v>
      </c>
      <c r="Z398" s="46">
        <v>593.958235742444</v>
      </c>
      <c r="AA398" s="168">
        <v>550.68887377676504</v>
      </c>
    </row>
    <row r="399" spans="1:27" x14ac:dyDescent="0.3">
      <c r="A399" s="172"/>
      <c r="B399" s="175"/>
      <c r="C399" s="24" t="s">
        <v>57</v>
      </c>
      <c r="D399" s="64"/>
      <c r="E399" s="63">
        <v>44465</v>
      </c>
      <c r="G399" s="70">
        <v>112.386321357632</v>
      </c>
      <c r="H399" s="168"/>
      <c r="I399" s="163"/>
      <c r="T399" s="163"/>
      <c r="U399" s="175"/>
      <c r="V399" s="24" t="s">
        <v>57</v>
      </c>
      <c r="W399" s="24"/>
      <c r="X399" s="24">
        <v>59452</v>
      </c>
      <c r="Y399" s="165"/>
      <c r="Z399" s="46">
        <v>507.41951181108601</v>
      </c>
      <c r="AA399" s="168"/>
    </row>
    <row r="400" spans="1:27" ht="14.4" customHeight="1" x14ac:dyDescent="0.3">
      <c r="A400" s="172"/>
      <c r="B400" s="175" t="s">
        <v>127</v>
      </c>
      <c r="C400" s="24" t="s">
        <v>58</v>
      </c>
      <c r="D400" s="64"/>
      <c r="E400" s="63">
        <v>32000</v>
      </c>
      <c r="F400" s="63">
        <v>32202</v>
      </c>
      <c r="G400" s="70">
        <v>80.857700926213099</v>
      </c>
      <c r="H400" s="168">
        <v>81.366969956032705</v>
      </c>
      <c r="I400" s="163"/>
      <c r="T400" s="163"/>
      <c r="U400" s="175" t="s">
        <v>127</v>
      </c>
      <c r="V400" s="24" t="s">
        <v>58</v>
      </c>
      <c r="W400" s="24"/>
      <c r="X400" s="24">
        <v>52729</v>
      </c>
      <c r="Y400" s="165">
        <v>51830</v>
      </c>
      <c r="Z400" s="46">
        <v>459.43362549877702</v>
      </c>
      <c r="AA400" s="168">
        <v>452.92559757637099</v>
      </c>
    </row>
    <row r="401" spans="1:27" x14ac:dyDescent="0.3">
      <c r="A401" s="172"/>
      <c r="B401" s="175"/>
      <c r="C401" s="24" t="s">
        <v>58</v>
      </c>
      <c r="D401" s="64"/>
      <c r="E401" s="63">
        <v>32403</v>
      </c>
      <c r="G401" s="70">
        <v>81.876238985852297</v>
      </c>
      <c r="H401" s="168"/>
      <c r="I401" s="163"/>
      <c r="T401" s="163"/>
      <c r="U401" s="175"/>
      <c r="V401" s="24" t="s">
        <v>58</v>
      </c>
      <c r="W401" s="24"/>
      <c r="X401" s="24">
        <v>50931</v>
      </c>
      <c r="Y401" s="165"/>
      <c r="Z401" s="46">
        <v>446.41756965396399</v>
      </c>
      <c r="AA401" s="168"/>
    </row>
    <row r="402" spans="1:27" ht="14.4" customHeight="1" x14ac:dyDescent="0.3">
      <c r="A402" s="172"/>
      <c r="B402" s="175" t="s">
        <v>128</v>
      </c>
      <c r="C402" s="24" t="s">
        <v>59</v>
      </c>
      <c r="D402" s="64"/>
      <c r="E402" s="63">
        <v>65852</v>
      </c>
      <c r="F402" s="63">
        <v>65797</v>
      </c>
      <c r="G402" s="70">
        <v>166.71912870005201</v>
      </c>
      <c r="H402" s="168">
        <v>166.578882981155</v>
      </c>
      <c r="I402" s="163"/>
      <c r="T402" s="163"/>
      <c r="U402" s="175" t="s">
        <v>128</v>
      </c>
      <c r="V402" s="24" t="s">
        <v>59</v>
      </c>
      <c r="W402" s="24"/>
      <c r="X402" s="24">
        <v>110984</v>
      </c>
      <c r="Y402" s="165">
        <v>108850</v>
      </c>
      <c r="Z402" s="46">
        <v>849.67316302668598</v>
      </c>
      <c r="AA402" s="168">
        <v>836.153816844885</v>
      </c>
    </row>
    <row r="403" spans="1:27" x14ac:dyDescent="0.3">
      <c r="A403" s="172"/>
      <c r="B403" s="176"/>
      <c r="C403" s="24" t="s">
        <v>59</v>
      </c>
      <c r="D403" s="64"/>
      <c r="E403" s="63">
        <v>65742</v>
      </c>
      <c r="G403" s="70">
        <v>166.438637262257</v>
      </c>
      <c r="H403" s="168"/>
      <c r="I403" s="163"/>
      <c r="T403" s="163"/>
      <c r="U403" s="176"/>
      <c r="V403" s="24" t="s">
        <v>59</v>
      </c>
      <c r="W403" s="24"/>
      <c r="X403" s="24">
        <v>106716</v>
      </c>
      <c r="Y403" s="165"/>
      <c r="Z403" s="46">
        <v>822.63447066308504</v>
      </c>
      <c r="AA403" s="168"/>
    </row>
    <row r="404" spans="1:27" ht="14.4" customHeight="1" x14ac:dyDescent="0.3">
      <c r="A404" s="172"/>
      <c r="B404" s="175" t="s">
        <v>129</v>
      </c>
      <c r="C404" s="24" t="s">
        <v>60</v>
      </c>
      <c r="D404" s="64"/>
      <c r="E404" s="63">
        <v>30114</v>
      </c>
      <c r="F404" s="63">
        <v>28547</v>
      </c>
      <c r="G404" s="70">
        <v>76.091299214105305</v>
      </c>
      <c r="H404" s="168">
        <v>72.129889646172998</v>
      </c>
      <c r="I404" s="163"/>
      <c r="T404" s="163"/>
      <c r="U404" s="175" t="s">
        <v>129</v>
      </c>
      <c r="V404" s="24" t="s">
        <v>60</v>
      </c>
      <c r="W404" s="24"/>
      <c r="X404" s="24">
        <v>50503</v>
      </c>
      <c r="Y404" s="165">
        <v>51042</v>
      </c>
      <c r="Z404" s="46">
        <v>443.30706213520301</v>
      </c>
      <c r="AA404" s="168">
        <v>447.21614159043497</v>
      </c>
    </row>
    <row r="405" spans="1:27" x14ac:dyDescent="0.3">
      <c r="A405" s="172"/>
      <c r="B405" s="175"/>
      <c r="C405" s="24" t="s">
        <v>60</v>
      </c>
      <c r="D405" s="64"/>
      <c r="E405" s="63">
        <v>26979</v>
      </c>
      <c r="G405" s="70">
        <v>68.168480078240705</v>
      </c>
      <c r="H405" s="168"/>
      <c r="I405" s="163"/>
      <c r="T405" s="163"/>
      <c r="U405" s="175"/>
      <c r="V405" s="24" t="s">
        <v>60</v>
      </c>
      <c r="W405" s="24"/>
      <c r="X405" s="24">
        <v>51580</v>
      </c>
      <c r="Y405" s="165"/>
      <c r="Z405" s="46">
        <v>451.12522104566699</v>
      </c>
      <c r="AA405" s="168"/>
    </row>
    <row r="406" spans="1:27" ht="14.4" customHeight="1" x14ac:dyDescent="0.3">
      <c r="A406" s="172"/>
      <c r="B406" s="175" t="s">
        <v>130</v>
      </c>
      <c r="C406" s="24" t="s">
        <v>61</v>
      </c>
      <c r="D406" s="64"/>
      <c r="E406" s="63">
        <v>28210</v>
      </c>
      <c r="F406" s="63">
        <v>30327</v>
      </c>
      <c r="G406" s="70">
        <v>71.279553525141196</v>
      </c>
      <c r="H406" s="168">
        <v>76.628444752358305</v>
      </c>
      <c r="I406" s="163"/>
      <c r="T406" s="163"/>
      <c r="U406" s="175" t="s">
        <v>130</v>
      </c>
      <c r="V406" s="24" t="s">
        <v>61</v>
      </c>
      <c r="W406" s="24"/>
      <c r="X406" s="24">
        <v>5852</v>
      </c>
      <c r="Y406" s="165">
        <v>6706</v>
      </c>
      <c r="Z406" s="46">
        <v>71.096983331702603</v>
      </c>
      <c r="AA406" s="168">
        <v>80.119348259592797</v>
      </c>
    </row>
    <row r="407" spans="1:27" x14ac:dyDescent="0.3">
      <c r="A407" s="172"/>
      <c r="B407" s="176"/>
      <c r="C407" s="24" t="s">
        <v>61</v>
      </c>
      <c r="D407" s="64"/>
      <c r="E407" s="63">
        <v>32443</v>
      </c>
      <c r="G407" s="70">
        <v>81.977335979575301</v>
      </c>
      <c r="H407" s="168"/>
      <c r="I407" s="163"/>
      <c r="T407" s="163"/>
      <c r="U407" s="176"/>
      <c r="V407" s="24" t="s">
        <v>61</v>
      </c>
      <c r="W407" s="24"/>
      <c r="X407" s="24">
        <v>7559</v>
      </c>
      <c r="Y407" s="165"/>
      <c r="Z407" s="46">
        <v>89.141713187483006</v>
      </c>
      <c r="AA407" s="168"/>
    </row>
    <row r="408" spans="1:27" ht="14.4" customHeight="1" x14ac:dyDescent="0.3">
      <c r="A408" s="172"/>
      <c r="B408" s="175" t="s">
        <v>131</v>
      </c>
      <c r="C408" s="24" t="s">
        <v>62</v>
      </c>
      <c r="D408" s="64"/>
      <c r="E408" s="63">
        <v>61053</v>
      </c>
      <c r="F408" s="63">
        <v>60348</v>
      </c>
      <c r="G408" s="70">
        <v>154.493042971102</v>
      </c>
      <c r="H408" s="168">
        <v>152.69903836256501</v>
      </c>
      <c r="I408" s="163"/>
      <c r="T408" s="163"/>
      <c r="U408" s="175" t="s">
        <v>131</v>
      </c>
      <c r="V408" s="24" t="s">
        <v>62</v>
      </c>
      <c r="W408" s="24"/>
      <c r="X408" s="24">
        <v>18910</v>
      </c>
      <c r="Y408" s="165">
        <v>18339</v>
      </c>
      <c r="Z408" s="46">
        <v>195.38271320249899</v>
      </c>
      <c r="AA408" s="168">
        <v>190.388532216134</v>
      </c>
    </row>
    <row r="409" spans="1:27" ht="15" thickBot="1" x14ac:dyDescent="0.35">
      <c r="A409" s="173"/>
      <c r="B409" s="177"/>
      <c r="C409" s="108" t="s">
        <v>62</v>
      </c>
      <c r="D409" s="65"/>
      <c r="E409" s="66">
        <v>59643</v>
      </c>
      <c r="F409" s="66"/>
      <c r="G409" s="69">
        <v>150.90503375402801</v>
      </c>
      <c r="H409" s="169"/>
      <c r="I409" s="164"/>
      <c r="T409" s="164"/>
      <c r="U409" s="177"/>
      <c r="V409" s="108" t="s">
        <v>62</v>
      </c>
      <c r="W409" s="108"/>
      <c r="X409" s="108">
        <v>17768</v>
      </c>
      <c r="Y409" s="166"/>
      <c r="Z409" s="47">
        <v>185.394351229769</v>
      </c>
      <c r="AA409" s="169"/>
    </row>
    <row r="410" spans="1:27" x14ac:dyDescent="0.3">
      <c r="A410" s="171" t="s">
        <v>223</v>
      </c>
      <c r="B410" s="174" t="s">
        <v>121</v>
      </c>
      <c r="C410" s="26" t="s">
        <v>69</v>
      </c>
      <c r="D410" s="62"/>
      <c r="E410" s="60">
        <v>83188</v>
      </c>
      <c r="F410" s="170">
        <v>84023</v>
      </c>
      <c r="G410" s="68">
        <v>211.085678311495</v>
      </c>
      <c r="H410" s="167">
        <v>213.23160183528299</v>
      </c>
      <c r="I410" s="162" t="s">
        <v>213</v>
      </c>
      <c r="T410" s="162" t="s">
        <v>223</v>
      </c>
      <c r="U410" s="174" t="s">
        <v>121</v>
      </c>
      <c r="V410" s="26" t="s">
        <v>69</v>
      </c>
      <c r="W410" s="26"/>
      <c r="X410" s="26">
        <v>43333</v>
      </c>
      <c r="Y410" s="170">
        <v>42056</v>
      </c>
      <c r="Z410" s="45">
        <v>390.44954332015402</v>
      </c>
      <c r="AA410" s="167">
        <v>380.84899950026801</v>
      </c>
    </row>
    <row r="411" spans="1:27" x14ac:dyDescent="0.3">
      <c r="A411" s="172"/>
      <c r="B411" s="175"/>
      <c r="C411" s="24" t="s">
        <v>69</v>
      </c>
      <c r="D411" s="64"/>
      <c r="E411" s="63">
        <v>84858</v>
      </c>
      <c r="F411" s="165"/>
      <c r="G411" s="70">
        <v>215.37752535907001</v>
      </c>
      <c r="H411" s="168"/>
      <c r="I411" s="163"/>
      <c r="T411" s="163"/>
      <c r="U411" s="175"/>
      <c r="V411" s="24" t="s">
        <v>69</v>
      </c>
      <c r="W411" s="24"/>
      <c r="X411" s="24">
        <v>40779</v>
      </c>
      <c r="Y411" s="165"/>
      <c r="Z411" s="46">
        <v>371.24845568038199</v>
      </c>
      <c r="AA411" s="168"/>
    </row>
    <row r="412" spans="1:27" x14ac:dyDescent="0.3">
      <c r="A412" s="172"/>
      <c r="B412" s="175" t="s">
        <v>215</v>
      </c>
      <c r="C412" s="24" t="s">
        <v>70</v>
      </c>
      <c r="D412" s="64"/>
      <c r="E412" s="63">
        <v>106296</v>
      </c>
      <c r="F412" s="165">
        <v>98932</v>
      </c>
      <c r="G412" s="70">
        <v>270.78113508107998</v>
      </c>
      <c r="H412" s="168">
        <v>251.717282531705</v>
      </c>
      <c r="I412" s="163"/>
      <c r="T412" s="163"/>
      <c r="U412" s="175" t="s">
        <v>215</v>
      </c>
      <c r="V412" s="24" t="s">
        <v>70</v>
      </c>
      <c r="W412" s="24"/>
      <c r="X412" s="24">
        <v>24613</v>
      </c>
      <c r="Y412" s="165">
        <v>23467</v>
      </c>
      <c r="Z412" s="46">
        <v>243.749799496999</v>
      </c>
      <c r="AA412" s="168">
        <v>234.16492647338299</v>
      </c>
    </row>
    <row r="413" spans="1:27" x14ac:dyDescent="0.3">
      <c r="A413" s="172"/>
      <c r="B413" s="175"/>
      <c r="C413" s="24" t="s">
        <v>70</v>
      </c>
      <c r="D413" s="64"/>
      <c r="E413" s="63">
        <v>91567</v>
      </c>
      <c r="F413" s="165"/>
      <c r="G413" s="70">
        <v>232.65342998232899</v>
      </c>
      <c r="H413" s="168"/>
      <c r="I413" s="163"/>
      <c r="T413" s="163"/>
      <c r="U413" s="175"/>
      <c r="V413" s="24" t="s">
        <v>70</v>
      </c>
      <c r="W413" s="24"/>
      <c r="X413" s="24">
        <v>22320</v>
      </c>
      <c r="Y413" s="165"/>
      <c r="Z413" s="46">
        <v>224.58005344976701</v>
      </c>
      <c r="AA413" s="168"/>
    </row>
    <row r="414" spans="1:27" x14ac:dyDescent="0.3">
      <c r="A414" s="172"/>
      <c r="B414" s="175" t="s">
        <v>122</v>
      </c>
      <c r="C414" s="24" t="s">
        <v>71</v>
      </c>
      <c r="D414" s="64"/>
      <c r="E414" s="63">
        <v>76250</v>
      </c>
      <c r="F414" s="165">
        <v>76443</v>
      </c>
      <c r="G414" s="70">
        <v>193.29004123135999</v>
      </c>
      <c r="H414" s="168">
        <v>193.78435602658899</v>
      </c>
      <c r="I414" s="163"/>
      <c r="T414" s="163"/>
      <c r="U414" s="175" t="s">
        <v>122</v>
      </c>
      <c r="V414" s="24" t="s">
        <v>71</v>
      </c>
      <c r="W414" s="24"/>
      <c r="X414" s="24">
        <v>2835</v>
      </c>
      <c r="Y414" s="165">
        <v>3122</v>
      </c>
      <c r="Z414" s="46">
        <v>36.185210601898298</v>
      </c>
      <c r="AA414" s="168">
        <v>39.715498672526202</v>
      </c>
    </row>
    <row r="415" spans="1:27" x14ac:dyDescent="0.3">
      <c r="A415" s="172"/>
      <c r="B415" s="175"/>
      <c r="C415" s="24" t="s">
        <v>71</v>
      </c>
      <c r="D415" s="64"/>
      <c r="E415" s="63">
        <v>76636</v>
      </c>
      <c r="F415" s="165"/>
      <c r="G415" s="70">
        <v>194.278670821818</v>
      </c>
      <c r="H415" s="168"/>
      <c r="I415" s="163"/>
      <c r="T415" s="163"/>
      <c r="U415" s="175"/>
      <c r="V415" s="24" t="s">
        <v>71</v>
      </c>
      <c r="W415" s="24"/>
      <c r="X415" s="24">
        <v>3408</v>
      </c>
      <c r="Y415" s="165"/>
      <c r="Z415" s="46">
        <v>43.245786743154198</v>
      </c>
      <c r="AA415" s="168"/>
    </row>
    <row r="416" spans="1:27" x14ac:dyDescent="0.3">
      <c r="A416" s="172"/>
      <c r="B416" s="175" t="s">
        <v>123</v>
      </c>
      <c r="C416" s="24" t="s">
        <v>72</v>
      </c>
      <c r="D416" s="64"/>
      <c r="E416" s="63">
        <v>111625</v>
      </c>
      <c r="F416" s="165">
        <v>116208</v>
      </c>
      <c r="G416" s="70">
        <v>284.64677140263899</v>
      </c>
      <c r="H416" s="168">
        <v>296.61735770245201</v>
      </c>
      <c r="I416" s="163"/>
      <c r="T416" s="163"/>
      <c r="U416" s="175" t="s">
        <v>123</v>
      </c>
      <c r="V416" s="24" t="s">
        <v>72</v>
      </c>
      <c r="W416" s="24"/>
      <c r="X416" s="24">
        <v>88399</v>
      </c>
      <c r="Y416" s="165">
        <v>89205</v>
      </c>
      <c r="Z416" s="46">
        <v>704.25734324330199</v>
      </c>
      <c r="AA416" s="168">
        <v>709.54563518006205</v>
      </c>
    </row>
    <row r="417" spans="1:27" x14ac:dyDescent="0.3">
      <c r="A417" s="172"/>
      <c r="B417" s="175"/>
      <c r="C417" s="24" t="s">
        <v>72</v>
      </c>
      <c r="D417" s="64"/>
      <c r="E417" s="63">
        <v>120791</v>
      </c>
      <c r="F417" s="165"/>
      <c r="G417" s="70">
        <v>308.587944002266</v>
      </c>
      <c r="H417" s="168"/>
      <c r="I417" s="163"/>
      <c r="T417" s="163"/>
      <c r="U417" s="175"/>
      <c r="V417" s="24" t="s">
        <v>72</v>
      </c>
      <c r="W417" s="24"/>
      <c r="X417" s="24">
        <v>90010</v>
      </c>
      <c r="Y417" s="165"/>
      <c r="Z417" s="46">
        <v>714.833927116822</v>
      </c>
      <c r="AA417" s="168"/>
    </row>
    <row r="418" spans="1:27" x14ac:dyDescent="0.3">
      <c r="A418" s="172"/>
      <c r="B418" s="175" t="s">
        <v>124</v>
      </c>
      <c r="C418" s="24" t="s">
        <v>73</v>
      </c>
      <c r="D418" s="64"/>
      <c r="E418" s="63">
        <v>191749</v>
      </c>
      <c r="F418" s="165">
        <v>197561</v>
      </c>
      <c r="G418" s="70">
        <v>498.23769199787102</v>
      </c>
      <c r="H418" s="168">
        <v>514.16404087217495</v>
      </c>
      <c r="I418" s="163"/>
      <c r="T418" s="163"/>
      <c r="U418" s="175" t="s">
        <v>124</v>
      </c>
      <c r="V418" s="24" t="s">
        <v>73</v>
      </c>
      <c r="W418" s="24"/>
      <c r="X418" s="24">
        <v>6952</v>
      </c>
      <c r="Y418" s="165">
        <v>6704</v>
      </c>
      <c r="Z418" s="46">
        <v>82.825464152349795</v>
      </c>
      <c r="AA418" s="168">
        <v>80.205336111975697</v>
      </c>
    </row>
    <row r="419" spans="1:27" x14ac:dyDescent="0.3">
      <c r="A419" s="172"/>
      <c r="B419" s="175"/>
      <c r="C419" s="24" t="s">
        <v>73</v>
      </c>
      <c r="D419" s="64"/>
      <c r="E419" s="63">
        <v>203373</v>
      </c>
      <c r="F419" s="165"/>
      <c r="G419" s="70">
        <v>530.09038974647797</v>
      </c>
      <c r="H419" s="168"/>
      <c r="I419" s="163"/>
      <c r="T419" s="163"/>
      <c r="U419" s="175"/>
      <c r="V419" s="24" t="s">
        <v>73</v>
      </c>
      <c r="W419" s="24"/>
      <c r="X419" s="24">
        <v>6456</v>
      </c>
      <c r="Y419" s="165"/>
      <c r="Z419" s="46">
        <v>77.585208071601599</v>
      </c>
      <c r="AA419" s="168"/>
    </row>
    <row r="420" spans="1:27" x14ac:dyDescent="0.3">
      <c r="A420" s="172"/>
      <c r="B420" s="175" t="s">
        <v>125</v>
      </c>
      <c r="C420" s="24" t="s">
        <v>74</v>
      </c>
      <c r="D420" s="64"/>
      <c r="E420" s="63">
        <v>218038</v>
      </c>
      <c r="F420" s="165">
        <v>215843</v>
      </c>
      <c r="G420" s="70">
        <v>570.61294747984198</v>
      </c>
      <c r="H420" s="168">
        <v>564.52634433287596</v>
      </c>
      <c r="I420" s="163"/>
      <c r="T420" s="163"/>
      <c r="U420" s="175" t="s">
        <v>125</v>
      </c>
      <c r="V420" s="24" t="s">
        <v>74</v>
      </c>
      <c r="W420" s="24"/>
      <c r="X420" s="24">
        <v>23484</v>
      </c>
      <c r="Y420" s="165">
        <v>24637</v>
      </c>
      <c r="Z420" s="46">
        <v>234.35404377242199</v>
      </c>
      <c r="AA420" s="168">
        <v>243.90780875762201</v>
      </c>
    </row>
    <row r="421" spans="1:27" x14ac:dyDescent="0.3">
      <c r="A421" s="172"/>
      <c r="B421" s="175"/>
      <c r="C421" s="24" t="s">
        <v>74</v>
      </c>
      <c r="D421" s="64"/>
      <c r="E421" s="63">
        <v>213647</v>
      </c>
      <c r="F421" s="165"/>
      <c r="G421" s="70">
        <v>558.43974118590995</v>
      </c>
      <c r="H421" s="168"/>
      <c r="I421" s="163"/>
      <c r="T421" s="163"/>
      <c r="U421" s="175"/>
      <c r="V421" s="24" t="s">
        <v>74</v>
      </c>
      <c r="W421" s="24"/>
      <c r="X421" s="24">
        <v>25790</v>
      </c>
      <c r="Y421" s="165"/>
      <c r="Z421" s="46">
        <v>253.461573742822</v>
      </c>
      <c r="AA421" s="168"/>
    </row>
    <row r="422" spans="1:27" x14ac:dyDescent="0.3">
      <c r="A422" s="172"/>
      <c r="B422" s="175" t="s">
        <v>126</v>
      </c>
      <c r="C422" s="24" t="s">
        <v>75</v>
      </c>
      <c r="D422" s="64"/>
      <c r="E422" s="63">
        <v>113919</v>
      </c>
      <c r="F422" s="165">
        <v>115294</v>
      </c>
      <c r="G422" s="70">
        <v>290.627572162918</v>
      </c>
      <c r="H422" s="168">
        <v>294.21722638759599</v>
      </c>
      <c r="I422" s="163"/>
      <c r="T422" s="163"/>
      <c r="U422" s="175" t="s">
        <v>126</v>
      </c>
      <c r="V422" s="24" t="s">
        <v>75</v>
      </c>
      <c r="W422" s="24"/>
      <c r="X422" s="24">
        <v>50358</v>
      </c>
      <c r="Y422" s="165">
        <v>48263</v>
      </c>
      <c r="Z422" s="46">
        <v>442.25219070990602</v>
      </c>
      <c r="AA422" s="168">
        <v>426.88864825631902</v>
      </c>
    </row>
    <row r="423" spans="1:27" x14ac:dyDescent="0.3">
      <c r="A423" s="172"/>
      <c r="B423" s="175"/>
      <c r="C423" s="24" t="s">
        <v>75</v>
      </c>
      <c r="D423" s="64"/>
      <c r="E423" s="63">
        <v>116669</v>
      </c>
      <c r="F423" s="165"/>
      <c r="G423" s="70">
        <v>297.80688061227301</v>
      </c>
      <c r="H423" s="168"/>
      <c r="I423" s="163"/>
      <c r="T423" s="163"/>
      <c r="U423" s="175"/>
      <c r="V423" s="24" t="s">
        <v>75</v>
      </c>
      <c r="W423" s="24"/>
      <c r="X423" s="24">
        <v>46168</v>
      </c>
      <c r="Y423" s="165"/>
      <c r="Z423" s="46">
        <v>411.52510580273201</v>
      </c>
      <c r="AA423" s="168"/>
    </row>
    <row r="424" spans="1:27" x14ac:dyDescent="0.3">
      <c r="A424" s="172"/>
      <c r="B424" s="175" t="s">
        <v>127</v>
      </c>
      <c r="C424" s="24" t="s">
        <v>76</v>
      </c>
      <c r="D424" s="64"/>
      <c r="E424" s="63">
        <v>86348</v>
      </c>
      <c r="F424" s="165">
        <v>81173</v>
      </c>
      <c r="G424" s="70">
        <v>219.209591420989</v>
      </c>
      <c r="H424" s="168">
        <v>205.92714794241999</v>
      </c>
      <c r="I424" s="163"/>
      <c r="T424" s="163"/>
      <c r="U424" s="175" t="s">
        <v>127</v>
      </c>
      <c r="V424" s="24" t="s">
        <v>76</v>
      </c>
      <c r="W424" s="24"/>
      <c r="X424" s="24">
        <v>98754</v>
      </c>
      <c r="Y424" s="165">
        <v>104437</v>
      </c>
      <c r="Z424" s="46">
        <v>771.66644383135599</v>
      </c>
      <c r="AA424" s="168">
        <v>807.937457100556</v>
      </c>
    </row>
    <row r="425" spans="1:27" x14ac:dyDescent="0.3">
      <c r="A425" s="172"/>
      <c r="B425" s="175"/>
      <c r="C425" s="24" t="s">
        <v>76</v>
      </c>
      <c r="D425" s="64"/>
      <c r="E425" s="63">
        <v>75998</v>
      </c>
      <c r="F425" s="165"/>
      <c r="G425" s="70">
        <v>192.64470446385201</v>
      </c>
      <c r="H425" s="168"/>
      <c r="I425" s="163"/>
      <c r="T425" s="163"/>
      <c r="U425" s="175"/>
      <c r="V425" s="24" t="s">
        <v>76</v>
      </c>
      <c r="W425" s="24"/>
      <c r="X425" s="24">
        <v>110119</v>
      </c>
      <c r="Y425" s="165"/>
      <c r="Z425" s="46">
        <v>844.20847036975601</v>
      </c>
      <c r="AA425" s="168"/>
    </row>
    <row r="426" spans="1:27" x14ac:dyDescent="0.3">
      <c r="A426" s="172"/>
      <c r="B426" s="175" t="s">
        <v>128</v>
      </c>
      <c r="C426" s="24" t="s">
        <v>77</v>
      </c>
      <c r="D426" s="64"/>
      <c r="E426" s="63">
        <v>126530</v>
      </c>
      <c r="F426" s="165">
        <v>124323</v>
      </c>
      <c r="G426" s="70">
        <v>323.63869318480999</v>
      </c>
      <c r="H426" s="168">
        <v>317.84864781449397</v>
      </c>
      <c r="I426" s="163"/>
      <c r="T426" s="163"/>
      <c r="U426" s="175" t="s">
        <v>128</v>
      </c>
      <c r="V426" s="24" t="s">
        <v>77</v>
      </c>
      <c r="W426" s="24"/>
      <c r="X426" s="24">
        <v>12232</v>
      </c>
      <c r="Y426" s="165">
        <v>13413</v>
      </c>
      <c r="Z426" s="46">
        <v>135.08154681615301</v>
      </c>
      <c r="AA426" s="168">
        <v>146.02424320194399</v>
      </c>
    </row>
    <row r="427" spans="1:27" x14ac:dyDescent="0.3">
      <c r="A427" s="172"/>
      <c r="B427" s="176"/>
      <c r="C427" s="24" t="s">
        <v>77</v>
      </c>
      <c r="D427" s="64"/>
      <c r="E427" s="63">
        <v>122116</v>
      </c>
      <c r="F427" s="165"/>
      <c r="G427" s="70">
        <v>312.05860244417897</v>
      </c>
      <c r="H427" s="168"/>
      <c r="I427" s="163"/>
      <c r="T427" s="163"/>
      <c r="U427" s="176"/>
      <c r="V427" s="24" t="s">
        <v>77</v>
      </c>
      <c r="W427" s="24"/>
      <c r="X427" s="24">
        <v>14593</v>
      </c>
      <c r="Y427" s="165"/>
      <c r="Z427" s="46">
        <v>156.966939587735</v>
      </c>
      <c r="AA427" s="168"/>
    </row>
    <row r="428" spans="1:27" x14ac:dyDescent="0.3">
      <c r="A428" s="172"/>
      <c r="B428" s="175" t="s">
        <v>129</v>
      </c>
      <c r="C428" s="24" t="s">
        <v>78</v>
      </c>
      <c r="D428" s="64"/>
      <c r="E428" s="63">
        <v>142330</v>
      </c>
      <c r="F428" s="165">
        <v>148220</v>
      </c>
      <c r="G428" s="70">
        <v>365.32491769351998</v>
      </c>
      <c r="H428" s="168">
        <v>380.98828609353598</v>
      </c>
      <c r="I428" s="163"/>
      <c r="T428" s="163"/>
      <c r="U428" s="175" t="s">
        <v>129</v>
      </c>
      <c r="V428" s="24" t="s">
        <v>78</v>
      </c>
      <c r="W428" s="24"/>
      <c r="X428" s="24">
        <v>78287</v>
      </c>
      <c r="Y428" s="165">
        <v>76448</v>
      </c>
      <c r="Z428" s="46">
        <v>637.04626521394005</v>
      </c>
      <c r="AA428" s="168">
        <v>624.63332744110403</v>
      </c>
    </row>
    <row r="429" spans="1:27" x14ac:dyDescent="0.3">
      <c r="A429" s="172"/>
      <c r="B429" s="175"/>
      <c r="C429" s="24" t="s">
        <v>78</v>
      </c>
      <c r="D429" s="64"/>
      <c r="E429" s="63">
        <v>154110</v>
      </c>
      <c r="F429" s="165"/>
      <c r="G429" s="70">
        <v>396.65165449355101</v>
      </c>
      <c r="H429" s="168"/>
      <c r="I429" s="163"/>
      <c r="T429" s="163"/>
      <c r="U429" s="175"/>
      <c r="V429" s="24" t="s">
        <v>78</v>
      </c>
      <c r="W429" s="24"/>
      <c r="X429" s="24">
        <v>74609</v>
      </c>
      <c r="Y429" s="165"/>
      <c r="Z429" s="46">
        <v>612.22038966826801</v>
      </c>
      <c r="AA429" s="168"/>
    </row>
    <row r="430" spans="1:27" x14ac:dyDescent="0.3">
      <c r="A430" s="172"/>
      <c r="B430" s="175" t="s">
        <v>130</v>
      </c>
      <c r="C430" s="24" t="s">
        <v>79</v>
      </c>
      <c r="D430" s="64"/>
      <c r="E430" s="63">
        <v>479756</v>
      </c>
      <c r="F430" s="165">
        <v>415970</v>
      </c>
      <c r="G430" s="70">
        <v>1367.3959603047699</v>
      </c>
      <c r="H430" s="168">
        <v>1163.86477114536</v>
      </c>
      <c r="I430" s="163"/>
      <c r="T430" s="163"/>
      <c r="U430" s="175" t="s">
        <v>130</v>
      </c>
      <c r="V430" s="24" t="s">
        <v>79</v>
      </c>
      <c r="W430" s="24"/>
      <c r="X430" s="24">
        <v>33829</v>
      </c>
      <c r="Y430" s="165">
        <v>26604</v>
      </c>
      <c r="Z430" s="46">
        <v>317.83553040102998</v>
      </c>
      <c r="AA430" s="168">
        <v>258.63960814506203</v>
      </c>
    </row>
    <row r="431" spans="1:27" x14ac:dyDescent="0.3">
      <c r="A431" s="172"/>
      <c r="B431" s="176"/>
      <c r="C431" s="24" t="s">
        <v>79</v>
      </c>
      <c r="D431" s="64"/>
      <c r="E431" s="63">
        <v>352183</v>
      </c>
      <c r="F431" s="165"/>
      <c r="G431" s="70">
        <v>960.33358198595602</v>
      </c>
      <c r="H431" s="168"/>
      <c r="I431" s="163"/>
      <c r="T431" s="163"/>
      <c r="U431" s="176"/>
      <c r="V431" s="24" t="s">
        <v>79</v>
      </c>
      <c r="W431" s="24"/>
      <c r="X431" s="24">
        <v>19378</v>
      </c>
      <c r="Y431" s="165"/>
      <c r="Z431" s="46">
        <v>199.44368588909401</v>
      </c>
      <c r="AA431" s="168"/>
    </row>
    <row r="432" spans="1:27" x14ac:dyDescent="0.3">
      <c r="A432" s="172"/>
      <c r="B432" s="175" t="s">
        <v>131</v>
      </c>
      <c r="C432" s="24" t="s">
        <v>80</v>
      </c>
      <c r="D432" s="64"/>
      <c r="E432" s="63">
        <v>319961</v>
      </c>
      <c r="F432" s="165">
        <v>262654</v>
      </c>
      <c r="G432" s="70">
        <v>863.39956204403802</v>
      </c>
      <c r="H432" s="168">
        <v>699.46123827960696</v>
      </c>
      <c r="I432" s="163"/>
      <c r="T432" s="163"/>
      <c r="U432" s="175" t="s">
        <v>131</v>
      </c>
      <c r="V432" s="24" t="s">
        <v>80</v>
      </c>
      <c r="W432" s="24"/>
      <c r="X432" s="24">
        <v>30545</v>
      </c>
      <c r="Y432" s="165">
        <v>29811</v>
      </c>
      <c r="Z432" s="46">
        <v>291.91751620542101</v>
      </c>
      <c r="AA432" s="168">
        <v>286.04369625480899</v>
      </c>
    </row>
    <row r="433" spans="1:27" ht="15" thickBot="1" x14ac:dyDescent="0.35">
      <c r="A433" s="173"/>
      <c r="B433" s="177"/>
      <c r="C433" s="108" t="s">
        <v>80</v>
      </c>
      <c r="D433" s="65"/>
      <c r="E433" s="66">
        <v>205347</v>
      </c>
      <c r="F433" s="166"/>
      <c r="G433" s="69">
        <v>535.52291451517601</v>
      </c>
      <c r="H433" s="169"/>
      <c r="I433" s="164"/>
      <c r="T433" s="164"/>
      <c r="U433" s="177"/>
      <c r="V433" s="108" t="s">
        <v>80</v>
      </c>
      <c r="W433" s="108"/>
      <c r="X433" s="108">
        <v>29077</v>
      </c>
      <c r="Y433" s="166"/>
      <c r="Z433" s="47">
        <v>280.16987630419698</v>
      </c>
      <c r="AA433" s="169"/>
    </row>
    <row r="434" spans="1:27" x14ac:dyDescent="0.3">
      <c r="A434" s="72"/>
      <c r="B434" s="174" t="s">
        <v>43</v>
      </c>
      <c r="C434" s="26" t="s">
        <v>42</v>
      </c>
      <c r="D434" s="62">
        <v>459</v>
      </c>
      <c r="E434" s="60">
        <v>333474</v>
      </c>
      <c r="F434" s="170">
        <v>370800</v>
      </c>
      <c r="G434" s="68">
        <v>426.108911569052</v>
      </c>
      <c r="H434" s="167">
        <v>474.37092371500398</v>
      </c>
      <c r="I434" s="162" t="s">
        <v>213</v>
      </c>
      <c r="U434" s="174" t="s">
        <v>43</v>
      </c>
      <c r="V434" s="26" t="s">
        <v>42</v>
      </c>
      <c r="W434" s="26">
        <v>732</v>
      </c>
      <c r="X434" s="26">
        <v>220108</v>
      </c>
      <c r="Y434" s="170">
        <v>213443</v>
      </c>
      <c r="Z434" s="45">
        <v>755.03608629333098</v>
      </c>
      <c r="AA434" s="167">
        <v>734.54479825488704</v>
      </c>
    </row>
    <row r="435" spans="1:27" x14ac:dyDescent="0.3">
      <c r="A435" s="58"/>
      <c r="B435" s="175"/>
      <c r="C435" s="24" t="s">
        <v>42</v>
      </c>
      <c r="D435" s="64">
        <v>459</v>
      </c>
      <c r="E435" s="63">
        <v>408126</v>
      </c>
      <c r="F435" s="165"/>
      <c r="G435" s="70">
        <v>522.63293586095699</v>
      </c>
      <c r="H435" s="168"/>
      <c r="I435" s="163"/>
      <c r="U435" s="176"/>
      <c r="V435" s="24" t="s">
        <v>42</v>
      </c>
      <c r="W435" s="24">
        <v>732</v>
      </c>
      <c r="X435" s="24">
        <v>206777</v>
      </c>
      <c r="Y435" s="165"/>
      <c r="Z435" s="46">
        <v>714.05351021644401</v>
      </c>
      <c r="AA435" s="168"/>
    </row>
    <row r="436" spans="1:27" x14ac:dyDescent="0.3">
      <c r="A436" s="58"/>
      <c r="B436" s="175"/>
      <c r="C436" s="24" t="s">
        <v>44</v>
      </c>
      <c r="D436" s="64">
        <v>114.75</v>
      </c>
      <c r="E436" s="63">
        <v>94302</v>
      </c>
      <c r="F436" s="165">
        <v>91677</v>
      </c>
      <c r="G436" s="70">
        <v>118.89611874613099</v>
      </c>
      <c r="H436" s="168">
        <v>115.548988274159</v>
      </c>
      <c r="I436" s="163"/>
      <c r="U436" s="176"/>
      <c r="V436" s="24" t="s">
        <v>44</v>
      </c>
      <c r="W436" s="24">
        <v>183</v>
      </c>
      <c r="X436" s="24">
        <v>39191</v>
      </c>
      <c r="Y436" s="165">
        <v>40421</v>
      </c>
      <c r="Z436" s="46">
        <v>174.137492305596</v>
      </c>
      <c r="AA436" s="168">
        <v>178.64793816589199</v>
      </c>
    </row>
    <row r="437" spans="1:27" x14ac:dyDescent="0.3">
      <c r="A437" s="58"/>
      <c r="B437" s="175"/>
      <c r="C437" s="24" t="s">
        <v>44</v>
      </c>
      <c r="D437" s="64">
        <v>114.75</v>
      </c>
      <c r="E437" s="63">
        <v>89051</v>
      </c>
      <c r="F437" s="165"/>
      <c r="G437" s="70">
        <v>112.201857802186</v>
      </c>
      <c r="H437" s="168"/>
      <c r="I437" s="163"/>
      <c r="U437" s="176"/>
      <c r="V437" s="24" t="s">
        <v>44</v>
      </c>
      <c r="W437" s="24">
        <v>183</v>
      </c>
      <c r="X437" s="24">
        <v>41650</v>
      </c>
      <c r="Y437" s="165"/>
      <c r="Z437" s="46">
        <v>183.15838402618701</v>
      </c>
      <c r="AA437" s="168"/>
    </row>
    <row r="438" spans="1:27" x14ac:dyDescent="0.3">
      <c r="A438" s="58"/>
      <c r="B438" s="175"/>
      <c r="C438" s="24" t="s">
        <v>45</v>
      </c>
      <c r="D438" s="64">
        <v>28.6875</v>
      </c>
      <c r="E438" s="63">
        <v>21498</v>
      </c>
      <c r="F438" s="165">
        <v>22426</v>
      </c>
      <c r="G438" s="70">
        <v>26.494446496972699</v>
      </c>
      <c r="H438" s="168">
        <v>27.663342198260001</v>
      </c>
      <c r="I438" s="163"/>
      <c r="U438" s="176"/>
      <c r="V438" s="24" t="s">
        <v>45</v>
      </c>
      <c r="W438" s="24">
        <v>45.75</v>
      </c>
      <c r="X438" s="24">
        <v>9482</v>
      </c>
      <c r="Y438" s="165">
        <v>8610</v>
      </c>
      <c r="Z438" s="46">
        <v>52.962591891276197</v>
      </c>
      <c r="AA438" s="168">
        <v>48.6827849654102</v>
      </c>
    </row>
    <row r="439" spans="1:27" x14ac:dyDescent="0.3">
      <c r="A439" s="58"/>
      <c r="B439" s="175"/>
      <c r="C439" s="24" t="s">
        <v>45</v>
      </c>
      <c r="D439" s="64">
        <v>28.6875</v>
      </c>
      <c r="E439" s="63">
        <v>23353</v>
      </c>
      <c r="F439" s="165"/>
      <c r="G439" s="70">
        <v>28.832237899547401</v>
      </c>
      <c r="H439" s="168"/>
      <c r="I439" s="163"/>
      <c r="U439" s="176"/>
      <c r="V439" s="24" t="s">
        <v>45</v>
      </c>
      <c r="W439" s="24">
        <v>45.75</v>
      </c>
      <c r="X439" s="24">
        <v>7737</v>
      </c>
      <c r="Y439" s="165"/>
      <c r="Z439" s="46">
        <v>44.402978039544102</v>
      </c>
      <c r="AA439" s="168"/>
    </row>
    <row r="440" spans="1:27" x14ac:dyDescent="0.3">
      <c r="A440" s="58"/>
      <c r="B440" s="175"/>
      <c r="C440" s="24" t="s">
        <v>46</v>
      </c>
      <c r="D440" s="64">
        <v>7.171875</v>
      </c>
      <c r="E440" s="63">
        <v>6295</v>
      </c>
      <c r="F440" s="165">
        <v>6087</v>
      </c>
      <c r="G440" s="70">
        <v>7.4145402799761397</v>
      </c>
      <c r="H440" s="168">
        <v>7.1544526804334296</v>
      </c>
      <c r="I440" s="163"/>
      <c r="U440" s="176"/>
      <c r="V440" s="24" t="s">
        <v>46</v>
      </c>
      <c r="W440" s="24">
        <v>11.4375</v>
      </c>
      <c r="X440" s="24">
        <v>1635</v>
      </c>
      <c r="Y440" s="165">
        <v>1852</v>
      </c>
      <c r="Z440" s="46">
        <v>9.3746426898407105</v>
      </c>
      <c r="AA440" s="168">
        <v>10.9009716121059</v>
      </c>
    </row>
    <row r="441" spans="1:27" x14ac:dyDescent="0.3">
      <c r="A441" s="58"/>
      <c r="B441" s="175"/>
      <c r="C441" s="24" t="s">
        <v>46</v>
      </c>
      <c r="D441" s="64">
        <v>7.171875</v>
      </c>
      <c r="E441" s="63">
        <v>5878</v>
      </c>
      <c r="F441" s="165"/>
      <c r="G441" s="70">
        <v>6.8943650808907204</v>
      </c>
      <c r="H441" s="168"/>
      <c r="I441" s="163"/>
      <c r="U441" s="176"/>
      <c r="V441" s="24" t="s">
        <v>46</v>
      </c>
      <c r="W441" s="24">
        <v>11.4375</v>
      </c>
      <c r="X441" s="24">
        <v>2068</v>
      </c>
      <c r="Y441" s="165"/>
      <c r="Z441" s="46">
        <v>12.427300534371099</v>
      </c>
      <c r="AA441" s="168"/>
    </row>
    <row r="442" spans="1:27" x14ac:dyDescent="0.3">
      <c r="A442" s="58"/>
      <c r="B442" s="175"/>
      <c r="C442" s="63" t="s">
        <v>47</v>
      </c>
      <c r="D442" s="64">
        <v>1.79296875</v>
      </c>
      <c r="E442" s="63">
        <v>1859</v>
      </c>
      <c r="F442" s="165">
        <v>1685</v>
      </c>
      <c r="G442" s="70">
        <v>1.90140517229902</v>
      </c>
      <c r="H442" s="168">
        <v>1.68668348484374</v>
      </c>
      <c r="I442" s="163"/>
      <c r="U442" s="176"/>
      <c r="V442" s="24" t="s">
        <v>47</v>
      </c>
      <c r="W442" s="24">
        <v>2.859375</v>
      </c>
      <c r="X442" s="24">
        <v>673</v>
      </c>
      <c r="Y442" s="165">
        <v>780</v>
      </c>
      <c r="Z442" s="46">
        <v>1.0505269524496601</v>
      </c>
      <c r="AA442" s="168">
        <v>2.1802306792997301</v>
      </c>
    </row>
    <row r="443" spans="1:27" x14ac:dyDescent="0.3">
      <c r="A443" s="58"/>
      <c r="B443" s="175"/>
      <c r="C443" s="63" t="s">
        <v>47</v>
      </c>
      <c r="D443" s="64">
        <v>1.79296875</v>
      </c>
      <c r="E443" s="63">
        <v>1511</v>
      </c>
      <c r="F443" s="165"/>
      <c r="G443" s="70">
        <v>1.47196179738846</v>
      </c>
      <c r="H443" s="168"/>
      <c r="I443" s="163"/>
      <c r="U443" s="176"/>
      <c r="V443" s="24" t="s">
        <v>47</v>
      </c>
      <c r="W443" s="24">
        <v>2.859375</v>
      </c>
      <c r="X443" s="24">
        <v>887</v>
      </c>
      <c r="Y443" s="165"/>
      <c r="Z443" s="46">
        <v>3.3099344061498002</v>
      </c>
      <c r="AA443" s="168"/>
    </row>
    <row r="444" spans="1:27" x14ac:dyDescent="0.3">
      <c r="A444" s="58"/>
      <c r="B444" s="175"/>
      <c r="C444" s="63" t="s">
        <v>48</v>
      </c>
      <c r="D444" s="64">
        <v>0.4482421875</v>
      </c>
      <c r="E444" s="63">
        <v>656</v>
      </c>
      <c r="F444" s="165">
        <v>710</v>
      </c>
      <c r="G444" s="70">
        <v>0.42180473925998202</v>
      </c>
      <c r="H444" s="168">
        <v>0.48783124303483799</v>
      </c>
      <c r="I444" s="163"/>
      <c r="U444" s="176"/>
      <c r="V444" s="24" t="s">
        <v>48</v>
      </c>
      <c r="W444" s="24">
        <v>0.71484375</v>
      </c>
      <c r="X444" s="24">
        <v>1181</v>
      </c>
      <c r="Y444" s="165">
        <v>1104</v>
      </c>
      <c r="Z444" s="46">
        <v>5.8772318358783897</v>
      </c>
      <c r="AA444" s="168">
        <v>5.2228004256814797</v>
      </c>
    </row>
    <row r="445" spans="1:27" x14ac:dyDescent="0.3">
      <c r="A445" s="58"/>
      <c r="B445" s="175"/>
      <c r="C445" s="63" t="s">
        <v>48</v>
      </c>
      <c r="D445" s="64">
        <v>0.4482421875</v>
      </c>
      <c r="E445" s="63">
        <v>764</v>
      </c>
      <c r="F445" s="165"/>
      <c r="G445" s="70">
        <v>0.55385774680969302</v>
      </c>
      <c r="H445" s="168"/>
      <c r="I445" s="163"/>
      <c r="U445" s="176"/>
      <c r="V445" s="24" t="s">
        <v>48</v>
      </c>
      <c r="W445" s="24">
        <v>0.71484375</v>
      </c>
      <c r="X445" s="24">
        <v>1026</v>
      </c>
      <c r="Y445" s="165"/>
      <c r="Z445" s="46">
        <v>4.56836901548456</v>
      </c>
      <c r="AA445" s="168"/>
    </row>
    <row r="446" spans="1:27" x14ac:dyDescent="0.3">
      <c r="A446" s="58"/>
      <c r="B446" s="175"/>
      <c r="C446" s="63" t="s">
        <v>49</v>
      </c>
      <c r="D446" s="64">
        <v>0.112060546875</v>
      </c>
      <c r="E446" s="63">
        <v>447</v>
      </c>
      <c r="F446" s="165">
        <v>450</v>
      </c>
      <c r="G446" s="70">
        <v>0.167269665917614</v>
      </c>
      <c r="H446" s="168">
        <v>0.170302742918509</v>
      </c>
      <c r="I446" s="163"/>
      <c r="U446" s="176"/>
      <c r="V446" s="24" t="s">
        <v>49</v>
      </c>
      <c r="W446" s="24">
        <v>0.1787109375</v>
      </c>
      <c r="X446" s="24">
        <v>582</v>
      </c>
      <c r="Y446" s="165">
        <v>701</v>
      </c>
      <c r="Z446" s="46" t="s">
        <v>19</v>
      </c>
      <c r="AA446" s="168" t="s">
        <v>19</v>
      </c>
    </row>
    <row r="447" spans="1:27" x14ac:dyDescent="0.3">
      <c r="A447" s="58"/>
      <c r="B447" s="175"/>
      <c r="C447" s="63" t="s">
        <v>49</v>
      </c>
      <c r="D447" s="64">
        <v>0.112060546875</v>
      </c>
      <c r="E447" s="63">
        <v>452</v>
      </c>
      <c r="F447" s="165"/>
      <c r="G447" s="70">
        <v>0.173335819919404</v>
      </c>
      <c r="H447" s="168"/>
      <c r="I447" s="163"/>
      <c r="U447" s="176"/>
      <c r="V447" s="24" t="s">
        <v>49</v>
      </c>
      <c r="W447" s="24">
        <v>0.1787109375</v>
      </c>
      <c r="X447" s="24">
        <v>819</v>
      </c>
      <c r="Y447" s="165"/>
      <c r="Z447" s="46">
        <v>2.6508449364840301</v>
      </c>
      <c r="AA447" s="168"/>
    </row>
    <row r="448" spans="1:27" x14ac:dyDescent="0.3">
      <c r="A448" s="58"/>
      <c r="B448" s="175"/>
      <c r="C448" s="63" t="s">
        <v>50</v>
      </c>
      <c r="D448" s="64">
        <v>0</v>
      </c>
      <c r="E448" s="63">
        <v>287</v>
      </c>
      <c r="F448" s="165">
        <v>286</v>
      </c>
      <c r="G448" s="70" t="s">
        <v>19</v>
      </c>
      <c r="H448" s="168" t="s">
        <v>19</v>
      </c>
      <c r="I448" s="163"/>
      <c r="U448" s="176"/>
      <c r="V448" s="24" t="s">
        <v>50</v>
      </c>
      <c r="W448" s="24">
        <v>0</v>
      </c>
      <c r="X448" s="24">
        <v>516</v>
      </c>
      <c r="Y448" s="165">
        <v>497</v>
      </c>
      <c r="Z448" s="46" t="s">
        <v>19</v>
      </c>
      <c r="AA448" s="168" t="s">
        <v>19</v>
      </c>
    </row>
    <row r="449" spans="1:27" ht="15" thickBot="1" x14ac:dyDescent="0.35">
      <c r="A449" s="73"/>
      <c r="B449" s="178"/>
      <c r="C449" s="66" t="s">
        <v>50</v>
      </c>
      <c r="D449" s="65">
        <v>0</v>
      </c>
      <c r="E449" s="66">
        <v>285</v>
      </c>
      <c r="F449" s="166"/>
      <c r="G449" s="69" t="s">
        <v>19</v>
      </c>
      <c r="H449" s="169"/>
      <c r="I449" s="164"/>
      <c r="U449" s="177"/>
      <c r="V449" s="108" t="s">
        <v>50</v>
      </c>
      <c r="W449" s="108">
        <v>0</v>
      </c>
      <c r="X449" s="108">
        <v>478</v>
      </c>
      <c r="Y449" s="166"/>
      <c r="Z449" s="47" t="s">
        <v>19</v>
      </c>
      <c r="AA449" s="169"/>
    </row>
    <row r="450" spans="1:27" x14ac:dyDescent="0.3">
      <c r="A450" s="171" t="s">
        <v>224</v>
      </c>
      <c r="B450" s="174" t="s">
        <v>121</v>
      </c>
      <c r="C450" s="60" t="s">
        <v>51</v>
      </c>
      <c r="D450" s="62"/>
      <c r="E450" s="60">
        <v>78606</v>
      </c>
      <c r="F450" s="170">
        <v>81214</v>
      </c>
      <c r="G450" s="68">
        <v>197.792717132565</v>
      </c>
      <c r="H450" s="167">
        <v>204.435403104838</v>
      </c>
      <c r="I450" s="162" t="s">
        <v>213</v>
      </c>
      <c r="T450" s="162" t="s">
        <v>224</v>
      </c>
      <c r="U450" s="174" t="s">
        <v>121</v>
      </c>
      <c r="V450" s="26" t="s">
        <v>51</v>
      </c>
      <c r="W450" s="26"/>
      <c r="X450" s="26">
        <v>15088</v>
      </c>
      <c r="Y450" s="170">
        <v>15490</v>
      </c>
      <c r="Z450" s="45">
        <v>157.215684121576</v>
      </c>
      <c r="AA450" s="167">
        <v>160.72313988712199</v>
      </c>
    </row>
    <row r="451" spans="1:27" x14ac:dyDescent="0.3">
      <c r="A451" s="172"/>
      <c r="B451" s="175"/>
      <c r="C451" s="63" t="s">
        <v>51</v>
      </c>
      <c r="D451" s="64"/>
      <c r="E451" s="63">
        <v>83822</v>
      </c>
      <c r="F451" s="165"/>
      <c r="G451" s="70">
        <v>211.078089077112</v>
      </c>
      <c r="H451" s="168"/>
      <c r="I451" s="163"/>
      <c r="T451" s="163"/>
      <c r="U451" s="175"/>
      <c r="V451" s="24" t="s">
        <v>51</v>
      </c>
      <c r="W451" s="24"/>
      <c r="X451" s="24">
        <v>15892</v>
      </c>
      <c r="Y451" s="165"/>
      <c r="Z451" s="46">
        <v>164.23059565266701</v>
      </c>
      <c r="AA451" s="168"/>
    </row>
    <row r="452" spans="1:27" x14ac:dyDescent="0.3">
      <c r="A452" s="172"/>
      <c r="B452" s="175" t="s">
        <v>215</v>
      </c>
      <c r="C452" s="63" t="s">
        <v>52</v>
      </c>
      <c r="D452" s="64"/>
      <c r="E452" s="63">
        <v>179205</v>
      </c>
      <c r="F452" s="165">
        <v>173360</v>
      </c>
      <c r="G452" s="70">
        <v>455.02210518152401</v>
      </c>
      <c r="H452" s="168">
        <v>440.03167572012802</v>
      </c>
      <c r="I452" s="163"/>
      <c r="T452" s="163"/>
      <c r="U452" s="175" t="s">
        <v>215</v>
      </c>
      <c r="V452" s="24" t="s">
        <v>52</v>
      </c>
      <c r="W452" s="24"/>
      <c r="X452" s="24">
        <v>18158</v>
      </c>
      <c r="Y452" s="165">
        <v>17888</v>
      </c>
      <c r="Z452" s="46">
        <v>183.649842459371</v>
      </c>
      <c r="AA452" s="168">
        <v>181.35376646830099</v>
      </c>
    </row>
    <row r="453" spans="1:27" x14ac:dyDescent="0.3">
      <c r="A453" s="172"/>
      <c r="B453" s="175"/>
      <c r="C453" s="63" t="s">
        <v>52</v>
      </c>
      <c r="D453" s="64"/>
      <c r="E453" s="63">
        <v>167515</v>
      </c>
      <c r="F453" s="165"/>
      <c r="G453" s="70">
        <v>425.041246258733</v>
      </c>
      <c r="H453" s="168"/>
      <c r="I453" s="163"/>
      <c r="T453" s="163"/>
      <c r="U453" s="175"/>
      <c r="V453" s="24" t="s">
        <v>52</v>
      </c>
      <c r="W453" s="24"/>
      <c r="X453" s="24">
        <v>17617</v>
      </c>
      <c r="Y453" s="165"/>
      <c r="Z453" s="46">
        <v>179.05769047723101</v>
      </c>
      <c r="AA453" s="168"/>
    </row>
    <row r="454" spans="1:27" x14ac:dyDescent="0.3">
      <c r="A454" s="172"/>
      <c r="B454" s="175" t="s">
        <v>122</v>
      </c>
      <c r="C454" s="63" t="s">
        <v>53</v>
      </c>
      <c r="D454" s="64"/>
      <c r="E454" s="63">
        <v>37551</v>
      </c>
      <c r="F454" s="165">
        <v>38374</v>
      </c>
      <c r="G454" s="70">
        <v>93.535201648069702</v>
      </c>
      <c r="H454" s="168">
        <v>95.617203957940305</v>
      </c>
      <c r="I454" s="163"/>
      <c r="T454" s="163"/>
      <c r="U454" s="175" t="s">
        <v>122</v>
      </c>
      <c r="V454" s="24" t="s">
        <v>53</v>
      </c>
      <c r="W454" s="24"/>
      <c r="X454" s="24">
        <v>2718</v>
      </c>
      <c r="Y454" s="165">
        <v>2873</v>
      </c>
      <c r="Z454" s="46">
        <v>33.3934053992486</v>
      </c>
      <c r="AA454" s="168">
        <v>35.328459635847203</v>
      </c>
    </row>
    <row r="455" spans="1:27" x14ac:dyDescent="0.3">
      <c r="A455" s="172"/>
      <c r="B455" s="175"/>
      <c r="C455" s="63" t="s">
        <v>53</v>
      </c>
      <c r="D455" s="64"/>
      <c r="E455" s="63">
        <v>39196</v>
      </c>
      <c r="F455" s="165"/>
      <c r="G455" s="70">
        <v>97.699206267810993</v>
      </c>
      <c r="H455" s="168"/>
      <c r="I455" s="163"/>
      <c r="T455" s="163"/>
      <c r="U455" s="175"/>
      <c r="V455" s="24" t="s">
        <v>53</v>
      </c>
      <c r="W455" s="24"/>
      <c r="X455" s="24">
        <v>3027</v>
      </c>
      <c r="Y455" s="165"/>
      <c r="Z455" s="46">
        <v>37.263513872445898</v>
      </c>
      <c r="AA455" s="168"/>
    </row>
    <row r="456" spans="1:27" x14ac:dyDescent="0.3">
      <c r="A456" s="172"/>
      <c r="B456" s="175" t="s">
        <v>123</v>
      </c>
      <c r="C456" s="63" t="s">
        <v>54</v>
      </c>
      <c r="D456" s="64"/>
      <c r="E456" s="63">
        <v>161429</v>
      </c>
      <c r="F456" s="165">
        <v>159400</v>
      </c>
      <c r="G456" s="70">
        <v>409.44069107068998</v>
      </c>
      <c r="H456" s="168">
        <v>404.23993566952998</v>
      </c>
      <c r="I456" s="163"/>
      <c r="T456" s="163"/>
      <c r="U456" s="175" t="s">
        <v>123</v>
      </c>
      <c r="V456" s="24" t="s">
        <v>54</v>
      </c>
      <c r="W456" s="24"/>
      <c r="X456" s="24">
        <v>23820</v>
      </c>
      <c r="Y456" s="165">
        <v>26011</v>
      </c>
      <c r="Z456" s="46">
        <v>230.324463146856</v>
      </c>
      <c r="AA456" s="168">
        <v>247.67854179383099</v>
      </c>
    </row>
    <row r="457" spans="1:27" x14ac:dyDescent="0.3">
      <c r="A457" s="172"/>
      <c r="B457" s="175"/>
      <c r="C457" s="63" t="s">
        <v>54</v>
      </c>
      <c r="D457" s="64"/>
      <c r="E457" s="63">
        <v>157370</v>
      </c>
      <c r="F457" s="165"/>
      <c r="G457" s="70">
        <v>399.03918026836902</v>
      </c>
      <c r="H457" s="168"/>
      <c r="I457" s="163"/>
      <c r="T457" s="163"/>
      <c r="U457" s="175"/>
      <c r="V457" s="24" t="s">
        <v>54</v>
      </c>
      <c r="W457" s="24"/>
      <c r="X457" s="24">
        <v>28201</v>
      </c>
      <c r="Y457" s="165"/>
      <c r="Z457" s="46">
        <v>265.03262044080498</v>
      </c>
      <c r="AA457" s="168"/>
    </row>
    <row r="458" spans="1:27" x14ac:dyDescent="0.3">
      <c r="A458" s="172"/>
      <c r="B458" s="175" t="s">
        <v>124</v>
      </c>
      <c r="C458" s="63" t="s">
        <v>55</v>
      </c>
      <c r="D458" s="64"/>
      <c r="E458" s="63">
        <v>192520</v>
      </c>
      <c r="F458" s="165">
        <v>178011</v>
      </c>
      <c r="G458" s="70">
        <v>489.19395216331998</v>
      </c>
      <c r="H458" s="168">
        <v>451.97264023161898</v>
      </c>
      <c r="I458" s="163"/>
      <c r="T458" s="163"/>
      <c r="U458" s="175" t="s">
        <v>124</v>
      </c>
      <c r="V458" s="24" t="s">
        <v>55</v>
      </c>
      <c r="W458" s="24"/>
      <c r="X458" s="24">
        <v>12346</v>
      </c>
      <c r="Y458" s="165">
        <v>11388</v>
      </c>
      <c r="Z458" s="46">
        <v>132.711365864237</v>
      </c>
      <c r="AA458" s="168">
        <v>123.831153255591</v>
      </c>
    </row>
    <row r="459" spans="1:27" x14ac:dyDescent="0.3">
      <c r="A459" s="172"/>
      <c r="B459" s="175"/>
      <c r="C459" s="63" t="s">
        <v>55</v>
      </c>
      <c r="D459" s="64"/>
      <c r="E459" s="63">
        <v>163501</v>
      </c>
      <c r="F459" s="165"/>
      <c r="G459" s="70">
        <v>414.75132829991799</v>
      </c>
      <c r="H459" s="168"/>
      <c r="I459" s="163"/>
      <c r="T459" s="163"/>
      <c r="U459" s="175"/>
      <c r="V459" s="24" t="s">
        <v>55</v>
      </c>
      <c r="W459" s="24"/>
      <c r="X459" s="24">
        <v>10430</v>
      </c>
      <c r="Y459" s="165"/>
      <c r="Z459" s="46">
        <v>114.95094064694401</v>
      </c>
      <c r="AA459" s="168"/>
    </row>
    <row r="460" spans="1:27" x14ac:dyDescent="0.3">
      <c r="A460" s="172"/>
      <c r="B460" s="175" t="s">
        <v>125</v>
      </c>
      <c r="C460" s="63" t="s">
        <v>56</v>
      </c>
      <c r="D460" s="64"/>
      <c r="E460" s="63">
        <v>213375</v>
      </c>
      <c r="F460" s="165">
        <v>199812</v>
      </c>
      <c r="G460" s="70">
        <v>542.76377456875605</v>
      </c>
      <c r="H460" s="168">
        <v>507.92906490526298</v>
      </c>
      <c r="I460" s="163"/>
      <c r="T460" s="163"/>
      <c r="U460" s="175" t="s">
        <v>125</v>
      </c>
      <c r="V460" s="24" t="s">
        <v>56</v>
      </c>
      <c r="W460" s="24"/>
      <c r="X460" s="24">
        <v>14726</v>
      </c>
      <c r="Y460" s="165">
        <v>12746</v>
      </c>
      <c r="Z460" s="46">
        <v>154.03382476052099</v>
      </c>
      <c r="AA460" s="168">
        <v>136.06705499393399</v>
      </c>
    </row>
    <row r="461" spans="1:27" x14ac:dyDescent="0.3">
      <c r="A461" s="172"/>
      <c r="B461" s="175"/>
      <c r="C461" s="63" t="s">
        <v>56</v>
      </c>
      <c r="D461" s="64"/>
      <c r="E461" s="63">
        <v>186248</v>
      </c>
      <c r="F461" s="165"/>
      <c r="G461" s="70">
        <v>473.09435524177002</v>
      </c>
      <c r="H461" s="168"/>
      <c r="I461" s="163"/>
      <c r="T461" s="163"/>
      <c r="U461" s="175"/>
      <c r="V461" s="24" t="s">
        <v>56</v>
      </c>
      <c r="W461" s="24"/>
      <c r="X461" s="24">
        <v>10765</v>
      </c>
      <c r="Y461" s="165"/>
      <c r="Z461" s="46">
        <v>118.100285227347</v>
      </c>
      <c r="AA461" s="168"/>
    </row>
    <row r="462" spans="1:27" x14ac:dyDescent="0.3">
      <c r="A462" s="172"/>
      <c r="B462" s="175" t="s">
        <v>126</v>
      </c>
      <c r="C462" s="63" t="s">
        <v>57</v>
      </c>
      <c r="D462" s="64"/>
      <c r="E462" s="63">
        <v>61919</v>
      </c>
      <c r="F462" s="165">
        <v>63131</v>
      </c>
      <c r="G462" s="70">
        <v>155.34319283936901</v>
      </c>
      <c r="H462" s="168">
        <v>158.422377871424</v>
      </c>
      <c r="I462" s="163"/>
      <c r="T462" s="163"/>
      <c r="U462" s="175" t="s">
        <v>126</v>
      </c>
      <c r="V462" s="24" t="s">
        <v>57</v>
      </c>
      <c r="W462" s="24"/>
      <c r="X462" s="24">
        <v>12703</v>
      </c>
      <c r="Y462" s="165">
        <v>11504</v>
      </c>
      <c r="Z462" s="46">
        <v>135.95782999229399</v>
      </c>
      <c r="AA462" s="168">
        <v>124.864230236513</v>
      </c>
    </row>
    <row r="463" spans="1:27" x14ac:dyDescent="0.3">
      <c r="A463" s="172"/>
      <c r="B463" s="175"/>
      <c r="C463" s="63" t="s">
        <v>57</v>
      </c>
      <c r="D463" s="64"/>
      <c r="E463" s="63">
        <v>64342</v>
      </c>
      <c r="F463" s="165"/>
      <c r="G463" s="70">
        <v>161.501562903479</v>
      </c>
      <c r="H463" s="168"/>
      <c r="I463" s="163"/>
      <c r="T463" s="163"/>
      <c r="U463" s="175"/>
      <c r="V463" s="24" t="s">
        <v>57</v>
      </c>
      <c r="W463" s="24"/>
      <c r="X463" s="24">
        <v>10305</v>
      </c>
      <c r="Y463" s="165"/>
      <c r="Z463" s="46">
        <v>113.770630480732</v>
      </c>
      <c r="AA463" s="168"/>
    </row>
    <row r="464" spans="1:27" x14ac:dyDescent="0.3">
      <c r="A464" s="172"/>
      <c r="B464" s="175" t="s">
        <v>127</v>
      </c>
      <c r="C464" s="63" t="s">
        <v>58</v>
      </c>
      <c r="D464" s="64"/>
      <c r="E464" s="63">
        <v>137810</v>
      </c>
      <c r="F464" s="165">
        <v>134967</v>
      </c>
      <c r="G464" s="70">
        <v>348.952044511228</v>
      </c>
      <c r="H464" s="168">
        <v>341.67676278639198</v>
      </c>
      <c r="I464" s="163"/>
      <c r="T464" s="163"/>
      <c r="U464" s="175" t="s">
        <v>127</v>
      </c>
      <c r="V464" s="24" t="s">
        <v>58</v>
      </c>
      <c r="W464" s="24"/>
      <c r="X464" s="24">
        <v>20997</v>
      </c>
      <c r="Y464" s="165">
        <v>21547</v>
      </c>
      <c r="Z464" s="46">
        <v>207.346481238812</v>
      </c>
      <c r="AA464" s="168">
        <v>211.85515256831101</v>
      </c>
    </row>
    <row r="465" spans="1:27" x14ac:dyDescent="0.3">
      <c r="A465" s="172"/>
      <c r="B465" s="175"/>
      <c r="C465" s="63" t="s">
        <v>58</v>
      </c>
      <c r="D465" s="64"/>
      <c r="E465" s="63">
        <v>132123</v>
      </c>
      <c r="F465" s="165"/>
      <c r="G465" s="70">
        <v>334.40148106155698</v>
      </c>
      <c r="H465" s="168"/>
      <c r="I465" s="163"/>
      <c r="T465" s="163"/>
      <c r="U465" s="175"/>
      <c r="V465" s="24" t="s">
        <v>58</v>
      </c>
      <c r="W465" s="24"/>
      <c r="X465" s="24">
        <v>22097</v>
      </c>
      <c r="Y465" s="165"/>
      <c r="Z465" s="46">
        <v>216.36382389780999</v>
      </c>
      <c r="AA465" s="168"/>
    </row>
    <row r="466" spans="1:27" x14ac:dyDescent="0.3">
      <c r="A466" s="172"/>
      <c r="B466" s="175" t="s">
        <v>128</v>
      </c>
      <c r="C466" s="63" t="s">
        <v>59</v>
      </c>
      <c r="D466" s="64"/>
      <c r="E466" s="63">
        <v>167958</v>
      </c>
      <c r="F466" s="165">
        <v>166704</v>
      </c>
      <c r="G466" s="70">
        <v>426.17702716164399</v>
      </c>
      <c r="H466" s="168">
        <v>422.96088315127798</v>
      </c>
      <c r="I466" s="163"/>
      <c r="T466" s="163"/>
      <c r="U466" s="175" t="s">
        <v>128</v>
      </c>
      <c r="V466" s="24" t="s">
        <v>59</v>
      </c>
      <c r="W466" s="24"/>
      <c r="X466" s="24">
        <v>41012</v>
      </c>
      <c r="Y466" s="165">
        <v>40449</v>
      </c>
      <c r="Z466" s="46">
        <v>361.65313108723001</v>
      </c>
      <c r="AA466" s="168">
        <v>357.52297735991999</v>
      </c>
    </row>
    <row r="467" spans="1:27" x14ac:dyDescent="0.3">
      <c r="A467" s="172"/>
      <c r="B467" s="176"/>
      <c r="C467" s="63" t="s">
        <v>59</v>
      </c>
      <c r="D467" s="64"/>
      <c r="E467" s="63">
        <v>165449</v>
      </c>
      <c r="F467" s="165"/>
      <c r="G467" s="70">
        <v>419.74473914091101</v>
      </c>
      <c r="H467" s="168"/>
      <c r="I467" s="163"/>
      <c r="T467" s="163"/>
      <c r="U467" s="176"/>
      <c r="V467" s="24" t="s">
        <v>59</v>
      </c>
      <c r="W467" s="24"/>
      <c r="X467" s="24">
        <v>39886</v>
      </c>
      <c r="Y467" s="165"/>
      <c r="Z467" s="46">
        <v>353.39282363260997</v>
      </c>
      <c r="AA467" s="168"/>
    </row>
    <row r="468" spans="1:27" x14ac:dyDescent="0.3">
      <c r="A468" s="172"/>
      <c r="B468" s="175" t="s">
        <v>129</v>
      </c>
      <c r="C468" s="63" t="s">
        <v>60</v>
      </c>
      <c r="D468" s="64"/>
      <c r="E468" s="63">
        <v>194350</v>
      </c>
      <c r="F468" s="165">
        <v>188329</v>
      </c>
      <c r="G468" s="70">
        <v>493.89237521198902</v>
      </c>
      <c r="H468" s="168">
        <v>478.43794512654398</v>
      </c>
      <c r="I468" s="163"/>
      <c r="T468" s="163"/>
      <c r="U468" s="175" t="s">
        <v>129</v>
      </c>
      <c r="V468" s="24" t="s">
        <v>60</v>
      </c>
      <c r="W468" s="24"/>
      <c r="X468" s="24">
        <v>25371</v>
      </c>
      <c r="Y468" s="165">
        <v>26376</v>
      </c>
      <c r="Z468" s="46">
        <v>242.73416073063899</v>
      </c>
      <c r="AA468" s="168">
        <v>250.67049893343199</v>
      </c>
    </row>
    <row r="469" spans="1:27" x14ac:dyDescent="0.3">
      <c r="A469" s="172"/>
      <c r="B469" s="175"/>
      <c r="C469" s="63" t="s">
        <v>60</v>
      </c>
      <c r="D469" s="64"/>
      <c r="E469" s="63">
        <v>182308</v>
      </c>
      <c r="F469" s="165"/>
      <c r="G469" s="70">
        <v>462.983515041099</v>
      </c>
      <c r="H469" s="168"/>
      <c r="I469" s="163"/>
      <c r="T469" s="163"/>
      <c r="U469" s="175"/>
      <c r="V469" s="24" t="s">
        <v>60</v>
      </c>
      <c r="W469" s="24"/>
      <c r="X469" s="24">
        <v>27380</v>
      </c>
      <c r="Y469" s="165"/>
      <c r="Z469" s="46">
        <v>258.60683713622598</v>
      </c>
      <c r="AA469" s="168"/>
    </row>
    <row r="470" spans="1:27" x14ac:dyDescent="0.3">
      <c r="A470" s="172"/>
      <c r="B470" s="175" t="s">
        <v>130</v>
      </c>
      <c r="C470" s="63" t="s">
        <v>61</v>
      </c>
      <c r="D470" s="64"/>
      <c r="E470" s="63">
        <v>326487</v>
      </c>
      <c r="F470" s="165">
        <v>352532</v>
      </c>
      <c r="G470" s="70">
        <v>834.17486650202704</v>
      </c>
      <c r="H470" s="168">
        <v>901.48527263628603</v>
      </c>
      <c r="I470" s="163"/>
      <c r="T470" s="163"/>
      <c r="U470" s="175" t="s">
        <v>130</v>
      </c>
      <c r="V470" s="24" t="s">
        <v>61</v>
      </c>
      <c r="W470" s="24"/>
      <c r="X470" s="24">
        <v>23254</v>
      </c>
      <c r="Y470" s="165">
        <v>22464</v>
      </c>
      <c r="Z470" s="46">
        <v>225.75953201355401</v>
      </c>
      <c r="AA470" s="168">
        <v>219.332918119471</v>
      </c>
    </row>
    <row r="471" spans="1:27" x14ac:dyDescent="0.3">
      <c r="A471" s="172"/>
      <c r="B471" s="176"/>
      <c r="C471" s="63" t="s">
        <v>61</v>
      </c>
      <c r="D471" s="64"/>
      <c r="E471" s="63">
        <v>378577</v>
      </c>
      <c r="F471" s="165"/>
      <c r="G471" s="70">
        <v>968.79567877054603</v>
      </c>
      <c r="H471" s="168"/>
      <c r="I471" s="163"/>
      <c r="T471" s="163"/>
      <c r="U471" s="176"/>
      <c r="V471" s="24" t="s">
        <v>61</v>
      </c>
      <c r="W471" s="24"/>
      <c r="X471" s="24">
        <v>21674</v>
      </c>
      <c r="Y471" s="165"/>
      <c r="Z471" s="46">
        <v>212.906304225388</v>
      </c>
      <c r="AA471" s="168"/>
    </row>
    <row r="472" spans="1:27" x14ac:dyDescent="0.3">
      <c r="A472" s="172"/>
      <c r="B472" s="175" t="s">
        <v>131</v>
      </c>
      <c r="C472" s="63" t="s">
        <v>62</v>
      </c>
      <c r="D472" s="64"/>
      <c r="E472" s="63">
        <v>351168</v>
      </c>
      <c r="F472" s="165">
        <v>352877</v>
      </c>
      <c r="G472" s="70">
        <v>897.93006658273896</v>
      </c>
      <c r="H472" s="168">
        <v>902.34557648032501</v>
      </c>
      <c r="I472" s="163"/>
      <c r="T472" s="163"/>
      <c r="U472" s="175" t="s">
        <v>131</v>
      </c>
      <c r="V472" s="24" t="s">
        <v>62</v>
      </c>
      <c r="W472" s="24"/>
      <c r="X472" s="24">
        <v>23328</v>
      </c>
      <c r="Y472" s="165">
        <v>23401</v>
      </c>
      <c r="Z472" s="46">
        <v>226.35750583582001</v>
      </c>
      <c r="AA472" s="168">
        <v>226.942855816508</v>
      </c>
    </row>
    <row r="473" spans="1:27" ht="15" thickBot="1" x14ac:dyDescent="0.35">
      <c r="A473" s="173"/>
      <c r="B473" s="177"/>
      <c r="C473" s="66" t="s">
        <v>62</v>
      </c>
      <c r="D473" s="65"/>
      <c r="E473" s="66">
        <v>354585</v>
      </c>
      <c r="F473" s="166"/>
      <c r="G473" s="69">
        <v>906.76108637791106</v>
      </c>
      <c r="H473" s="169"/>
      <c r="I473" s="164"/>
      <c r="T473" s="164"/>
      <c r="U473" s="177"/>
      <c r="V473" s="108" t="s">
        <v>62</v>
      </c>
      <c r="W473" s="108"/>
      <c r="X473" s="108">
        <v>23473</v>
      </c>
      <c r="Y473" s="166"/>
      <c r="Z473" s="47">
        <v>227.52820579719599</v>
      </c>
      <c r="AA473" s="169"/>
    </row>
    <row r="474" spans="1:27" x14ac:dyDescent="0.3">
      <c r="U474" s="115"/>
    </row>
    <row r="475" spans="1:27" x14ac:dyDescent="0.3">
      <c r="U475" s="115"/>
    </row>
    <row r="476" spans="1:27" x14ac:dyDescent="0.3">
      <c r="U476" s="115"/>
    </row>
    <row r="477" spans="1:27" x14ac:dyDescent="0.3">
      <c r="U477" s="115"/>
    </row>
    <row r="478" spans="1:27" x14ac:dyDescent="0.3">
      <c r="U478" s="115"/>
    </row>
    <row r="479" spans="1:27" x14ac:dyDescent="0.3">
      <c r="U479" s="115"/>
    </row>
    <row r="480" spans="1:27" x14ac:dyDescent="0.3">
      <c r="U480" s="115"/>
    </row>
    <row r="481" spans="21:21" x14ac:dyDescent="0.3">
      <c r="U481" s="115"/>
    </row>
    <row r="482" spans="21:21" x14ac:dyDescent="0.3">
      <c r="U482" s="115"/>
    </row>
    <row r="483" spans="21:21" x14ac:dyDescent="0.3">
      <c r="U483" s="115"/>
    </row>
    <row r="484" spans="21:21" x14ac:dyDescent="0.3">
      <c r="U484" s="115"/>
    </row>
    <row r="485" spans="21:21" x14ac:dyDescent="0.3">
      <c r="U485" s="115"/>
    </row>
    <row r="486" spans="21:21" x14ac:dyDescent="0.3">
      <c r="U486" s="115"/>
    </row>
    <row r="487" spans="21:21" x14ac:dyDescent="0.3">
      <c r="U487" s="115"/>
    </row>
    <row r="488" spans="21:21" x14ac:dyDescent="0.3">
      <c r="U488" s="115"/>
    </row>
    <row r="489" spans="21:21" x14ac:dyDescent="0.3">
      <c r="U489" s="115"/>
    </row>
    <row r="490" spans="21:21" x14ac:dyDescent="0.3">
      <c r="U490" s="115"/>
    </row>
    <row r="491" spans="21:21" x14ac:dyDescent="0.3">
      <c r="U491" s="115"/>
    </row>
    <row r="492" spans="21:21" x14ac:dyDescent="0.3">
      <c r="U492" s="115"/>
    </row>
    <row r="493" spans="21:21" x14ac:dyDescent="0.3">
      <c r="U493" s="115"/>
    </row>
    <row r="494" spans="21:21" x14ac:dyDescent="0.3">
      <c r="U494" s="115"/>
    </row>
    <row r="495" spans="21:21" x14ac:dyDescent="0.3">
      <c r="U495" s="115"/>
    </row>
    <row r="496" spans="21:21" x14ac:dyDescent="0.3">
      <c r="U496" s="115"/>
    </row>
    <row r="497" spans="21:21" x14ac:dyDescent="0.3">
      <c r="U497" s="115"/>
    </row>
    <row r="498" spans="21:21" x14ac:dyDescent="0.3">
      <c r="U498" s="115"/>
    </row>
    <row r="499" spans="21:21" x14ac:dyDescent="0.3">
      <c r="U499" s="115"/>
    </row>
    <row r="500" spans="21:21" x14ac:dyDescent="0.3">
      <c r="U500" s="115"/>
    </row>
    <row r="501" spans="21:21" x14ac:dyDescent="0.3">
      <c r="U501" s="115"/>
    </row>
    <row r="502" spans="21:21" x14ac:dyDescent="0.3">
      <c r="U502" s="115"/>
    </row>
    <row r="503" spans="21:21" x14ac:dyDescent="0.3">
      <c r="U503" s="115"/>
    </row>
    <row r="504" spans="21:21" x14ac:dyDescent="0.3">
      <c r="U504" s="115"/>
    </row>
    <row r="505" spans="21:21" x14ac:dyDescent="0.3">
      <c r="U505" s="115"/>
    </row>
    <row r="506" spans="21:21" x14ac:dyDescent="0.3">
      <c r="U506" s="115"/>
    </row>
    <row r="507" spans="21:21" x14ac:dyDescent="0.3">
      <c r="U507" s="115"/>
    </row>
    <row r="508" spans="21:21" x14ac:dyDescent="0.3">
      <c r="U508" s="115"/>
    </row>
    <row r="509" spans="21:21" x14ac:dyDescent="0.3">
      <c r="U509" s="115"/>
    </row>
    <row r="510" spans="21:21" x14ac:dyDescent="0.3">
      <c r="U510" s="115"/>
    </row>
    <row r="511" spans="21:21" x14ac:dyDescent="0.3">
      <c r="U511" s="115"/>
    </row>
    <row r="512" spans="21:21" x14ac:dyDescent="0.3">
      <c r="U512" s="115"/>
    </row>
    <row r="513" spans="21:21" x14ac:dyDescent="0.3">
      <c r="U513" s="115"/>
    </row>
    <row r="514" spans="21:21" x14ac:dyDescent="0.3">
      <c r="U514" s="115"/>
    </row>
    <row r="515" spans="21:21" x14ac:dyDescent="0.3">
      <c r="U515" s="115"/>
    </row>
    <row r="516" spans="21:21" x14ac:dyDescent="0.3">
      <c r="U516" s="115"/>
    </row>
    <row r="517" spans="21:21" x14ac:dyDescent="0.3">
      <c r="U517" s="115"/>
    </row>
    <row r="518" spans="21:21" x14ac:dyDescent="0.3">
      <c r="U518" s="115"/>
    </row>
    <row r="519" spans="21:21" x14ac:dyDescent="0.3">
      <c r="U519" s="115"/>
    </row>
    <row r="520" spans="21:21" x14ac:dyDescent="0.3">
      <c r="U520" s="115"/>
    </row>
    <row r="521" spans="21:21" x14ac:dyDescent="0.3">
      <c r="U521" s="115"/>
    </row>
    <row r="522" spans="21:21" x14ac:dyDescent="0.3">
      <c r="U522" s="115"/>
    </row>
    <row r="523" spans="21:21" x14ac:dyDescent="0.3">
      <c r="U523" s="115"/>
    </row>
    <row r="524" spans="21:21" x14ac:dyDescent="0.3">
      <c r="U524" s="115"/>
    </row>
    <row r="525" spans="21:21" x14ac:dyDescent="0.3">
      <c r="U525" s="115"/>
    </row>
    <row r="526" spans="21:21" x14ac:dyDescent="0.3">
      <c r="U526" s="115"/>
    </row>
    <row r="527" spans="21:21" x14ac:dyDescent="0.3">
      <c r="U527" s="115"/>
    </row>
    <row r="528" spans="21:21" x14ac:dyDescent="0.3">
      <c r="U528" s="115"/>
    </row>
    <row r="529" spans="21:21" x14ac:dyDescent="0.3">
      <c r="U529" s="115"/>
    </row>
    <row r="530" spans="21:21" x14ac:dyDescent="0.3">
      <c r="U530" s="115"/>
    </row>
    <row r="531" spans="21:21" x14ac:dyDescent="0.3">
      <c r="U531" s="115"/>
    </row>
    <row r="532" spans="21:21" x14ac:dyDescent="0.3">
      <c r="U532" s="115"/>
    </row>
    <row r="533" spans="21:21" x14ac:dyDescent="0.3">
      <c r="U533" s="115"/>
    </row>
    <row r="534" spans="21:21" x14ac:dyDescent="0.3">
      <c r="U534" s="115"/>
    </row>
    <row r="535" spans="21:21" x14ac:dyDescent="0.3">
      <c r="U535" s="115"/>
    </row>
    <row r="536" spans="21:21" x14ac:dyDescent="0.3">
      <c r="U536" s="115"/>
    </row>
    <row r="537" spans="21:21" x14ac:dyDescent="0.3">
      <c r="U537" s="115"/>
    </row>
    <row r="538" spans="21:21" x14ac:dyDescent="0.3">
      <c r="U538" s="115"/>
    </row>
    <row r="539" spans="21:21" x14ac:dyDescent="0.3">
      <c r="U539" s="115"/>
    </row>
    <row r="540" spans="21:21" x14ac:dyDescent="0.3">
      <c r="U540" s="115"/>
    </row>
    <row r="541" spans="21:21" x14ac:dyDescent="0.3">
      <c r="U541" s="115"/>
    </row>
    <row r="542" spans="21:21" x14ac:dyDescent="0.3">
      <c r="U542" s="115"/>
    </row>
    <row r="543" spans="21:21" x14ac:dyDescent="0.3">
      <c r="U543" s="115"/>
    </row>
    <row r="544" spans="21:21" x14ac:dyDescent="0.3">
      <c r="U544" s="115"/>
    </row>
    <row r="545" spans="21:21" x14ac:dyDescent="0.3">
      <c r="U545" s="115"/>
    </row>
    <row r="546" spans="21:21" x14ac:dyDescent="0.3">
      <c r="U546" s="115"/>
    </row>
    <row r="547" spans="21:21" x14ac:dyDescent="0.3">
      <c r="U547" s="115"/>
    </row>
    <row r="548" spans="21:21" x14ac:dyDescent="0.3">
      <c r="U548" s="115"/>
    </row>
    <row r="549" spans="21:21" x14ac:dyDescent="0.3">
      <c r="U549" s="115"/>
    </row>
    <row r="550" spans="21:21" x14ac:dyDescent="0.3">
      <c r="U550" s="115"/>
    </row>
    <row r="551" spans="21:21" x14ac:dyDescent="0.3">
      <c r="U551" s="115"/>
    </row>
    <row r="552" spans="21:21" x14ac:dyDescent="0.3">
      <c r="U552" s="115"/>
    </row>
    <row r="553" spans="21:21" x14ac:dyDescent="0.3">
      <c r="U553" s="115"/>
    </row>
    <row r="554" spans="21:21" x14ac:dyDescent="0.3">
      <c r="U554" s="115"/>
    </row>
    <row r="555" spans="21:21" x14ac:dyDescent="0.3">
      <c r="U555" s="115"/>
    </row>
    <row r="556" spans="21:21" x14ac:dyDescent="0.3">
      <c r="U556" s="115"/>
    </row>
    <row r="557" spans="21:21" x14ac:dyDescent="0.3">
      <c r="U557" s="115"/>
    </row>
    <row r="558" spans="21:21" x14ac:dyDescent="0.3">
      <c r="U558" s="115"/>
    </row>
    <row r="559" spans="21:21" x14ac:dyDescent="0.3">
      <c r="U559" s="115"/>
    </row>
    <row r="560" spans="21:21" x14ac:dyDescent="0.3">
      <c r="U560" s="115"/>
    </row>
    <row r="561" spans="21:21" x14ac:dyDescent="0.3">
      <c r="U561" s="115"/>
    </row>
    <row r="562" spans="21:21" x14ac:dyDescent="0.3">
      <c r="U562" s="115"/>
    </row>
    <row r="563" spans="21:21" x14ac:dyDescent="0.3">
      <c r="U563" s="115"/>
    </row>
    <row r="564" spans="21:21" x14ac:dyDescent="0.3">
      <c r="U564" s="115"/>
    </row>
    <row r="565" spans="21:21" x14ac:dyDescent="0.3">
      <c r="U565" s="115"/>
    </row>
    <row r="566" spans="21:21" x14ac:dyDescent="0.3">
      <c r="U566" s="115"/>
    </row>
    <row r="567" spans="21:21" x14ac:dyDescent="0.3">
      <c r="U567" s="115"/>
    </row>
    <row r="568" spans="21:21" x14ac:dyDescent="0.3">
      <c r="U568" s="115"/>
    </row>
    <row r="569" spans="21:21" x14ac:dyDescent="0.3">
      <c r="U569" s="115"/>
    </row>
    <row r="570" spans="21:21" x14ac:dyDescent="0.3">
      <c r="U570" s="115"/>
    </row>
    <row r="571" spans="21:21" x14ac:dyDescent="0.3">
      <c r="U571" s="115"/>
    </row>
    <row r="572" spans="21:21" x14ac:dyDescent="0.3">
      <c r="U572" s="115"/>
    </row>
    <row r="573" spans="21:21" x14ac:dyDescent="0.3">
      <c r="U573" s="115"/>
    </row>
    <row r="574" spans="21:21" x14ac:dyDescent="0.3">
      <c r="U574" s="115"/>
    </row>
    <row r="575" spans="21:21" x14ac:dyDescent="0.3">
      <c r="U575" s="115"/>
    </row>
    <row r="576" spans="21:21" x14ac:dyDescent="0.3">
      <c r="U576" s="115"/>
    </row>
    <row r="577" spans="21:21" x14ac:dyDescent="0.3">
      <c r="U577" s="115"/>
    </row>
    <row r="578" spans="21:21" x14ac:dyDescent="0.3">
      <c r="U578" s="115"/>
    </row>
    <row r="579" spans="21:21" x14ac:dyDescent="0.3">
      <c r="U579" s="115"/>
    </row>
    <row r="580" spans="21:21" x14ac:dyDescent="0.3">
      <c r="U580" s="115"/>
    </row>
    <row r="581" spans="21:21" x14ac:dyDescent="0.3">
      <c r="U581" s="115"/>
    </row>
    <row r="582" spans="21:21" x14ac:dyDescent="0.3">
      <c r="U582" s="115"/>
    </row>
    <row r="583" spans="21:21" x14ac:dyDescent="0.3">
      <c r="U583" s="115"/>
    </row>
    <row r="584" spans="21:21" x14ac:dyDescent="0.3">
      <c r="U584" s="115"/>
    </row>
    <row r="585" spans="21:21" x14ac:dyDescent="0.3">
      <c r="U585" s="115"/>
    </row>
    <row r="586" spans="21:21" x14ac:dyDescent="0.3">
      <c r="U586" s="115"/>
    </row>
    <row r="587" spans="21:21" x14ac:dyDescent="0.3">
      <c r="U587" s="115"/>
    </row>
    <row r="588" spans="21:21" x14ac:dyDescent="0.3">
      <c r="U588" s="115"/>
    </row>
    <row r="589" spans="21:21" x14ac:dyDescent="0.3">
      <c r="U589" s="115"/>
    </row>
    <row r="590" spans="21:21" x14ac:dyDescent="0.3">
      <c r="U590" s="115"/>
    </row>
    <row r="591" spans="21:21" x14ac:dyDescent="0.3">
      <c r="U591" s="115"/>
    </row>
    <row r="592" spans="21:21" x14ac:dyDescent="0.3">
      <c r="U592" s="115"/>
    </row>
    <row r="593" spans="21:21" x14ac:dyDescent="0.3">
      <c r="U593" s="115"/>
    </row>
    <row r="594" spans="21:21" x14ac:dyDescent="0.3">
      <c r="U594" s="115"/>
    </row>
    <row r="595" spans="21:21" x14ac:dyDescent="0.3">
      <c r="U595" s="115"/>
    </row>
    <row r="596" spans="21:21" x14ac:dyDescent="0.3">
      <c r="U596" s="115"/>
    </row>
    <row r="597" spans="21:21" x14ac:dyDescent="0.3">
      <c r="U597" s="115"/>
    </row>
    <row r="598" spans="21:21" x14ac:dyDescent="0.3">
      <c r="U598" s="115"/>
    </row>
    <row r="599" spans="21:21" x14ac:dyDescent="0.3">
      <c r="U599" s="115"/>
    </row>
    <row r="600" spans="21:21" x14ac:dyDescent="0.3">
      <c r="U600" s="115"/>
    </row>
    <row r="601" spans="21:21" x14ac:dyDescent="0.3">
      <c r="U601" s="115"/>
    </row>
    <row r="602" spans="21:21" x14ac:dyDescent="0.3">
      <c r="U602" s="115"/>
    </row>
    <row r="603" spans="21:21" x14ac:dyDescent="0.3">
      <c r="U603" s="115"/>
    </row>
    <row r="604" spans="21:21" x14ac:dyDescent="0.3">
      <c r="U604" s="115"/>
    </row>
    <row r="605" spans="21:21" x14ac:dyDescent="0.3">
      <c r="U605" s="115"/>
    </row>
    <row r="606" spans="21:21" x14ac:dyDescent="0.3">
      <c r="U606" s="115"/>
    </row>
    <row r="607" spans="21:21" x14ac:dyDescent="0.3">
      <c r="U607" s="115"/>
    </row>
    <row r="608" spans="21:21" x14ac:dyDescent="0.3">
      <c r="U608" s="115"/>
    </row>
    <row r="609" spans="21:21" x14ac:dyDescent="0.3">
      <c r="U609" s="115"/>
    </row>
    <row r="610" spans="21:21" x14ac:dyDescent="0.3">
      <c r="U610" s="115"/>
    </row>
    <row r="611" spans="21:21" x14ac:dyDescent="0.3">
      <c r="U611" s="115"/>
    </row>
    <row r="612" spans="21:21" x14ac:dyDescent="0.3">
      <c r="U612" s="115"/>
    </row>
    <row r="613" spans="21:21" x14ac:dyDescent="0.3">
      <c r="U613" s="115"/>
    </row>
    <row r="614" spans="21:21" x14ac:dyDescent="0.3">
      <c r="U614" s="115"/>
    </row>
    <row r="615" spans="21:21" x14ac:dyDescent="0.3">
      <c r="U615" s="115"/>
    </row>
    <row r="616" spans="21:21" x14ac:dyDescent="0.3">
      <c r="U616" s="115"/>
    </row>
    <row r="617" spans="21:21" x14ac:dyDescent="0.3">
      <c r="U617" s="115"/>
    </row>
    <row r="618" spans="21:21" x14ac:dyDescent="0.3">
      <c r="U618" s="115"/>
    </row>
    <row r="619" spans="21:21" x14ac:dyDescent="0.3">
      <c r="U619" s="115"/>
    </row>
    <row r="620" spans="21:21" x14ac:dyDescent="0.3">
      <c r="U620" s="115"/>
    </row>
    <row r="621" spans="21:21" x14ac:dyDescent="0.3">
      <c r="U621" s="115"/>
    </row>
    <row r="622" spans="21:21" x14ac:dyDescent="0.3">
      <c r="U622" s="115"/>
    </row>
    <row r="623" spans="21:21" x14ac:dyDescent="0.3">
      <c r="U623" s="115"/>
    </row>
    <row r="624" spans="21:21" x14ac:dyDescent="0.3">
      <c r="U624" s="115"/>
    </row>
    <row r="625" spans="21:21" x14ac:dyDescent="0.3">
      <c r="U625" s="115"/>
    </row>
    <row r="626" spans="21:21" x14ac:dyDescent="0.3">
      <c r="U626" s="115"/>
    </row>
    <row r="627" spans="21:21" x14ac:dyDescent="0.3">
      <c r="U627" s="115"/>
    </row>
    <row r="628" spans="21:21" x14ac:dyDescent="0.3">
      <c r="U628" s="115"/>
    </row>
    <row r="629" spans="21:21" x14ac:dyDescent="0.3">
      <c r="U629" s="115"/>
    </row>
    <row r="630" spans="21:21" x14ac:dyDescent="0.3">
      <c r="U630" s="115"/>
    </row>
    <row r="631" spans="21:21" x14ac:dyDescent="0.3">
      <c r="U631" s="115"/>
    </row>
    <row r="632" spans="21:21" x14ac:dyDescent="0.3">
      <c r="U632" s="115"/>
    </row>
    <row r="633" spans="21:21" x14ac:dyDescent="0.3">
      <c r="U633" s="115"/>
    </row>
    <row r="634" spans="21:21" x14ac:dyDescent="0.3">
      <c r="U634" s="115"/>
    </row>
    <row r="635" spans="21:21" x14ac:dyDescent="0.3">
      <c r="U635" s="115"/>
    </row>
    <row r="636" spans="21:21" x14ac:dyDescent="0.3">
      <c r="U636" s="115"/>
    </row>
    <row r="637" spans="21:21" x14ac:dyDescent="0.3">
      <c r="U637" s="115"/>
    </row>
    <row r="638" spans="21:21" x14ac:dyDescent="0.3">
      <c r="U638" s="115"/>
    </row>
    <row r="639" spans="21:21" x14ac:dyDescent="0.3">
      <c r="U639" s="115"/>
    </row>
    <row r="640" spans="21:21" x14ac:dyDescent="0.3">
      <c r="U640" s="115"/>
    </row>
    <row r="641" spans="21:21" x14ac:dyDescent="0.3">
      <c r="U641" s="115"/>
    </row>
    <row r="642" spans="21:21" x14ac:dyDescent="0.3">
      <c r="U642" s="115"/>
    </row>
    <row r="643" spans="21:21" x14ac:dyDescent="0.3">
      <c r="U643" s="115"/>
    </row>
    <row r="644" spans="21:21" x14ac:dyDescent="0.3">
      <c r="U644" s="115"/>
    </row>
    <row r="645" spans="21:21" x14ac:dyDescent="0.3">
      <c r="U645" s="115"/>
    </row>
    <row r="646" spans="21:21" x14ac:dyDescent="0.3">
      <c r="U646" s="115"/>
    </row>
    <row r="647" spans="21:21" x14ac:dyDescent="0.3">
      <c r="U647" s="115"/>
    </row>
    <row r="648" spans="21:21" x14ac:dyDescent="0.3">
      <c r="U648" s="115"/>
    </row>
    <row r="649" spans="21:21" x14ac:dyDescent="0.3">
      <c r="U649" s="115"/>
    </row>
    <row r="650" spans="21:21" x14ac:dyDescent="0.3">
      <c r="U650" s="115"/>
    </row>
    <row r="651" spans="21:21" x14ac:dyDescent="0.3">
      <c r="U651" s="115"/>
    </row>
    <row r="652" spans="21:21" x14ac:dyDescent="0.3">
      <c r="U652" s="115"/>
    </row>
    <row r="653" spans="21:21" x14ac:dyDescent="0.3">
      <c r="U653" s="115"/>
    </row>
    <row r="654" spans="21:21" x14ac:dyDescent="0.3">
      <c r="U654" s="115"/>
    </row>
    <row r="655" spans="21:21" x14ac:dyDescent="0.3">
      <c r="U655" s="115"/>
    </row>
    <row r="656" spans="21:21" x14ac:dyDescent="0.3">
      <c r="U656" s="115"/>
    </row>
    <row r="657" spans="21:21" x14ac:dyDescent="0.3">
      <c r="U657" s="115"/>
    </row>
    <row r="658" spans="21:21" x14ac:dyDescent="0.3">
      <c r="U658" s="115"/>
    </row>
    <row r="659" spans="21:21" x14ac:dyDescent="0.3">
      <c r="U659" s="115"/>
    </row>
    <row r="660" spans="21:21" x14ac:dyDescent="0.3">
      <c r="U660" s="115"/>
    </row>
    <row r="661" spans="21:21" x14ac:dyDescent="0.3">
      <c r="U661" s="115"/>
    </row>
    <row r="662" spans="21:21" x14ac:dyDescent="0.3">
      <c r="U662" s="115"/>
    </row>
    <row r="663" spans="21:21" x14ac:dyDescent="0.3">
      <c r="U663" s="115"/>
    </row>
    <row r="664" spans="21:21" x14ac:dyDescent="0.3">
      <c r="U664" s="115"/>
    </row>
    <row r="665" spans="21:21" x14ac:dyDescent="0.3">
      <c r="U665" s="115"/>
    </row>
    <row r="666" spans="21:21" x14ac:dyDescent="0.3">
      <c r="U666" s="115"/>
    </row>
    <row r="667" spans="21:21" x14ac:dyDescent="0.3">
      <c r="U667" s="115"/>
    </row>
    <row r="668" spans="21:21" x14ac:dyDescent="0.3">
      <c r="U668" s="115"/>
    </row>
    <row r="669" spans="21:21" x14ac:dyDescent="0.3">
      <c r="U669" s="115"/>
    </row>
    <row r="670" spans="21:21" x14ac:dyDescent="0.3">
      <c r="U670" s="115"/>
    </row>
    <row r="671" spans="21:21" x14ac:dyDescent="0.3">
      <c r="U671" s="115"/>
    </row>
    <row r="672" spans="21:21" x14ac:dyDescent="0.3">
      <c r="U672" s="115"/>
    </row>
    <row r="673" spans="21:21" x14ac:dyDescent="0.3">
      <c r="U673" s="115"/>
    </row>
    <row r="674" spans="21:21" x14ac:dyDescent="0.3">
      <c r="U674" s="115"/>
    </row>
    <row r="675" spans="21:21" x14ac:dyDescent="0.3">
      <c r="U675" s="115"/>
    </row>
    <row r="676" spans="21:21" x14ac:dyDescent="0.3">
      <c r="U676" s="115"/>
    </row>
    <row r="677" spans="21:21" x14ac:dyDescent="0.3">
      <c r="U677" s="115"/>
    </row>
    <row r="678" spans="21:21" x14ac:dyDescent="0.3">
      <c r="U678" s="115"/>
    </row>
    <row r="679" spans="21:21" x14ac:dyDescent="0.3">
      <c r="U679" s="115"/>
    </row>
    <row r="680" spans="21:21" x14ac:dyDescent="0.3">
      <c r="U680" s="115"/>
    </row>
    <row r="681" spans="21:21" x14ac:dyDescent="0.3">
      <c r="U681" s="115"/>
    </row>
    <row r="682" spans="21:21" x14ac:dyDescent="0.3">
      <c r="U682" s="115"/>
    </row>
    <row r="683" spans="21:21" x14ac:dyDescent="0.3">
      <c r="U683" s="115"/>
    </row>
    <row r="684" spans="21:21" x14ac:dyDescent="0.3">
      <c r="U684" s="115"/>
    </row>
    <row r="685" spans="21:21" x14ac:dyDescent="0.3">
      <c r="U685" s="115"/>
    </row>
    <row r="686" spans="21:21" x14ac:dyDescent="0.3">
      <c r="U686" s="115"/>
    </row>
    <row r="687" spans="21:21" x14ac:dyDescent="0.3">
      <c r="U687" s="115"/>
    </row>
    <row r="688" spans="21:21" x14ac:dyDescent="0.3">
      <c r="U688" s="115"/>
    </row>
    <row r="689" spans="21:21" x14ac:dyDescent="0.3">
      <c r="U689" s="115"/>
    </row>
    <row r="690" spans="21:21" x14ac:dyDescent="0.3">
      <c r="U690" s="115"/>
    </row>
    <row r="691" spans="21:21" x14ac:dyDescent="0.3">
      <c r="U691" s="115"/>
    </row>
    <row r="692" spans="21:21" x14ac:dyDescent="0.3">
      <c r="U692" s="115"/>
    </row>
    <row r="693" spans="21:21" x14ac:dyDescent="0.3">
      <c r="U693" s="115"/>
    </row>
    <row r="694" spans="21:21" x14ac:dyDescent="0.3">
      <c r="U694" s="115"/>
    </row>
    <row r="695" spans="21:21" x14ac:dyDescent="0.3">
      <c r="U695" s="115"/>
    </row>
    <row r="696" spans="21:21" x14ac:dyDescent="0.3">
      <c r="U696" s="115"/>
    </row>
    <row r="697" spans="21:21" x14ac:dyDescent="0.3">
      <c r="U697" s="115"/>
    </row>
    <row r="698" spans="21:21" x14ac:dyDescent="0.3">
      <c r="U698" s="115"/>
    </row>
    <row r="699" spans="21:21" x14ac:dyDescent="0.3">
      <c r="U699" s="115"/>
    </row>
    <row r="700" spans="21:21" x14ac:dyDescent="0.3">
      <c r="U700" s="115"/>
    </row>
    <row r="701" spans="21:21" x14ac:dyDescent="0.3">
      <c r="U701" s="115"/>
    </row>
    <row r="702" spans="21:21" x14ac:dyDescent="0.3">
      <c r="U702" s="115"/>
    </row>
    <row r="703" spans="21:21" x14ac:dyDescent="0.3">
      <c r="U703" s="115"/>
    </row>
    <row r="704" spans="21:21" x14ac:dyDescent="0.3">
      <c r="U704" s="115"/>
    </row>
    <row r="705" spans="21:21" x14ac:dyDescent="0.3">
      <c r="U705" s="115"/>
    </row>
    <row r="706" spans="21:21" x14ac:dyDescent="0.3">
      <c r="U706" s="115"/>
    </row>
    <row r="707" spans="21:21" x14ac:dyDescent="0.3">
      <c r="U707" s="115"/>
    </row>
    <row r="708" spans="21:21" x14ac:dyDescent="0.3">
      <c r="U708" s="115"/>
    </row>
    <row r="709" spans="21:21" x14ac:dyDescent="0.3">
      <c r="U709" s="115"/>
    </row>
    <row r="710" spans="21:21" x14ac:dyDescent="0.3">
      <c r="U710" s="115"/>
    </row>
    <row r="711" spans="21:21" x14ac:dyDescent="0.3">
      <c r="U711" s="115"/>
    </row>
    <row r="712" spans="21:21" x14ac:dyDescent="0.3">
      <c r="U712" s="115"/>
    </row>
    <row r="713" spans="21:21" x14ac:dyDescent="0.3">
      <c r="U713" s="115"/>
    </row>
    <row r="714" spans="21:21" x14ac:dyDescent="0.3">
      <c r="U714" s="115"/>
    </row>
    <row r="715" spans="21:21" x14ac:dyDescent="0.3">
      <c r="U715" s="115"/>
    </row>
    <row r="716" spans="21:21" x14ac:dyDescent="0.3">
      <c r="U716" s="115"/>
    </row>
    <row r="717" spans="21:21" x14ac:dyDescent="0.3">
      <c r="U717" s="115"/>
    </row>
    <row r="718" spans="21:21" x14ac:dyDescent="0.3">
      <c r="U718" s="115"/>
    </row>
    <row r="719" spans="21:21" x14ac:dyDescent="0.3">
      <c r="U719" s="115"/>
    </row>
    <row r="720" spans="21:21" x14ac:dyDescent="0.3">
      <c r="U720" s="115"/>
    </row>
    <row r="721" spans="21:21" x14ac:dyDescent="0.3">
      <c r="U721" s="115"/>
    </row>
    <row r="722" spans="21:21" x14ac:dyDescent="0.3">
      <c r="U722" s="115"/>
    </row>
    <row r="723" spans="21:21" x14ac:dyDescent="0.3">
      <c r="U723" s="115"/>
    </row>
    <row r="724" spans="21:21" x14ac:dyDescent="0.3">
      <c r="U724" s="115"/>
    </row>
    <row r="725" spans="21:21" x14ac:dyDescent="0.3">
      <c r="U725" s="115"/>
    </row>
    <row r="726" spans="21:21" x14ac:dyDescent="0.3">
      <c r="U726" s="115"/>
    </row>
    <row r="727" spans="21:21" x14ac:dyDescent="0.3">
      <c r="U727" s="115"/>
    </row>
    <row r="728" spans="21:21" x14ac:dyDescent="0.3">
      <c r="U728" s="115"/>
    </row>
    <row r="729" spans="21:21" x14ac:dyDescent="0.3">
      <c r="U729" s="115"/>
    </row>
    <row r="730" spans="21:21" x14ac:dyDescent="0.3">
      <c r="U730" s="115"/>
    </row>
    <row r="731" spans="21:21" x14ac:dyDescent="0.3">
      <c r="U731" s="115"/>
    </row>
    <row r="732" spans="21:21" x14ac:dyDescent="0.3">
      <c r="U732" s="115"/>
    </row>
    <row r="733" spans="21:21" x14ac:dyDescent="0.3">
      <c r="U733" s="115"/>
    </row>
    <row r="734" spans="21:21" x14ac:dyDescent="0.3">
      <c r="U734" s="115"/>
    </row>
    <row r="735" spans="21:21" x14ac:dyDescent="0.3">
      <c r="U735" s="115"/>
    </row>
    <row r="736" spans="21:21" x14ac:dyDescent="0.3">
      <c r="U736" s="115"/>
    </row>
    <row r="737" spans="21:21" x14ac:dyDescent="0.3">
      <c r="U737" s="115"/>
    </row>
    <row r="738" spans="21:21" x14ac:dyDescent="0.3">
      <c r="U738" s="115"/>
    </row>
    <row r="739" spans="21:21" x14ac:dyDescent="0.3">
      <c r="U739" s="115"/>
    </row>
    <row r="740" spans="21:21" x14ac:dyDescent="0.3">
      <c r="U740" s="115"/>
    </row>
    <row r="741" spans="21:21" x14ac:dyDescent="0.3">
      <c r="U741" s="115"/>
    </row>
    <row r="742" spans="21:21" x14ac:dyDescent="0.3">
      <c r="U742" s="115"/>
    </row>
    <row r="743" spans="21:21" x14ac:dyDescent="0.3">
      <c r="U743" s="115"/>
    </row>
    <row r="744" spans="21:21" x14ac:dyDescent="0.3">
      <c r="U744" s="115"/>
    </row>
    <row r="745" spans="21:21" x14ac:dyDescent="0.3">
      <c r="U745" s="115"/>
    </row>
    <row r="746" spans="21:21" x14ac:dyDescent="0.3">
      <c r="U746" s="115"/>
    </row>
    <row r="747" spans="21:21" x14ac:dyDescent="0.3">
      <c r="U747" s="115"/>
    </row>
    <row r="748" spans="21:21" x14ac:dyDescent="0.3">
      <c r="U748" s="115"/>
    </row>
    <row r="749" spans="21:21" x14ac:dyDescent="0.3">
      <c r="U749" s="115"/>
    </row>
    <row r="750" spans="21:21" x14ac:dyDescent="0.3">
      <c r="U750" s="115"/>
    </row>
    <row r="751" spans="21:21" x14ac:dyDescent="0.3">
      <c r="U751" s="115"/>
    </row>
    <row r="752" spans="21:21" x14ac:dyDescent="0.3">
      <c r="U752" s="115"/>
    </row>
    <row r="753" spans="21:21" x14ac:dyDescent="0.3">
      <c r="U753" s="115"/>
    </row>
    <row r="754" spans="21:21" x14ac:dyDescent="0.3">
      <c r="U754" s="115"/>
    </row>
    <row r="755" spans="21:21" x14ac:dyDescent="0.3">
      <c r="U755" s="115"/>
    </row>
    <row r="756" spans="21:21" x14ac:dyDescent="0.3">
      <c r="U756" s="115"/>
    </row>
    <row r="757" spans="21:21" x14ac:dyDescent="0.3">
      <c r="U757" s="115"/>
    </row>
    <row r="758" spans="21:21" x14ac:dyDescent="0.3">
      <c r="U758" s="115"/>
    </row>
    <row r="759" spans="21:21" x14ac:dyDescent="0.3">
      <c r="U759" s="115"/>
    </row>
    <row r="760" spans="21:21" x14ac:dyDescent="0.3">
      <c r="U760" s="115"/>
    </row>
    <row r="761" spans="21:21" x14ac:dyDescent="0.3">
      <c r="U761" s="115"/>
    </row>
    <row r="762" spans="21:21" x14ac:dyDescent="0.3">
      <c r="U762" s="115"/>
    </row>
    <row r="763" spans="21:21" x14ac:dyDescent="0.3">
      <c r="U763" s="115"/>
    </row>
    <row r="764" spans="21:21" x14ac:dyDescent="0.3">
      <c r="U764" s="115"/>
    </row>
    <row r="765" spans="21:21" x14ac:dyDescent="0.3">
      <c r="U765" s="115"/>
    </row>
    <row r="766" spans="21:21" x14ac:dyDescent="0.3">
      <c r="U766" s="115"/>
    </row>
    <row r="767" spans="21:21" x14ac:dyDescent="0.3">
      <c r="U767" s="115"/>
    </row>
    <row r="768" spans="21:21" x14ac:dyDescent="0.3">
      <c r="U768" s="115"/>
    </row>
    <row r="769" spans="21:21" x14ac:dyDescent="0.3">
      <c r="U769" s="115"/>
    </row>
    <row r="770" spans="21:21" x14ac:dyDescent="0.3">
      <c r="U770" s="115"/>
    </row>
    <row r="771" spans="21:21" x14ac:dyDescent="0.3">
      <c r="U771" s="115"/>
    </row>
    <row r="772" spans="21:21" x14ac:dyDescent="0.3">
      <c r="U772" s="115"/>
    </row>
    <row r="773" spans="21:21" x14ac:dyDescent="0.3">
      <c r="U773" s="115"/>
    </row>
    <row r="774" spans="21:21" x14ac:dyDescent="0.3">
      <c r="U774" s="115"/>
    </row>
    <row r="775" spans="21:21" x14ac:dyDescent="0.3">
      <c r="U775" s="115"/>
    </row>
    <row r="776" spans="21:21" x14ac:dyDescent="0.3">
      <c r="U776" s="115"/>
    </row>
    <row r="777" spans="21:21" x14ac:dyDescent="0.3">
      <c r="U777" s="115"/>
    </row>
    <row r="778" spans="21:21" x14ac:dyDescent="0.3">
      <c r="U778" s="115"/>
    </row>
    <row r="779" spans="21:21" x14ac:dyDescent="0.3">
      <c r="U779" s="115"/>
    </row>
    <row r="780" spans="21:21" x14ac:dyDescent="0.3">
      <c r="U780" s="115"/>
    </row>
    <row r="781" spans="21:21" x14ac:dyDescent="0.3">
      <c r="U781" s="115"/>
    </row>
    <row r="782" spans="21:21" x14ac:dyDescent="0.3">
      <c r="U782" s="115"/>
    </row>
    <row r="783" spans="21:21" x14ac:dyDescent="0.3">
      <c r="U783" s="115"/>
    </row>
    <row r="784" spans="21:21" x14ac:dyDescent="0.3">
      <c r="U784" s="115"/>
    </row>
    <row r="785" spans="21:21" x14ac:dyDescent="0.3">
      <c r="U785" s="115"/>
    </row>
    <row r="786" spans="21:21" x14ac:dyDescent="0.3">
      <c r="U786" s="115"/>
    </row>
    <row r="787" spans="21:21" x14ac:dyDescent="0.3">
      <c r="U787" s="115"/>
    </row>
    <row r="788" spans="21:21" x14ac:dyDescent="0.3">
      <c r="U788" s="115"/>
    </row>
    <row r="789" spans="21:21" x14ac:dyDescent="0.3">
      <c r="U789" s="115"/>
    </row>
    <row r="790" spans="21:21" x14ac:dyDescent="0.3">
      <c r="U790" s="115"/>
    </row>
    <row r="791" spans="21:21" x14ac:dyDescent="0.3">
      <c r="U791" s="115"/>
    </row>
    <row r="792" spans="21:21" x14ac:dyDescent="0.3">
      <c r="U792" s="115"/>
    </row>
    <row r="793" spans="21:21" x14ac:dyDescent="0.3">
      <c r="U793" s="115"/>
    </row>
    <row r="794" spans="21:21" x14ac:dyDescent="0.3">
      <c r="U794" s="115"/>
    </row>
    <row r="795" spans="21:21" x14ac:dyDescent="0.3">
      <c r="U795" s="115"/>
    </row>
    <row r="796" spans="21:21" x14ac:dyDescent="0.3">
      <c r="U796" s="115"/>
    </row>
    <row r="797" spans="21:21" x14ac:dyDescent="0.3">
      <c r="U797" s="115"/>
    </row>
    <row r="798" spans="21:21" x14ac:dyDescent="0.3">
      <c r="U798" s="115"/>
    </row>
    <row r="799" spans="21:21" x14ac:dyDescent="0.3">
      <c r="U799" s="115"/>
    </row>
    <row r="800" spans="21:21" x14ac:dyDescent="0.3">
      <c r="U800" s="115"/>
    </row>
    <row r="801" spans="21:21" x14ac:dyDescent="0.3">
      <c r="U801" s="115"/>
    </row>
    <row r="802" spans="21:21" x14ac:dyDescent="0.3">
      <c r="U802" s="115"/>
    </row>
    <row r="803" spans="21:21" x14ac:dyDescent="0.3">
      <c r="U803" s="115"/>
    </row>
    <row r="804" spans="21:21" x14ac:dyDescent="0.3">
      <c r="U804" s="115"/>
    </row>
    <row r="805" spans="21:21" x14ac:dyDescent="0.3">
      <c r="U805" s="115"/>
    </row>
    <row r="806" spans="21:21" x14ac:dyDescent="0.3">
      <c r="U806" s="115"/>
    </row>
    <row r="807" spans="21:21" x14ac:dyDescent="0.3">
      <c r="U807" s="115"/>
    </row>
    <row r="808" spans="21:21" x14ac:dyDescent="0.3">
      <c r="U808" s="115"/>
    </row>
    <row r="809" spans="21:21" x14ac:dyDescent="0.3">
      <c r="U809" s="115"/>
    </row>
    <row r="810" spans="21:21" x14ac:dyDescent="0.3">
      <c r="U810" s="115"/>
    </row>
    <row r="811" spans="21:21" x14ac:dyDescent="0.3">
      <c r="U811" s="115"/>
    </row>
    <row r="812" spans="21:21" x14ac:dyDescent="0.3">
      <c r="U812" s="115"/>
    </row>
    <row r="813" spans="21:21" x14ac:dyDescent="0.3">
      <c r="U813" s="115"/>
    </row>
    <row r="814" spans="21:21" x14ac:dyDescent="0.3">
      <c r="U814" s="115"/>
    </row>
    <row r="815" spans="21:21" x14ac:dyDescent="0.3">
      <c r="U815" s="115"/>
    </row>
    <row r="816" spans="21:21" x14ac:dyDescent="0.3">
      <c r="U816" s="115"/>
    </row>
    <row r="817" spans="21:21" x14ac:dyDescent="0.3">
      <c r="U817" s="115"/>
    </row>
    <row r="818" spans="21:21" x14ac:dyDescent="0.3">
      <c r="U818" s="115"/>
    </row>
    <row r="819" spans="21:21" x14ac:dyDescent="0.3">
      <c r="U819" s="115"/>
    </row>
    <row r="820" spans="21:21" x14ac:dyDescent="0.3">
      <c r="U820" s="115"/>
    </row>
    <row r="821" spans="21:21" x14ac:dyDescent="0.3">
      <c r="U821" s="115"/>
    </row>
    <row r="822" spans="21:21" x14ac:dyDescent="0.3">
      <c r="U822" s="115"/>
    </row>
    <row r="823" spans="21:21" x14ac:dyDescent="0.3">
      <c r="U823" s="115"/>
    </row>
    <row r="824" spans="21:21" x14ac:dyDescent="0.3">
      <c r="U824" s="115"/>
    </row>
    <row r="825" spans="21:21" x14ac:dyDescent="0.3">
      <c r="U825" s="115"/>
    </row>
    <row r="826" spans="21:21" x14ac:dyDescent="0.3">
      <c r="U826" s="115"/>
    </row>
    <row r="827" spans="21:21" x14ac:dyDescent="0.3">
      <c r="U827" s="115"/>
    </row>
    <row r="828" spans="21:21" x14ac:dyDescent="0.3">
      <c r="U828" s="115"/>
    </row>
    <row r="829" spans="21:21" x14ac:dyDescent="0.3">
      <c r="U829" s="115"/>
    </row>
    <row r="830" spans="21:21" x14ac:dyDescent="0.3">
      <c r="U830" s="115"/>
    </row>
    <row r="831" spans="21:21" x14ac:dyDescent="0.3">
      <c r="U831" s="115"/>
    </row>
    <row r="832" spans="21:21" x14ac:dyDescent="0.3">
      <c r="U832" s="115"/>
    </row>
    <row r="833" spans="21:21" x14ac:dyDescent="0.3">
      <c r="U833" s="115"/>
    </row>
    <row r="834" spans="21:21" x14ac:dyDescent="0.3">
      <c r="U834" s="115"/>
    </row>
    <row r="835" spans="21:21" x14ac:dyDescent="0.3">
      <c r="U835" s="115"/>
    </row>
    <row r="836" spans="21:21" x14ac:dyDescent="0.3">
      <c r="U836" s="115"/>
    </row>
    <row r="837" spans="21:21" x14ac:dyDescent="0.3">
      <c r="U837" s="115"/>
    </row>
    <row r="838" spans="21:21" x14ac:dyDescent="0.3">
      <c r="U838" s="115"/>
    </row>
    <row r="839" spans="21:21" x14ac:dyDescent="0.3">
      <c r="U839" s="115"/>
    </row>
    <row r="840" spans="21:21" x14ac:dyDescent="0.3">
      <c r="U840" s="115"/>
    </row>
    <row r="841" spans="21:21" x14ac:dyDescent="0.3">
      <c r="U841" s="115"/>
    </row>
    <row r="842" spans="21:21" x14ac:dyDescent="0.3">
      <c r="U842" s="115"/>
    </row>
    <row r="843" spans="21:21" x14ac:dyDescent="0.3">
      <c r="U843" s="115"/>
    </row>
    <row r="844" spans="21:21" x14ac:dyDescent="0.3">
      <c r="U844" s="115"/>
    </row>
    <row r="845" spans="21:21" x14ac:dyDescent="0.3">
      <c r="U845" s="115"/>
    </row>
    <row r="846" spans="21:21" x14ac:dyDescent="0.3">
      <c r="U846" s="115"/>
    </row>
    <row r="847" spans="21:21" x14ac:dyDescent="0.3">
      <c r="U847" s="115"/>
    </row>
    <row r="848" spans="21:21" x14ac:dyDescent="0.3">
      <c r="U848" s="115"/>
    </row>
    <row r="849" spans="21:21" x14ac:dyDescent="0.3">
      <c r="U849" s="115"/>
    </row>
    <row r="850" spans="21:21" x14ac:dyDescent="0.3">
      <c r="U850" s="115"/>
    </row>
    <row r="851" spans="21:21" x14ac:dyDescent="0.3">
      <c r="U851" s="115"/>
    </row>
    <row r="852" spans="21:21" x14ac:dyDescent="0.3">
      <c r="U852" s="115"/>
    </row>
    <row r="853" spans="21:21" x14ac:dyDescent="0.3">
      <c r="U853" s="115"/>
    </row>
    <row r="854" spans="21:21" x14ac:dyDescent="0.3">
      <c r="U854" s="115"/>
    </row>
    <row r="855" spans="21:21" x14ac:dyDescent="0.3">
      <c r="U855" s="115"/>
    </row>
    <row r="856" spans="21:21" x14ac:dyDescent="0.3">
      <c r="U856" s="115"/>
    </row>
    <row r="857" spans="21:21" x14ac:dyDescent="0.3">
      <c r="U857" s="115"/>
    </row>
    <row r="858" spans="21:21" x14ac:dyDescent="0.3">
      <c r="U858" s="115"/>
    </row>
    <row r="859" spans="21:21" x14ac:dyDescent="0.3">
      <c r="U859" s="115"/>
    </row>
    <row r="860" spans="21:21" x14ac:dyDescent="0.3">
      <c r="U860" s="115"/>
    </row>
    <row r="861" spans="21:21" x14ac:dyDescent="0.3">
      <c r="U861" s="115"/>
    </row>
    <row r="862" spans="21:21" x14ac:dyDescent="0.3">
      <c r="U862" s="115"/>
    </row>
    <row r="863" spans="21:21" x14ac:dyDescent="0.3">
      <c r="U863" s="115"/>
    </row>
    <row r="864" spans="21:21" x14ac:dyDescent="0.3">
      <c r="U864" s="115"/>
    </row>
    <row r="865" spans="21:21" x14ac:dyDescent="0.3">
      <c r="U865" s="115"/>
    </row>
    <row r="866" spans="21:21" x14ac:dyDescent="0.3">
      <c r="U866" s="115"/>
    </row>
    <row r="867" spans="21:21" x14ac:dyDescent="0.3">
      <c r="U867" s="115"/>
    </row>
    <row r="868" spans="21:21" x14ac:dyDescent="0.3">
      <c r="U868" s="115"/>
    </row>
    <row r="869" spans="21:21" x14ac:dyDescent="0.3">
      <c r="U869" s="115"/>
    </row>
    <row r="870" spans="21:21" x14ac:dyDescent="0.3">
      <c r="U870" s="115"/>
    </row>
    <row r="871" spans="21:21" x14ac:dyDescent="0.3">
      <c r="U871" s="115"/>
    </row>
    <row r="872" spans="21:21" x14ac:dyDescent="0.3">
      <c r="U872" s="115"/>
    </row>
    <row r="873" spans="21:21" x14ac:dyDescent="0.3">
      <c r="U873" s="115"/>
    </row>
    <row r="874" spans="21:21" x14ac:dyDescent="0.3">
      <c r="U874" s="115"/>
    </row>
    <row r="875" spans="21:21" x14ac:dyDescent="0.3">
      <c r="U875" s="115"/>
    </row>
    <row r="876" spans="21:21" x14ac:dyDescent="0.3">
      <c r="U876" s="115"/>
    </row>
    <row r="877" spans="21:21" x14ac:dyDescent="0.3">
      <c r="U877" s="115"/>
    </row>
    <row r="878" spans="21:21" x14ac:dyDescent="0.3">
      <c r="U878" s="115"/>
    </row>
    <row r="879" spans="21:21" x14ac:dyDescent="0.3">
      <c r="U879" s="115"/>
    </row>
    <row r="880" spans="21:21" x14ac:dyDescent="0.3">
      <c r="U880" s="115"/>
    </row>
    <row r="881" spans="21:21" x14ac:dyDescent="0.3">
      <c r="U881" s="115"/>
    </row>
    <row r="882" spans="21:21" x14ac:dyDescent="0.3">
      <c r="U882" s="115"/>
    </row>
    <row r="883" spans="21:21" x14ac:dyDescent="0.3">
      <c r="U883" s="115"/>
    </row>
    <row r="884" spans="21:21" x14ac:dyDescent="0.3">
      <c r="U884" s="115"/>
    </row>
    <row r="885" spans="21:21" x14ac:dyDescent="0.3">
      <c r="U885" s="115"/>
    </row>
    <row r="886" spans="21:21" x14ac:dyDescent="0.3">
      <c r="U886" s="115"/>
    </row>
    <row r="887" spans="21:21" x14ac:dyDescent="0.3">
      <c r="U887" s="115"/>
    </row>
    <row r="888" spans="21:21" x14ac:dyDescent="0.3">
      <c r="U888" s="115"/>
    </row>
    <row r="889" spans="21:21" x14ac:dyDescent="0.3">
      <c r="U889" s="115"/>
    </row>
    <row r="890" spans="21:21" x14ac:dyDescent="0.3">
      <c r="U890" s="115"/>
    </row>
    <row r="891" spans="21:21" x14ac:dyDescent="0.3">
      <c r="U891" s="115"/>
    </row>
    <row r="892" spans="21:21" x14ac:dyDescent="0.3">
      <c r="U892" s="115"/>
    </row>
    <row r="893" spans="21:21" x14ac:dyDescent="0.3">
      <c r="U893" s="115"/>
    </row>
    <row r="894" spans="21:21" x14ac:dyDescent="0.3">
      <c r="U894" s="115"/>
    </row>
    <row r="895" spans="21:21" x14ac:dyDescent="0.3">
      <c r="U895" s="115"/>
    </row>
    <row r="896" spans="21:21" x14ac:dyDescent="0.3">
      <c r="U896" s="115"/>
    </row>
    <row r="897" spans="21:21" x14ac:dyDescent="0.3">
      <c r="U897" s="115"/>
    </row>
    <row r="898" spans="21:21" x14ac:dyDescent="0.3">
      <c r="U898" s="115"/>
    </row>
    <row r="899" spans="21:21" x14ac:dyDescent="0.3">
      <c r="U899" s="115"/>
    </row>
    <row r="900" spans="21:21" x14ac:dyDescent="0.3">
      <c r="U900" s="115"/>
    </row>
    <row r="901" spans="21:21" x14ac:dyDescent="0.3">
      <c r="U901" s="115"/>
    </row>
    <row r="902" spans="21:21" x14ac:dyDescent="0.3">
      <c r="U902" s="115"/>
    </row>
    <row r="903" spans="21:21" x14ac:dyDescent="0.3">
      <c r="U903" s="115"/>
    </row>
    <row r="904" spans="21:21" x14ac:dyDescent="0.3">
      <c r="U904" s="115"/>
    </row>
    <row r="905" spans="21:21" x14ac:dyDescent="0.3">
      <c r="U905" s="115"/>
    </row>
    <row r="906" spans="21:21" x14ac:dyDescent="0.3">
      <c r="U906" s="115"/>
    </row>
    <row r="907" spans="21:21" x14ac:dyDescent="0.3">
      <c r="U907" s="115"/>
    </row>
    <row r="908" spans="21:21" x14ac:dyDescent="0.3">
      <c r="U908" s="115"/>
    </row>
    <row r="909" spans="21:21" x14ac:dyDescent="0.3">
      <c r="U909" s="115"/>
    </row>
    <row r="910" spans="21:21" x14ac:dyDescent="0.3">
      <c r="U910" s="115"/>
    </row>
    <row r="911" spans="21:21" x14ac:dyDescent="0.3">
      <c r="U911" s="115"/>
    </row>
    <row r="912" spans="21:21" x14ac:dyDescent="0.3">
      <c r="U912" s="115"/>
    </row>
    <row r="913" spans="21:21" x14ac:dyDescent="0.3">
      <c r="U913" s="115"/>
    </row>
    <row r="914" spans="21:21" x14ac:dyDescent="0.3">
      <c r="U914" s="115"/>
    </row>
    <row r="915" spans="21:21" x14ac:dyDescent="0.3">
      <c r="U915" s="115"/>
    </row>
    <row r="916" spans="21:21" x14ac:dyDescent="0.3">
      <c r="U916" s="115"/>
    </row>
    <row r="917" spans="21:21" x14ac:dyDescent="0.3">
      <c r="U917" s="115"/>
    </row>
    <row r="918" spans="21:21" x14ac:dyDescent="0.3">
      <c r="U918" s="115"/>
    </row>
    <row r="919" spans="21:21" x14ac:dyDescent="0.3">
      <c r="U919" s="115"/>
    </row>
    <row r="920" spans="21:21" x14ac:dyDescent="0.3">
      <c r="U920" s="115"/>
    </row>
    <row r="921" spans="21:21" x14ac:dyDescent="0.3">
      <c r="U921" s="115"/>
    </row>
    <row r="922" spans="21:21" x14ac:dyDescent="0.3">
      <c r="U922" s="115"/>
    </row>
    <row r="923" spans="21:21" x14ac:dyDescent="0.3">
      <c r="U923" s="115"/>
    </row>
    <row r="924" spans="21:21" x14ac:dyDescent="0.3">
      <c r="U924" s="115"/>
    </row>
    <row r="925" spans="21:21" x14ac:dyDescent="0.3">
      <c r="U925" s="115"/>
    </row>
    <row r="926" spans="21:21" x14ac:dyDescent="0.3">
      <c r="U926" s="115"/>
    </row>
    <row r="927" spans="21:21" x14ac:dyDescent="0.3">
      <c r="U927" s="115"/>
    </row>
    <row r="928" spans="21:21" x14ac:dyDescent="0.3">
      <c r="U928" s="115"/>
    </row>
    <row r="929" spans="21:21" x14ac:dyDescent="0.3">
      <c r="U929" s="115"/>
    </row>
    <row r="930" spans="21:21" x14ac:dyDescent="0.3">
      <c r="U930" s="115"/>
    </row>
    <row r="931" spans="21:21" x14ac:dyDescent="0.3">
      <c r="U931" s="115"/>
    </row>
    <row r="932" spans="21:21" x14ac:dyDescent="0.3">
      <c r="U932" s="115"/>
    </row>
    <row r="933" spans="21:21" x14ac:dyDescent="0.3">
      <c r="U933" s="115"/>
    </row>
    <row r="934" spans="21:21" x14ac:dyDescent="0.3">
      <c r="U934" s="115"/>
    </row>
    <row r="935" spans="21:21" x14ac:dyDescent="0.3">
      <c r="U935" s="115"/>
    </row>
    <row r="936" spans="21:21" x14ac:dyDescent="0.3">
      <c r="U936" s="115"/>
    </row>
    <row r="937" spans="21:21" x14ac:dyDescent="0.3">
      <c r="U937" s="115"/>
    </row>
    <row r="938" spans="21:21" x14ac:dyDescent="0.3">
      <c r="U938" s="115"/>
    </row>
    <row r="939" spans="21:21" x14ac:dyDescent="0.3">
      <c r="U939" s="115"/>
    </row>
    <row r="940" spans="21:21" x14ac:dyDescent="0.3">
      <c r="U940" s="115"/>
    </row>
    <row r="941" spans="21:21" x14ac:dyDescent="0.3">
      <c r="U941" s="115"/>
    </row>
    <row r="942" spans="21:21" x14ac:dyDescent="0.3">
      <c r="U942" s="115"/>
    </row>
    <row r="943" spans="21:21" x14ac:dyDescent="0.3">
      <c r="U943" s="115"/>
    </row>
    <row r="944" spans="21:21" x14ac:dyDescent="0.3">
      <c r="U944" s="115"/>
    </row>
    <row r="945" spans="21:21" x14ac:dyDescent="0.3">
      <c r="U945" s="115"/>
    </row>
    <row r="946" spans="21:21" x14ac:dyDescent="0.3">
      <c r="U946" s="115"/>
    </row>
    <row r="947" spans="21:21" x14ac:dyDescent="0.3">
      <c r="U947" s="115"/>
    </row>
    <row r="948" spans="21:21" x14ac:dyDescent="0.3">
      <c r="U948" s="115"/>
    </row>
    <row r="949" spans="21:21" x14ac:dyDescent="0.3">
      <c r="U949" s="115"/>
    </row>
    <row r="950" spans="21:21" x14ac:dyDescent="0.3">
      <c r="U950" s="115"/>
    </row>
    <row r="951" spans="21:21" x14ac:dyDescent="0.3">
      <c r="U951" s="115"/>
    </row>
    <row r="952" spans="21:21" x14ac:dyDescent="0.3">
      <c r="U952" s="115"/>
    </row>
    <row r="953" spans="21:21" x14ac:dyDescent="0.3">
      <c r="U953" s="115"/>
    </row>
    <row r="954" spans="21:21" x14ac:dyDescent="0.3">
      <c r="U954" s="115"/>
    </row>
    <row r="955" spans="21:21" x14ac:dyDescent="0.3">
      <c r="U955" s="115"/>
    </row>
    <row r="956" spans="21:21" x14ac:dyDescent="0.3">
      <c r="U956" s="115"/>
    </row>
    <row r="957" spans="21:21" x14ac:dyDescent="0.3">
      <c r="U957" s="115"/>
    </row>
    <row r="958" spans="21:21" x14ac:dyDescent="0.3">
      <c r="U958" s="115"/>
    </row>
    <row r="959" spans="21:21" x14ac:dyDescent="0.3">
      <c r="U959" s="115"/>
    </row>
    <row r="960" spans="21:21" x14ac:dyDescent="0.3">
      <c r="U960" s="115"/>
    </row>
    <row r="961" spans="21:21" x14ac:dyDescent="0.3">
      <c r="U961" s="115"/>
    </row>
    <row r="962" spans="21:21" x14ac:dyDescent="0.3">
      <c r="U962" s="115"/>
    </row>
    <row r="963" spans="21:21" x14ac:dyDescent="0.3">
      <c r="U963" s="115"/>
    </row>
    <row r="964" spans="21:21" x14ac:dyDescent="0.3">
      <c r="U964" s="115"/>
    </row>
    <row r="965" spans="21:21" x14ac:dyDescent="0.3">
      <c r="U965" s="115"/>
    </row>
    <row r="966" spans="21:21" x14ac:dyDescent="0.3">
      <c r="U966" s="115"/>
    </row>
    <row r="967" spans="21:21" x14ac:dyDescent="0.3">
      <c r="U967" s="115"/>
    </row>
    <row r="968" spans="21:21" x14ac:dyDescent="0.3">
      <c r="U968" s="115"/>
    </row>
    <row r="969" spans="21:21" x14ac:dyDescent="0.3">
      <c r="U969" s="115"/>
    </row>
    <row r="970" spans="21:21" x14ac:dyDescent="0.3">
      <c r="U970" s="115"/>
    </row>
    <row r="971" spans="21:21" x14ac:dyDescent="0.3">
      <c r="U971" s="115"/>
    </row>
    <row r="972" spans="21:21" x14ac:dyDescent="0.3">
      <c r="U972" s="115"/>
    </row>
    <row r="973" spans="21:21" x14ac:dyDescent="0.3">
      <c r="U973" s="115"/>
    </row>
    <row r="974" spans="21:21" x14ac:dyDescent="0.3">
      <c r="U974" s="115"/>
    </row>
    <row r="975" spans="21:21" x14ac:dyDescent="0.3">
      <c r="U975" s="115"/>
    </row>
    <row r="976" spans="21:21" x14ac:dyDescent="0.3">
      <c r="U976" s="115"/>
    </row>
    <row r="977" spans="21:21" x14ac:dyDescent="0.3">
      <c r="U977" s="115"/>
    </row>
    <row r="978" spans="21:21" x14ac:dyDescent="0.3">
      <c r="U978" s="115"/>
    </row>
    <row r="979" spans="21:21" x14ac:dyDescent="0.3">
      <c r="U979" s="115"/>
    </row>
    <row r="980" spans="21:21" x14ac:dyDescent="0.3">
      <c r="U980" s="115"/>
    </row>
    <row r="981" spans="21:21" x14ac:dyDescent="0.3">
      <c r="U981" s="115"/>
    </row>
    <row r="982" spans="21:21" x14ac:dyDescent="0.3">
      <c r="U982" s="115"/>
    </row>
    <row r="983" spans="21:21" x14ac:dyDescent="0.3">
      <c r="U983" s="115"/>
    </row>
    <row r="984" spans="21:21" x14ac:dyDescent="0.3">
      <c r="U984" s="115"/>
    </row>
    <row r="985" spans="21:21" x14ac:dyDescent="0.3">
      <c r="U985" s="115"/>
    </row>
    <row r="986" spans="21:21" x14ac:dyDescent="0.3">
      <c r="U986" s="115"/>
    </row>
    <row r="987" spans="21:21" x14ac:dyDescent="0.3">
      <c r="U987" s="115"/>
    </row>
    <row r="988" spans="21:21" x14ac:dyDescent="0.3">
      <c r="U988" s="115"/>
    </row>
    <row r="989" spans="21:21" x14ac:dyDescent="0.3">
      <c r="U989" s="115"/>
    </row>
    <row r="990" spans="21:21" x14ac:dyDescent="0.3">
      <c r="U990" s="115"/>
    </row>
    <row r="991" spans="21:21" x14ac:dyDescent="0.3">
      <c r="U991" s="115"/>
    </row>
    <row r="992" spans="21:21" x14ac:dyDescent="0.3">
      <c r="U992" s="115"/>
    </row>
    <row r="993" spans="21:21" x14ac:dyDescent="0.3">
      <c r="U993" s="115"/>
    </row>
    <row r="994" spans="21:21" x14ac:dyDescent="0.3">
      <c r="U994" s="115"/>
    </row>
    <row r="995" spans="21:21" x14ac:dyDescent="0.3">
      <c r="U995" s="115"/>
    </row>
    <row r="996" spans="21:21" x14ac:dyDescent="0.3">
      <c r="U996" s="115"/>
    </row>
    <row r="997" spans="21:21" x14ac:dyDescent="0.3">
      <c r="U997" s="115"/>
    </row>
    <row r="998" spans="21:21" x14ac:dyDescent="0.3">
      <c r="U998" s="115"/>
    </row>
    <row r="999" spans="21:21" x14ac:dyDescent="0.3">
      <c r="U999" s="115"/>
    </row>
    <row r="1000" spans="21:21" x14ac:dyDescent="0.3">
      <c r="U1000" s="115"/>
    </row>
    <row r="1001" spans="21:21" x14ac:dyDescent="0.3">
      <c r="U1001" s="115"/>
    </row>
    <row r="1002" spans="21:21" x14ac:dyDescent="0.3">
      <c r="U1002" s="115"/>
    </row>
    <row r="1003" spans="21:21" x14ac:dyDescent="0.3">
      <c r="U1003" s="115"/>
    </row>
    <row r="1004" spans="21:21" x14ac:dyDescent="0.3">
      <c r="U1004" s="115"/>
    </row>
    <row r="1005" spans="21:21" x14ac:dyDescent="0.3">
      <c r="U1005" s="115"/>
    </row>
    <row r="1006" spans="21:21" x14ac:dyDescent="0.3">
      <c r="U1006" s="115"/>
    </row>
    <row r="1007" spans="21:21" x14ac:dyDescent="0.3">
      <c r="U1007" s="115"/>
    </row>
    <row r="1008" spans="21:21" x14ac:dyDescent="0.3">
      <c r="U1008" s="115"/>
    </row>
    <row r="1009" spans="21:21" x14ac:dyDescent="0.3">
      <c r="U1009" s="115"/>
    </row>
    <row r="1010" spans="21:21" x14ac:dyDescent="0.3">
      <c r="U1010" s="115"/>
    </row>
    <row r="1011" spans="21:21" x14ac:dyDescent="0.3">
      <c r="U1011" s="115"/>
    </row>
    <row r="1012" spans="21:21" x14ac:dyDescent="0.3">
      <c r="U1012" s="115"/>
    </row>
    <row r="1013" spans="21:21" x14ac:dyDescent="0.3">
      <c r="U1013" s="115"/>
    </row>
    <row r="1014" spans="21:21" x14ac:dyDescent="0.3">
      <c r="U1014" s="115"/>
    </row>
    <row r="1015" spans="21:21" x14ac:dyDescent="0.3">
      <c r="U1015" s="115"/>
    </row>
    <row r="1016" spans="21:21" x14ac:dyDescent="0.3">
      <c r="U1016" s="115"/>
    </row>
    <row r="1017" spans="21:21" x14ac:dyDescent="0.3">
      <c r="U1017" s="115"/>
    </row>
    <row r="1018" spans="21:21" x14ac:dyDescent="0.3">
      <c r="U1018" s="115"/>
    </row>
    <row r="1019" spans="21:21" x14ac:dyDescent="0.3">
      <c r="U1019" s="115"/>
    </row>
    <row r="1020" spans="21:21" x14ac:dyDescent="0.3">
      <c r="U1020" s="115"/>
    </row>
    <row r="1021" spans="21:21" x14ac:dyDescent="0.3">
      <c r="U1021" s="115"/>
    </row>
    <row r="1022" spans="21:21" x14ac:dyDescent="0.3">
      <c r="U1022" s="115"/>
    </row>
    <row r="1023" spans="21:21" x14ac:dyDescent="0.3">
      <c r="U1023" s="115"/>
    </row>
    <row r="1024" spans="21:21" x14ac:dyDescent="0.3">
      <c r="U1024" s="115"/>
    </row>
    <row r="1025" spans="21:21" x14ac:dyDescent="0.3">
      <c r="U1025" s="115"/>
    </row>
    <row r="1026" spans="21:21" x14ac:dyDescent="0.3">
      <c r="U1026" s="115"/>
    </row>
    <row r="1027" spans="21:21" x14ac:dyDescent="0.3">
      <c r="U1027" s="115"/>
    </row>
    <row r="1028" spans="21:21" x14ac:dyDescent="0.3">
      <c r="U1028" s="115"/>
    </row>
    <row r="1029" spans="21:21" x14ac:dyDescent="0.3">
      <c r="U1029" s="115"/>
    </row>
    <row r="1030" spans="21:21" x14ac:dyDescent="0.3">
      <c r="U1030" s="115"/>
    </row>
    <row r="1031" spans="21:21" x14ac:dyDescent="0.3">
      <c r="U1031" s="115"/>
    </row>
    <row r="1032" spans="21:21" x14ac:dyDescent="0.3">
      <c r="U1032" s="115"/>
    </row>
    <row r="1033" spans="21:21" x14ac:dyDescent="0.3">
      <c r="U1033" s="115"/>
    </row>
    <row r="1034" spans="21:21" x14ac:dyDescent="0.3">
      <c r="U1034" s="115"/>
    </row>
    <row r="1035" spans="21:21" x14ac:dyDescent="0.3">
      <c r="U1035" s="115"/>
    </row>
    <row r="1036" spans="21:21" x14ac:dyDescent="0.3">
      <c r="U1036" s="115"/>
    </row>
    <row r="1037" spans="21:21" x14ac:dyDescent="0.3">
      <c r="U1037" s="115"/>
    </row>
    <row r="1038" spans="21:21" x14ac:dyDescent="0.3">
      <c r="U1038" s="115"/>
    </row>
    <row r="1039" spans="21:21" x14ac:dyDescent="0.3">
      <c r="U1039" s="115"/>
    </row>
    <row r="1040" spans="21:21" x14ac:dyDescent="0.3">
      <c r="U1040" s="115"/>
    </row>
    <row r="1041" spans="21:21" x14ac:dyDescent="0.3">
      <c r="U1041" s="115"/>
    </row>
    <row r="1042" spans="21:21" x14ac:dyDescent="0.3">
      <c r="U1042" s="115"/>
    </row>
    <row r="1043" spans="21:21" x14ac:dyDescent="0.3">
      <c r="U1043" s="115"/>
    </row>
    <row r="1044" spans="21:21" x14ac:dyDescent="0.3">
      <c r="U1044" s="115"/>
    </row>
    <row r="1045" spans="21:21" x14ac:dyDescent="0.3">
      <c r="U1045" s="115"/>
    </row>
    <row r="1046" spans="21:21" x14ac:dyDescent="0.3">
      <c r="U1046" s="115"/>
    </row>
    <row r="1047" spans="21:21" x14ac:dyDescent="0.3">
      <c r="U1047" s="115"/>
    </row>
    <row r="1048" spans="21:21" x14ac:dyDescent="0.3">
      <c r="U1048" s="115"/>
    </row>
    <row r="1049" spans="21:21" x14ac:dyDescent="0.3">
      <c r="U1049" s="115"/>
    </row>
    <row r="1050" spans="21:21" x14ac:dyDescent="0.3">
      <c r="U1050" s="115"/>
    </row>
    <row r="1051" spans="21:21" x14ac:dyDescent="0.3">
      <c r="U1051" s="115"/>
    </row>
    <row r="1052" spans="21:21" x14ac:dyDescent="0.3">
      <c r="U1052" s="115"/>
    </row>
    <row r="1053" spans="21:21" x14ac:dyDescent="0.3">
      <c r="U1053" s="115"/>
    </row>
    <row r="1054" spans="21:21" x14ac:dyDescent="0.3">
      <c r="U1054" s="115"/>
    </row>
    <row r="1055" spans="21:21" x14ac:dyDescent="0.3">
      <c r="U1055" s="115"/>
    </row>
    <row r="1056" spans="21:21" x14ac:dyDescent="0.3">
      <c r="U1056" s="115"/>
    </row>
    <row r="1057" spans="21:21" x14ac:dyDescent="0.3">
      <c r="U1057" s="115"/>
    </row>
    <row r="1058" spans="21:21" x14ac:dyDescent="0.3">
      <c r="U1058" s="115"/>
    </row>
    <row r="1059" spans="21:21" x14ac:dyDescent="0.3">
      <c r="U1059" s="115"/>
    </row>
    <row r="1060" spans="21:21" x14ac:dyDescent="0.3">
      <c r="U1060" s="115"/>
    </row>
    <row r="1061" spans="21:21" x14ac:dyDescent="0.3">
      <c r="U1061" s="115"/>
    </row>
    <row r="1062" spans="21:21" x14ac:dyDescent="0.3">
      <c r="U1062" s="115"/>
    </row>
    <row r="1063" spans="21:21" x14ac:dyDescent="0.3">
      <c r="U1063" s="115"/>
    </row>
    <row r="1064" spans="21:21" x14ac:dyDescent="0.3">
      <c r="U1064" s="115"/>
    </row>
    <row r="1065" spans="21:21" x14ac:dyDescent="0.3">
      <c r="U1065" s="115"/>
    </row>
    <row r="1066" spans="21:21" x14ac:dyDescent="0.3">
      <c r="U1066" s="115"/>
    </row>
    <row r="1067" spans="21:21" x14ac:dyDescent="0.3">
      <c r="U1067" s="115"/>
    </row>
    <row r="1068" spans="21:21" x14ac:dyDescent="0.3">
      <c r="U1068" s="115"/>
    </row>
    <row r="1069" spans="21:21" x14ac:dyDescent="0.3">
      <c r="U1069" s="115"/>
    </row>
  </sheetData>
  <mergeCells count="1468">
    <mergeCell ref="AA452:AA453"/>
    <mergeCell ref="AA450:AA451"/>
    <mergeCell ref="Y472:Y473"/>
    <mergeCell ref="Y470:Y471"/>
    <mergeCell ref="Y468:Y469"/>
    <mergeCell ref="Y466:Y467"/>
    <mergeCell ref="Y464:Y465"/>
    <mergeCell ref="Y462:Y463"/>
    <mergeCell ref="Y460:Y461"/>
    <mergeCell ref="Y458:Y459"/>
    <mergeCell ref="Y456:Y457"/>
    <mergeCell ref="Y454:Y455"/>
    <mergeCell ref="Y452:Y453"/>
    <mergeCell ref="Y450:Y451"/>
    <mergeCell ref="AA462:AA463"/>
    <mergeCell ref="AA460:AA461"/>
    <mergeCell ref="AA458:AA459"/>
    <mergeCell ref="AA456:AA457"/>
    <mergeCell ref="AA454:AA455"/>
    <mergeCell ref="AA472:AA473"/>
    <mergeCell ref="AA470:AA471"/>
    <mergeCell ref="AA468:AA469"/>
    <mergeCell ref="AA466:AA467"/>
    <mergeCell ref="AA464:AA465"/>
    <mergeCell ref="AA438:AA439"/>
    <mergeCell ref="AA436:AA437"/>
    <mergeCell ref="AA434:AA435"/>
    <mergeCell ref="Y448:Y449"/>
    <mergeCell ref="Y446:Y447"/>
    <mergeCell ref="Y444:Y445"/>
    <mergeCell ref="Y442:Y443"/>
    <mergeCell ref="Y440:Y441"/>
    <mergeCell ref="Y438:Y439"/>
    <mergeCell ref="Y436:Y437"/>
    <mergeCell ref="Y434:Y435"/>
    <mergeCell ref="AA448:AA449"/>
    <mergeCell ref="AA446:AA447"/>
    <mergeCell ref="AA444:AA445"/>
    <mergeCell ref="AA442:AA443"/>
    <mergeCell ref="AA440:AA441"/>
    <mergeCell ref="U434:U449"/>
    <mergeCell ref="T450:T473"/>
    <mergeCell ref="U450:U451"/>
    <mergeCell ref="U452:U453"/>
    <mergeCell ref="U454:U455"/>
    <mergeCell ref="U456:U457"/>
    <mergeCell ref="U458:U459"/>
    <mergeCell ref="U460:U461"/>
    <mergeCell ref="U462:U463"/>
    <mergeCell ref="U464:U465"/>
    <mergeCell ref="U466:U467"/>
    <mergeCell ref="U468:U469"/>
    <mergeCell ref="U470:U471"/>
    <mergeCell ref="U472:U473"/>
    <mergeCell ref="AA412:AA413"/>
    <mergeCell ref="AA410:AA411"/>
    <mergeCell ref="Y432:Y433"/>
    <mergeCell ref="Y430:Y431"/>
    <mergeCell ref="Y428:Y429"/>
    <mergeCell ref="Y426:Y427"/>
    <mergeCell ref="Y424:Y425"/>
    <mergeCell ref="Y422:Y423"/>
    <mergeCell ref="Y420:Y421"/>
    <mergeCell ref="Y418:Y419"/>
    <mergeCell ref="Y416:Y417"/>
    <mergeCell ref="Y414:Y415"/>
    <mergeCell ref="Y412:Y413"/>
    <mergeCell ref="Y410:Y411"/>
    <mergeCell ref="AA422:AA423"/>
    <mergeCell ref="AA420:AA421"/>
    <mergeCell ref="AA418:AA419"/>
    <mergeCell ref="AA416:AA417"/>
    <mergeCell ref="AA414:AA415"/>
    <mergeCell ref="AA432:AA433"/>
    <mergeCell ref="AA430:AA431"/>
    <mergeCell ref="AA428:AA429"/>
    <mergeCell ref="AA426:AA427"/>
    <mergeCell ref="AA424:AA425"/>
    <mergeCell ref="AA388:AA389"/>
    <mergeCell ref="AA386:AA387"/>
    <mergeCell ref="Y408:Y409"/>
    <mergeCell ref="Y406:Y407"/>
    <mergeCell ref="Y404:Y405"/>
    <mergeCell ref="Y402:Y403"/>
    <mergeCell ref="Y400:Y401"/>
    <mergeCell ref="Y398:Y399"/>
    <mergeCell ref="Y396:Y397"/>
    <mergeCell ref="Y394:Y395"/>
    <mergeCell ref="Y392:Y393"/>
    <mergeCell ref="Y390:Y391"/>
    <mergeCell ref="Y388:Y389"/>
    <mergeCell ref="Y386:Y387"/>
    <mergeCell ref="AA398:AA399"/>
    <mergeCell ref="AA396:AA397"/>
    <mergeCell ref="AA394:AA395"/>
    <mergeCell ref="AA392:AA393"/>
    <mergeCell ref="AA390:AA391"/>
    <mergeCell ref="AA408:AA409"/>
    <mergeCell ref="AA406:AA407"/>
    <mergeCell ref="AA404:AA405"/>
    <mergeCell ref="AA402:AA403"/>
    <mergeCell ref="AA400:AA401"/>
    <mergeCell ref="T410:T433"/>
    <mergeCell ref="U410:U411"/>
    <mergeCell ref="U412:U413"/>
    <mergeCell ref="U414:U415"/>
    <mergeCell ref="U416:U417"/>
    <mergeCell ref="U418:U419"/>
    <mergeCell ref="U420:U421"/>
    <mergeCell ref="U422:U423"/>
    <mergeCell ref="U424:U425"/>
    <mergeCell ref="U426:U427"/>
    <mergeCell ref="U428:U429"/>
    <mergeCell ref="U430:U431"/>
    <mergeCell ref="U432:U433"/>
    <mergeCell ref="T386:T409"/>
    <mergeCell ref="U386:U387"/>
    <mergeCell ref="U388:U389"/>
    <mergeCell ref="U390:U391"/>
    <mergeCell ref="U392:U393"/>
    <mergeCell ref="U394:U395"/>
    <mergeCell ref="U396:U397"/>
    <mergeCell ref="U398:U399"/>
    <mergeCell ref="U400:U401"/>
    <mergeCell ref="U402:U403"/>
    <mergeCell ref="U404:U405"/>
    <mergeCell ref="U406:U407"/>
    <mergeCell ref="U408:U409"/>
    <mergeCell ref="AA374:AA375"/>
    <mergeCell ref="AA372:AA373"/>
    <mergeCell ref="AA370:AA371"/>
    <mergeCell ref="Y384:Y385"/>
    <mergeCell ref="Y382:Y383"/>
    <mergeCell ref="Y380:Y381"/>
    <mergeCell ref="Y378:Y379"/>
    <mergeCell ref="Y376:Y377"/>
    <mergeCell ref="Y374:Y375"/>
    <mergeCell ref="Y372:Y373"/>
    <mergeCell ref="Y370:Y371"/>
    <mergeCell ref="AA384:AA385"/>
    <mergeCell ref="AA382:AA383"/>
    <mergeCell ref="AA380:AA381"/>
    <mergeCell ref="AA378:AA379"/>
    <mergeCell ref="AA376:AA377"/>
    <mergeCell ref="Y302:Y303"/>
    <mergeCell ref="Y300:Y301"/>
    <mergeCell ref="Y298:Y299"/>
    <mergeCell ref="AA312:AA313"/>
    <mergeCell ref="AA310:AA311"/>
    <mergeCell ref="AA308:AA309"/>
    <mergeCell ref="AA306:AA307"/>
    <mergeCell ref="AA304:AA305"/>
    <mergeCell ref="AA302:AA303"/>
    <mergeCell ref="AA300:AA301"/>
    <mergeCell ref="AA298:AA299"/>
    <mergeCell ref="Y312:Y313"/>
    <mergeCell ref="Y310:Y311"/>
    <mergeCell ref="Y308:Y309"/>
    <mergeCell ref="Y306:Y307"/>
    <mergeCell ref="Y304:Y305"/>
    <mergeCell ref="Y234:Y235"/>
    <mergeCell ref="Y232:Y233"/>
    <mergeCell ref="Y230:Y231"/>
    <mergeCell ref="Y228:Y229"/>
    <mergeCell ref="Y226:Y227"/>
    <mergeCell ref="AA160:AA161"/>
    <mergeCell ref="AA158:AA159"/>
    <mergeCell ref="AA156:AA157"/>
    <mergeCell ref="AA154:AA155"/>
    <mergeCell ref="Y168:Y169"/>
    <mergeCell ref="Y166:Y167"/>
    <mergeCell ref="Y164:Y165"/>
    <mergeCell ref="Y162:Y163"/>
    <mergeCell ref="Y160:Y161"/>
    <mergeCell ref="Y158:Y159"/>
    <mergeCell ref="Y156:Y157"/>
    <mergeCell ref="Y154:Y155"/>
    <mergeCell ref="U370:U385"/>
    <mergeCell ref="AA168:AA169"/>
    <mergeCell ref="AA166:AA167"/>
    <mergeCell ref="AA164:AA165"/>
    <mergeCell ref="AA162:AA163"/>
    <mergeCell ref="AA240:AA241"/>
    <mergeCell ref="AA238:AA239"/>
    <mergeCell ref="AA236:AA237"/>
    <mergeCell ref="AA234:AA235"/>
    <mergeCell ref="AA232:AA233"/>
    <mergeCell ref="AA230:AA231"/>
    <mergeCell ref="AA228:AA229"/>
    <mergeCell ref="AA226:AA227"/>
    <mergeCell ref="Y240:Y241"/>
    <mergeCell ref="Y238:Y239"/>
    <mergeCell ref="Y236:Y237"/>
    <mergeCell ref="Y338:Y339"/>
    <mergeCell ref="AA368:AA369"/>
    <mergeCell ref="AA366:AA367"/>
    <mergeCell ref="AA364:AA365"/>
    <mergeCell ref="AA362:AA363"/>
    <mergeCell ref="Y368:Y369"/>
    <mergeCell ref="Y366:Y367"/>
    <mergeCell ref="Y364:Y365"/>
    <mergeCell ref="Y362:Y363"/>
    <mergeCell ref="Y348:Y349"/>
    <mergeCell ref="Y346:Y347"/>
    <mergeCell ref="Y344:Y345"/>
    <mergeCell ref="Y342:Y343"/>
    <mergeCell ref="Y340:Y341"/>
    <mergeCell ref="Y358:Y359"/>
    <mergeCell ref="Y356:Y357"/>
    <mergeCell ref="Y354:Y355"/>
    <mergeCell ref="Y352:Y353"/>
    <mergeCell ref="Y350:Y351"/>
    <mergeCell ref="Y326:Y327"/>
    <mergeCell ref="Y324:Y325"/>
    <mergeCell ref="Y322:Y323"/>
    <mergeCell ref="AA360:AA361"/>
    <mergeCell ref="AA358:AA359"/>
    <mergeCell ref="AA356:AA357"/>
    <mergeCell ref="AA354:AA355"/>
    <mergeCell ref="AA352:AA353"/>
    <mergeCell ref="AA350:AA351"/>
    <mergeCell ref="AA348:AA349"/>
    <mergeCell ref="AA346:AA347"/>
    <mergeCell ref="AA344:AA345"/>
    <mergeCell ref="AA342:AA343"/>
    <mergeCell ref="AA340:AA341"/>
    <mergeCell ref="AA338:AA339"/>
    <mergeCell ref="Y360:Y361"/>
    <mergeCell ref="Y336:Y337"/>
    <mergeCell ref="Y334:Y335"/>
    <mergeCell ref="Y332:Y333"/>
    <mergeCell ref="Y330:Y331"/>
    <mergeCell ref="Y328:Y329"/>
    <mergeCell ref="Y320:Y321"/>
    <mergeCell ref="Y318:Y319"/>
    <mergeCell ref="Y316:Y317"/>
    <mergeCell ref="Y314:Y315"/>
    <mergeCell ref="AA336:AA337"/>
    <mergeCell ref="AA334:AA335"/>
    <mergeCell ref="AA332:AA333"/>
    <mergeCell ref="AA330:AA331"/>
    <mergeCell ref="AA328:AA329"/>
    <mergeCell ref="AA326:AA327"/>
    <mergeCell ref="AA324:AA325"/>
    <mergeCell ref="AA322:AA323"/>
    <mergeCell ref="AA320:AA321"/>
    <mergeCell ref="AA318:AA319"/>
    <mergeCell ref="AA316:AA317"/>
    <mergeCell ref="AA314:AA315"/>
    <mergeCell ref="T362:T369"/>
    <mergeCell ref="U362:U363"/>
    <mergeCell ref="U364:U365"/>
    <mergeCell ref="U366:U367"/>
    <mergeCell ref="U368:U369"/>
    <mergeCell ref="T338:T361"/>
    <mergeCell ref="U338:U339"/>
    <mergeCell ref="U340:U341"/>
    <mergeCell ref="U342:U343"/>
    <mergeCell ref="U344:U345"/>
    <mergeCell ref="U346:U347"/>
    <mergeCell ref="U348:U349"/>
    <mergeCell ref="U350:U351"/>
    <mergeCell ref="U352:U353"/>
    <mergeCell ref="U354:U355"/>
    <mergeCell ref="U356:U357"/>
    <mergeCell ref="U358:U359"/>
    <mergeCell ref="U360:U361"/>
    <mergeCell ref="U298:U313"/>
    <mergeCell ref="T314:T337"/>
    <mergeCell ref="U314:U315"/>
    <mergeCell ref="U316:U317"/>
    <mergeCell ref="U318:U319"/>
    <mergeCell ref="U320:U321"/>
    <mergeCell ref="U322:U323"/>
    <mergeCell ref="U324:U325"/>
    <mergeCell ref="U326:U327"/>
    <mergeCell ref="U328:U329"/>
    <mergeCell ref="U330:U331"/>
    <mergeCell ref="U332:U333"/>
    <mergeCell ref="U334:U335"/>
    <mergeCell ref="U336:U337"/>
    <mergeCell ref="AA296:AA297"/>
    <mergeCell ref="AA294:AA295"/>
    <mergeCell ref="AA292:AA293"/>
    <mergeCell ref="AA290:AA291"/>
    <mergeCell ref="Y296:Y297"/>
    <mergeCell ref="Y294:Y295"/>
    <mergeCell ref="Y292:Y293"/>
    <mergeCell ref="Y290:Y291"/>
    <mergeCell ref="AA268:AA269"/>
    <mergeCell ref="AA266:AA267"/>
    <mergeCell ref="Y288:Y289"/>
    <mergeCell ref="Y286:Y287"/>
    <mergeCell ref="Y284:Y285"/>
    <mergeCell ref="Y282:Y283"/>
    <mergeCell ref="Y280:Y281"/>
    <mergeCell ref="Y278:Y279"/>
    <mergeCell ref="Y276:Y277"/>
    <mergeCell ref="Y274:Y275"/>
    <mergeCell ref="Y272:Y273"/>
    <mergeCell ref="Y270:Y271"/>
    <mergeCell ref="Y268:Y269"/>
    <mergeCell ref="Y266:Y267"/>
    <mergeCell ref="AA278:AA279"/>
    <mergeCell ref="AA276:AA277"/>
    <mergeCell ref="AA274:AA275"/>
    <mergeCell ref="AA272:AA273"/>
    <mergeCell ref="AA270:AA271"/>
    <mergeCell ref="AA288:AA289"/>
    <mergeCell ref="AA286:AA287"/>
    <mergeCell ref="AA284:AA285"/>
    <mergeCell ref="AA282:AA283"/>
    <mergeCell ref="AA280:AA281"/>
    <mergeCell ref="AA244:AA245"/>
    <mergeCell ref="AA242:AA243"/>
    <mergeCell ref="Y264:Y265"/>
    <mergeCell ref="Y262:Y263"/>
    <mergeCell ref="Y260:Y261"/>
    <mergeCell ref="Y258:Y259"/>
    <mergeCell ref="Y256:Y257"/>
    <mergeCell ref="Y254:Y255"/>
    <mergeCell ref="Y252:Y253"/>
    <mergeCell ref="Y250:Y251"/>
    <mergeCell ref="Y248:Y249"/>
    <mergeCell ref="Y246:Y247"/>
    <mergeCell ref="Y244:Y245"/>
    <mergeCell ref="Y242:Y243"/>
    <mergeCell ref="AA254:AA255"/>
    <mergeCell ref="AA252:AA253"/>
    <mergeCell ref="AA250:AA251"/>
    <mergeCell ref="AA248:AA249"/>
    <mergeCell ref="AA246:AA247"/>
    <mergeCell ref="AA264:AA265"/>
    <mergeCell ref="AA262:AA263"/>
    <mergeCell ref="AA260:AA261"/>
    <mergeCell ref="AA258:AA259"/>
    <mergeCell ref="AA256:AA257"/>
    <mergeCell ref="T290:T297"/>
    <mergeCell ref="U290:U291"/>
    <mergeCell ref="U292:U293"/>
    <mergeCell ref="U294:U295"/>
    <mergeCell ref="U296:U297"/>
    <mergeCell ref="T266:T289"/>
    <mergeCell ref="U266:U267"/>
    <mergeCell ref="U268:U269"/>
    <mergeCell ref="U270:U271"/>
    <mergeCell ref="U272:U273"/>
    <mergeCell ref="U274:U275"/>
    <mergeCell ref="U276:U277"/>
    <mergeCell ref="U278:U279"/>
    <mergeCell ref="U280:U281"/>
    <mergeCell ref="U282:U283"/>
    <mergeCell ref="U284:U285"/>
    <mergeCell ref="U286:U287"/>
    <mergeCell ref="U288:U289"/>
    <mergeCell ref="U226:U241"/>
    <mergeCell ref="T242:T265"/>
    <mergeCell ref="U242:U243"/>
    <mergeCell ref="U244:U245"/>
    <mergeCell ref="U246:U247"/>
    <mergeCell ref="U248:U249"/>
    <mergeCell ref="U250:U251"/>
    <mergeCell ref="U252:U253"/>
    <mergeCell ref="U254:U255"/>
    <mergeCell ref="U256:U257"/>
    <mergeCell ref="U258:U259"/>
    <mergeCell ref="U260:U261"/>
    <mergeCell ref="U262:U263"/>
    <mergeCell ref="U264:U265"/>
    <mergeCell ref="AA224:AA225"/>
    <mergeCell ref="AA222:AA223"/>
    <mergeCell ref="AA220:AA221"/>
    <mergeCell ref="AA218:AA219"/>
    <mergeCell ref="Y224:Y225"/>
    <mergeCell ref="Y222:Y223"/>
    <mergeCell ref="Y220:Y221"/>
    <mergeCell ref="Y218:Y219"/>
    <mergeCell ref="AA202:AA203"/>
    <mergeCell ref="AA200:AA201"/>
    <mergeCell ref="AA198:AA199"/>
    <mergeCell ref="AA196:AA197"/>
    <mergeCell ref="AA194:AA195"/>
    <mergeCell ref="AA212:AA213"/>
    <mergeCell ref="AA210:AA211"/>
    <mergeCell ref="AA208:AA209"/>
    <mergeCell ref="AA206:AA207"/>
    <mergeCell ref="AA204:AA205"/>
    <mergeCell ref="AA190:AA191"/>
    <mergeCell ref="AA192:AA193"/>
    <mergeCell ref="Y216:Y217"/>
    <mergeCell ref="Y214:Y215"/>
    <mergeCell ref="Y212:Y213"/>
    <mergeCell ref="Y210:Y211"/>
    <mergeCell ref="Y208:Y209"/>
    <mergeCell ref="Y206:Y207"/>
    <mergeCell ref="Y204:Y205"/>
    <mergeCell ref="Y202:Y203"/>
    <mergeCell ref="Y200:Y201"/>
    <mergeCell ref="Y198:Y199"/>
    <mergeCell ref="Y196:Y197"/>
    <mergeCell ref="Y194:Y195"/>
    <mergeCell ref="AA216:AA217"/>
    <mergeCell ref="AA214:AA215"/>
    <mergeCell ref="AA180:AA181"/>
    <mergeCell ref="AA182:AA183"/>
    <mergeCell ref="AA184:AA185"/>
    <mergeCell ref="AA186:AA187"/>
    <mergeCell ref="AA188:AA189"/>
    <mergeCell ref="AA170:AA171"/>
    <mergeCell ref="AA172:AA173"/>
    <mergeCell ref="AA174:AA175"/>
    <mergeCell ref="AA176:AA177"/>
    <mergeCell ref="AA178:AA179"/>
    <mergeCell ref="T194:T217"/>
    <mergeCell ref="Y170:Y171"/>
    <mergeCell ref="Y172:Y173"/>
    <mergeCell ref="Y174:Y175"/>
    <mergeCell ref="Y176:Y177"/>
    <mergeCell ref="Y178:Y179"/>
    <mergeCell ref="Y180:Y181"/>
    <mergeCell ref="Y182:Y183"/>
    <mergeCell ref="Y184:Y185"/>
    <mergeCell ref="Y186:Y187"/>
    <mergeCell ref="Y188:Y189"/>
    <mergeCell ref="Y190:Y191"/>
    <mergeCell ref="Y192:Y193"/>
    <mergeCell ref="T218:T225"/>
    <mergeCell ref="U218:U219"/>
    <mergeCell ref="U220:U221"/>
    <mergeCell ref="U222:U223"/>
    <mergeCell ref="U224:U225"/>
    <mergeCell ref="U212:U213"/>
    <mergeCell ref="U214:U215"/>
    <mergeCell ref="U216:U217"/>
    <mergeCell ref="U202:U203"/>
    <mergeCell ref="U204:U205"/>
    <mergeCell ref="U206:U207"/>
    <mergeCell ref="U208:U209"/>
    <mergeCell ref="U210:U211"/>
    <mergeCell ref="U194:U195"/>
    <mergeCell ref="U196:U197"/>
    <mergeCell ref="U198:U199"/>
    <mergeCell ref="U200:U201"/>
    <mergeCell ref="K158:K163"/>
    <mergeCell ref="K172:K177"/>
    <mergeCell ref="K178:K189"/>
    <mergeCell ref="K198:K209"/>
    <mergeCell ref="K218:K229"/>
    <mergeCell ref="K238:K249"/>
    <mergeCell ref="K258:K269"/>
    <mergeCell ref="U154:U169"/>
    <mergeCell ref="T170:T193"/>
    <mergeCell ref="U170:U171"/>
    <mergeCell ref="U172:U173"/>
    <mergeCell ref="U174:U175"/>
    <mergeCell ref="U176:U177"/>
    <mergeCell ref="U178:U179"/>
    <mergeCell ref="U180:U181"/>
    <mergeCell ref="U182:U183"/>
    <mergeCell ref="U184:U185"/>
    <mergeCell ref="U186:U187"/>
    <mergeCell ref="U188:U189"/>
    <mergeCell ref="U190:U191"/>
    <mergeCell ref="U192:U193"/>
    <mergeCell ref="AA142:AA143"/>
    <mergeCell ref="U144:U145"/>
    <mergeCell ref="Y144:Y145"/>
    <mergeCell ref="AA144:AA145"/>
    <mergeCell ref="K94:K99"/>
    <mergeCell ref="K100:K111"/>
    <mergeCell ref="K120:K131"/>
    <mergeCell ref="K132:K137"/>
    <mergeCell ref="K146:K157"/>
    <mergeCell ref="AA148:AA149"/>
    <mergeCell ref="U150:U151"/>
    <mergeCell ref="Y150:Y151"/>
    <mergeCell ref="AA150:AA151"/>
    <mergeCell ref="Y152:Y153"/>
    <mergeCell ref="AA152:AA153"/>
    <mergeCell ref="T2:U17"/>
    <mergeCell ref="U112:U113"/>
    <mergeCell ref="U110:U111"/>
    <mergeCell ref="U106:U107"/>
    <mergeCell ref="U108:U109"/>
    <mergeCell ref="T106:T117"/>
    <mergeCell ref="Y106:Y107"/>
    <mergeCell ref="Y108:Y109"/>
    <mergeCell ref="Y110:Y111"/>
    <mergeCell ref="Y112:Y113"/>
    <mergeCell ref="AA106:AA107"/>
    <mergeCell ref="AA108:AA109"/>
    <mergeCell ref="AA110:AA111"/>
    <mergeCell ref="AA112:AA113"/>
    <mergeCell ref="AA140:AA141"/>
    <mergeCell ref="T142:T153"/>
    <mergeCell ref="U142:U143"/>
    <mergeCell ref="Y142:Y143"/>
    <mergeCell ref="U152:U153"/>
    <mergeCell ref="T130:T141"/>
    <mergeCell ref="U130:U131"/>
    <mergeCell ref="Y130:Y131"/>
    <mergeCell ref="AA130:AA131"/>
    <mergeCell ref="U132:U133"/>
    <mergeCell ref="Y132:Y133"/>
    <mergeCell ref="AA132:AA133"/>
    <mergeCell ref="U134:U135"/>
    <mergeCell ref="Y134:Y135"/>
    <mergeCell ref="AA134:AA135"/>
    <mergeCell ref="U136:U137"/>
    <mergeCell ref="Y136:Y137"/>
    <mergeCell ref="AA136:AA137"/>
    <mergeCell ref="U138:U139"/>
    <mergeCell ref="Y138:Y139"/>
    <mergeCell ref="AA138:AA139"/>
    <mergeCell ref="U140:U141"/>
    <mergeCell ref="Y140:Y141"/>
    <mergeCell ref="U146:U147"/>
    <mergeCell ref="Y146:Y147"/>
    <mergeCell ref="AA146:AA147"/>
    <mergeCell ref="U148:U149"/>
    <mergeCell ref="Y148:Y149"/>
    <mergeCell ref="T118:T129"/>
    <mergeCell ref="U118:U119"/>
    <mergeCell ref="Y118:Y119"/>
    <mergeCell ref="AA118:AA119"/>
    <mergeCell ref="U120:U121"/>
    <mergeCell ref="Y120:Y121"/>
    <mergeCell ref="AA120:AA121"/>
    <mergeCell ref="U122:U123"/>
    <mergeCell ref="Y122:Y123"/>
    <mergeCell ref="AA122:AA123"/>
    <mergeCell ref="U124:U125"/>
    <mergeCell ref="Y124:Y125"/>
    <mergeCell ref="AA124:AA125"/>
    <mergeCell ref="U126:U127"/>
    <mergeCell ref="Y126:Y127"/>
    <mergeCell ref="AA126:AA127"/>
    <mergeCell ref="U128:U129"/>
    <mergeCell ref="Y128:Y129"/>
    <mergeCell ref="AA128:AA129"/>
    <mergeCell ref="AA104:AA105"/>
    <mergeCell ref="U114:U115"/>
    <mergeCell ref="Y114:Y115"/>
    <mergeCell ref="AA114:AA115"/>
    <mergeCell ref="U116:U117"/>
    <mergeCell ref="Y116:Y117"/>
    <mergeCell ref="AA116:AA117"/>
    <mergeCell ref="U90:U105"/>
    <mergeCell ref="Y90:Y91"/>
    <mergeCell ref="AA90:AA91"/>
    <mergeCell ref="Y92:Y93"/>
    <mergeCell ref="AA92:AA93"/>
    <mergeCell ref="Y94:Y95"/>
    <mergeCell ref="AA94:AA95"/>
    <mergeCell ref="Y96:Y97"/>
    <mergeCell ref="AA96:AA97"/>
    <mergeCell ref="Y98:Y99"/>
    <mergeCell ref="AA98:AA99"/>
    <mergeCell ref="Y100:Y101"/>
    <mergeCell ref="AA100:AA101"/>
    <mergeCell ref="Y102:Y103"/>
    <mergeCell ref="AA102:AA103"/>
    <mergeCell ref="Y104:Y105"/>
    <mergeCell ref="T78:T89"/>
    <mergeCell ref="U78:U79"/>
    <mergeCell ref="Y78:Y79"/>
    <mergeCell ref="AA78:AA79"/>
    <mergeCell ref="U80:U81"/>
    <mergeCell ref="Y80:Y81"/>
    <mergeCell ref="AA80:AA81"/>
    <mergeCell ref="U82:U83"/>
    <mergeCell ref="Y82:Y83"/>
    <mergeCell ref="AA82:AA83"/>
    <mergeCell ref="U84:U85"/>
    <mergeCell ref="Y84:Y85"/>
    <mergeCell ref="AA84:AA85"/>
    <mergeCell ref="U86:U87"/>
    <mergeCell ref="Y86:Y87"/>
    <mergeCell ref="AA86:AA87"/>
    <mergeCell ref="U88:U89"/>
    <mergeCell ref="Y88:Y89"/>
    <mergeCell ref="AA88:AA89"/>
    <mergeCell ref="T66:T77"/>
    <mergeCell ref="U66:U67"/>
    <mergeCell ref="Y66:Y67"/>
    <mergeCell ref="AA66:AA67"/>
    <mergeCell ref="U68:U69"/>
    <mergeCell ref="Y68:Y69"/>
    <mergeCell ref="AA68:AA69"/>
    <mergeCell ref="U70:U71"/>
    <mergeCell ref="Y70:Y71"/>
    <mergeCell ref="AA70:AA71"/>
    <mergeCell ref="U72:U73"/>
    <mergeCell ref="Y72:Y73"/>
    <mergeCell ref="AA72:AA73"/>
    <mergeCell ref="U74:U75"/>
    <mergeCell ref="Y74:Y75"/>
    <mergeCell ref="AA74:AA75"/>
    <mergeCell ref="U76:U77"/>
    <mergeCell ref="Y76:Y77"/>
    <mergeCell ref="AA76:AA77"/>
    <mergeCell ref="T54:T65"/>
    <mergeCell ref="U54:U55"/>
    <mergeCell ref="Y54:Y55"/>
    <mergeCell ref="AA54:AA55"/>
    <mergeCell ref="U56:U57"/>
    <mergeCell ref="Y56:Y57"/>
    <mergeCell ref="AA56:AA57"/>
    <mergeCell ref="U58:U59"/>
    <mergeCell ref="Y58:Y59"/>
    <mergeCell ref="AA58:AA59"/>
    <mergeCell ref="U60:U61"/>
    <mergeCell ref="Y60:Y61"/>
    <mergeCell ref="AA60:AA61"/>
    <mergeCell ref="U62:U63"/>
    <mergeCell ref="Y62:Y63"/>
    <mergeCell ref="AA62:AA63"/>
    <mergeCell ref="U64:U65"/>
    <mergeCell ref="Y64:Y65"/>
    <mergeCell ref="AA64:AA65"/>
    <mergeCell ref="T42:T53"/>
    <mergeCell ref="U42:U43"/>
    <mergeCell ref="Y42:Y43"/>
    <mergeCell ref="AA42:AA43"/>
    <mergeCell ref="U44:U45"/>
    <mergeCell ref="Y44:Y45"/>
    <mergeCell ref="AA44:AA45"/>
    <mergeCell ref="U46:U47"/>
    <mergeCell ref="Y46:Y47"/>
    <mergeCell ref="AA46:AA47"/>
    <mergeCell ref="U48:U49"/>
    <mergeCell ref="Y48:Y49"/>
    <mergeCell ref="AA48:AA49"/>
    <mergeCell ref="U50:U51"/>
    <mergeCell ref="Y50:Y51"/>
    <mergeCell ref="AA50:AA51"/>
    <mergeCell ref="U52:U53"/>
    <mergeCell ref="Y52:Y53"/>
    <mergeCell ref="AA52:AA53"/>
    <mergeCell ref="Y26:Y27"/>
    <mergeCell ref="AA26:AA27"/>
    <mergeCell ref="U28:U29"/>
    <mergeCell ref="Y28:Y29"/>
    <mergeCell ref="AA28:AA29"/>
    <mergeCell ref="T30:T41"/>
    <mergeCell ref="U30:U31"/>
    <mergeCell ref="Y30:Y31"/>
    <mergeCell ref="AA30:AA31"/>
    <mergeCell ref="U32:U33"/>
    <mergeCell ref="Y32:Y33"/>
    <mergeCell ref="AA32:AA33"/>
    <mergeCell ref="U34:U35"/>
    <mergeCell ref="Y34:Y35"/>
    <mergeCell ref="AA34:AA35"/>
    <mergeCell ref="U36:U37"/>
    <mergeCell ref="Y36:Y37"/>
    <mergeCell ref="AA36:AA37"/>
    <mergeCell ref="U38:U39"/>
    <mergeCell ref="Y38:Y39"/>
    <mergeCell ref="AA38:AA39"/>
    <mergeCell ref="U40:U41"/>
    <mergeCell ref="Y40:Y41"/>
    <mergeCell ref="AA40:AA41"/>
    <mergeCell ref="T1:U1"/>
    <mergeCell ref="Y2:Y3"/>
    <mergeCell ref="AA2:AA3"/>
    <mergeCell ref="Y4:Y5"/>
    <mergeCell ref="AA4:AA5"/>
    <mergeCell ref="Y6:Y7"/>
    <mergeCell ref="AA6:AA7"/>
    <mergeCell ref="Y8:Y9"/>
    <mergeCell ref="AA8:AA9"/>
    <mergeCell ref="Y10:Y11"/>
    <mergeCell ref="AA10:AA11"/>
    <mergeCell ref="Y12:Y13"/>
    <mergeCell ref="AA12:AA13"/>
    <mergeCell ref="Y14:Y15"/>
    <mergeCell ref="AA14:AA15"/>
    <mergeCell ref="Y16:Y17"/>
    <mergeCell ref="K54:K59"/>
    <mergeCell ref="K60:K65"/>
    <mergeCell ref="AA16:AA17"/>
    <mergeCell ref="T18:T29"/>
    <mergeCell ref="U18:U19"/>
    <mergeCell ref="Y18:Y19"/>
    <mergeCell ref="AA18:AA19"/>
    <mergeCell ref="U20:U21"/>
    <mergeCell ref="Y20:Y21"/>
    <mergeCell ref="AA20:AA21"/>
    <mergeCell ref="U22:U23"/>
    <mergeCell ref="Y22:Y23"/>
    <mergeCell ref="AA22:AA23"/>
    <mergeCell ref="U24:U25"/>
    <mergeCell ref="Y24:Y25"/>
    <mergeCell ref="AA24:AA25"/>
    <mergeCell ref="U26:U27"/>
    <mergeCell ref="K74:K79"/>
    <mergeCell ref="A66:A77"/>
    <mergeCell ref="K80:K85"/>
    <mergeCell ref="K10:K15"/>
    <mergeCell ref="K16:K21"/>
    <mergeCell ref="K22:K27"/>
    <mergeCell ref="K28:K33"/>
    <mergeCell ref="K42:K47"/>
    <mergeCell ref="K48:K53"/>
    <mergeCell ref="I74:I75"/>
    <mergeCell ref="I76:I77"/>
    <mergeCell ref="I78:I79"/>
    <mergeCell ref="I80:I81"/>
    <mergeCell ref="I82:I83"/>
    <mergeCell ref="I84:I85"/>
    <mergeCell ref="I62:I63"/>
    <mergeCell ref="I64:I65"/>
    <mergeCell ref="I66:I67"/>
    <mergeCell ref="I68:I69"/>
    <mergeCell ref="I70:I71"/>
    <mergeCell ref="I72:I73"/>
    <mergeCell ref="I50:I51"/>
    <mergeCell ref="I52:I53"/>
    <mergeCell ref="I54:I55"/>
    <mergeCell ref="I146:I147"/>
    <mergeCell ref="I148:I149"/>
    <mergeCell ref="I150:I151"/>
    <mergeCell ref="I152:I153"/>
    <mergeCell ref="A1:B1"/>
    <mergeCell ref="A30:A41"/>
    <mergeCell ref="I134:I135"/>
    <mergeCell ref="I136:I137"/>
    <mergeCell ref="I138:I139"/>
    <mergeCell ref="I140:I141"/>
    <mergeCell ref="I142:I143"/>
    <mergeCell ref="I144:I145"/>
    <mergeCell ref="I122:I123"/>
    <mergeCell ref="I124:I125"/>
    <mergeCell ref="I126:I127"/>
    <mergeCell ref="I128:I129"/>
    <mergeCell ref="I130:I131"/>
    <mergeCell ref="I132:I133"/>
    <mergeCell ref="I110:I111"/>
    <mergeCell ref="I112:I113"/>
    <mergeCell ref="I114:I115"/>
    <mergeCell ref="I116:I117"/>
    <mergeCell ref="I118:I119"/>
    <mergeCell ref="I120:I121"/>
    <mergeCell ref="I98:I99"/>
    <mergeCell ref="I100:I101"/>
    <mergeCell ref="I102:I103"/>
    <mergeCell ref="I104:I105"/>
    <mergeCell ref="I106:I107"/>
    <mergeCell ref="I108:I109"/>
    <mergeCell ref="I86:I87"/>
    <mergeCell ref="I88:I89"/>
    <mergeCell ref="I90:I91"/>
    <mergeCell ref="I92:I93"/>
    <mergeCell ref="I94:I95"/>
    <mergeCell ref="I96:I97"/>
    <mergeCell ref="I56:I57"/>
    <mergeCell ref="I58:I59"/>
    <mergeCell ref="I60:I61"/>
    <mergeCell ref="I38:I39"/>
    <mergeCell ref="I40:I41"/>
    <mergeCell ref="I42:I43"/>
    <mergeCell ref="I44:I45"/>
    <mergeCell ref="I46:I47"/>
    <mergeCell ref="I48:I49"/>
    <mergeCell ref="I26:I27"/>
    <mergeCell ref="I28:I29"/>
    <mergeCell ref="I30:I31"/>
    <mergeCell ref="I32:I33"/>
    <mergeCell ref="I34:I35"/>
    <mergeCell ref="I36:I37"/>
    <mergeCell ref="I14:I15"/>
    <mergeCell ref="I16:I17"/>
    <mergeCell ref="I18:I19"/>
    <mergeCell ref="I20:I21"/>
    <mergeCell ref="I22:I23"/>
    <mergeCell ref="I24:I25"/>
    <mergeCell ref="I2:I3"/>
    <mergeCell ref="I4:I5"/>
    <mergeCell ref="I6:I7"/>
    <mergeCell ref="I8:I9"/>
    <mergeCell ref="I10:I11"/>
    <mergeCell ref="I12:I13"/>
    <mergeCell ref="F148:F149"/>
    <mergeCell ref="H148:H149"/>
    <mergeCell ref="H150:H151"/>
    <mergeCell ref="F150:F151"/>
    <mergeCell ref="H130:H131"/>
    <mergeCell ref="H132:H133"/>
    <mergeCell ref="H134:H135"/>
    <mergeCell ref="H136:H137"/>
    <mergeCell ref="H138:H139"/>
    <mergeCell ref="H128:H129"/>
    <mergeCell ref="F130:F131"/>
    <mergeCell ref="F132:F133"/>
    <mergeCell ref="F134:F135"/>
    <mergeCell ref="F136:F137"/>
    <mergeCell ref="F138:F139"/>
    <mergeCell ref="F120:F121"/>
    <mergeCell ref="F122:F123"/>
    <mergeCell ref="F124:F125"/>
    <mergeCell ref="F152:F153"/>
    <mergeCell ref="H152:H153"/>
    <mergeCell ref="H142:H143"/>
    <mergeCell ref="F142:F143"/>
    <mergeCell ref="F144:F145"/>
    <mergeCell ref="H144:H145"/>
    <mergeCell ref="F146:F147"/>
    <mergeCell ref="H146:H147"/>
    <mergeCell ref="F140:F141"/>
    <mergeCell ref="H140:H141"/>
    <mergeCell ref="A142:A153"/>
    <mergeCell ref="B142:B143"/>
    <mergeCell ref="B144:B145"/>
    <mergeCell ref="B146:B147"/>
    <mergeCell ref="B148:B149"/>
    <mergeCell ref="B150:B151"/>
    <mergeCell ref="B152:B153"/>
    <mergeCell ref="A130:A141"/>
    <mergeCell ref="B130:B131"/>
    <mergeCell ref="B132:B133"/>
    <mergeCell ref="B134:B135"/>
    <mergeCell ref="B136:B137"/>
    <mergeCell ref="B138:B139"/>
    <mergeCell ref="B140:B141"/>
    <mergeCell ref="B98:B113"/>
    <mergeCell ref="H114:H115"/>
    <mergeCell ref="H116:H117"/>
    <mergeCell ref="A118:A129"/>
    <mergeCell ref="B118:B119"/>
    <mergeCell ref="B120:B121"/>
    <mergeCell ref="B122:B123"/>
    <mergeCell ref="B124:B125"/>
    <mergeCell ref="B126:B127"/>
    <mergeCell ref="B128:B129"/>
    <mergeCell ref="F118:F119"/>
    <mergeCell ref="F114:F115"/>
    <mergeCell ref="F116:F117"/>
    <mergeCell ref="B116:B117"/>
    <mergeCell ref="A114:A117"/>
    <mergeCell ref="F126:F127"/>
    <mergeCell ref="F128:F129"/>
    <mergeCell ref="H118:H119"/>
    <mergeCell ref="H120:H121"/>
    <mergeCell ref="H122:H123"/>
    <mergeCell ref="H124:H125"/>
    <mergeCell ref="H126:H127"/>
    <mergeCell ref="B114:B115"/>
    <mergeCell ref="F112:F113"/>
    <mergeCell ref="H98:H99"/>
    <mergeCell ref="H100:H101"/>
    <mergeCell ref="H102:H103"/>
    <mergeCell ref="H104:H105"/>
    <mergeCell ref="H106:H107"/>
    <mergeCell ref="H108:H109"/>
    <mergeCell ref="H110:H111"/>
    <mergeCell ref="H112:H113"/>
    <mergeCell ref="F98:F99"/>
    <mergeCell ref="F100:F101"/>
    <mergeCell ref="F102:F103"/>
    <mergeCell ref="F104:F105"/>
    <mergeCell ref="F106:F107"/>
    <mergeCell ref="F108:F109"/>
    <mergeCell ref="F110:F111"/>
    <mergeCell ref="H90:H91"/>
    <mergeCell ref="H92:H93"/>
    <mergeCell ref="H94:H95"/>
    <mergeCell ref="H96:H97"/>
    <mergeCell ref="B66:B67"/>
    <mergeCell ref="B68:B69"/>
    <mergeCell ref="H78:H79"/>
    <mergeCell ref="H80:H81"/>
    <mergeCell ref="H82:H83"/>
    <mergeCell ref="H84:H85"/>
    <mergeCell ref="H86:H87"/>
    <mergeCell ref="H88:H89"/>
    <mergeCell ref="F78:F79"/>
    <mergeCell ref="F80:F81"/>
    <mergeCell ref="F82:F83"/>
    <mergeCell ref="F84:F85"/>
    <mergeCell ref="F86:F87"/>
    <mergeCell ref="F88:F89"/>
    <mergeCell ref="F70:F71"/>
    <mergeCell ref="F72:F73"/>
    <mergeCell ref="F74:F75"/>
    <mergeCell ref="F76:F77"/>
    <mergeCell ref="A90:A97"/>
    <mergeCell ref="B90:B91"/>
    <mergeCell ref="B92:B93"/>
    <mergeCell ref="B94:B95"/>
    <mergeCell ref="B96:B97"/>
    <mergeCell ref="A78:A89"/>
    <mergeCell ref="B78:B79"/>
    <mergeCell ref="B80:B81"/>
    <mergeCell ref="B82:B83"/>
    <mergeCell ref="B84:B85"/>
    <mergeCell ref="B86:B87"/>
    <mergeCell ref="B88:B89"/>
    <mergeCell ref="F90:F91"/>
    <mergeCell ref="F92:F93"/>
    <mergeCell ref="F94:F95"/>
    <mergeCell ref="F96:F97"/>
    <mergeCell ref="B70:B71"/>
    <mergeCell ref="B72:B73"/>
    <mergeCell ref="B74:B75"/>
    <mergeCell ref="B76:B77"/>
    <mergeCell ref="H54:H55"/>
    <mergeCell ref="H56:H57"/>
    <mergeCell ref="H58:H59"/>
    <mergeCell ref="H60:H61"/>
    <mergeCell ref="H62:H63"/>
    <mergeCell ref="H64:H65"/>
    <mergeCell ref="F54:F55"/>
    <mergeCell ref="F56:F57"/>
    <mergeCell ref="F58:F59"/>
    <mergeCell ref="F60:F61"/>
    <mergeCell ref="F62:F63"/>
    <mergeCell ref="F64:F65"/>
    <mergeCell ref="H66:H67"/>
    <mergeCell ref="H68:H69"/>
    <mergeCell ref="H70:H71"/>
    <mergeCell ref="H72:H73"/>
    <mergeCell ref="H74:H75"/>
    <mergeCell ref="H76:H77"/>
    <mergeCell ref="F66:F67"/>
    <mergeCell ref="F68:F69"/>
    <mergeCell ref="A54:A65"/>
    <mergeCell ref="B54:B55"/>
    <mergeCell ref="B56:B57"/>
    <mergeCell ref="B58:B59"/>
    <mergeCell ref="B60:B61"/>
    <mergeCell ref="B62:B63"/>
    <mergeCell ref="B64:B65"/>
    <mergeCell ref="H42:H43"/>
    <mergeCell ref="H44:H45"/>
    <mergeCell ref="H46:H47"/>
    <mergeCell ref="H48:H49"/>
    <mergeCell ref="H50:H51"/>
    <mergeCell ref="H52:H53"/>
    <mergeCell ref="F42:F43"/>
    <mergeCell ref="F44:F45"/>
    <mergeCell ref="F46:F47"/>
    <mergeCell ref="F48:F49"/>
    <mergeCell ref="F50:F51"/>
    <mergeCell ref="F52:F53"/>
    <mergeCell ref="A42:A53"/>
    <mergeCell ref="B42:B43"/>
    <mergeCell ref="B44:B45"/>
    <mergeCell ref="B46:B47"/>
    <mergeCell ref="B48:B49"/>
    <mergeCell ref="B50:B51"/>
    <mergeCell ref="B52:B53"/>
    <mergeCell ref="H30:H31"/>
    <mergeCell ref="H32:H33"/>
    <mergeCell ref="H34:H35"/>
    <mergeCell ref="H36:H37"/>
    <mergeCell ref="H38:H39"/>
    <mergeCell ref="H40:H41"/>
    <mergeCell ref="F30:F31"/>
    <mergeCell ref="F32:F33"/>
    <mergeCell ref="F34:F35"/>
    <mergeCell ref="F36:F37"/>
    <mergeCell ref="F38:F39"/>
    <mergeCell ref="F40:F41"/>
    <mergeCell ref="B30:B31"/>
    <mergeCell ref="B32:B33"/>
    <mergeCell ref="B34:B35"/>
    <mergeCell ref="B36:B37"/>
    <mergeCell ref="B38:B39"/>
    <mergeCell ref="B40:B41"/>
    <mergeCell ref="H18:H19"/>
    <mergeCell ref="H20:H21"/>
    <mergeCell ref="H22:H23"/>
    <mergeCell ref="H24:H25"/>
    <mergeCell ref="H26:H27"/>
    <mergeCell ref="H28:H29"/>
    <mergeCell ref="F18:F19"/>
    <mergeCell ref="F20:F21"/>
    <mergeCell ref="F22:F23"/>
    <mergeCell ref="F24:F25"/>
    <mergeCell ref="F26:F27"/>
    <mergeCell ref="F28:F29"/>
    <mergeCell ref="B2:B17"/>
    <mergeCell ref="A18:A29"/>
    <mergeCell ref="B18:B19"/>
    <mergeCell ref="B20:B21"/>
    <mergeCell ref="B22:B23"/>
    <mergeCell ref="B24:B25"/>
    <mergeCell ref="B26:B27"/>
    <mergeCell ref="B28:B29"/>
    <mergeCell ref="F14:F15"/>
    <mergeCell ref="F16:F17"/>
    <mergeCell ref="H2:H3"/>
    <mergeCell ref="H4:H5"/>
    <mergeCell ref="H6:H7"/>
    <mergeCell ref="H8:H9"/>
    <mergeCell ref="H10:H11"/>
    <mergeCell ref="H12:H13"/>
    <mergeCell ref="H14:H15"/>
    <mergeCell ref="H16:H17"/>
    <mergeCell ref="F2:F3"/>
    <mergeCell ref="F4:F5"/>
    <mergeCell ref="F6:F7"/>
    <mergeCell ref="F8:F9"/>
    <mergeCell ref="F10:F11"/>
    <mergeCell ref="F12:F13"/>
    <mergeCell ref="B154:B169"/>
    <mergeCell ref="F154:F155"/>
    <mergeCell ref="F156:F157"/>
    <mergeCell ref="F158:F159"/>
    <mergeCell ref="F160:F161"/>
    <mergeCell ref="F162:F163"/>
    <mergeCell ref="F164:F165"/>
    <mergeCell ref="F166:F167"/>
    <mergeCell ref="F168:F169"/>
    <mergeCell ref="H154:H155"/>
    <mergeCell ref="H156:H157"/>
    <mergeCell ref="H158:H159"/>
    <mergeCell ref="H160:H161"/>
    <mergeCell ref="H162:H163"/>
    <mergeCell ref="H164:H165"/>
    <mergeCell ref="H166:H167"/>
    <mergeCell ref="H168:H169"/>
    <mergeCell ref="I154:I169"/>
    <mergeCell ref="H172:H173"/>
    <mergeCell ref="H174:H175"/>
    <mergeCell ref="H176:H177"/>
    <mergeCell ref="H178:H179"/>
    <mergeCell ref="H180:H181"/>
    <mergeCell ref="H182:H183"/>
    <mergeCell ref="H184:H185"/>
    <mergeCell ref="H186:H187"/>
    <mergeCell ref="A170:A193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90:B191"/>
    <mergeCell ref="B192:B193"/>
    <mergeCell ref="H188:H189"/>
    <mergeCell ref="H190:H191"/>
    <mergeCell ref="H192:H193"/>
    <mergeCell ref="I170:I193"/>
    <mergeCell ref="A194:A217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H194:H195"/>
    <mergeCell ref="H196:H197"/>
    <mergeCell ref="H198:H199"/>
    <mergeCell ref="H200:H201"/>
    <mergeCell ref="H202:H203"/>
    <mergeCell ref="H204:H205"/>
    <mergeCell ref="H170:H171"/>
    <mergeCell ref="H206:H207"/>
    <mergeCell ref="H208:H209"/>
    <mergeCell ref="H210:H211"/>
    <mergeCell ref="H212:H213"/>
    <mergeCell ref="H214:H215"/>
    <mergeCell ref="H216:H217"/>
    <mergeCell ref="I194:I217"/>
    <mergeCell ref="A218:A225"/>
    <mergeCell ref="B218:B219"/>
    <mergeCell ref="B220:B221"/>
    <mergeCell ref="B222:B223"/>
    <mergeCell ref="B224:B225"/>
    <mergeCell ref="H218:H219"/>
    <mergeCell ref="H220:H221"/>
    <mergeCell ref="H222:H223"/>
    <mergeCell ref="H224:H225"/>
    <mergeCell ref="I218:I225"/>
    <mergeCell ref="F214:F215"/>
    <mergeCell ref="F216:F217"/>
    <mergeCell ref="F218:F219"/>
    <mergeCell ref="F220:F221"/>
    <mergeCell ref="F222:F223"/>
    <mergeCell ref="F224:F225"/>
    <mergeCell ref="B226:B241"/>
    <mergeCell ref="I226:I241"/>
    <mergeCell ref="F170:F171"/>
    <mergeCell ref="F172:F173"/>
    <mergeCell ref="F174:F175"/>
    <mergeCell ref="F176:F177"/>
    <mergeCell ref="F178:F179"/>
    <mergeCell ref="F180:F181"/>
    <mergeCell ref="F182:F183"/>
    <mergeCell ref="F184:F185"/>
    <mergeCell ref="F186:F187"/>
    <mergeCell ref="F188:F189"/>
    <mergeCell ref="F190:F191"/>
    <mergeCell ref="F192:F193"/>
    <mergeCell ref="F194:F195"/>
    <mergeCell ref="F196:F197"/>
    <mergeCell ref="F198:F199"/>
    <mergeCell ref="F200:F201"/>
    <mergeCell ref="F202:F203"/>
    <mergeCell ref="F204:F205"/>
    <mergeCell ref="F206:F207"/>
    <mergeCell ref="F208:F209"/>
    <mergeCell ref="F210:F211"/>
    <mergeCell ref="F212:F213"/>
    <mergeCell ref="F226:F227"/>
    <mergeCell ref="F228:F229"/>
    <mergeCell ref="F230:F231"/>
    <mergeCell ref="F232:F233"/>
    <mergeCell ref="F234:F235"/>
    <mergeCell ref="F236:F237"/>
    <mergeCell ref="F238:F239"/>
    <mergeCell ref="F240:F241"/>
    <mergeCell ref="H226:H227"/>
    <mergeCell ref="H228:H229"/>
    <mergeCell ref="H230:H231"/>
    <mergeCell ref="H232:H233"/>
    <mergeCell ref="H234:H235"/>
    <mergeCell ref="H236:H237"/>
    <mergeCell ref="H238:H239"/>
    <mergeCell ref="H240:H241"/>
    <mergeCell ref="B262:B263"/>
    <mergeCell ref="B264:B265"/>
    <mergeCell ref="A242:A265"/>
    <mergeCell ref="F242:F243"/>
    <mergeCell ref="F244:F245"/>
    <mergeCell ref="F246:F247"/>
    <mergeCell ref="F248:F249"/>
    <mergeCell ref="F250:F251"/>
    <mergeCell ref="F252:F253"/>
    <mergeCell ref="F254:F255"/>
    <mergeCell ref="F256:F257"/>
    <mergeCell ref="F258:F259"/>
    <mergeCell ref="F260:F261"/>
    <mergeCell ref="F262:F263"/>
    <mergeCell ref="F264:F265"/>
    <mergeCell ref="B242:B243"/>
    <mergeCell ref="B244:B245"/>
    <mergeCell ref="B246:B247"/>
    <mergeCell ref="B248:B249"/>
    <mergeCell ref="B250:B251"/>
    <mergeCell ref="B252:B253"/>
    <mergeCell ref="B254:B255"/>
    <mergeCell ref="B256:B257"/>
    <mergeCell ref="B258:B259"/>
    <mergeCell ref="H260:H261"/>
    <mergeCell ref="H262:H263"/>
    <mergeCell ref="H264:H265"/>
    <mergeCell ref="I242:I265"/>
    <mergeCell ref="B266:B267"/>
    <mergeCell ref="B268:B269"/>
    <mergeCell ref="B270:B271"/>
    <mergeCell ref="B272:B273"/>
    <mergeCell ref="B274:B275"/>
    <mergeCell ref="H266:H267"/>
    <mergeCell ref="H268:H269"/>
    <mergeCell ref="H270:H271"/>
    <mergeCell ref="H272:H273"/>
    <mergeCell ref="H274:H275"/>
    <mergeCell ref="H242:H243"/>
    <mergeCell ref="H244:H245"/>
    <mergeCell ref="H246:H247"/>
    <mergeCell ref="H248:H249"/>
    <mergeCell ref="H250:H251"/>
    <mergeCell ref="H252:H253"/>
    <mergeCell ref="H254:H255"/>
    <mergeCell ref="H256:H257"/>
    <mergeCell ref="H258:H259"/>
    <mergeCell ref="B260:B261"/>
    <mergeCell ref="A266:A289"/>
    <mergeCell ref="F266:F267"/>
    <mergeCell ref="F268:F269"/>
    <mergeCell ref="F270:F271"/>
    <mergeCell ref="F272:F273"/>
    <mergeCell ref="F274:F275"/>
    <mergeCell ref="F276:F277"/>
    <mergeCell ref="F278:F279"/>
    <mergeCell ref="F280:F281"/>
    <mergeCell ref="F282:F283"/>
    <mergeCell ref="F284:F285"/>
    <mergeCell ref="F286:F287"/>
    <mergeCell ref="F288:F289"/>
    <mergeCell ref="H276:H277"/>
    <mergeCell ref="H278:H279"/>
    <mergeCell ref="H280:H281"/>
    <mergeCell ref="H282:H283"/>
    <mergeCell ref="H284:H285"/>
    <mergeCell ref="H286:H287"/>
    <mergeCell ref="H288:H289"/>
    <mergeCell ref="I266:I289"/>
    <mergeCell ref="B290:B291"/>
    <mergeCell ref="B276:B277"/>
    <mergeCell ref="B278:B279"/>
    <mergeCell ref="B280:B281"/>
    <mergeCell ref="B282:B283"/>
    <mergeCell ref="B284:B285"/>
    <mergeCell ref="B286:B287"/>
    <mergeCell ref="B288:B289"/>
    <mergeCell ref="A290:A297"/>
    <mergeCell ref="F290:F291"/>
    <mergeCell ref="F292:F293"/>
    <mergeCell ref="F294:F295"/>
    <mergeCell ref="F296:F297"/>
    <mergeCell ref="H290:H291"/>
    <mergeCell ref="H292:H293"/>
    <mergeCell ref="H294:H295"/>
    <mergeCell ref="H296:H297"/>
    <mergeCell ref="B330:B331"/>
    <mergeCell ref="B298:B313"/>
    <mergeCell ref="I290:I297"/>
    <mergeCell ref="F298:F299"/>
    <mergeCell ref="F300:F301"/>
    <mergeCell ref="F302:F303"/>
    <mergeCell ref="F304:F305"/>
    <mergeCell ref="F306:F307"/>
    <mergeCell ref="F308:F309"/>
    <mergeCell ref="F310:F311"/>
    <mergeCell ref="F312:F313"/>
    <mergeCell ref="H298:H299"/>
    <mergeCell ref="H300:H301"/>
    <mergeCell ref="H302:H303"/>
    <mergeCell ref="H304:H305"/>
    <mergeCell ref="H306:H307"/>
    <mergeCell ref="H308:H309"/>
    <mergeCell ref="H310:H311"/>
    <mergeCell ref="H312:H313"/>
    <mergeCell ref="B292:B293"/>
    <mergeCell ref="B294:B295"/>
    <mergeCell ref="B296:B297"/>
    <mergeCell ref="B348:B349"/>
    <mergeCell ref="A338:A361"/>
    <mergeCell ref="F346:F347"/>
    <mergeCell ref="F348:F349"/>
    <mergeCell ref="F350:F351"/>
    <mergeCell ref="F352:F353"/>
    <mergeCell ref="F354:F355"/>
    <mergeCell ref="F356:F357"/>
    <mergeCell ref="F358:F359"/>
    <mergeCell ref="B350:B351"/>
    <mergeCell ref="B352:B353"/>
    <mergeCell ref="B354:B355"/>
    <mergeCell ref="B356:B357"/>
    <mergeCell ref="B358:B359"/>
    <mergeCell ref="B360:B361"/>
    <mergeCell ref="A314:A337"/>
    <mergeCell ref="F314:F315"/>
    <mergeCell ref="F316:F317"/>
    <mergeCell ref="F318:F319"/>
    <mergeCell ref="F320:F321"/>
    <mergeCell ref="F322:F323"/>
    <mergeCell ref="F324:F325"/>
    <mergeCell ref="F326:F327"/>
    <mergeCell ref="F328:F329"/>
    <mergeCell ref="F330:F331"/>
    <mergeCell ref="F332:F333"/>
    <mergeCell ref="F334:F335"/>
    <mergeCell ref="F336:F337"/>
    <mergeCell ref="B332:B333"/>
    <mergeCell ref="B334:B335"/>
    <mergeCell ref="B336:B337"/>
    <mergeCell ref="B314:B315"/>
    <mergeCell ref="B316:B317"/>
    <mergeCell ref="B318:B319"/>
    <mergeCell ref="B320:B321"/>
    <mergeCell ref="B322:B323"/>
    <mergeCell ref="B324:B325"/>
    <mergeCell ref="B326:B327"/>
    <mergeCell ref="B328:B329"/>
    <mergeCell ref="H332:H333"/>
    <mergeCell ref="H334:H335"/>
    <mergeCell ref="H336:H337"/>
    <mergeCell ref="I314:I337"/>
    <mergeCell ref="I298:I313"/>
    <mergeCell ref="B338:B339"/>
    <mergeCell ref="B340:B341"/>
    <mergeCell ref="B342:B343"/>
    <mergeCell ref="B344:B345"/>
    <mergeCell ref="F338:F339"/>
    <mergeCell ref="F340:F341"/>
    <mergeCell ref="F342:F343"/>
    <mergeCell ref="F344:F345"/>
    <mergeCell ref="I338:I361"/>
    <mergeCell ref="H314:H315"/>
    <mergeCell ref="H316:H317"/>
    <mergeCell ref="H318:H319"/>
    <mergeCell ref="H320:H321"/>
    <mergeCell ref="H322:H323"/>
    <mergeCell ref="H324:H325"/>
    <mergeCell ref="H326:H327"/>
    <mergeCell ref="H328:H329"/>
    <mergeCell ref="H330:H331"/>
    <mergeCell ref="B346:B347"/>
    <mergeCell ref="F360:F361"/>
    <mergeCell ref="H338:H339"/>
    <mergeCell ref="H340:H341"/>
    <mergeCell ref="H342:H343"/>
    <mergeCell ref="H344:H345"/>
    <mergeCell ref="H346:H347"/>
    <mergeCell ref="H348:H349"/>
    <mergeCell ref="H350:H351"/>
    <mergeCell ref="H352:H353"/>
    <mergeCell ref="H354:H355"/>
    <mergeCell ref="H356:H357"/>
    <mergeCell ref="H358:H359"/>
    <mergeCell ref="H360:H361"/>
    <mergeCell ref="A362:A369"/>
    <mergeCell ref="B362:B363"/>
    <mergeCell ref="B364:B365"/>
    <mergeCell ref="B366:B367"/>
    <mergeCell ref="I362:I369"/>
    <mergeCell ref="F362:F363"/>
    <mergeCell ref="F364:F365"/>
    <mergeCell ref="F366:F367"/>
    <mergeCell ref="F368:F369"/>
    <mergeCell ref="H362:H363"/>
    <mergeCell ref="H364:H365"/>
    <mergeCell ref="H366:H367"/>
    <mergeCell ref="H368:H369"/>
    <mergeCell ref="B368:B369"/>
    <mergeCell ref="B370:B385"/>
    <mergeCell ref="I370:I385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H370:H371"/>
    <mergeCell ref="H372:H373"/>
    <mergeCell ref="H374:H375"/>
    <mergeCell ref="H376:H377"/>
    <mergeCell ref="H378:H379"/>
    <mergeCell ref="H380:H381"/>
    <mergeCell ref="H382:H383"/>
    <mergeCell ref="H384:H385"/>
    <mergeCell ref="A386:A409"/>
    <mergeCell ref="B386:B387"/>
    <mergeCell ref="B388:B389"/>
    <mergeCell ref="B390:B391"/>
    <mergeCell ref="B392:B393"/>
    <mergeCell ref="B394:B395"/>
    <mergeCell ref="B396:B397"/>
    <mergeCell ref="B398:B399"/>
    <mergeCell ref="B400:B401"/>
    <mergeCell ref="B402:B403"/>
    <mergeCell ref="B404:B405"/>
    <mergeCell ref="B406:B407"/>
    <mergeCell ref="B408:B409"/>
    <mergeCell ref="F420:F421"/>
    <mergeCell ref="F422:F423"/>
    <mergeCell ref="F424:F425"/>
    <mergeCell ref="H386:H387"/>
    <mergeCell ref="H388:H389"/>
    <mergeCell ref="H390:H391"/>
    <mergeCell ref="H392:H393"/>
    <mergeCell ref="H394:H395"/>
    <mergeCell ref="H396:H397"/>
    <mergeCell ref="H398:H399"/>
    <mergeCell ref="H400:H401"/>
    <mergeCell ref="H402:H403"/>
    <mergeCell ref="H428:H429"/>
    <mergeCell ref="H430:H431"/>
    <mergeCell ref="H432:H433"/>
    <mergeCell ref="H404:H405"/>
    <mergeCell ref="H406:H407"/>
    <mergeCell ref="H408:H409"/>
    <mergeCell ref="A410:A433"/>
    <mergeCell ref="B410:B411"/>
    <mergeCell ref="B412:B413"/>
    <mergeCell ref="B414:B415"/>
    <mergeCell ref="B416:B417"/>
    <mergeCell ref="B418:B419"/>
    <mergeCell ref="B420:B421"/>
    <mergeCell ref="B422:B423"/>
    <mergeCell ref="B424:B425"/>
    <mergeCell ref="B426:B427"/>
    <mergeCell ref="B428:B429"/>
    <mergeCell ref="B430:B431"/>
    <mergeCell ref="B432:B433"/>
    <mergeCell ref="F410:F411"/>
    <mergeCell ref="F412:F413"/>
    <mergeCell ref="F414:F415"/>
    <mergeCell ref="F416:F417"/>
    <mergeCell ref="F418:F419"/>
    <mergeCell ref="H410:H411"/>
    <mergeCell ref="H412:H413"/>
    <mergeCell ref="H414:H415"/>
    <mergeCell ref="H416:H417"/>
    <mergeCell ref="H418:H419"/>
    <mergeCell ref="H420:H421"/>
    <mergeCell ref="H422:H423"/>
    <mergeCell ref="H424:H425"/>
    <mergeCell ref="H426:H427"/>
    <mergeCell ref="I386:I409"/>
    <mergeCell ref="I410:I433"/>
    <mergeCell ref="B434:B449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I434:I449"/>
    <mergeCell ref="F426:F427"/>
    <mergeCell ref="F428:F429"/>
    <mergeCell ref="F430:F431"/>
    <mergeCell ref="F432:F433"/>
    <mergeCell ref="F466:F467"/>
    <mergeCell ref="A450:A473"/>
    <mergeCell ref="B450:B451"/>
    <mergeCell ref="B452:B453"/>
    <mergeCell ref="B454:B455"/>
    <mergeCell ref="B456:B457"/>
    <mergeCell ref="B458:B459"/>
    <mergeCell ref="B460:B461"/>
    <mergeCell ref="B462:B463"/>
    <mergeCell ref="B464:B465"/>
    <mergeCell ref="B466:B467"/>
    <mergeCell ref="B468:B469"/>
    <mergeCell ref="B470:B471"/>
    <mergeCell ref="B472:B473"/>
    <mergeCell ref="I450:I473"/>
    <mergeCell ref="F468:F469"/>
    <mergeCell ref="F470:F471"/>
    <mergeCell ref="F472:F473"/>
    <mergeCell ref="H450:H451"/>
    <mergeCell ref="H452:H453"/>
    <mergeCell ref="H454:H455"/>
    <mergeCell ref="H456:H457"/>
    <mergeCell ref="H458:H459"/>
    <mergeCell ref="H460:H461"/>
    <mergeCell ref="H462:H463"/>
    <mergeCell ref="H464:H465"/>
    <mergeCell ref="H466:H467"/>
    <mergeCell ref="H468:H469"/>
    <mergeCell ref="H470:H471"/>
    <mergeCell ref="H472:H473"/>
    <mergeCell ref="F450:F451"/>
    <mergeCell ref="F452:F453"/>
    <mergeCell ref="F454:F455"/>
    <mergeCell ref="F456:F457"/>
    <mergeCell ref="F458:F459"/>
    <mergeCell ref="F460:F461"/>
    <mergeCell ref="F462:F463"/>
    <mergeCell ref="F464:F465"/>
  </mergeCells>
  <pageMargins left="0.7" right="0.7" top="0.75" bottom="0.75" header="0.3" footer="0.3"/>
  <pageSetup paperSize="9" orientation="portrait" horizontalDpi="4294967293" verticalDpi="0" r:id="rId1"/>
  <ignoredErrors>
    <ignoredError sqref="H106:H111 H113:H153 F106:F153 R2:R65 R80 R81:R85 R66:R73 F98:F105 H98:H105 R88:R92 R114:R118 R140:R144 R164:R170 R191:R196 R210:R216 R231:R236 R250:R256" formulaRange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"/>
  <sheetViews>
    <sheetView tabSelected="1" zoomScale="85" zoomScaleNormal="85" workbookViewId="0">
      <selection activeCell="Z77" sqref="Z77"/>
    </sheetView>
  </sheetViews>
  <sheetFormatPr defaultRowHeight="14.4" x14ac:dyDescent="0.3"/>
  <cols>
    <col min="1" max="1" width="17.88671875" bestFit="1" customWidth="1"/>
    <col min="2" max="2" width="14.109375" bestFit="1" customWidth="1"/>
    <col min="3" max="3" width="12.6640625" bestFit="1" customWidth="1"/>
    <col min="5" max="5" width="17.88671875" bestFit="1" customWidth="1"/>
    <col min="6" max="6" width="13.5546875" bestFit="1" customWidth="1"/>
    <col min="7" max="7" width="12.109375" bestFit="1" customWidth="1"/>
    <col min="9" max="9" width="17.88671875" bestFit="1" customWidth="1"/>
    <col min="10" max="10" width="18.109375" bestFit="1" customWidth="1"/>
    <col min="11" max="11" width="12.6640625" bestFit="1" customWidth="1"/>
    <col min="12" max="12" width="10" customWidth="1"/>
    <col min="13" max="13" width="12.109375" bestFit="1" customWidth="1"/>
    <col min="15" max="15" width="17.88671875" style="17" bestFit="1" customWidth="1"/>
    <col min="16" max="16" width="14.109375" bestFit="1" customWidth="1"/>
    <col min="17" max="17" width="12.6640625" bestFit="1" customWidth="1"/>
    <col min="19" max="19" width="17.88671875" bestFit="1" customWidth="1"/>
    <col min="20" max="20" width="19.44140625" bestFit="1" customWidth="1"/>
    <col min="21" max="21" width="12.6640625" bestFit="1" customWidth="1"/>
    <col min="22" max="22" width="10" bestFit="1" customWidth="1"/>
    <col min="23" max="23" width="12.109375" bestFit="1" customWidth="1"/>
  </cols>
  <sheetData>
    <row r="1" spans="1:34" ht="14.4" customHeight="1" thickBot="1" x14ac:dyDescent="0.35">
      <c r="B1" s="18" t="s">
        <v>38</v>
      </c>
      <c r="F1" s="18" t="s">
        <v>39</v>
      </c>
      <c r="J1" s="15" t="s">
        <v>40</v>
      </c>
      <c r="O1" s="18" t="s">
        <v>133</v>
      </c>
      <c r="R1" s="117"/>
      <c r="T1" s="15" t="s">
        <v>134</v>
      </c>
      <c r="V1" s="209"/>
      <c r="W1" s="209"/>
      <c r="X1" s="209"/>
      <c r="Y1" s="209"/>
      <c r="Z1" s="209"/>
      <c r="AA1" s="209"/>
      <c r="AC1" s="209"/>
      <c r="AD1" s="209"/>
      <c r="AE1" s="209"/>
      <c r="AF1" s="209"/>
      <c r="AG1" s="209"/>
      <c r="AH1" s="209"/>
    </row>
    <row r="2" spans="1:34" ht="15" thickBot="1" x14ac:dyDescent="0.35">
      <c r="A2" s="1" t="s">
        <v>0</v>
      </c>
      <c r="E2" s="1" t="s">
        <v>0</v>
      </c>
      <c r="I2" s="1" t="s">
        <v>0</v>
      </c>
      <c r="O2" s="1" t="s">
        <v>0</v>
      </c>
      <c r="S2" s="1" t="s">
        <v>0</v>
      </c>
    </row>
    <row r="3" spans="1:34" ht="15" thickBot="1" x14ac:dyDescent="0.35">
      <c r="A3" s="32" t="s">
        <v>3</v>
      </c>
      <c r="B3" s="23" t="s">
        <v>29</v>
      </c>
      <c r="C3" s="31" t="s">
        <v>30</v>
      </c>
      <c r="E3" s="32" t="s">
        <v>3</v>
      </c>
      <c r="F3" s="23" t="s">
        <v>31</v>
      </c>
      <c r="G3" s="31" t="s">
        <v>32</v>
      </c>
      <c r="I3" s="32" t="s">
        <v>3</v>
      </c>
      <c r="J3" s="22" t="s">
        <v>41</v>
      </c>
      <c r="K3" s="1" t="s">
        <v>33</v>
      </c>
      <c r="L3" s="53" t="s">
        <v>34</v>
      </c>
      <c r="M3" s="43" t="s">
        <v>35</v>
      </c>
      <c r="O3" s="32" t="s">
        <v>3</v>
      </c>
      <c r="P3" s="23" t="s">
        <v>29</v>
      </c>
      <c r="Q3" s="31" t="s">
        <v>30</v>
      </c>
      <c r="S3" s="32" t="s">
        <v>3</v>
      </c>
      <c r="T3" s="32" t="s">
        <v>41</v>
      </c>
      <c r="U3" s="23" t="s">
        <v>33</v>
      </c>
      <c r="V3" s="53" t="s">
        <v>34</v>
      </c>
      <c r="W3" s="43" t="s">
        <v>35</v>
      </c>
    </row>
    <row r="4" spans="1:34" x14ac:dyDescent="0.3">
      <c r="A4" s="23" t="s">
        <v>138</v>
      </c>
      <c r="B4" s="45">
        <v>34.786021590118601</v>
      </c>
      <c r="C4" s="12">
        <v>85.810419193520204</v>
      </c>
      <c r="E4" s="23" t="s">
        <v>138</v>
      </c>
      <c r="F4" s="45">
        <v>81.912999999999997</v>
      </c>
      <c r="G4" s="12">
        <v>83.874500000000012</v>
      </c>
      <c r="I4" s="23" t="s">
        <v>138</v>
      </c>
      <c r="J4" s="39">
        <f>B4/F4</f>
        <v>0.42467034036256274</v>
      </c>
      <c r="K4" s="50">
        <f>C4/G4</f>
        <v>1.0230811413900553</v>
      </c>
      <c r="L4" s="50">
        <f>K4-J4</f>
        <v>0.59841080102749267</v>
      </c>
      <c r="M4" s="34">
        <f>(L4/J4)*100</f>
        <v>140.9118424697611</v>
      </c>
      <c r="O4" s="23" t="s">
        <v>138</v>
      </c>
      <c r="P4" s="45">
        <v>250.71011113009399</v>
      </c>
      <c r="Q4" s="12">
        <v>644.65330876249902</v>
      </c>
      <c r="S4" s="23" t="s">
        <v>138</v>
      </c>
      <c r="T4" s="50">
        <f>P4/F4</f>
        <v>3.0606876946283741</v>
      </c>
      <c r="U4" s="34">
        <f>Q4/G4</f>
        <v>7.68592729330725</v>
      </c>
      <c r="V4" s="34">
        <f>U4-T4</f>
        <v>4.6252395986788759</v>
      </c>
      <c r="W4" s="34">
        <f>(V4/T4)*100</f>
        <v>151.11765917170678</v>
      </c>
    </row>
    <row r="5" spans="1:34" x14ac:dyDescent="0.3">
      <c r="A5" s="4" t="s">
        <v>139</v>
      </c>
      <c r="B5" s="46">
        <v>32.501657334486801</v>
      </c>
      <c r="C5" s="6">
        <v>53.133207679984402</v>
      </c>
      <c r="E5" s="4" t="s">
        <v>139</v>
      </c>
      <c r="F5" s="46">
        <v>87.507000000000005</v>
      </c>
      <c r="G5" s="6">
        <v>82.621499999999997</v>
      </c>
      <c r="I5" s="4" t="s">
        <v>139</v>
      </c>
      <c r="J5" s="40">
        <f t="shared" ref="J5:K20" si="0">B5/F5</f>
        <v>0.37141779897021721</v>
      </c>
      <c r="K5" s="51">
        <f t="shared" si="0"/>
        <v>0.64309178216304963</v>
      </c>
      <c r="L5" s="51">
        <f t="shared" ref="L5:L12" si="1">K5-J5</f>
        <v>0.27167398319283242</v>
      </c>
      <c r="M5" s="36">
        <f t="shared" ref="M5:M12" si="2">(L5/J5)*100</f>
        <v>73.145116886177306</v>
      </c>
      <c r="O5" s="4" t="s">
        <v>139</v>
      </c>
      <c r="P5" s="46">
        <v>369.90438551940099</v>
      </c>
      <c r="Q5" s="6">
        <v>629.482004802034</v>
      </c>
      <c r="S5" s="4" t="s">
        <v>139</v>
      </c>
      <c r="T5" s="51">
        <f t="shared" ref="T5:T14" si="3">P5/F5</f>
        <v>4.2271405204086641</v>
      </c>
      <c r="U5" s="36">
        <f t="shared" ref="U5:U14" si="4">Q5/G5</f>
        <v>7.618864397306198</v>
      </c>
      <c r="V5" s="36">
        <f t="shared" ref="V5:V14" si="5">U5-T5</f>
        <v>3.391723876897534</v>
      </c>
      <c r="W5" s="36">
        <f t="shared" ref="W5:W14" si="6">(V5/T5)*100</f>
        <v>80.236837657093901</v>
      </c>
    </row>
    <row r="6" spans="1:34" x14ac:dyDescent="0.3">
      <c r="A6" s="4" t="s">
        <v>140</v>
      </c>
      <c r="B6" s="46">
        <v>44.433972032501401</v>
      </c>
      <c r="C6" s="6">
        <v>39.543513949993802</v>
      </c>
      <c r="E6" s="4" t="s">
        <v>140</v>
      </c>
      <c r="F6" s="46">
        <v>92.021999999999991</v>
      </c>
      <c r="G6" s="6">
        <v>86.498999999999995</v>
      </c>
      <c r="I6" s="4" t="s">
        <v>140</v>
      </c>
      <c r="J6" s="40">
        <f t="shared" si="0"/>
        <v>0.48286248975789925</v>
      </c>
      <c r="K6" s="51">
        <f t="shared" si="0"/>
        <v>0.45715573532634834</v>
      </c>
      <c r="L6" s="49">
        <f t="shared" si="1"/>
        <v>-2.5706754431550904E-2</v>
      </c>
      <c r="M6" s="36">
        <f t="shared" si="2"/>
        <v>-5.3238251006906596</v>
      </c>
      <c r="O6" s="4" t="s">
        <v>140</v>
      </c>
      <c r="P6" s="46">
        <v>1659.5471772199</v>
      </c>
      <c r="Q6" s="6">
        <v>1548.1248884522699</v>
      </c>
      <c r="S6" s="4" t="s">
        <v>140</v>
      </c>
      <c r="T6" s="51">
        <f t="shared" si="3"/>
        <v>18.034243737583406</v>
      </c>
      <c r="U6" s="36">
        <f t="shared" si="4"/>
        <v>17.897604463083621</v>
      </c>
      <c r="V6" s="111">
        <f t="shared" si="5"/>
        <v>-0.1366392744997853</v>
      </c>
      <c r="W6" s="36">
        <f t="shared" si="6"/>
        <v>-0.75766567474647539</v>
      </c>
    </row>
    <row r="7" spans="1:34" x14ac:dyDescent="0.3">
      <c r="A7" s="4" t="s">
        <v>141</v>
      </c>
      <c r="B7" s="46">
        <v>128.16726310356401</v>
      </c>
      <c r="C7" s="6">
        <v>288.91599128220997</v>
      </c>
      <c r="E7" s="4" t="s">
        <v>141</v>
      </c>
      <c r="F7" s="46">
        <v>84.878500000000003</v>
      </c>
      <c r="G7" s="6">
        <v>78.578499999999991</v>
      </c>
      <c r="I7" s="4" t="s">
        <v>141</v>
      </c>
      <c r="J7" s="40">
        <f t="shared" si="0"/>
        <v>1.5100085781860424</v>
      </c>
      <c r="K7" s="51">
        <f t="shared" si="0"/>
        <v>3.6767817059654995</v>
      </c>
      <c r="L7" s="51">
        <f t="shared" si="1"/>
        <v>2.1667731277794573</v>
      </c>
      <c r="M7" s="36">
        <f t="shared" si="2"/>
        <v>143.49409394629927</v>
      </c>
      <c r="O7" s="4" t="s">
        <v>141</v>
      </c>
      <c r="P7" s="46">
        <v>285.11549635493498</v>
      </c>
      <c r="Q7" s="6">
        <v>417.489036769709</v>
      </c>
      <c r="S7" s="4" t="s">
        <v>141</v>
      </c>
      <c r="T7" s="51">
        <f t="shared" si="3"/>
        <v>3.3591014963145551</v>
      </c>
      <c r="U7" s="36">
        <f t="shared" si="4"/>
        <v>5.3130186599350848</v>
      </c>
      <c r="V7" s="36">
        <f t="shared" si="5"/>
        <v>1.9539171636205297</v>
      </c>
      <c r="W7" s="36">
        <f t="shared" si="6"/>
        <v>58.167851306793615</v>
      </c>
    </row>
    <row r="8" spans="1:34" x14ac:dyDescent="0.3">
      <c r="A8" s="4" t="s">
        <v>142</v>
      </c>
      <c r="B8" s="46">
        <v>33.5688055363986</v>
      </c>
      <c r="C8" s="6">
        <v>87.490790659465404</v>
      </c>
      <c r="E8" s="4" t="s">
        <v>142</v>
      </c>
      <c r="F8" s="46">
        <v>93.4315</v>
      </c>
      <c r="G8" s="6">
        <v>95.977499999999992</v>
      </c>
      <c r="I8" s="4" t="s">
        <v>142</v>
      </c>
      <c r="J8" s="40">
        <f t="shared" si="0"/>
        <v>0.3592878797450389</v>
      </c>
      <c r="K8" s="51">
        <f t="shared" si="0"/>
        <v>0.91157605334026637</v>
      </c>
      <c r="L8" s="51">
        <f t="shared" si="1"/>
        <v>0.55228817359522742</v>
      </c>
      <c r="M8" s="36">
        <f t="shared" si="2"/>
        <v>153.7174518625975</v>
      </c>
      <c r="O8" s="4" t="s">
        <v>142</v>
      </c>
      <c r="P8" s="46">
        <v>161.28096755406801</v>
      </c>
      <c r="Q8" s="6">
        <v>479.54734141950098</v>
      </c>
      <c r="S8" s="4" t="s">
        <v>142</v>
      </c>
      <c r="T8" s="51">
        <f t="shared" si="3"/>
        <v>1.7261947796414272</v>
      </c>
      <c r="U8" s="36">
        <f t="shared" si="4"/>
        <v>4.9964558507931649</v>
      </c>
      <c r="V8" s="36">
        <f t="shared" si="5"/>
        <v>3.2702610711517375</v>
      </c>
      <c r="W8" s="36">
        <f t="shared" si="6"/>
        <v>189.44913457744613</v>
      </c>
    </row>
    <row r="9" spans="1:34" x14ac:dyDescent="0.3">
      <c r="A9" s="4" t="s">
        <v>143</v>
      </c>
      <c r="B9" s="46">
        <v>57.429446302009197</v>
      </c>
      <c r="C9" s="6">
        <v>83.560047840405403</v>
      </c>
      <c r="E9" s="4" t="s">
        <v>143</v>
      </c>
      <c r="F9" s="46">
        <v>92.610500000000002</v>
      </c>
      <c r="G9" s="6">
        <v>76.556000000000012</v>
      </c>
      <c r="I9" s="4" t="s">
        <v>143</v>
      </c>
      <c r="J9" s="40">
        <f t="shared" si="0"/>
        <v>0.62011808922324352</v>
      </c>
      <c r="K9" s="51">
        <f t="shared" si="0"/>
        <v>1.091489208427888</v>
      </c>
      <c r="L9" s="51">
        <f t="shared" si="1"/>
        <v>0.47137111920464447</v>
      </c>
      <c r="M9" s="36">
        <f t="shared" si="2"/>
        <v>76.013121919259177</v>
      </c>
      <c r="O9" s="4" t="s">
        <v>143</v>
      </c>
      <c r="P9" s="46">
        <v>404.34750125171797</v>
      </c>
      <c r="Q9" s="6">
        <v>608.43646126061799</v>
      </c>
      <c r="S9" s="4" t="s">
        <v>143</v>
      </c>
      <c r="T9" s="51">
        <f t="shared" si="3"/>
        <v>4.3661086081137448</v>
      </c>
      <c r="U9" s="36">
        <f t="shared" si="4"/>
        <v>7.9475999433175444</v>
      </c>
      <c r="V9" s="36">
        <f t="shared" si="5"/>
        <v>3.5814913352037996</v>
      </c>
      <c r="W9" s="36">
        <f t="shared" si="6"/>
        <v>82.029368865175414</v>
      </c>
    </row>
    <row r="10" spans="1:34" x14ac:dyDescent="0.3">
      <c r="A10" s="4" t="s">
        <v>144</v>
      </c>
      <c r="B10" s="46">
        <v>146.573244755784</v>
      </c>
      <c r="C10" s="6">
        <v>216.80453876489599</v>
      </c>
      <c r="E10" s="4" t="s">
        <v>144</v>
      </c>
      <c r="F10" s="46">
        <v>91.147999999999996</v>
      </c>
      <c r="G10" s="6">
        <v>78.419999999999987</v>
      </c>
      <c r="I10" s="4" t="s">
        <v>144</v>
      </c>
      <c r="J10" s="40">
        <f t="shared" si="0"/>
        <v>1.6080796589698514</v>
      </c>
      <c r="K10" s="51">
        <f t="shared" si="0"/>
        <v>2.7646587447704163</v>
      </c>
      <c r="L10" s="51">
        <f t="shared" si="1"/>
        <v>1.1565790858005649</v>
      </c>
      <c r="M10" s="36">
        <f t="shared" si="2"/>
        <v>71.922997057339728</v>
      </c>
      <c r="O10" s="4" t="s">
        <v>144</v>
      </c>
      <c r="P10" s="46">
        <v>427.90206792744499</v>
      </c>
      <c r="Q10" s="6">
        <v>521.55460808019905</v>
      </c>
      <c r="S10" s="4" t="s">
        <v>144</v>
      </c>
      <c r="T10" s="51">
        <f t="shared" si="3"/>
        <v>4.6945853768315819</v>
      </c>
      <c r="U10" s="36">
        <f t="shared" si="4"/>
        <v>6.6507856169369948</v>
      </c>
      <c r="V10" s="36">
        <f t="shared" si="5"/>
        <v>1.9562002401054128</v>
      </c>
      <c r="W10" s="36">
        <f t="shared" si="6"/>
        <v>41.66928670121812</v>
      </c>
    </row>
    <row r="11" spans="1:34" x14ac:dyDescent="0.3">
      <c r="A11" s="4" t="s">
        <v>145</v>
      </c>
      <c r="B11" s="46">
        <v>172.9940375869852</v>
      </c>
      <c r="C11" s="6">
        <v>432.24224827217</v>
      </c>
      <c r="E11" s="4" t="s">
        <v>145</v>
      </c>
      <c r="F11" s="46">
        <v>88.888499999999993</v>
      </c>
      <c r="G11" s="6">
        <v>96.865000000000009</v>
      </c>
      <c r="I11" s="4" t="s">
        <v>145</v>
      </c>
      <c r="J11" s="40">
        <f t="shared" si="0"/>
        <v>1.9461914374411224</v>
      </c>
      <c r="K11" s="51">
        <f t="shared" si="0"/>
        <v>4.4623160922125633</v>
      </c>
      <c r="L11" s="51">
        <f t="shared" si="1"/>
        <v>2.5161246547714411</v>
      </c>
      <c r="M11" s="36">
        <f t="shared" si="2"/>
        <v>129.28454037798431</v>
      </c>
      <c r="O11" s="4" t="s">
        <v>145</v>
      </c>
      <c r="P11" s="46">
        <v>461.30733263149699</v>
      </c>
      <c r="Q11" s="6">
        <v>1085.6640967804201</v>
      </c>
      <c r="S11" s="4" t="s">
        <v>145</v>
      </c>
      <c r="T11" s="51">
        <f t="shared" si="3"/>
        <v>5.1897301971739545</v>
      </c>
      <c r="U11" s="36">
        <f t="shared" si="4"/>
        <v>11.208012148664842</v>
      </c>
      <c r="V11" s="36">
        <f t="shared" si="5"/>
        <v>6.0182819514908878</v>
      </c>
      <c r="W11" s="36">
        <f t="shared" si="6"/>
        <v>115.96521828375815</v>
      </c>
    </row>
    <row r="12" spans="1:34" x14ac:dyDescent="0.3">
      <c r="A12" s="4" t="s">
        <v>146</v>
      </c>
      <c r="B12" s="46">
        <v>34.111001097094203</v>
      </c>
      <c r="C12" s="6">
        <v>66.408283966835796</v>
      </c>
      <c r="E12" s="4" t="s">
        <v>146</v>
      </c>
      <c r="F12" s="46">
        <v>107.61250000000001</v>
      </c>
      <c r="G12" s="6">
        <v>96.769000000000005</v>
      </c>
      <c r="I12" s="4" t="s">
        <v>146</v>
      </c>
      <c r="J12" s="40">
        <f t="shared" si="0"/>
        <v>0.31697991494570055</v>
      </c>
      <c r="K12" s="51">
        <f t="shared" si="0"/>
        <v>0.68625576338327143</v>
      </c>
      <c r="L12" s="51">
        <f t="shared" si="1"/>
        <v>0.36927584843757089</v>
      </c>
      <c r="M12" s="36">
        <f t="shared" si="2"/>
        <v>116.49818522439466</v>
      </c>
      <c r="O12" s="4" t="s">
        <v>146</v>
      </c>
      <c r="P12" s="46">
        <v>259.19014296027302</v>
      </c>
      <c r="Q12" s="6">
        <v>503.53063859115503</v>
      </c>
      <c r="S12" s="4" t="s">
        <v>146</v>
      </c>
      <c r="T12" s="51">
        <f t="shared" si="3"/>
        <v>2.4085505211780509</v>
      </c>
      <c r="U12" s="36">
        <f t="shared" si="4"/>
        <v>5.2034291828080788</v>
      </c>
      <c r="V12" s="36">
        <f t="shared" si="5"/>
        <v>2.7948786616300278</v>
      </c>
      <c r="W12" s="36">
        <f t="shared" si="6"/>
        <v>116.03986036643397</v>
      </c>
    </row>
    <row r="13" spans="1:34" ht="15" thickBot="1" x14ac:dyDescent="0.35">
      <c r="A13" s="7" t="s">
        <v>147</v>
      </c>
      <c r="B13" s="47">
        <v>7.5185653069817402</v>
      </c>
      <c r="C13" s="9">
        <v>11.2041376230625</v>
      </c>
      <c r="E13" s="7" t="s">
        <v>147</v>
      </c>
      <c r="F13" s="47">
        <v>99.280499999999989</v>
      </c>
      <c r="G13" s="9">
        <v>81.177499999999995</v>
      </c>
      <c r="I13" s="7" t="s">
        <v>147</v>
      </c>
      <c r="J13" s="42">
        <f>B13/F13</f>
        <v>7.5730534263845781E-2</v>
      </c>
      <c r="K13" s="52">
        <f t="shared" si="0"/>
        <v>0.13802023495503682</v>
      </c>
      <c r="L13" s="52">
        <f>K13-J13</f>
        <v>6.2289700691191038E-2</v>
      </c>
      <c r="M13" s="38">
        <f>(L13/J13)*100</f>
        <v>82.251764491946176</v>
      </c>
      <c r="O13" s="7" t="s">
        <v>147</v>
      </c>
      <c r="P13" s="47">
        <v>167.08967260413399</v>
      </c>
      <c r="Q13" s="9">
        <v>212.876630168589</v>
      </c>
      <c r="S13" s="7" t="s">
        <v>147</v>
      </c>
      <c r="T13" s="52">
        <f t="shared" si="3"/>
        <v>1.6830059538795032</v>
      </c>
      <c r="U13" s="38">
        <f t="shared" si="4"/>
        <v>2.6223600156273479</v>
      </c>
      <c r="V13" s="38">
        <f t="shared" si="5"/>
        <v>0.93935406174784464</v>
      </c>
      <c r="W13" s="38">
        <f t="shared" si="6"/>
        <v>55.814066467354806</v>
      </c>
    </row>
    <row r="14" spans="1:34" x14ac:dyDescent="0.3">
      <c r="A14" s="54" t="s">
        <v>149</v>
      </c>
      <c r="B14" s="322">
        <v>296.39473195523999</v>
      </c>
      <c r="C14" s="45">
        <v>256.403112909931</v>
      </c>
      <c r="E14" s="335" t="s">
        <v>149</v>
      </c>
      <c r="F14" s="322">
        <v>60.680500000000002</v>
      </c>
      <c r="G14" s="45">
        <v>60.148499999999999</v>
      </c>
      <c r="I14" s="54" t="s">
        <v>149</v>
      </c>
      <c r="J14" s="350">
        <f t="shared" ref="J14:J33" si="7">B14/F14</f>
        <v>4.8845136733421768</v>
      </c>
      <c r="K14" s="356">
        <f t="shared" si="0"/>
        <v>4.2628346992847872</v>
      </c>
      <c r="L14" s="356">
        <f t="shared" ref="L14:L33" si="8">K14-J14</f>
        <v>-0.62167897405738959</v>
      </c>
      <c r="M14" s="351">
        <f t="shared" ref="M14:M33" si="9">(L14/J14)*100</f>
        <v>-12.727551106065638</v>
      </c>
      <c r="O14" s="54" t="s">
        <v>149</v>
      </c>
      <c r="P14" s="322">
        <v>581.87105537755303</v>
      </c>
      <c r="Q14" s="45">
        <v>431.36964592591801</v>
      </c>
      <c r="S14" s="54" t="s">
        <v>149</v>
      </c>
      <c r="T14" s="377">
        <f t="shared" si="3"/>
        <v>9.5890946082770085</v>
      </c>
      <c r="U14" s="372">
        <f t="shared" si="4"/>
        <v>7.1717440322853943</v>
      </c>
      <c r="V14" s="372">
        <f t="shared" si="5"/>
        <v>-2.4173505759916143</v>
      </c>
      <c r="W14" s="372">
        <f t="shared" si="6"/>
        <v>-25.209372466771079</v>
      </c>
    </row>
    <row r="15" spans="1:34" x14ac:dyDescent="0.3">
      <c r="A15" s="122" t="s">
        <v>150</v>
      </c>
      <c r="B15" s="337">
        <v>20.932358301555698</v>
      </c>
      <c r="C15" s="46">
        <v>17.9973243452494</v>
      </c>
      <c r="E15" s="333" t="s">
        <v>150</v>
      </c>
      <c r="F15" s="343">
        <v>60.081500000000005</v>
      </c>
      <c r="G15" s="46">
        <v>60.459000000000003</v>
      </c>
      <c r="I15" s="122" t="s">
        <v>150</v>
      </c>
      <c r="J15" s="352">
        <f t="shared" si="0"/>
        <v>0.34839939584657004</v>
      </c>
      <c r="K15" s="357">
        <f t="shared" si="0"/>
        <v>0.29767816777071071</v>
      </c>
      <c r="L15" s="357">
        <f t="shared" si="8"/>
        <v>-5.0721228075859326E-2</v>
      </c>
      <c r="M15" s="353">
        <f t="shared" si="9"/>
        <v>-14.558357069653532</v>
      </c>
      <c r="O15" s="122" t="s">
        <v>150</v>
      </c>
      <c r="P15" s="364">
        <v>331.23408682729797</v>
      </c>
      <c r="Q15" s="46">
        <v>366.385194468218</v>
      </c>
      <c r="S15" s="122" t="s">
        <v>150</v>
      </c>
      <c r="T15" s="378">
        <f t="shared" ref="T15:T33" si="10">P15/F15</f>
        <v>5.5130795141149598</v>
      </c>
      <c r="U15" s="374">
        <f t="shared" ref="U15:U33" si="11">Q15/G15</f>
        <v>6.0600604453963509</v>
      </c>
      <c r="V15" s="374">
        <f t="shared" ref="V15:V33" si="12">U15-T15</f>
        <v>0.54698093128139114</v>
      </c>
      <c r="W15" s="374">
        <f t="shared" ref="W15:W33" si="13">(V15/T15)*100</f>
        <v>9.9215135548285396</v>
      </c>
    </row>
    <row r="16" spans="1:34" x14ac:dyDescent="0.3">
      <c r="A16" s="122" t="s">
        <v>151</v>
      </c>
      <c r="B16" s="337">
        <v>19.695246563232601</v>
      </c>
      <c r="C16" s="46">
        <v>37.253846714186402</v>
      </c>
      <c r="E16" s="333" t="s">
        <v>151</v>
      </c>
      <c r="F16" s="343">
        <v>61.786500000000004</v>
      </c>
      <c r="G16" s="46">
        <v>62.032499999999999</v>
      </c>
      <c r="I16" s="122" t="s">
        <v>151</v>
      </c>
      <c r="J16" s="352">
        <f t="shared" si="0"/>
        <v>0.31876294276634215</v>
      </c>
      <c r="K16" s="357">
        <f t="shared" si="0"/>
        <v>0.60055368902085848</v>
      </c>
      <c r="L16" s="49">
        <f t="shared" si="8"/>
        <v>0.28179074625451633</v>
      </c>
      <c r="M16" s="353">
        <f t="shared" si="9"/>
        <v>88.401350486048514</v>
      </c>
      <c r="O16" s="122" t="s">
        <v>151</v>
      </c>
      <c r="P16" s="364">
        <v>483.20148668879199</v>
      </c>
      <c r="Q16" s="46">
        <v>719.42162012888605</v>
      </c>
      <c r="S16" s="122" t="s">
        <v>151</v>
      </c>
      <c r="T16" s="378">
        <f t="shared" si="10"/>
        <v>7.8205026452184851</v>
      </c>
      <c r="U16" s="374">
        <f t="shared" si="11"/>
        <v>11.597495186053861</v>
      </c>
      <c r="V16" s="111">
        <f t="shared" si="12"/>
        <v>3.7769925408353755</v>
      </c>
      <c r="W16" s="374">
        <f t="shared" si="13"/>
        <v>48.296033032412019</v>
      </c>
    </row>
    <row r="17" spans="1:23" x14ac:dyDescent="0.3">
      <c r="A17" s="122" t="s">
        <v>152</v>
      </c>
      <c r="B17" s="337">
        <v>414.628565882629</v>
      </c>
      <c r="C17" s="46">
        <v>551.25112645516595</v>
      </c>
      <c r="E17" s="333" t="s">
        <v>152</v>
      </c>
      <c r="F17" s="343">
        <v>67.290999999999997</v>
      </c>
      <c r="G17" s="46">
        <v>55.473500000000001</v>
      </c>
      <c r="I17" s="122" t="s">
        <v>152</v>
      </c>
      <c r="J17" s="352">
        <f t="shared" si="0"/>
        <v>6.1617239435084787</v>
      </c>
      <c r="K17" s="357">
        <f t="shared" si="0"/>
        <v>9.9371975169254849</v>
      </c>
      <c r="L17" s="357">
        <f t="shared" si="8"/>
        <v>3.7754735734170062</v>
      </c>
      <c r="M17" s="353">
        <f t="shared" si="9"/>
        <v>61.273007489966446</v>
      </c>
      <c r="O17" s="122" t="s">
        <v>152</v>
      </c>
      <c r="P17" s="364">
        <v>137.495312808271</v>
      </c>
      <c r="Q17" s="46">
        <v>212.95925370838501</v>
      </c>
      <c r="S17" s="122" t="s">
        <v>152</v>
      </c>
      <c r="T17" s="378">
        <f t="shared" si="10"/>
        <v>2.0432942415519313</v>
      </c>
      <c r="U17" s="374">
        <f t="shared" si="11"/>
        <v>3.8389366762217096</v>
      </c>
      <c r="V17" s="374">
        <f t="shared" si="12"/>
        <v>1.7956424346697784</v>
      </c>
      <c r="W17" s="374">
        <f t="shared" si="13"/>
        <v>87.879777574567271</v>
      </c>
    </row>
    <row r="18" spans="1:23" x14ac:dyDescent="0.3">
      <c r="A18" s="4" t="s">
        <v>153</v>
      </c>
      <c r="B18" s="337">
        <v>36.0310122835877</v>
      </c>
      <c r="C18" s="46">
        <v>139.459684578571</v>
      </c>
      <c r="E18" s="332" t="s">
        <v>153</v>
      </c>
      <c r="F18" s="343">
        <v>66.224000000000004</v>
      </c>
      <c r="G18" s="46">
        <v>59.154499999999999</v>
      </c>
      <c r="I18" s="4" t="s">
        <v>153</v>
      </c>
      <c r="J18" s="352">
        <f t="shared" si="0"/>
        <v>0.54407786125253232</v>
      </c>
      <c r="K18" s="357">
        <f t="shared" si="0"/>
        <v>2.3575498834166631</v>
      </c>
      <c r="L18" s="357">
        <f t="shared" si="8"/>
        <v>1.8134720221641307</v>
      </c>
      <c r="M18" s="353">
        <f t="shared" si="9"/>
        <v>333.31112168197785</v>
      </c>
      <c r="O18" s="4" t="s">
        <v>153</v>
      </c>
      <c r="P18" s="364">
        <v>48.340736641510098</v>
      </c>
      <c r="Q18" s="46">
        <v>149.746191412722</v>
      </c>
      <c r="S18" s="4" t="s">
        <v>153</v>
      </c>
      <c r="T18" s="378">
        <f t="shared" si="10"/>
        <v>0.72995797054708411</v>
      </c>
      <c r="U18" s="374">
        <f t="shared" si="11"/>
        <v>2.531442095068372</v>
      </c>
      <c r="V18" s="374">
        <f t="shared" si="12"/>
        <v>1.8014841245212878</v>
      </c>
      <c r="W18" s="374">
        <f t="shared" si="13"/>
        <v>246.79285619295635</v>
      </c>
    </row>
    <row r="19" spans="1:23" x14ac:dyDescent="0.3">
      <c r="A19" s="122" t="s">
        <v>154</v>
      </c>
      <c r="B19" s="337">
        <v>1190.1417302007301</v>
      </c>
      <c r="C19" s="46">
        <v>2272.2051187441898</v>
      </c>
      <c r="E19" s="333" t="s">
        <v>154</v>
      </c>
      <c r="F19" s="343">
        <v>59.285499999999999</v>
      </c>
      <c r="G19" s="46">
        <v>58.9345</v>
      </c>
      <c r="I19" s="122" t="s">
        <v>154</v>
      </c>
      <c r="J19" s="352">
        <f t="shared" si="0"/>
        <v>20.074752345864166</v>
      </c>
      <c r="K19" s="357">
        <f t="shared" si="0"/>
        <v>38.554753476218337</v>
      </c>
      <c r="L19" s="357">
        <f t="shared" si="8"/>
        <v>18.480001130354172</v>
      </c>
      <c r="M19" s="353">
        <f t="shared" si="9"/>
        <v>92.055935794203975</v>
      </c>
      <c r="O19" s="122" t="s">
        <v>154</v>
      </c>
      <c r="P19" s="364">
        <v>324.420280020684</v>
      </c>
      <c r="Q19" s="46">
        <v>886.376564304353</v>
      </c>
      <c r="S19" s="122" t="s">
        <v>154</v>
      </c>
      <c r="T19" s="378">
        <f t="shared" si="10"/>
        <v>5.4721690804780936</v>
      </c>
      <c r="U19" s="374">
        <f t="shared" si="11"/>
        <v>15.040028579259229</v>
      </c>
      <c r="V19" s="374">
        <f t="shared" si="12"/>
        <v>9.5678594987811358</v>
      </c>
      <c r="W19" s="374">
        <f t="shared" si="13"/>
        <v>174.84583093227829</v>
      </c>
    </row>
    <row r="20" spans="1:23" x14ac:dyDescent="0.3">
      <c r="A20" s="122" t="s">
        <v>155</v>
      </c>
      <c r="B20" s="337">
        <v>337.33941825625101</v>
      </c>
      <c r="C20" s="46">
        <v>279.22210001492698</v>
      </c>
      <c r="E20" s="333" t="s">
        <v>155</v>
      </c>
      <c r="F20" s="343">
        <v>62.352500000000006</v>
      </c>
      <c r="G20" s="46">
        <v>56.221000000000004</v>
      </c>
      <c r="I20" s="122" t="s">
        <v>155</v>
      </c>
      <c r="J20" s="352">
        <f t="shared" si="0"/>
        <v>5.4101987611763915</v>
      </c>
      <c r="K20" s="357">
        <f t="shared" si="0"/>
        <v>4.9665089559937918</v>
      </c>
      <c r="L20" s="357">
        <f t="shared" si="8"/>
        <v>-0.44368980518259971</v>
      </c>
      <c r="M20" s="353">
        <f t="shared" si="9"/>
        <v>-8.2009889981588024</v>
      </c>
      <c r="O20" s="122" t="s">
        <v>155</v>
      </c>
      <c r="P20" s="364">
        <v>616.31724197949802</v>
      </c>
      <c r="Q20" s="46">
        <v>456.26822533183503</v>
      </c>
      <c r="S20" s="122" t="s">
        <v>155</v>
      </c>
      <c r="T20" s="378">
        <f t="shared" si="10"/>
        <v>9.8844030629004127</v>
      </c>
      <c r="U20" s="374">
        <f t="shared" si="11"/>
        <v>8.1156191695600395</v>
      </c>
      <c r="V20" s="374">
        <f t="shared" si="12"/>
        <v>-1.7687838933403732</v>
      </c>
      <c r="W20" s="374">
        <f t="shared" si="13"/>
        <v>-17.894696139812748</v>
      </c>
    </row>
    <row r="21" spans="1:23" x14ac:dyDescent="0.3">
      <c r="A21" s="122" t="s">
        <v>156</v>
      </c>
      <c r="B21" s="337">
        <v>45.114686156961596</v>
      </c>
      <c r="C21" s="46">
        <v>72.129889646172998</v>
      </c>
      <c r="E21" s="333" t="s">
        <v>156</v>
      </c>
      <c r="F21" s="343">
        <v>217.36250000000001</v>
      </c>
      <c r="G21" s="46">
        <v>118.0275</v>
      </c>
      <c r="I21" s="122" t="s">
        <v>156</v>
      </c>
      <c r="J21" s="352">
        <f t="shared" ref="J21:K33" si="14">B21/F21</f>
        <v>0.20755505736712448</v>
      </c>
      <c r="K21" s="357">
        <f t="shared" si="14"/>
        <v>0.61112782738067817</v>
      </c>
      <c r="L21" s="357">
        <f t="shared" si="8"/>
        <v>0.40357277001355368</v>
      </c>
      <c r="M21" s="353">
        <f t="shared" si="9"/>
        <v>194.44130879437546</v>
      </c>
      <c r="O21" s="122" t="s">
        <v>156</v>
      </c>
      <c r="P21" s="364">
        <v>387.69374296989599</v>
      </c>
      <c r="Q21" s="46">
        <v>447.21614159043497</v>
      </c>
      <c r="S21" s="122" t="s">
        <v>156</v>
      </c>
      <c r="T21" s="378">
        <f t="shared" si="10"/>
        <v>1.7836275483116728</v>
      </c>
      <c r="U21" s="374">
        <f t="shared" si="11"/>
        <v>3.7890842523177648</v>
      </c>
      <c r="V21" s="374">
        <f t="shared" si="12"/>
        <v>2.0054567040060922</v>
      </c>
      <c r="W21" s="374">
        <f t="shared" si="13"/>
        <v>112.43696622113714</v>
      </c>
    </row>
    <row r="22" spans="1:23" x14ac:dyDescent="0.3">
      <c r="A22" s="122" t="s">
        <v>157</v>
      </c>
      <c r="B22" s="337">
        <v>296.61735770245201</v>
      </c>
      <c r="C22" s="46">
        <v>380.98828609353598</v>
      </c>
      <c r="E22" s="333" t="s">
        <v>157</v>
      </c>
      <c r="F22" s="343">
        <v>119.16800000000001</v>
      </c>
      <c r="G22" s="46">
        <v>113.7855</v>
      </c>
      <c r="I22" s="122" t="s">
        <v>157</v>
      </c>
      <c r="J22" s="352">
        <f t="shared" si="14"/>
        <v>2.4890688582711129</v>
      </c>
      <c r="K22" s="357">
        <f t="shared" si="14"/>
        <v>3.348302605283942</v>
      </c>
      <c r="L22" s="357">
        <f t="shared" si="8"/>
        <v>0.85923374701282906</v>
      </c>
      <c r="M22" s="353">
        <f t="shared" si="9"/>
        <v>34.520288346287288</v>
      </c>
      <c r="O22" s="122" t="s">
        <v>157</v>
      </c>
      <c r="P22" s="364">
        <v>709.54563518006205</v>
      </c>
      <c r="Q22" s="46">
        <v>624.63332744110403</v>
      </c>
      <c r="S22" s="122" t="s">
        <v>157</v>
      </c>
      <c r="T22" s="378">
        <f t="shared" si="10"/>
        <v>5.9541624864062666</v>
      </c>
      <c r="U22" s="374">
        <f t="shared" si="11"/>
        <v>5.4895687714260957</v>
      </c>
      <c r="V22" s="374">
        <f t="shared" si="12"/>
        <v>-0.46459371498017088</v>
      </c>
      <c r="W22" s="374">
        <f t="shared" si="13"/>
        <v>-7.8028390397619818</v>
      </c>
    </row>
    <row r="23" spans="1:23" ht="15" thickBot="1" x14ac:dyDescent="0.35">
      <c r="A23" s="123" t="s">
        <v>158</v>
      </c>
      <c r="B23" s="323">
        <v>404.23993566952998</v>
      </c>
      <c r="C23" s="47">
        <v>478.43794512654398</v>
      </c>
      <c r="E23" s="334" t="s">
        <v>158</v>
      </c>
      <c r="F23" s="323">
        <v>117.90899999999999</v>
      </c>
      <c r="G23" s="47">
        <v>114.20699999999999</v>
      </c>
      <c r="I23" s="123" t="s">
        <v>158</v>
      </c>
      <c r="J23" s="354">
        <f t="shared" si="14"/>
        <v>3.4284061069937835</v>
      </c>
      <c r="K23" s="358">
        <f t="shared" si="14"/>
        <v>4.1892173433024595</v>
      </c>
      <c r="L23" s="358">
        <f t="shared" si="8"/>
        <v>0.76081123630867609</v>
      </c>
      <c r="M23" s="355">
        <f t="shared" si="9"/>
        <v>22.191397768095726</v>
      </c>
      <c r="O23" s="123" t="s">
        <v>158</v>
      </c>
      <c r="P23" s="323">
        <v>247.67854179383099</v>
      </c>
      <c r="Q23" s="47">
        <v>250.67049893343199</v>
      </c>
      <c r="S23" s="123" t="s">
        <v>158</v>
      </c>
      <c r="T23" s="379">
        <f t="shared" si="10"/>
        <v>2.1005906401871868</v>
      </c>
      <c r="U23" s="376">
        <f t="shared" si="11"/>
        <v>2.1948785882952184</v>
      </c>
      <c r="V23" s="376">
        <f t="shared" si="12"/>
        <v>9.4287948108031649E-2</v>
      </c>
      <c r="W23" s="376">
        <f t="shared" si="13"/>
        <v>4.4886398284450841</v>
      </c>
    </row>
    <row r="24" spans="1:23" x14ac:dyDescent="0.3">
      <c r="A24" s="23" t="s">
        <v>159</v>
      </c>
      <c r="B24" s="322">
        <v>118.404629816358</v>
      </c>
      <c r="C24" s="45">
        <v>134.41340011486099</v>
      </c>
      <c r="E24" s="332" t="s">
        <v>159</v>
      </c>
      <c r="F24" s="322">
        <v>60.400000000000006</v>
      </c>
      <c r="G24" s="45">
        <v>62.213499999999996</v>
      </c>
      <c r="I24" s="23" t="s">
        <v>159</v>
      </c>
      <c r="J24" s="350">
        <f t="shared" si="14"/>
        <v>1.96034155325096</v>
      </c>
      <c r="K24" s="356">
        <f t="shared" si="14"/>
        <v>2.1605182173460906</v>
      </c>
      <c r="L24" s="356">
        <f t="shared" si="8"/>
        <v>0.20017666409513057</v>
      </c>
      <c r="M24" s="351">
        <f t="shared" si="9"/>
        <v>10.211315664005834</v>
      </c>
      <c r="O24" s="23" t="s">
        <v>159</v>
      </c>
      <c r="P24" s="322">
        <v>227.776983581433</v>
      </c>
      <c r="Q24" s="45">
        <v>347.61493149487802</v>
      </c>
      <c r="S24" s="23" t="s">
        <v>159</v>
      </c>
      <c r="T24" s="377">
        <f t="shared" si="10"/>
        <v>3.7711421122753803</v>
      </c>
      <c r="U24" s="372">
        <f t="shared" si="11"/>
        <v>5.5874517828908203</v>
      </c>
      <c r="V24" s="372">
        <f t="shared" si="12"/>
        <v>1.81630967061544</v>
      </c>
      <c r="W24" s="372">
        <f t="shared" si="13"/>
        <v>48.163384368443751</v>
      </c>
    </row>
    <row r="25" spans="1:23" x14ac:dyDescent="0.3">
      <c r="A25" s="4" t="s">
        <v>160</v>
      </c>
      <c r="B25" s="336">
        <v>63.057731271206599</v>
      </c>
      <c r="C25" s="46">
        <v>49.094286669191</v>
      </c>
      <c r="E25" s="4" t="s">
        <v>160</v>
      </c>
      <c r="F25" s="342">
        <v>55.421500000000002</v>
      </c>
      <c r="G25" s="46">
        <v>57.599000000000004</v>
      </c>
      <c r="I25" s="4" t="s">
        <v>160</v>
      </c>
      <c r="J25" s="352">
        <f t="shared" si="14"/>
        <v>1.1377846372113096</v>
      </c>
      <c r="K25" s="357">
        <f t="shared" si="14"/>
        <v>0.85234616346101488</v>
      </c>
      <c r="L25" s="357">
        <f t="shared" si="8"/>
        <v>-0.28543847375029474</v>
      </c>
      <c r="M25" s="353">
        <f t="shared" si="9"/>
        <v>-25.087214611185072</v>
      </c>
      <c r="O25" s="4" t="s">
        <v>160</v>
      </c>
      <c r="P25" s="363">
        <v>1673.81555892234</v>
      </c>
      <c r="Q25" s="46">
        <v>1003.0139601206</v>
      </c>
      <c r="S25" s="4" t="s">
        <v>160</v>
      </c>
      <c r="T25" s="378">
        <f t="shared" si="10"/>
        <v>30.201556416234492</v>
      </c>
      <c r="U25" s="374">
        <f t="shared" si="11"/>
        <v>17.413739129509192</v>
      </c>
      <c r="V25" s="374">
        <f t="shared" si="12"/>
        <v>-12.7878172867253</v>
      </c>
      <c r="W25" s="374">
        <f t="shared" si="13"/>
        <v>-42.341583693519048</v>
      </c>
    </row>
    <row r="26" spans="1:23" x14ac:dyDescent="0.3">
      <c r="A26" s="4" t="s">
        <v>161</v>
      </c>
      <c r="B26" s="336">
        <v>79.568561942967193</v>
      </c>
      <c r="C26" s="46">
        <v>36.925220168956798</v>
      </c>
      <c r="E26" s="4" t="s">
        <v>161</v>
      </c>
      <c r="F26" s="342">
        <v>63.170500000000004</v>
      </c>
      <c r="G26" s="46">
        <v>64.225999999999999</v>
      </c>
      <c r="I26" s="4" t="s">
        <v>161</v>
      </c>
      <c r="J26" s="352">
        <f t="shared" si="14"/>
        <v>1.2595841720893011</v>
      </c>
      <c r="K26" s="357">
        <f t="shared" si="14"/>
        <v>0.574926356443758</v>
      </c>
      <c r="L26" s="49">
        <f t="shared" si="8"/>
        <v>-0.68465781564554307</v>
      </c>
      <c r="M26" s="353">
        <f t="shared" si="9"/>
        <v>-54.355860514655838</v>
      </c>
      <c r="O26" s="4" t="s">
        <v>161</v>
      </c>
      <c r="P26" s="363">
        <v>126.671481379441</v>
      </c>
      <c r="Q26" s="46">
        <v>129.36332216310399</v>
      </c>
      <c r="S26" s="4" t="s">
        <v>161</v>
      </c>
      <c r="T26" s="378">
        <f t="shared" si="10"/>
        <v>2.0052315777054321</v>
      </c>
      <c r="U26" s="374">
        <f t="shared" si="11"/>
        <v>2.0141893028229063</v>
      </c>
      <c r="V26" s="111">
        <f t="shared" si="12"/>
        <v>8.957725117474169E-3</v>
      </c>
      <c r="W26" s="374">
        <f t="shared" si="13"/>
        <v>0.44671773659800484</v>
      </c>
    </row>
    <row r="27" spans="1:23" x14ac:dyDescent="0.3">
      <c r="A27" s="4" t="s">
        <v>162</v>
      </c>
      <c r="B27" s="336">
        <v>79.384050796728303</v>
      </c>
      <c r="C27" s="46">
        <v>74.379471317170001</v>
      </c>
      <c r="E27" s="4" t="s">
        <v>162</v>
      </c>
      <c r="F27" s="342">
        <v>69.245499999999993</v>
      </c>
      <c r="G27" s="46">
        <v>65.375500000000002</v>
      </c>
      <c r="I27" s="4" t="s">
        <v>162</v>
      </c>
      <c r="J27" s="352">
        <f t="shared" si="14"/>
        <v>1.1464145799615615</v>
      </c>
      <c r="K27" s="357">
        <f t="shared" si="14"/>
        <v>1.1377269973792934</v>
      </c>
      <c r="L27" s="357">
        <f t="shared" si="8"/>
        <v>-8.6875825822680941E-3</v>
      </c>
      <c r="M27" s="353">
        <f t="shared" si="9"/>
        <v>-0.75780461397825061</v>
      </c>
      <c r="O27" s="4" t="s">
        <v>162</v>
      </c>
      <c r="P27" s="363">
        <v>294.420711447987</v>
      </c>
      <c r="Q27" s="46">
        <v>338.62706271464202</v>
      </c>
      <c r="S27" s="4" t="s">
        <v>162</v>
      </c>
      <c r="T27" s="378">
        <f t="shared" si="10"/>
        <v>4.2518389129688865</v>
      </c>
      <c r="U27" s="374">
        <f t="shared" si="11"/>
        <v>5.1797242501341021</v>
      </c>
      <c r="V27" s="374">
        <f t="shared" si="12"/>
        <v>0.9278853371652156</v>
      </c>
      <c r="W27" s="374">
        <f t="shared" si="13"/>
        <v>21.823153608547951</v>
      </c>
    </row>
    <row r="28" spans="1:23" x14ac:dyDescent="0.3">
      <c r="A28" s="4" t="s">
        <v>163</v>
      </c>
      <c r="B28" s="336">
        <v>86.291398629633406</v>
      </c>
      <c r="C28" s="46">
        <v>195.925376598323</v>
      </c>
      <c r="E28" s="4" t="s">
        <v>163</v>
      </c>
      <c r="F28" s="342">
        <v>63.622</v>
      </c>
      <c r="G28" s="46">
        <v>62.503500000000003</v>
      </c>
      <c r="I28" s="4" t="s">
        <v>163</v>
      </c>
      <c r="J28" s="352">
        <f t="shared" si="14"/>
        <v>1.3563138321592123</v>
      </c>
      <c r="K28" s="357">
        <f t="shared" si="14"/>
        <v>3.1346304862659369</v>
      </c>
      <c r="L28" s="357">
        <f t="shared" si="8"/>
        <v>1.7783166541067246</v>
      </c>
      <c r="M28" s="353">
        <f t="shared" si="9"/>
        <v>131.11395105922469</v>
      </c>
      <c r="O28" s="4" t="s">
        <v>163</v>
      </c>
      <c r="P28" s="363">
        <v>235.81504954806101</v>
      </c>
      <c r="Q28" s="46">
        <v>268.87451684438798</v>
      </c>
      <c r="S28" s="4" t="s">
        <v>163</v>
      </c>
      <c r="T28" s="378">
        <f t="shared" si="10"/>
        <v>3.7065016747046777</v>
      </c>
      <c r="U28" s="374">
        <f t="shared" si="11"/>
        <v>4.301751371433407</v>
      </c>
      <c r="V28" s="374">
        <f t="shared" si="12"/>
        <v>0.59524969672872929</v>
      </c>
      <c r="W28" s="374">
        <f t="shared" si="13"/>
        <v>16.059609544791503</v>
      </c>
    </row>
    <row r="29" spans="1:23" x14ac:dyDescent="0.3">
      <c r="A29" s="4" t="s">
        <v>164</v>
      </c>
      <c r="B29" s="336">
        <v>405.63457245729199</v>
      </c>
      <c r="C29" s="46">
        <v>426.56193480364101</v>
      </c>
      <c r="E29" s="4" t="s">
        <v>164</v>
      </c>
      <c r="F29" s="342">
        <v>61.186</v>
      </c>
      <c r="G29" s="46">
        <v>66.593000000000004</v>
      </c>
      <c r="I29" s="4" t="s">
        <v>164</v>
      </c>
      <c r="J29" s="352">
        <f t="shared" si="14"/>
        <v>6.6295324495357111</v>
      </c>
      <c r="K29" s="357">
        <f t="shared" si="14"/>
        <v>6.405507107408301</v>
      </c>
      <c r="L29" s="357">
        <f t="shared" si="8"/>
        <v>-0.2240253421274101</v>
      </c>
      <c r="M29" s="353">
        <f t="shared" si="9"/>
        <v>-3.3792027391479076</v>
      </c>
      <c r="O29" s="4" t="s">
        <v>164</v>
      </c>
      <c r="P29" s="363">
        <v>129.49086452103401</v>
      </c>
      <c r="Q29" s="46">
        <v>139.535721515283</v>
      </c>
      <c r="S29" s="4" t="s">
        <v>164</v>
      </c>
      <c r="T29" s="378">
        <f t="shared" si="10"/>
        <v>2.1163479312429971</v>
      </c>
      <c r="U29" s="374">
        <f t="shared" si="11"/>
        <v>2.0953511857895424</v>
      </c>
      <c r="V29" s="374">
        <f t="shared" si="12"/>
        <v>-2.0996745453454757E-2</v>
      </c>
      <c r="W29" s="374">
        <f t="shared" si="13"/>
        <v>-0.99212162345738275</v>
      </c>
    </row>
    <row r="30" spans="1:23" x14ac:dyDescent="0.3">
      <c r="A30" s="4" t="s">
        <v>165</v>
      </c>
      <c r="B30" s="336">
        <v>69.740235961051098</v>
      </c>
      <c r="C30" s="46">
        <v>119.617702427059</v>
      </c>
      <c r="E30" s="4" t="s">
        <v>165</v>
      </c>
      <c r="F30" s="342">
        <v>62.887</v>
      </c>
      <c r="G30" s="46">
        <v>58.957499999999996</v>
      </c>
      <c r="I30" s="4" t="s">
        <v>165</v>
      </c>
      <c r="J30" s="352">
        <f t="shared" si="14"/>
        <v>1.1089769898556314</v>
      </c>
      <c r="K30" s="357">
        <f t="shared" si="14"/>
        <v>2.0288801666803886</v>
      </c>
      <c r="L30" s="357">
        <f t="shared" si="8"/>
        <v>0.9199031768247572</v>
      </c>
      <c r="M30" s="353">
        <f t="shared" si="9"/>
        <v>82.95060990801187</v>
      </c>
      <c r="O30" s="4" t="s">
        <v>165</v>
      </c>
      <c r="P30" s="363">
        <v>117.73036336141701</v>
      </c>
      <c r="Q30" s="46">
        <v>279.50619755294503</v>
      </c>
      <c r="S30" s="4" t="s">
        <v>165</v>
      </c>
      <c r="T30" s="378">
        <f t="shared" si="10"/>
        <v>1.8720938089178527</v>
      </c>
      <c r="U30" s="374">
        <f t="shared" si="11"/>
        <v>4.7408081677979057</v>
      </c>
      <c r="V30" s="374">
        <f t="shared" si="12"/>
        <v>2.868714358880053</v>
      </c>
      <c r="W30" s="374">
        <f t="shared" si="13"/>
        <v>153.23560951992508</v>
      </c>
    </row>
    <row r="31" spans="1:23" x14ac:dyDescent="0.3">
      <c r="A31" s="4" t="s">
        <v>166</v>
      </c>
      <c r="B31" s="336">
        <v>113.99138451347299</v>
      </c>
      <c r="C31" s="46">
        <v>116.45106883675101</v>
      </c>
      <c r="E31" s="4" t="s">
        <v>166</v>
      </c>
      <c r="F31" s="342">
        <v>148.05500000000001</v>
      </c>
      <c r="G31" s="46">
        <v>135.84899999999999</v>
      </c>
      <c r="I31" s="4" t="s">
        <v>166</v>
      </c>
      <c r="J31" s="352">
        <f t="shared" si="14"/>
        <v>0.76992593639845319</v>
      </c>
      <c r="K31" s="357">
        <f t="shared" si="14"/>
        <v>0.85720961388564521</v>
      </c>
      <c r="L31" s="357">
        <f t="shared" si="8"/>
        <v>8.7283677487192013E-2</v>
      </c>
      <c r="M31" s="353">
        <f t="shared" si="9"/>
        <v>11.336632961799696</v>
      </c>
      <c r="O31" s="4" t="s">
        <v>166</v>
      </c>
      <c r="P31" s="363">
        <v>615.54380474045797</v>
      </c>
      <c r="Q31" s="46">
        <v>550.68887377676504</v>
      </c>
      <c r="S31" s="4" t="s">
        <v>166</v>
      </c>
      <c r="T31" s="378">
        <f t="shared" si="10"/>
        <v>4.1575347319608111</v>
      </c>
      <c r="U31" s="374">
        <f t="shared" si="11"/>
        <v>4.0536836765582747</v>
      </c>
      <c r="V31" s="374">
        <f t="shared" si="12"/>
        <v>-0.10385105540253647</v>
      </c>
      <c r="W31" s="374">
        <f t="shared" si="13"/>
        <v>-2.4978998877432677</v>
      </c>
    </row>
    <row r="32" spans="1:23" x14ac:dyDescent="0.3">
      <c r="A32" s="4" t="s">
        <v>167</v>
      </c>
      <c r="B32" s="336">
        <v>213.23160183528299</v>
      </c>
      <c r="C32" s="46">
        <v>294.21722638759599</v>
      </c>
      <c r="E32" s="4" t="s">
        <v>167</v>
      </c>
      <c r="F32" s="342">
        <v>167.92599999999999</v>
      </c>
      <c r="G32" s="46">
        <v>97.128</v>
      </c>
      <c r="I32" s="4" t="s">
        <v>167</v>
      </c>
      <c r="J32" s="352">
        <f t="shared" si="14"/>
        <v>1.269795039691787</v>
      </c>
      <c r="K32" s="357">
        <f t="shared" si="14"/>
        <v>3.0291700270529196</v>
      </c>
      <c r="L32" s="357">
        <f t="shared" si="8"/>
        <v>1.7593749873611326</v>
      </c>
      <c r="M32" s="353">
        <f t="shared" si="9"/>
        <v>138.55582455166777</v>
      </c>
      <c r="O32" s="4" t="s">
        <v>167</v>
      </c>
      <c r="P32" s="363">
        <v>380.84899950026801</v>
      </c>
      <c r="Q32" s="46">
        <v>426.88864825631902</v>
      </c>
      <c r="S32" s="4" t="s">
        <v>167</v>
      </c>
      <c r="T32" s="378">
        <f t="shared" si="10"/>
        <v>2.2679573115554947</v>
      </c>
      <c r="U32" s="374">
        <f t="shared" si="11"/>
        <v>4.395114161275008</v>
      </c>
      <c r="V32" s="374">
        <f t="shared" si="12"/>
        <v>2.1271568497195132</v>
      </c>
      <c r="W32" s="374">
        <f t="shared" si="13"/>
        <v>93.791749909992234</v>
      </c>
    </row>
    <row r="33" spans="1:23" ht="15" thickBot="1" x14ac:dyDescent="0.35">
      <c r="A33" s="7" t="s">
        <v>168</v>
      </c>
      <c r="B33" s="323">
        <v>204.435403104838</v>
      </c>
      <c r="C33" s="47">
        <v>158.422377871424</v>
      </c>
      <c r="E33" s="7" t="s">
        <v>168</v>
      </c>
      <c r="F33" s="323">
        <v>119.74000000000001</v>
      </c>
      <c r="G33" s="47">
        <v>116.06</v>
      </c>
      <c r="I33" s="7" t="s">
        <v>168</v>
      </c>
      <c r="J33" s="354">
        <f t="shared" si="14"/>
        <v>1.7073275689396858</v>
      </c>
      <c r="K33" s="358">
        <f t="shared" si="14"/>
        <v>1.3650041174515251</v>
      </c>
      <c r="L33" s="358">
        <f t="shared" si="8"/>
        <v>-0.34232345148816079</v>
      </c>
      <c r="M33" s="355">
        <f t="shared" si="9"/>
        <v>-20.050250327812396</v>
      </c>
      <c r="O33" s="7" t="s">
        <v>168</v>
      </c>
      <c r="P33" s="323">
        <v>160.72313988712199</v>
      </c>
      <c r="Q33" s="47">
        <v>124.864230236513</v>
      </c>
      <c r="S33" s="7" t="s">
        <v>168</v>
      </c>
      <c r="T33" s="379">
        <f t="shared" si="10"/>
        <v>1.3422677458420076</v>
      </c>
      <c r="U33" s="376">
        <f t="shared" si="11"/>
        <v>1.0758592989532396</v>
      </c>
      <c r="V33" s="376">
        <f t="shared" si="12"/>
        <v>-0.26640844688876797</v>
      </c>
      <c r="W33" s="376">
        <f t="shared" si="13"/>
        <v>-19.847638275897729</v>
      </c>
    </row>
    <row r="34" spans="1:23" ht="15" thickBot="1" x14ac:dyDescent="0.35">
      <c r="O34" s="118"/>
      <c r="P34" s="119"/>
      <c r="Q34" s="119"/>
    </row>
    <row r="35" spans="1:23" ht="15" thickBot="1" x14ac:dyDescent="0.35">
      <c r="A35" s="1" t="s">
        <v>1</v>
      </c>
      <c r="E35" s="1" t="s">
        <v>1</v>
      </c>
      <c r="I35" s="1" t="s">
        <v>1</v>
      </c>
      <c r="O35" s="1" t="s">
        <v>1</v>
      </c>
      <c r="S35" s="1" t="s">
        <v>1</v>
      </c>
    </row>
    <row r="36" spans="1:23" ht="15" thickBot="1" x14ac:dyDescent="0.35">
      <c r="A36" s="32" t="s">
        <v>3</v>
      </c>
      <c r="B36" s="23" t="s">
        <v>29</v>
      </c>
      <c r="C36" s="31" t="s">
        <v>30</v>
      </c>
      <c r="E36" s="32" t="s">
        <v>3</v>
      </c>
      <c r="F36" s="23" t="s">
        <v>31</v>
      </c>
      <c r="G36" s="31" t="s">
        <v>36</v>
      </c>
      <c r="I36" s="32" t="s">
        <v>3</v>
      </c>
      <c r="J36" s="1" t="s">
        <v>37</v>
      </c>
      <c r="K36" s="3" t="s">
        <v>33</v>
      </c>
      <c r="L36" s="53" t="s">
        <v>34</v>
      </c>
      <c r="M36" s="53" t="s">
        <v>35</v>
      </c>
      <c r="O36" s="32" t="s">
        <v>3</v>
      </c>
      <c r="P36" s="23" t="s">
        <v>29</v>
      </c>
      <c r="Q36" s="31" t="s">
        <v>30</v>
      </c>
      <c r="S36" s="32" t="s">
        <v>3</v>
      </c>
      <c r="T36" s="1" t="s">
        <v>37</v>
      </c>
      <c r="U36" s="3" t="s">
        <v>33</v>
      </c>
      <c r="V36" s="53" t="s">
        <v>34</v>
      </c>
      <c r="W36" s="53" t="s">
        <v>35</v>
      </c>
    </row>
    <row r="37" spans="1:23" x14ac:dyDescent="0.3">
      <c r="A37" s="23" t="s">
        <v>138</v>
      </c>
      <c r="B37" s="45">
        <v>600.14173410695003</v>
      </c>
      <c r="C37" s="12">
        <v>653.03265621031403</v>
      </c>
      <c r="E37" s="23" t="s">
        <v>138</v>
      </c>
      <c r="F37" s="45">
        <v>74.2</v>
      </c>
      <c r="G37" s="12">
        <v>73.307500000000005</v>
      </c>
      <c r="I37" s="23" t="s">
        <v>138</v>
      </c>
      <c r="J37" s="51">
        <f>B37/F37</f>
        <v>8.0881635324386796</v>
      </c>
      <c r="K37" s="36">
        <f>C37/G37</f>
        <v>8.9081288573517572</v>
      </c>
      <c r="L37" s="51">
        <f>K37-J37</f>
        <v>0.81996532491307761</v>
      </c>
      <c r="M37" s="51">
        <f>(L37/J37)*100</f>
        <v>10.137843054538836</v>
      </c>
      <c r="O37" s="23" t="s">
        <v>138</v>
      </c>
      <c r="P37" s="45">
        <v>890.58775550409803</v>
      </c>
      <c r="Q37" s="12">
        <v>951.68505084955098</v>
      </c>
      <c r="S37" s="381" t="s">
        <v>138</v>
      </c>
      <c r="T37" s="377">
        <f>P37/F37</f>
        <v>12.002530397629354</v>
      </c>
      <c r="U37" s="372">
        <f>Q37/G37</f>
        <v>12.982096659271575</v>
      </c>
      <c r="V37" s="377">
        <f>U37-T37</f>
        <v>0.97956626164222094</v>
      </c>
      <c r="W37" s="377">
        <f>(V37/T37)*100</f>
        <v>8.1613312292522675</v>
      </c>
    </row>
    <row r="38" spans="1:23" x14ac:dyDescent="0.3">
      <c r="A38" s="4" t="s">
        <v>139</v>
      </c>
      <c r="B38" s="46">
        <v>284.14916959273</v>
      </c>
      <c r="C38" s="6">
        <v>213.85544218803199</v>
      </c>
      <c r="E38" s="4" t="s">
        <v>139</v>
      </c>
      <c r="F38" s="46">
        <v>115.15</v>
      </c>
      <c r="G38" s="6">
        <v>79.394000000000005</v>
      </c>
      <c r="I38" s="4" t="s">
        <v>139</v>
      </c>
      <c r="J38" s="51">
        <f t="shared" ref="J38:K47" si="15">B38/F38</f>
        <v>2.4676436786168474</v>
      </c>
      <c r="K38" s="36">
        <f t="shared" si="15"/>
        <v>2.6935970248133607</v>
      </c>
      <c r="L38" s="51">
        <f t="shared" ref="L38:L47" si="16">K38-J38</f>
        <v>0.2259533461965133</v>
      </c>
      <c r="M38" s="51">
        <f t="shared" ref="M38:M47" si="17">(L38/J38)*100</f>
        <v>9.1566439739453642</v>
      </c>
      <c r="O38" s="4" t="s">
        <v>139</v>
      </c>
      <c r="P38" s="46">
        <v>1053.84508534875</v>
      </c>
      <c r="Q38" s="6">
        <v>886.115502968182</v>
      </c>
      <c r="S38" s="368" t="s">
        <v>139</v>
      </c>
      <c r="T38" s="378">
        <f t="shared" ref="T38:T47" si="18">P38/F38</f>
        <v>9.1519330034628741</v>
      </c>
      <c r="U38" s="374">
        <f t="shared" ref="U38:U47" si="19">Q38/G38</f>
        <v>11.160988273272311</v>
      </c>
      <c r="V38" s="378">
        <f t="shared" ref="V38:V47" si="20">U38-T38</f>
        <v>2.009055269809437</v>
      </c>
      <c r="W38" s="378">
        <f t="shared" ref="W38:W47" si="21">(V38/T38)*100</f>
        <v>21.952250623439422</v>
      </c>
    </row>
    <row r="39" spans="1:23" x14ac:dyDescent="0.3">
      <c r="A39" s="4" t="s">
        <v>140</v>
      </c>
      <c r="B39" s="46">
        <v>138.749140530863</v>
      </c>
      <c r="C39" s="6">
        <v>485.90085605022603</v>
      </c>
      <c r="E39" s="4" t="s">
        <v>140</v>
      </c>
      <c r="F39" s="46">
        <v>98.02600000000001</v>
      </c>
      <c r="G39" s="6">
        <v>60.1875</v>
      </c>
      <c r="I39" s="4" t="s">
        <v>140</v>
      </c>
      <c r="J39" s="51">
        <f t="shared" si="15"/>
        <v>1.4154320336529389</v>
      </c>
      <c r="K39" s="36">
        <f t="shared" si="15"/>
        <v>8.0731191036382306</v>
      </c>
      <c r="L39" s="51">
        <f t="shared" si="16"/>
        <v>6.6576870699852915</v>
      </c>
      <c r="M39" s="51">
        <f t="shared" si="17"/>
        <v>470.3643065646304</v>
      </c>
      <c r="O39" s="4" t="s">
        <v>140</v>
      </c>
      <c r="P39" s="46">
        <v>536.23763261592001</v>
      </c>
      <c r="Q39" s="6">
        <v>2041.1278263033</v>
      </c>
      <c r="S39" s="368" t="s">
        <v>140</v>
      </c>
      <c r="T39" s="378">
        <f t="shared" si="18"/>
        <v>5.4703612573798779</v>
      </c>
      <c r="U39" s="374">
        <f t="shared" si="19"/>
        <v>33.912819543980063</v>
      </c>
      <c r="V39" s="378">
        <f t="shared" si="20"/>
        <v>28.442458286600186</v>
      </c>
      <c r="W39" s="378">
        <f t="shared" si="21"/>
        <v>519.93747667449634</v>
      </c>
    </row>
    <row r="40" spans="1:23" x14ac:dyDescent="0.3">
      <c r="A40" s="4" t="s">
        <v>141</v>
      </c>
      <c r="B40" s="46">
        <v>461.52181133057599</v>
      </c>
      <c r="C40" s="6">
        <v>530.60129413593802</v>
      </c>
      <c r="E40" s="4" t="s">
        <v>141</v>
      </c>
      <c r="F40" s="46">
        <v>76.983000000000004</v>
      </c>
      <c r="G40" s="6">
        <v>72.070999999999998</v>
      </c>
      <c r="I40" s="4" t="s">
        <v>141</v>
      </c>
      <c r="J40" s="51">
        <f t="shared" si="15"/>
        <v>5.9951133539947259</v>
      </c>
      <c r="K40" s="36">
        <f t="shared" si="15"/>
        <v>7.3622024688978653</v>
      </c>
      <c r="L40" s="51">
        <f t="shared" si="16"/>
        <v>1.3670891149031394</v>
      </c>
      <c r="M40" s="51">
        <f t="shared" si="17"/>
        <v>22.803390597981046</v>
      </c>
      <c r="O40" s="4" t="s">
        <v>141</v>
      </c>
      <c r="P40" s="46">
        <v>223.699210480408</v>
      </c>
      <c r="Q40" s="6">
        <v>342.12490833666999</v>
      </c>
      <c r="S40" s="368" t="s">
        <v>141</v>
      </c>
      <c r="T40" s="378">
        <f t="shared" si="18"/>
        <v>2.9058260977151837</v>
      </c>
      <c r="U40" s="374">
        <f t="shared" si="19"/>
        <v>4.7470537155953156</v>
      </c>
      <c r="V40" s="378">
        <f t="shared" si="20"/>
        <v>1.8412276178801319</v>
      </c>
      <c r="W40" s="378">
        <f t="shared" si="21"/>
        <v>63.363310671890069</v>
      </c>
    </row>
    <row r="41" spans="1:23" x14ac:dyDescent="0.3">
      <c r="A41" s="4" t="s">
        <v>142</v>
      </c>
      <c r="B41" s="46">
        <v>101.0059250504688</v>
      </c>
      <c r="C41" s="6">
        <v>194.17311138159781</v>
      </c>
      <c r="E41" s="4" t="s">
        <v>142</v>
      </c>
      <c r="F41" s="46">
        <v>88.676000000000002</v>
      </c>
      <c r="G41" s="6">
        <v>90.192499999999995</v>
      </c>
      <c r="I41" s="4" t="s">
        <v>142</v>
      </c>
      <c r="J41" s="51">
        <f t="shared" si="15"/>
        <v>1.139044668799549</v>
      </c>
      <c r="K41" s="36">
        <f t="shared" si="15"/>
        <v>2.1528742565246315</v>
      </c>
      <c r="L41" s="51">
        <f t="shared" si="16"/>
        <v>1.0138295877250825</v>
      </c>
      <c r="M41" s="51">
        <f t="shared" si="17"/>
        <v>89.007008723684905</v>
      </c>
      <c r="O41" s="4" t="s">
        <v>142</v>
      </c>
      <c r="P41" s="46">
        <v>241.81332036031799</v>
      </c>
      <c r="Q41" s="6">
        <v>549.13859482852297</v>
      </c>
      <c r="S41" s="368" t="s">
        <v>142</v>
      </c>
      <c r="T41" s="378">
        <f t="shared" si="18"/>
        <v>2.7269308534475845</v>
      </c>
      <c r="U41" s="374">
        <f t="shared" si="19"/>
        <v>6.088517280577908</v>
      </c>
      <c r="V41" s="378">
        <f t="shared" si="20"/>
        <v>3.3615864271303235</v>
      </c>
      <c r="W41" s="378">
        <f t="shared" si="21"/>
        <v>123.27362180380779</v>
      </c>
    </row>
    <row r="42" spans="1:23" x14ac:dyDescent="0.3">
      <c r="A42" s="4" t="s">
        <v>143</v>
      </c>
      <c r="B42" s="46">
        <v>76.090184634778396</v>
      </c>
      <c r="C42" s="6">
        <v>118.4327869879374</v>
      </c>
      <c r="E42" s="4" t="s">
        <v>143</v>
      </c>
      <c r="F42" s="46">
        <v>85.034999999999997</v>
      </c>
      <c r="G42" s="6">
        <v>80.383499999999998</v>
      </c>
      <c r="I42" s="4" t="s">
        <v>143</v>
      </c>
      <c r="J42" s="51">
        <f t="shared" si="15"/>
        <v>0.89481019150677255</v>
      </c>
      <c r="K42" s="36">
        <f t="shared" si="15"/>
        <v>1.4733469802625838</v>
      </c>
      <c r="L42" s="51">
        <f t="shared" si="16"/>
        <v>0.57853678875581127</v>
      </c>
      <c r="M42" s="51">
        <f t="shared" si="17"/>
        <v>64.654693726902252</v>
      </c>
      <c r="O42" s="4" t="s">
        <v>143</v>
      </c>
      <c r="P42" s="46">
        <v>671.328752037085</v>
      </c>
      <c r="Q42" s="6">
        <v>969.90897605277803</v>
      </c>
      <c r="S42" s="368" t="s">
        <v>143</v>
      </c>
      <c r="T42" s="378">
        <f t="shared" si="18"/>
        <v>7.8947345450353978</v>
      </c>
      <c r="U42" s="374">
        <f t="shared" si="19"/>
        <v>12.066020713862647</v>
      </c>
      <c r="V42" s="378">
        <f t="shared" si="20"/>
        <v>4.1712861688272493</v>
      </c>
      <c r="W42" s="378">
        <f t="shared" si="21"/>
        <v>52.836306845179003</v>
      </c>
    </row>
    <row r="43" spans="1:23" x14ac:dyDescent="0.3">
      <c r="A43" s="4" t="s">
        <v>144</v>
      </c>
      <c r="B43" s="46">
        <v>482.09119354769399</v>
      </c>
      <c r="C43" s="6">
        <v>523.44994964492003</v>
      </c>
      <c r="E43" s="4" t="s">
        <v>144</v>
      </c>
      <c r="F43" s="46">
        <v>77.551999999999992</v>
      </c>
      <c r="G43" s="6">
        <v>79.924499999999995</v>
      </c>
      <c r="I43" s="4" t="s">
        <v>144</v>
      </c>
      <c r="J43" s="51">
        <f t="shared" si="15"/>
        <v>6.2163605522448684</v>
      </c>
      <c r="K43" s="36">
        <f t="shared" si="15"/>
        <v>6.549305277417063</v>
      </c>
      <c r="L43" s="51">
        <f t="shared" si="16"/>
        <v>0.33294472517219464</v>
      </c>
      <c r="M43" s="51">
        <f t="shared" si="17"/>
        <v>5.3559429568795007</v>
      </c>
      <c r="O43" s="4" t="s">
        <v>144</v>
      </c>
      <c r="P43" s="46">
        <v>371.92873721951298</v>
      </c>
      <c r="Q43" s="6">
        <v>338.83224709411098</v>
      </c>
      <c r="S43" s="368" t="s">
        <v>144</v>
      </c>
      <c r="T43" s="378">
        <f t="shared" si="18"/>
        <v>4.7958626111449485</v>
      </c>
      <c r="U43" s="374">
        <f t="shared" si="19"/>
        <v>4.2394040262261381</v>
      </c>
      <c r="V43" s="378">
        <f t="shared" si="20"/>
        <v>-0.55645858491881039</v>
      </c>
      <c r="W43" s="378">
        <f t="shared" si="21"/>
        <v>-11.602888365185326</v>
      </c>
    </row>
    <row r="44" spans="1:23" x14ac:dyDescent="0.3">
      <c r="A44" s="4" t="s">
        <v>145</v>
      </c>
      <c r="B44" s="46">
        <v>425.79350477756401</v>
      </c>
      <c r="C44" s="6">
        <v>423.95918027660002</v>
      </c>
      <c r="E44" s="4" t="s">
        <v>145</v>
      </c>
      <c r="F44" s="46">
        <v>80.795999999999992</v>
      </c>
      <c r="G44" s="6">
        <v>104.251</v>
      </c>
      <c r="I44" s="4" t="s">
        <v>145</v>
      </c>
      <c r="J44" s="51">
        <f t="shared" si="15"/>
        <v>5.2699824840037133</v>
      </c>
      <c r="K44" s="36">
        <f t="shared" si="15"/>
        <v>4.066715717610383</v>
      </c>
      <c r="L44" s="49">
        <f t="shared" si="16"/>
        <v>-1.2032667663933303</v>
      </c>
      <c r="M44" s="51">
        <f t="shared" si="17"/>
        <v>-22.832462347753079</v>
      </c>
      <c r="O44" s="4" t="s">
        <v>145</v>
      </c>
      <c r="P44" s="46">
        <v>271.545477594408</v>
      </c>
      <c r="Q44" s="6">
        <v>280.91883224862801</v>
      </c>
      <c r="S44" s="368" t="s">
        <v>145</v>
      </c>
      <c r="T44" s="378">
        <f t="shared" si="18"/>
        <v>3.360877736452399</v>
      </c>
      <c r="U44" s="374">
        <f t="shared" si="19"/>
        <v>2.6946392096826695</v>
      </c>
      <c r="V44" s="49">
        <f t="shared" si="20"/>
        <v>-0.6662385267697295</v>
      </c>
      <c r="W44" s="378">
        <f t="shared" si="21"/>
        <v>-19.823349107396655</v>
      </c>
    </row>
    <row r="45" spans="1:23" x14ac:dyDescent="0.3">
      <c r="A45" s="4" t="s">
        <v>146</v>
      </c>
      <c r="B45" s="46">
        <v>160</v>
      </c>
      <c r="C45" s="6">
        <v>204</v>
      </c>
      <c r="E45" s="4" t="s">
        <v>146</v>
      </c>
      <c r="F45" s="46">
        <v>89.097499999999997</v>
      </c>
      <c r="G45" s="6">
        <v>102.7045</v>
      </c>
      <c r="I45" s="4" t="s">
        <v>146</v>
      </c>
      <c r="J45" s="51">
        <f t="shared" si="15"/>
        <v>1.7957855158674487</v>
      </c>
      <c r="K45" s="36">
        <f t="shared" si="15"/>
        <v>1.986281029555667</v>
      </c>
      <c r="L45" s="51">
        <f t="shared" si="16"/>
        <v>0.19049551368821827</v>
      </c>
      <c r="M45" s="51">
        <f t="shared" si="17"/>
        <v>10.607921269272516</v>
      </c>
      <c r="O45" s="4" t="s">
        <v>146</v>
      </c>
      <c r="P45" s="46">
        <v>367.914977790769</v>
      </c>
      <c r="Q45" s="6">
        <v>511.00256639556397</v>
      </c>
      <c r="S45" s="368" t="s">
        <v>146</v>
      </c>
      <c r="T45" s="378">
        <f t="shared" si="18"/>
        <v>4.1293524261709811</v>
      </c>
      <c r="U45" s="374">
        <f t="shared" si="19"/>
        <v>4.9754642337537689</v>
      </c>
      <c r="V45" s="378">
        <f t="shared" si="20"/>
        <v>0.84611180758278781</v>
      </c>
      <c r="W45" s="378">
        <f t="shared" si="21"/>
        <v>20.490181516605517</v>
      </c>
    </row>
    <row r="46" spans="1:23" ht="15" thickBot="1" x14ac:dyDescent="0.35">
      <c r="A46" s="7" t="s">
        <v>147</v>
      </c>
      <c r="B46" s="47">
        <v>65.099552470422196</v>
      </c>
      <c r="C46" s="9">
        <v>74.078671911358597</v>
      </c>
      <c r="E46" s="7" t="s">
        <v>147</v>
      </c>
      <c r="F46" s="46">
        <v>98.263499999999993</v>
      </c>
      <c r="G46" s="6">
        <v>97.359000000000009</v>
      </c>
      <c r="I46" s="347" t="s">
        <v>147</v>
      </c>
      <c r="J46" s="51">
        <f t="shared" si="15"/>
        <v>0.66249983432731585</v>
      </c>
      <c r="K46" s="36">
        <f t="shared" si="15"/>
        <v>0.76088160222843892</v>
      </c>
      <c r="L46" s="51">
        <f t="shared" si="16"/>
        <v>9.8381767901123074E-2</v>
      </c>
      <c r="M46" s="51">
        <f t="shared" si="17"/>
        <v>14.85008188734375</v>
      </c>
      <c r="O46" s="7" t="s">
        <v>147</v>
      </c>
      <c r="P46" s="47">
        <v>209.78408972498201</v>
      </c>
      <c r="Q46" s="9">
        <v>285.10432645571802</v>
      </c>
      <c r="S46" s="369" t="s">
        <v>147</v>
      </c>
      <c r="T46" s="379">
        <f t="shared" si="18"/>
        <v>2.1349136731846721</v>
      </c>
      <c r="U46" s="376">
        <f t="shared" si="19"/>
        <v>2.9283818286518759</v>
      </c>
      <c r="V46" s="379">
        <f t="shared" si="20"/>
        <v>0.79346815546720384</v>
      </c>
      <c r="W46" s="379">
        <f t="shared" si="21"/>
        <v>37.166287584995388</v>
      </c>
    </row>
    <row r="47" spans="1:23" x14ac:dyDescent="0.3">
      <c r="A47" s="54" t="s">
        <v>149</v>
      </c>
      <c r="B47" s="322">
        <v>421.06133131777898</v>
      </c>
      <c r="C47" s="45">
        <v>1346.5911388412401</v>
      </c>
      <c r="E47" s="54" t="s">
        <v>149</v>
      </c>
      <c r="F47" s="322">
        <v>61.313000000000002</v>
      </c>
      <c r="G47" s="45">
        <v>58.484499999999997</v>
      </c>
      <c r="I47" s="361" t="s">
        <v>149</v>
      </c>
      <c r="J47" s="356">
        <f t="shared" si="15"/>
        <v>6.8674070966643121</v>
      </c>
      <c r="K47" s="351">
        <f t="shared" si="15"/>
        <v>23.02475252145851</v>
      </c>
      <c r="L47" s="356">
        <f t="shared" si="16"/>
        <v>16.157345424794197</v>
      </c>
      <c r="M47" s="356">
        <f t="shared" si="17"/>
        <v>235.27577726740944</v>
      </c>
      <c r="O47" s="54" t="s">
        <v>149</v>
      </c>
      <c r="P47" s="322">
        <v>773.46110016453201</v>
      </c>
      <c r="Q47" s="45">
        <v>2708.6586494226199</v>
      </c>
      <c r="S47" s="370" t="s">
        <v>149</v>
      </c>
      <c r="T47" s="378">
        <f t="shared" si="18"/>
        <v>12.614960940820577</v>
      </c>
      <c r="U47" s="374">
        <f t="shared" si="19"/>
        <v>46.314128519909033</v>
      </c>
      <c r="V47" s="378">
        <f t="shared" si="20"/>
        <v>33.699167579088453</v>
      </c>
      <c r="W47" s="378">
        <f t="shared" si="21"/>
        <v>267.13651938502466</v>
      </c>
    </row>
    <row r="48" spans="1:23" x14ac:dyDescent="0.3">
      <c r="A48" s="122" t="s">
        <v>150</v>
      </c>
      <c r="B48" s="339">
        <v>102.52246253327201</v>
      </c>
      <c r="C48" s="46">
        <v>93.212385468987307</v>
      </c>
      <c r="E48" s="122" t="s">
        <v>150</v>
      </c>
      <c r="F48" s="345">
        <v>60.6845</v>
      </c>
      <c r="G48" s="46">
        <v>61.414500000000004</v>
      </c>
      <c r="I48" s="349" t="s">
        <v>150</v>
      </c>
      <c r="J48" s="357">
        <f t="shared" ref="J48:J66" si="22">B48/F48</f>
        <v>1.6894340817386977</v>
      </c>
      <c r="K48" s="353">
        <f t="shared" ref="K48:K66" si="23">C48/G48</f>
        <v>1.5177585988485993</v>
      </c>
      <c r="L48" s="357">
        <f t="shared" ref="L48:L66" si="24">K48-J48</f>
        <v>-0.17167548289009837</v>
      </c>
      <c r="M48" s="357">
        <f t="shared" ref="M48:M66" si="25">(L48/J48)*100</f>
        <v>-10.161715378289093</v>
      </c>
      <c r="O48" s="122" t="s">
        <v>150</v>
      </c>
      <c r="P48" s="366">
        <v>437.58720638799298</v>
      </c>
      <c r="Q48" s="46">
        <v>467.36201847146799</v>
      </c>
      <c r="S48" s="122" t="s">
        <v>150</v>
      </c>
      <c r="T48" s="378">
        <f t="shared" ref="T48:T66" si="26">P48/F48</f>
        <v>7.2108562546942458</v>
      </c>
      <c r="U48" s="374">
        <f t="shared" ref="U48:U66" si="27">Q48/G48</f>
        <v>7.6099621176019987</v>
      </c>
      <c r="V48" s="378">
        <f t="shared" ref="V48:V66" si="28">U48-T48</f>
        <v>0.39910586290775285</v>
      </c>
      <c r="W48" s="378">
        <f t="shared" ref="W48:W66" si="29">(V48/T48)*100</f>
        <v>5.5347915533323269</v>
      </c>
    </row>
    <row r="49" spans="1:23" x14ac:dyDescent="0.3">
      <c r="A49" s="122" t="s">
        <v>151</v>
      </c>
      <c r="B49" s="339">
        <v>652.995247761418</v>
      </c>
      <c r="C49" s="46">
        <v>908.36078461509499</v>
      </c>
      <c r="E49" s="122" t="s">
        <v>151</v>
      </c>
      <c r="F49" s="345">
        <v>60.527500000000003</v>
      </c>
      <c r="G49" s="46">
        <v>62.366500000000002</v>
      </c>
      <c r="I49" s="349" t="s">
        <v>151</v>
      </c>
      <c r="J49" s="357">
        <f t="shared" si="22"/>
        <v>10.788406059417916</v>
      </c>
      <c r="K49" s="353">
        <f t="shared" si="23"/>
        <v>14.56488314423761</v>
      </c>
      <c r="L49" s="357">
        <f t="shared" si="24"/>
        <v>3.7764770848196942</v>
      </c>
      <c r="M49" s="357">
        <f t="shared" si="25"/>
        <v>35.004958693809606</v>
      </c>
      <c r="O49" s="122" t="s">
        <v>151</v>
      </c>
      <c r="P49" s="366">
        <v>561.16298161176803</v>
      </c>
      <c r="Q49" s="46">
        <v>770.05201431249702</v>
      </c>
      <c r="S49" s="122" t="s">
        <v>151</v>
      </c>
      <c r="T49" s="378">
        <f t="shared" si="26"/>
        <v>9.2712069986661927</v>
      </c>
      <c r="U49" s="374">
        <f t="shared" si="27"/>
        <v>12.347205860718447</v>
      </c>
      <c r="V49" s="378">
        <f t="shared" si="28"/>
        <v>3.0759988620522538</v>
      </c>
      <c r="W49" s="378">
        <f t="shared" si="29"/>
        <v>33.17797631413886</v>
      </c>
    </row>
    <row r="50" spans="1:23" x14ac:dyDescent="0.3">
      <c r="A50" s="122" t="s">
        <v>152</v>
      </c>
      <c r="B50" s="339">
        <v>84.692457399562599</v>
      </c>
      <c r="C50" s="46">
        <v>112.103431109382</v>
      </c>
      <c r="E50" s="122" t="s">
        <v>152</v>
      </c>
      <c r="F50" s="345">
        <v>67.906499999999994</v>
      </c>
      <c r="G50" s="46">
        <v>59.423999999999999</v>
      </c>
      <c r="I50" s="349" t="s">
        <v>152</v>
      </c>
      <c r="J50" s="357">
        <f t="shared" si="22"/>
        <v>1.2471922039799226</v>
      </c>
      <c r="K50" s="353">
        <f t="shared" si="23"/>
        <v>1.8865009273926696</v>
      </c>
      <c r="L50" s="357">
        <f t="shared" si="24"/>
        <v>0.63930872341274703</v>
      </c>
      <c r="M50" s="357">
        <f t="shared" si="25"/>
        <v>51.259839611941537</v>
      </c>
      <c r="O50" s="122" t="s">
        <v>152</v>
      </c>
      <c r="P50" s="366">
        <v>131.254816067359</v>
      </c>
      <c r="Q50" s="46">
        <v>314.98465767474102</v>
      </c>
      <c r="S50" s="122" t="s">
        <v>152</v>
      </c>
      <c r="T50" s="378">
        <f t="shared" si="26"/>
        <v>1.9328755872760195</v>
      </c>
      <c r="U50" s="374">
        <f t="shared" si="27"/>
        <v>5.3006303458996538</v>
      </c>
      <c r="V50" s="378">
        <f t="shared" si="28"/>
        <v>3.3677547586236343</v>
      </c>
      <c r="W50" s="378">
        <f t="shared" si="29"/>
        <v>174.23546454791611</v>
      </c>
    </row>
    <row r="51" spans="1:23" x14ac:dyDescent="0.3">
      <c r="A51" s="4" t="s">
        <v>153</v>
      </c>
      <c r="B51" s="339">
        <v>178.935570081001</v>
      </c>
      <c r="C51" s="46">
        <v>219.559530577804</v>
      </c>
      <c r="E51" s="4" t="s">
        <v>153</v>
      </c>
      <c r="F51" s="345">
        <v>65.710999999999999</v>
      </c>
      <c r="G51" s="46">
        <v>61.019000000000005</v>
      </c>
      <c r="I51" s="347" t="s">
        <v>153</v>
      </c>
      <c r="J51" s="357">
        <f t="shared" si="22"/>
        <v>2.7230687416262271</v>
      </c>
      <c r="K51" s="353">
        <f t="shared" si="23"/>
        <v>3.598215811104803</v>
      </c>
      <c r="L51" s="357">
        <f t="shared" si="24"/>
        <v>0.8751470694785759</v>
      </c>
      <c r="M51" s="357">
        <f t="shared" si="25"/>
        <v>32.138265777158999</v>
      </c>
      <c r="O51" s="4" t="s">
        <v>153</v>
      </c>
      <c r="P51" s="366">
        <v>284.27219323723398</v>
      </c>
      <c r="Q51" s="46">
        <v>273.63811831801399</v>
      </c>
      <c r="S51" s="4" t="s">
        <v>153</v>
      </c>
      <c r="T51" s="378">
        <f t="shared" si="26"/>
        <v>4.326097506311485</v>
      </c>
      <c r="U51" s="374">
        <f t="shared" si="27"/>
        <v>4.4844739887250524</v>
      </c>
      <c r="V51" s="378">
        <f t="shared" si="28"/>
        <v>0.15837648241356739</v>
      </c>
      <c r="W51" s="378">
        <f t="shared" si="29"/>
        <v>3.6609549873184029</v>
      </c>
    </row>
    <row r="52" spans="1:23" x14ac:dyDescent="0.3">
      <c r="A52" s="122" t="s">
        <v>154</v>
      </c>
      <c r="B52" s="339">
        <v>1360.15997903226</v>
      </c>
      <c r="C52" s="46">
        <v>2328.1123691675398</v>
      </c>
      <c r="E52" s="122" t="s">
        <v>154</v>
      </c>
      <c r="F52" s="345">
        <v>57.564500000000002</v>
      </c>
      <c r="G52" s="46">
        <v>62.401499999999999</v>
      </c>
      <c r="I52" s="349" t="s">
        <v>154</v>
      </c>
      <c r="J52" s="357">
        <f t="shared" si="22"/>
        <v>23.628451198781541</v>
      </c>
      <c r="K52" s="353">
        <f t="shared" si="23"/>
        <v>37.308596254377534</v>
      </c>
      <c r="L52" s="357">
        <f t="shared" si="24"/>
        <v>13.680145055595993</v>
      </c>
      <c r="M52" s="357">
        <f t="shared" si="25"/>
        <v>57.896918170842461</v>
      </c>
      <c r="O52" s="122" t="s">
        <v>154</v>
      </c>
      <c r="P52" s="366">
        <v>326.55695028208498</v>
      </c>
      <c r="Q52" s="46">
        <v>637.93969511949695</v>
      </c>
      <c r="S52" s="122" t="s">
        <v>154</v>
      </c>
      <c r="T52" s="378">
        <f t="shared" si="26"/>
        <v>5.6728878090157124</v>
      </c>
      <c r="U52" s="374">
        <f t="shared" si="27"/>
        <v>10.223146801270754</v>
      </c>
      <c r="V52" s="378">
        <f t="shared" si="28"/>
        <v>4.550258992255042</v>
      </c>
      <c r="W52" s="378">
        <f t="shared" si="29"/>
        <v>80.21062896790383</v>
      </c>
    </row>
    <row r="53" spans="1:23" x14ac:dyDescent="0.3">
      <c r="A53" s="122" t="s">
        <v>155</v>
      </c>
      <c r="B53" s="339">
        <v>313.50503887237397</v>
      </c>
      <c r="C53" s="46">
        <v>393.12635366122299</v>
      </c>
      <c r="E53" s="122" t="s">
        <v>155</v>
      </c>
      <c r="F53" s="345">
        <v>59.889499999999998</v>
      </c>
      <c r="G53" s="46">
        <v>60.2485</v>
      </c>
      <c r="I53" s="349" t="s">
        <v>155</v>
      </c>
      <c r="J53" s="357">
        <f t="shared" si="22"/>
        <v>5.2347245990094091</v>
      </c>
      <c r="K53" s="353">
        <f t="shared" si="23"/>
        <v>6.5250811831202933</v>
      </c>
      <c r="L53" s="357">
        <f t="shared" si="24"/>
        <v>1.2903565841108842</v>
      </c>
      <c r="M53" s="357">
        <f t="shared" si="25"/>
        <v>24.649942125991959</v>
      </c>
      <c r="O53" s="122" t="s">
        <v>155</v>
      </c>
      <c r="P53" s="366">
        <v>705.67106744556497</v>
      </c>
      <c r="Q53" s="46">
        <v>798.597681604679</v>
      </c>
      <c r="S53" s="122" t="s">
        <v>155</v>
      </c>
      <c r="T53" s="378">
        <f t="shared" si="26"/>
        <v>11.782884603237045</v>
      </c>
      <c r="U53" s="374">
        <f t="shared" si="27"/>
        <v>13.255063306218064</v>
      </c>
      <c r="V53" s="378">
        <f t="shared" si="28"/>
        <v>1.4721787029810187</v>
      </c>
      <c r="W53" s="378">
        <f t="shared" si="29"/>
        <v>12.494213026380445</v>
      </c>
    </row>
    <row r="54" spans="1:23" x14ac:dyDescent="0.3">
      <c r="A54" s="122" t="s">
        <v>156</v>
      </c>
      <c r="B54" s="339">
        <v>115.162149814597</v>
      </c>
      <c r="C54" s="46">
        <v>76.628444752358305</v>
      </c>
      <c r="E54" s="122" t="s">
        <v>156</v>
      </c>
      <c r="F54" s="345">
        <v>158.709</v>
      </c>
      <c r="G54" s="46">
        <v>115.1365</v>
      </c>
      <c r="I54" s="349" t="s">
        <v>156</v>
      </c>
      <c r="J54" s="357">
        <f t="shared" si="22"/>
        <v>0.72561826874718505</v>
      </c>
      <c r="K54" s="353">
        <f t="shared" si="23"/>
        <v>0.66554433001140656</v>
      </c>
      <c r="L54" s="49">
        <f t="shared" si="24"/>
        <v>-6.0073938735778487E-2</v>
      </c>
      <c r="M54" s="357">
        <f t="shared" si="25"/>
        <v>-8.2790003123128422</v>
      </c>
      <c r="O54" s="122" t="s">
        <v>156</v>
      </c>
      <c r="P54" s="366">
        <v>133.17155289947999</v>
      </c>
      <c r="Q54" s="46">
        <v>80.119348259592797</v>
      </c>
      <c r="S54" s="122" t="s">
        <v>156</v>
      </c>
      <c r="T54" s="378">
        <f t="shared" si="26"/>
        <v>0.83909263431487813</v>
      </c>
      <c r="U54" s="374">
        <f t="shared" si="27"/>
        <v>0.69586402452387208</v>
      </c>
      <c r="V54" s="49">
        <f t="shared" si="28"/>
        <v>-0.14322860979100605</v>
      </c>
      <c r="W54" s="378">
        <f t="shared" si="29"/>
        <v>-17.069463362403685</v>
      </c>
    </row>
    <row r="55" spans="1:23" x14ac:dyDescent="0.3">
      <c r="A55" s="122" t="s">
        <v>157</v>
      </c>
      <c r="B55" s="339">
        <v>514.16404087217495</v>
      </c>
      <c r="C55" s="46">
        <v>1163.86477114536</v>
      </c>
      <c r="E55" s="122" t="s">
        <v>157</v>
      </c>
      <c r="F55" s="345">
        <v>140.53949999999998</v>
      </c>
      <c r="G55" s="46">
        <v>351.44349999999997</v>
      </c>
      <c r="I55" s="349" t="s">
        <v>157</v>
      </c>
      <c r="J55" s="357">
        <f t="shared" si="22"/>
        <v>3.6585019931917722</v>
      </c>
      <c r="K55" s="353">
        <f t="shared" si="23"/>
        <v>3.3116696457477803</v>
      </c>
      <c r="L55" s="357">
        <f t="shared" si="24"/>
        <v>-0.34683234744399183</v>
      </c>
      <c r="M55" s="357">
        <f t="shared" si="25"/>
        <v>-9.4801738003539047</v>
      </c>
      <c r="O55" s="122" t="s">
        <v>157</v>
      </c>
      <c r="P55" s="366">
        <v>80.205336111975697</v>
      </c>
      <c r="Q55" s="46">
        <v>258.63960814506203</v>
      </c>
      <c r="S55" s="122" t="s">
        <v>157</v>
      </c>
      <c r="T55" s="378">
        <f t="shared" si="26"/>
        <v>0.57069603998858476</v>
      </c>
      <c r="U55" s="374">
        <f t="shared" si="27"/>
        <v>0.73593510235660087</v>
      </c>
      <c r="V55" s="378">
        <f t="shared" si="28"/>
        <v>0.16523906236801611</v>
      </c>
      <c r="W55" s="378">
        <f t="shared" si="29"/>
        <v>28.953952855765614</v>
      </c>
    </row>
    <row r="56" spans="1:23" ht="15" thickBot="1" x14ac:dyDescent="0.35">
      <c r="A56" s="123" t="s">
        <v>158</v>
      </c>
      <c r="B56" s="323">
        <v>451.97264023161898</v>
      </c>
      <c r="C56" s="47">
        <v>901.48527263628603</v>
      </c>
      <c r="E56" s="123" t="s">
        <v>158</v>
      </c>
      <c r="F56" s="323">
        <v>119.117</v>
      </c>
      <c r="G56" s="47">
        <v>99.972999999999999</v>
      </c>
      <c r="I56" s="359" t="s">
        <v>158</v>
      </c>
      <c r="J56" s="358">
        <f t="shared" si="22"/>
        <v>3.7943588256220266</v>
      </c>
      <c r="K56" s="355">
        <f t="shared" si="23"/>
        <v>9.0172873939592293</v>
      </c>
      <c r="L56" s="358">
        <f t="shared" si="24"/>
        <v>5.2229285683372026</v>
      </c>
      <c r="M56" s="358">
        <f t="shared" si="25"/>
        <v>137.6498325110563</v>
      </c>
      <c r="O56" s="123" t="s">
        <v>158</v>
      </c>
      <c r="P56" s="323">
        <v>123.831153255591</v>
      </c>
      <c r="Q56" s="47">
        <v>219.332918119471</v>
      </c>
      <c r="S56" s="370" t="s">
        <v>158</v>
      </c>
      <c r="T56" s="378">
        <f t="shared" si="26"/>
        <v>1.0395758225575777</v>
      </c>
      <c r="U56" s="374">
        <f t="shared" si="27"/>
        <v>2.1939215400105128</v>
      </c>
      <c r="V56" s="378">
        <f t="shared" si="28"/>
        <v>1.154345717452935</v>
      </c>
      <c r="W56" s="378">
        <f t="shared" si="29"/>
        <v>111.04006965196622</v>
      </c>
    </row>
    <row r="57" spans="1:23" x14ac:dyDescent="0.3">
      <c r="A57" s="23" t="s">
        <v>159</v>
      </c>
      <c r="B57" s="322">
        <v>438.09421145811802</v>
      </c>
      <c r="C57" s="45">
        <v>411.42919399574703</v>
      </c>
      <c r="E57" s="23" t="s">
        <v>159</v>
      </c>
      <c r="F57" s="322">
        <v>60.281500000000001</v>
      </c>
      <c r="G57" s="45">
        <v>59.988500000000002</v>
      </c>
      <c r="I57" s="360" t="s">
        <v>159</v>
      </c>
      <c r="J57" s="356">
        <f t="shared" si="22"/>
        <v>7.2674736272010154</v>
      </c>
      <c r="K57" s="351">
        <f t="shared" si="23"/>
        <v>6.8584677729189263</v>
      </c>
      <c r="L57" s="356">
        <f t="shared" si="24"/>
        <v>-0.40900585428208913</v>
      </c>
      <c r="M57" s="356">
        <f t="shared" si="25"/>
        <v>-5.6278959548094445</v>
      </c>
      <c r="O57" s="23" t="s">
        <v>159</v>
      </c>
      <c r="P57" s="322">
        <v>217.78214190867899</v>
      </c>
      <c r="Q57" s="45">
        <v>157.42985168619899</v>
      </c>
      <c r="S57" s="381" t="s">
        <v>159</v>
      </c>
      <c r="T57" s="377">
        <f t="shared" si="26"/>
        <v>3.6127525345036036</v>
      </c>
      <c r="U57" s="372">
        <f t="shared" si="27"/>
        <v>2.6243338587595786</v>
      </c>
      <c r="V57" s="377">
        <f t="shared" si="28"/>
        <v>-0.98841867574402498</v>
      </c>
      <c r="W57" s="377">
        <f t="shared" si="29"/>
        <v>-27.359158046506909</v>
      </c>
    </row>
    <row r="58" spans="1:23" x14ac:dyDescent="0.3">
      <c r="A58" s="4" t="s">
        <v>160</v>
      </c>
      <c r="B58" s="338">
        <v>127.416354146375</v>
      </c>
      <c r="C58" s="46">
        <v>113.97541348846499</v>
      </c>
      <c r="E58" s="4" t="s">
        <v>160</v>
      </c>
      <c r="F58" s="344">
        <v>55.157499999999999</v>
      </c>
      <c r="G58" s="46">
        <v>58.346499999999999</v>
      </c>
      <c r="I58" s="347" t="s">
        <v>160</v>
      </c>
      <c r="J58" s="357">
        <f t="shared" si="22"/>
        <v>2.3100458531727326</v>
      </c>
      <c r="K58" s="353">
        <f t="shared" si="23"/>
        <v>1.9534233156824317</v>
      </c>
      <c r="L58" s="357">
        <f t="shared" si="24"/>
        <v>-0.35662253749030093</v>
      </c>
      <c r="M58" s="357">
        <f t="shared" si="25"/>
        <v>-15.437898646059242</v>
      </c>
      <c r="O58" s="4" t="s">
        <v>160</v>
      </c>
      <c r="P58" s="365">
        <v>2810.8927106679298</v>
      </c>
      <c r="Q58" s="46">
        <v>2781.1173945861701</v>
      </c>
      <c r="S58" s="368" t="s">
        <v>160</v>
      </c>
      <c r="T58" s="378">
        <f t="shared" si="26"/>
        <v>50.961205831807639</v>
      </c>
      <c r="U58" s="374">
        <f t="shared" si="27"/>
        <v>47.665539399726981</v>
      </c>
      <c r="V58" s="378">
        <f t="shared" si="28"/>
        <v>-3.2956664320806581</v>
      </c>
      <c r="W58" s="378">
        <f t="shared" si="29"/>
        <v>-6.4670103037939786</v>
      </c>
    </row>
    <row r="59" spans="1:23" x14ac:dyDescent="0.3">
      <c r="A59" s="4" t="s">
        <v>161</v>
      </c>
      <c r="B59" s="338">
        <v>31.230756549550701</v>
      </c>
      <c r="C59" s="46">
        <v>85.768518949212606</v>
      </c>
      <c r="E59" s="4" t="s">
        <v>161</v>
      </c>
      <c r="F59" s="344">
        <v>65.694500000000005</v>
      </c>
      <c r="G59" s="46">
        <v>59.499499999999998</v>
      </c>
      <c r="I59" s="347" t="s">
        <v>161</v>
      </c>
      <c r="J59" s="357">
        <f t="shared" si="22"/>
        <v>0.47539377801110744</v>
      </c>
      <c r="K59" s="353">
        <f t="shared" si="23"/>
        <v>1.4414998268760679</v>
      </c>
      <c r="L59" s="357">
        <f t="shared" si="24"/>
        <v>0.96610604886496043</v>
      </c>
      <c r="M59" s="357">
        <f t="shared" si="25"/>
        <v>203.22227457558091</v>
      </c>
      <c r="O59" s="4" t="s">
        <v>161</v>
      </c>
      <c r="P59" s="365">
        <v>86.827422665763805</v>
      </c>
      <c r="Q59" s="46">
        <v>290.84442918830899</v>
      </c>
      <c r="S59" s="368" t="s">
        <v>161</v>
      </c>
      <c r="T59" s="378">
        <f t="shared" si="26"/>
        <v>1.3216848087094628</v>
      </c>
      <c r="U59" s="374">
        <f t="shared" si="27"/>
        <v>4.888182744196321</v>
      </c>
      <c r="V59" s="378">
        <f t="shared" si="28"/>
        <v>3.5664979354868582</v>
      </c>
      <c r="W59" s="378">
        <f t="shared" si="29"/>
        <v>269.8448156462739</v>
      </c>
    </row>
    <row r="60" spans="1:23" x14ac:dyDescent="0.3">
      <c r="A60" s="4" t="s">
        <v>162</v>
      </c>
      <c r="B60" s="338">
        <v>76.245466659096493</v>
      </c>
      <c r="C60" s="46">
        <v>84.871565469174001</v>
      </c>
      <c r="E60" s="4" t="s">
        <v>162</v>
      </c>
      <c r="F60" s="344">
        <v>71.59899999999999</v>
      </c>
      <c r="G60" s="46">
        <v>67.775000000000006</v>
      </c>
      <c r="I60" s="347" t="s">
        <v>162</v>
      </c>
      <c r="J60" s="357">
        <f t="shared" si="22"/>
        <v>1.0648956921059862</v>
      </c>
      <c r="K60" s="353">
        <f t="shared" si="23"/>
        <v>1.2522547468708816</v>
      </c>
      <c r="L60" s="357">
        <f t="shared" si="24"/>
        <v>0.18735905476489534</v>
      </c>
      <c r="M60" s="357">
        <f t="shared" si="25"/>
        <v>17.594122706456396</v>
      </c>
      <c r="O60" s="4" t="s">
        <v>162</v>
      </c>
      <c r="P60" s="365">
        <v>379.862299545192</v>
      </c>
      <c r="Q60" s="46">
        <v>363.593568693436</v>
      </c>
      <c r="S60" s="368" t="s">
        <v>162</v>
      </c>
      <c r="T60" s="378">
        <f t="shared" si="26"/>
        <v>5.3054134770763843</v>
      </c>
      <c r="U60" s="374">
        <f t="shared" si="27"/>
        <v>5.3647151411794312</v>
      </c>
      <c r="V60" s="378">
        <f t="shared" si="28"/>
        <v>5.9301664103046825E-2</v>
      </c>
      <c r="W60" s="378">
        <f t="shared" si="29"/>
        <v>1.1177576330153585</v>
      </c>
    </row>
    <row r="61" spans="1:23" x14ac:dyDescent="0.3">
      <c r="A61" s="4" t="s">
        <v>163</v>
      </c>
      <c r="B61" s="338">
        <v>43.876685963755797</v>
      </c>
      <c r="C61" s="46">
        <v>94.8477767134179</v>
      </c>
      <c r="E61" s="4" t="s">
        <v>163</v>
      </c>
      <c r="F61" s="344">
        <v>65.052999999999997</v>
      </c>
      <c r="G61" s="46">
        <v>61.551499999999997</v>
      </c>
      <c r="I61" s="347" t="s">
        <v>163</v>
      </c>
      <c r="J61" s="357">
        <f t="shared" si="22"/>
        <v>0.6744759805659355</v>
      </c>
      <c r="K61" s="353">
        <f t="shared" si="23"/>
        <v>1.540949882836615</v>
      </c>
      <c r="L61" s="357">
        <f t="shared" si="24"/>
        <v>0.86647390227067955</v>
      </c>
      <c r="M61" s="357">
        <f t="shared" si="25"/>
        <v>128.46623560169533</v>
      </c>
      <c r="O61" s="4" t="s">
        <v>163</v>
      </c>
      <c r="P61" s="365">
        <v>38.055174149337503</v>
      </c>
      <c r="Q61" s="46">
        <v>64.076653649463296</v>
      </c>
      <c r="S61" s="368" t="s">
        <v>163</v>
      </c>
      <c r="T61" s="378">
        <f t="shared" si="26"/>
        <v>0.58498722809612935</v>
      </c>
      <c r="U61" s="374">
        <f t="shared" si="27"/>
        <v>1.041025054620331</v>
      </c>
      <c r="V61" s="378">
        <f t="shared" si="28"/>
        <v>0.45603782652420166</v>
      </c>
      <c r="W61" s="378">
        <f t="shared" si="29"/>
        <v>77.956886000468756</v>
      </c>
    </row>
    <row r="62" spans="1:23" x14ac:dyDescent="0.3">
      <c r="A62" s="4" t="s">
        <v>164</v>
      </c>
      <c r="B62" s="338">
        <v>217.507555913743</v>
      </c>
      <c r="C62" s="46">
        <v>456.746889831082</v>
      </c>
      <c r="E62" s="4" t="s">
        <v>164</v>
      </c>
      <c r="F62" s="344">
        <v>58.927500000000002</v>
      </c>
      <c r="G62" s="46">
        <v>69.100999999999999</v>
      </c>
      <c r="I62" s="347" t="s">
        <v>164</v>
      </c>
      <c r="J62" s="357">
        <f t="shared" si="22"/>
        <v>3.6911044234651564</v>
      </c>
      <c r="K62" s="353">
        <f t="shared" si="23"/>
        <v>6.6098448623186643</v>
      </c>
      <c r="L62" s="357">
        <f t="shared" si="24"/>
        <v>2.9187404388535079</v>
      </c>
      <c r="M62" s="357">
        <f t="shared" si="25"/>
        <v>79.074989596567306</v>
      </c>
      <c r="O62" s="4" t="s">
        <v>164</v>
      </c>
      <c r="P62" s="365">
        <v>82.851526985303295</v>
      </c>
      <c r="Q62" s="46">
        <v>169.91276349450999</v>
      </c>
      <c r="S62" s="368" t="s">
        <v>164</v>
      </c>
      <c r="T62" s="378">
        <f t="shared" si="26"/>
        <v>1.4059908698876296</v>
      </c>
      <c r="U62" s="374">
        <f t="shared" si="27"/>
        <v>2.4589045526766617</v>
      </c>
      <c r="V62" s="378">
        <f t="shared" si="28"/>
        <v>1.0529136827890322</v>
      </c>
      <c r="W62" s="378">
        <f t="shared" si="29"/>
        <v>74.887661459222983</v>
      </c>
    </row>
    <row r="63" spans="1:23" x14ac:dyDescent="0.3">
      <c r="A63" s="4" t="s">
        <v>165</v>
      </c>
      <c r="B63" s="338">
        <v>40.5136318071362</v>
      </c>
      <c r="C63" s="46">
        <v>36.392291381375401</v>
      </c>
      <c r="E63" s="4" t="s">
        <v>165</v>
      </c>
      <c r="F63" s="344">
        <v>61.703499999999998</v>
      </c>
      <c r="G63" s="46">
        <v>58.830500000000001</v>
      </c>
      <c r="I63" s="347" t="s">
        <v>165</v>
      </c>
      <c r="J63" s="357">
        <f t="shared" si="22"/>
        <v>0.65658563626271116</v>
      </c>
      <c r="K63" s="353">
        <f t="shared" si="23"/>
        <v>0.61859564989886884</v>
      </c>
      <c r="L63" s="357">
        <f t="shared" si="24"/>
        <v>-3.7989986363842321E-2</v>
      </c>
      <c r="M63" s="357">
        <f t="shared" si="25"/>
        <v>-5.7859910826075209</v>
      </c>
      <c r="O63" s="4" t="s">
        <v>165</v>
      </c>
      <c r="P63" s="365">
        <v>84.334923441234693</v>
      </c>
      <c r="Q63" s="46">
        <v>68.927863963732406</v>
      </c>
      <c r="S63" s="368" t="s">
        <v>165</v>
      </c>
      <c r="T63" s="378">
        <f t="shared" si="26"/>
        <v>1.3667769809044008</v>
      </c>
      <c r="U63" s="374">
        <f t="shared" si="27"/>
        <v>1.1716348486538855</v>
      </c>
      <c r="V63" s="378">
        <f t="shared" si="28"/>
        <v>-0.19514213225051535</v>
      </c>
      <c r="W63" s="378">
        <f t="shared" si="29"/>
        <v>-14.27754015299476</v>
      </c>
    </row>
    <row r="64" spans="1:23" x14ac:dyDescent="0.3">
      <c r="A64" s="4" t="s">
        <v>166</v>
      </c>
      <c r="B64" s="338">
        <v>138.83920533469001</v>
      </c>
      <c r="C64" s="46">
        <v>81.366969956032705</v>
      </c>
      <c r="E64" s="4" t="s">
        <v>166</v>
      </c>
      <c r="F64" s="344">
        <v>174.84550000000002</v>
      </c>
      <c r="G64" s="46">
        <v>206.85199999999998</v>
      </c>
      <c r="I64" s="347" t="s">
        <v>166</v>
      </c>
      <c r="J64" s="357">
        <f t="shared" si="22"/>
        <v>0.79406793617616689</v>
      </c>
      <c r="K64" s="353">
        <f t="shared" si="23"/>
        <v>0.39335839129441685</v>
      </c>
      <c r="L64" s="49">
        <f t="shared" si="24"/>
        <v>-0.40070954488175003</v>
      </c>
      <c r="M64" s="357">
        <f t="shared" si="25"/>
        <v>-50.462879386789794</v>
      </c>
      <c r="O64" s="4" t="s">
        <v>166</v>
      </c>
      <c r="P64" s="365">
        <v>657.774296449198</v>
      </c>
      <c r="Q64" s="46">
        <v>452.92559757637099</v>
      </c>
      <c r="S64" s="368" t="s">
        <v>166</v>
      </c>
      <c r="T64" s="378">
        <f t="shared" si="26"/>
        <v>3.7620316018953761</v>
      </c>
      <c r="U64" s="374">
        <f t="shared" si="27"/>
        <v>2.1896118847116348</v>
      </c>
      <c r="V64" s="49">
        <f t="shared" si="28"/>
        <v>-1.5724197171837413</v>
      </c>
      <c r="W64" s="378">
        <f t="shared" si="29"/>
        <v>-41.797089540436858</v>
      </c>
    </row>
    <row r="65" spans="1:23" x14ac:dyDescent="0.3">
      <c r="A65" s="4" t="s">
        <v>167</v>
      </c>
      <c r="B65" s="338">
        <v>251.717282531705</v>
      </c>
      <c r="C65" s="46">
        <v>205.92714794241999</v>
      </c>
      <c r="E65" s="4" t="s">
        <v>167</v>
      </c>
      <c r="F65" s="344">
        <v>150.45350000000002</v>
      </c>
      <c r="G65" s="46">
        <v>115.73650000000001</v>
      </c>
      <c r="I65" s="347" t="s">
        <v>167</v>
      </c>
      <c r="J65" s="357">
        <f t="shared" si="22"/>
        <v>1.6730570078576101</v>
      </c>
      <c r="K65" s="353">
        <f t="shared" si="23"/>
        <v>1.7792757508860211</v>
      </c>
      <c r="L65" s="357">
        <f t="shared" si="24"/>
        <v>0.10621874302841094</v>
      </c>
      <c r="M65" s="357">
        <f t="shared" si="25"/>
        <v>6.3487820516305433</v>
      </c>
      <c r="O65" s="4" t="s">
        <v>167</v>
      </c>
      <c r="P65" s="365">
        <v>234.16492647338299</v>
      </c>
      <c r="Q65" s="46">
        <v>807.937457100556</v>
      </c>
      <c r="S65" s="368" t="s">
        <v>167</v>
      </c>
      <c r="T65" s="378">
        <f t="shared" si="26"/>
        <v>1.5563940119264954</v>
      </c>
      <c r="U65" s="374">
        <f t="shared" si="27"/>
        <v>6.9808354071581213</v>
      </c>
      <c r="V65" s="378">
        <f t="shared" si="28"/>
        <v>5.4244413952316259</v>
      </c>
      <c r="W65" s="378">
        <f t="shared" si="29"/>
        <v>348.5262313825844</v>
      </c>
    </row>
    <row r="66" spans="1:23" ht="15" thickBot="1" x14ac:dyDescent="0.35">
      <c r="A66" s="7" t="s">
        <v>168</v>
      </c>
      <c r="B66" s="323">
        <v>440.03167572012802</v>
      </c>
      <c r="C66" s="47">
        <v>341.67676278639198</v>
      </c>
      <c r="E66" s="7" t="s">
        <v>168</v>
      </c>
      <c r="F66" s="323">
        <v>129.56650000000002</v>
      </c>
      <c r="G66" s="47">
        <v>108.13050000000001</v>
      </c>
      <c r="I66" s="348" t="s">
        <v>168</v>
      </c>
      <c r="J66" s="358">
        <f t="shared" si="22"/>
        <v>3.3961840114545656</v>
      </c>
      <c r="K66" s="355">
        <f t="shared" si="23"/>
        <v>3.1598555706890465</v>
      </c>
      <c r="L66" s="358">
        <f t="shared" si="24"/>
        <v>-0.23632844076551907</v>
      </c>
      <c r="M66" s="358">
        <f t="shared" si="25"/>
        <v>-6.9586465270561408</v>
      </c>
      <c r="O66" s="7" t="s">
        <v>168</v>
      </c>
      <c r="P66" s="323">
        <v>181.35376646830099</v>
      </c>
      <c r="Q66" s="47">
        <v>211.85515256831101</v>
      </c>
      <c r="S66" s="369" t="s">
        <v>168</v>
      </c>
      <c r="T66" s="379">
        <f t="shared" si="26"/>
        <v>1.399696422055863</v>
      </c>
      <c r="U66" s="376">
        <f t="shared" si="27"/>
        <v>1.9592543506994879</v>
      </c>
      <c r="V66" s="379">
        <f t="shared" si="28"/>
        <v>0.55955792864362497</v>
      </c>
      <c r="W66" s="379">
        <f t="shared" si="29"/>
        <v>39.977092162724162</v>
      </c>
    </row>
    <row r="67" spans="1:23" ht="15" thickBot="1" x14ac:dyDescent="0.35"/>
    <row r="68" spans="1:23" ht="15" thickBot="1" x14ac:dyDescent="0.35">
      <c r="A68" s="1" t="s">
        <v>2</v>
      </c>
      <c r="E68" s="1" t="s">
        <v>2</v>
      </c>
      <c r="I68" s="1" t="s">
        <v>2</v>
      </c>
      <c r="O68" s="1" t="s">
        <v>2</v>
      </c>
      <c r="S68" s="1" t="s">
        <v>2</v>
      </c>
    </row>
    <row r="69" spans="1:23" s="15" customFormat="1" ht="15" thickBot="1" x14ac:dyDescent="0.35">
      <c r="A69" s="32" t="s">
        <v>3</v>
      </c>
      <c r="B69" s="23" t="s">
        <v>29</v>
      </c>
      <c r="C69" s="31" t="s">
        <v>30</v>
      </c>
      <c r="E69" s="32" t="s">
        <v>3</v>
      </c>
      <c r="F69" s="23" t="s">
        <v>31</v>
      </c>
      <c r="G69" s="31" t="s">
        <v>36</v>
      </c>
      <c r="I69" s="32" t="s">
        <v>3</v>
      </c>
      <c r="J69" s="23" t="s">
        <v>37</v>
      </c>
      <c r="K69" s="31" t="s">
        <v>33</v>
      </c>
      <c r="L69" s="324" t="s">
        <v>34</v>
      </c>
      <c r="M69" s="324" t="s">
        <v>35</v>
      </c>
      <c r="O69" s="32" t="s">
        <v>3</v>
      </c>
      <c r="P69" s="23" t="s">
        <v>29</v>
      </c>
      <c r="Q69" s="31" t="s">
        <v>30</v>
      </c>
      <c r="S69" s="32" t="s">
        <v>3</v>
      </c>
      <c r="T69" s="23" t="s">
        <v>37</v>
      </c>
      <c r="U69" s="31" t="s">
        <v>33</v>
      </c>
      <c r="V69" s="53" t="s">
        <v>34</v>
      </c>
      <c r="W69" s="53" t="s">
        <v>35</v>
      </c>
    </row>
    <row r="70" spans="1:23" x14ac:dyDescent="0.3">
      <c r="A70" s="23" t="s">
        <v>138</v>
      </c>
      <c r="B70" s="45">
        <v>218.01037415817399</v>
      </c>
      <c r="C70" s="12">
        <v>459.84680958923599</v>
      </c>
      <c r="E70" s="23" t="s">
        <v>138</v>
      </c>
      <c r="F70" s="45">
        <v>90.844999999999999</v>
      </c>
      <c r="G70" s="12">
        <v>93.855999999999995</v>
      </c>
      <c r="I70" s="23" t="s">
        <v>138</v>
      </c>
      <c r="J70" s="50">
        <f>B70/F70</f>
        <v>2.3998059789550772</v>
      </c>
      <c r="K70" s="34">
        <f>C70/G70</f>
        <v>4.8994929422651294</v>
      </c>
      <c r="L70" s="51">
        <f>K70-J70</f>
        <v>2.4996869633100522</v>
      </c>
      <c r="M70" s="51">
        <f>(L70/J70)*100</f>
        <v>104.16204414985519</v>
      </c>
      <c r="O70" s="23" t="s">
        <v>138</v>
      </c>
      <c r="P70" s="45">
        <v>146.78708249771901</v>
      </c>
      <c r="Q70" s="12">
        <v>269.68656827365601</v>
      </c>
      <c r="S70" s="381" t="s">
        <v>138</v>
      </c>
      <c r="T70" s="371">
        <f>P70/F70</f>
        <v>1.6157970443912049</v>
      </c>
      <c r="U70" s="377">
        <f>Q70/G70</f>
        <v>2.8734078617632974</v>
      </c>
      <c r="V70" s="372">
        <f>U70-T70</f>
        <v>1.2576108173720926</v>
      </c>
      <c r="W70" s="377">
        <f>(V70/T70)*100</f>
        <v>77.8322266238537</v>
      </c>
    </row>
    <row r="71" spans="1:23" x14ac:dyDescent="0.3">
      <c r="A71" s="4" t="s">
        <v>139</v>
      </c>
      <c r="B71" s="46">
        <v>298.34813597190202</v>
      </c>
      <c r="C71" s="6">
        <v>359.70463164873001</v>
      </c>
      <c r="E71" s="4" t="s">
        <v>139</v>
      </c>
      <c r="F71" s="46">
        <v>73.77000000000001</v>
      </c>
      <c r="G71" s="6">
        <v>88.424499999999995</v>
      </c>
      <c r="I71" s="4" t="s">
        <v>139</v>
      </c>
      <c r="J71" s="51">
        <f t="shared" ref="J71:K80" si="30">B71/F71</f>
        <v>4.0443016940748544</v>
      </c>
      <c r="K71" s="36">
        <f t="shared" si="30"/>
        <v>4.0679294952047229</v>
      </c>
      <c r="L71" s="51">
        <f t="shared" ref="L71:L80" si="31">K71-J71</f>
        <v>2.3627801129868509E-2</v>
      </c>
      <c r="M71" s="51">
        <f t="shared" ref="M71:M80" si="32">(L71/J71)*100</f>
        <v>0.5842244945396794</v>
      </c>
      <c r="O71" s="4" t="s">
        <v>139</v>
      </c>
      <c r="P71" s="46">
        <v>739.04878065608398</v>
      </c>
      <c r="Q71" s="6">
        <v>727.78595741149502</v>
      </c>
      <c r="S71" s="368" t="s">
        <v>139</v>
      </c>
      <c r="T71" s="373">
        <f t="shared" ref="T71:T80" si="33">P71/F71</f>
        <v>10.018283593006423</v>
      </c>
      <c r="U71" s="378">
        <f t="shared" ref="U71:U80" si="34">Q71/G71</f>
        <v>8.2305917184885988</v>
      </c>
      <c r="V71" s="374">
        <f t="shared" ref="V71:V80" si="35">U71-T71</f>
        <v>-1.7876918745178241</v>
      </c>
      <c r="W71" s="378">
        <f t="shared" ref="W71:W80" si="36">(V71/T71)*100</f>
        <v>-17.844292966170158</v>
      </c>
    </row>
    <row r="72" spans="1:23" x14ac:dyDescent="0.3">
      <c r="A72" s="4" t="s">
        <v>140</v>
      </c>
      <c r="B72" s="46">
        <v>112.0502466271862</v>
      </c>
      <c r="C72" s="6">
        <v>318.59334024560798</v>
      </c>
      <c r="E72" s="4" t="s">
        <v>140</v>
      </c>
      <c r="F72" s="46">
        <v>91.259999999999991</v>
      </c>
      <c r="G72" s="6">
        <v>86.208499999999987</v>
      </c>
      <c r="I72" s="4" t="s">
        <v>140</v>
      </c>
      <c r="J72" s="51">
        <f t="shared" si="30"/>
        <v>1.2278133533550977</v>
      </c>
      <c r="K72" s="36">
        <f t="shared" si="30"/>
        <v>3.6956140084284965</v>
      </c>
      <c r="L72" s="51">
        <f t="shared" si="31"/>
        <v>2.4678006550733986</v>
      </c>
      <c r="M72" s="51">
        <f t="shared" si="32"/>
        <v>200.99151457588707</v>
      </c>
      <c r="O72" s="4" t="s">
        <v>140</v>
      </c>
      <c r="P72" s="46">
        <v>269.25980742047199</v>
      </c>
      <c r="Q72" s="6">
        <v>573.28637842298303</v>
      </c>
      <c r="S72" s="368" t="s">
        <v>140</v>
      </c>
      <c r="T72" s="373">
        <f t="shared" si="33"/>
        <v>2.9504690710110895</v>
      </c>
      <c r="U72" s="378">
        <f t="shared" si="34"/>
        <v>6.649998299738229</v>
      </c>
      <c r="V72" s="374">
        <f t="shared" si="35"/>
        <v>3.6995292287271395</v>
      </c>
      <c r="W72" s="378">
        <f t="shared" si="36"/>
        <v>125.38783290683186</v>
      </c>
    </row>
    <row r="73" spans="1:23" x14ac:dyDescent="0.3">
      <c r="A73" s="4" t="s">
        <v>141</v>
      </c>
      <c r="B73" s="46">
        <v>194.17651486713461</v>
      </c>
      <c r="C73" s="6">
        <v>453.94226818861802</v>
      </c>
      <c r="E73" s="4" t="s">
        <v>141</v>
      </c>
      <c r="F73" s="46">
        <v>76.587999999999994</v>
      </c>
      <c r="G73" s="6">
        <v>92.137</v>
      </c>
      <c r="I73" s="4" t="s">
        <v>141</v>
      </c>
      <c r="J73" s="51">
        <f t="shared" si="30"/>
        <v>2.5353386283377897</v>
      </c>
      <c r="K73" s="36">
        <f t="shared" si="30"/>
        <v>4.9268184137601398</v>
      </c>
      <c r="L73" s="51">
        <f t="shared" si="31"/>
        <v>2.3914797854223502</v>
      </c>
      <c r="M73" s="51">
        <f t="shared" si="32"/>
        <v>94.325852913393433</v>
      </c>
      <c r="O73" s="4" t="s">
        <v>141</v>
      </c>
      <c r="P73" s="46">
        <v>96.101621698896693</v>
      </c>
      <c r="Q73" s="6">
        <v>245.11118751153899</v>
      </c>
      <c r="S73" s="368" t="s">
        <v>141</v>
      </c>
      <c r="T73" s="373">
        <f t="shared" si="33"/>
        <v>1.2547869339700306</v>
      </c>
      <c r="U73" s="378">
        <f t="shared" si="34"/>
        <v>2.6602905185923027</v>
      </c>
      <c r="V73" s="374">
        <f t="shared" si="35"/>
        <v>1.4055035846222721</v>
      </c>
      <c r="W73" s="378">
        <f t="shared" si="36"/>
        <v>112.01133408166659</v>
      </c>
    </row>
    <row r="74" spans="1:23" x14ac:dyDescent="0.3">
      <c r="A74" s="4" t="s">
        <v>142</v>
      </c>
      <c r="B74" s="46">
        <v>149.8082133431086</v>
      </c>
      <c r="C74" s="6">
        <v>196.20529969709861</v>
      </c>
      <c r="E74" s="4" t="s">
        <v>142</v>
      </c>
      <c r="F74" s="46">
        <v>77.376999999999995</v>
      </c>
      <c r="G74" s="6">
        <v>82.290999999999997</v>
      </c>
      <c r="I74" s="4" t="s">
        <v>142</v>
      </c>
      <c r="J74" s="51">
        <f t="shared" si="30"/>
        <v>1.9360819538507388</v>
      </c>
      <c r="K74" s="36">
        <f t="shared" si="30"/>
        <v>2.3842862487647327</v>
      </c>
      <c r="L74" s="51">
        <f t="shared" si="31"/>
        <v>0.44820429491399394</v>
      </c>
      <c r="M74" s="51">
        <f t="shared" si="32"/>
        <v>23.150068313097247</v>
      </c>
      <c r="O74" s="4" t="s">
        <v>142</v>
      </c>
      <c r="P74" s="46">
        <v>81.181265083289802</v>
      </c>
      <c r="Q74" s="6">
        <v>182.892627977872</v>
      </c>
      <c r="S74" s="368" t="s">
        <v>142</v>
      </c>
      <c r="T74" s="373">
        <f t="shared" si="33"/>
        <v>1.0491653215204753</v>
      </c>
      <c r="U74" s="378">
        <f t="shared" si="34"/>
        <v>2.2225106995646184</v>
      </c>
      <c r="V74" s="374">
        <f t="shared" si="35"/>
        <v>1.1733453780441432</v>
      </c>
      <c r="W74" s="378">
        <f t="shared" si="36"/>
        <v>111.83608092799935</v>
      </c>
    </row>
    <row r="75" spans="1:23" x14ac:dyDescent="0.3">
      <c r="A75" s="4" t="s">
        <v>143</v>
      </c>
      <c r="B75" s="46">
        <v>122.0185446442422</v>
      </c>
      <c r="C75" s="6">
        <v>135.59305339976379</v>
      </c>
      <c r="E75" s="4" t="s">
        <v>143</v>
      </c>
      <c r="F75" s="46">
        <v>83.847499999999997</v>
      </c>
      <c r="G75" s="6">
        <v>87.82050000000001</v>
      </c>
      <c r="I75" s="4" t="s">
        <v>143</v>
      </c>
      <c r="J75" s="51">
        <f t="shared" si="30"/>
        <v>1.4552436822116606</v>
      </c>
      <c r="K75" s="36">
        <f t="shared" si="30"/>
        <v>1.5439795195855612</v>
      </c>
      <c r="L75" s="51">
        <f t="shared" si="31"/>
        <v>8.8735837373900672E-2</v>
      </c>
      <c r="M75" s="51">
        <f t="shared" si="32"/>
        <v>6.0976617496144074</v>
      </c>
      <c r="O75" s="4" t="s">
        <v>143</v>
      </c>
      <c r="P75" s="46">
        <v>280.16734731376198</v>
      </c>
      <c r="Q75" s="6">
        <v>213.48480951757301</v>
      </c>
      <c r="S75" s="368" t="s">
        <v>143</v>
      </c>
      <c r="T75" s="373">
        <f t="shared" si="33"/>
        <v>3.3413917804795847</v>
      </c>
      <c r="U75" s="378">
        <f t="shared" si="34"/>
        <v>2.4309222734734259</v>
      </c>
      <c r="V75" s="374">
        <f t="shared" si="35"/>
        <v>-0.91046950700615881</v>
      </c>
      <c r="W75" s="378">
        <f t="shared" si="36"/>
        <v>-27.248211727972844</v>
      </c>
    </row>
    <row r="76" spans="1:23" x14ac:dyDescent="0.3">
      <c r="A76" s="4" t="s">
        <v>144</v>
      </c>
      <c r="B76" s="46">
        <v>448.74193867437998</v>
      </c>
      <c r="C76" s="6">
        <v>446</v>
      </c>
      <c r="E76" s="4" t="s">
        <v>144</v>
      </c>
      <c r="F76" s="46">
        <v>72.958500000000001</v>
      </c>
      <c r="G76" s="6">
        <v>84.342500000000001</v>
      </c>
      <c r="I76" s="4" t="s">
        <v>144</v>
      </c>
      <c r="J76" s="51">
        <f t="shared" si="30"/>
        <v>6.1506464452309189</v>
      </c>
      <c r="K76" s="36">
        <f t="shared" si="30"/>
        <v>5.2879627708450663</v>
      </c>
      <c r="L76" s="49">
        <f t="shared" si="31"/>
        <v>-0.86268367438585258</v>
      </c>
      <c r="M76" s="51">
        <f t="shared" si="32"/>
        <v>-14.025902513950534</v>
      </c>
      <c r="O76" s="4" t="s">
        <v>144</v>
      </c>
      <c r="P76" s="46">
        <v>388.864647585787</v>
      </c>
      <c r="Q76" s="6">
        <v>381.76483713078301</v>
      </c>
      <c r="S76" s="368" t="s">
        <v>144</v>
      </c>
      <c r="T76" s="373">
        <f t="shared" si="33"/>
        <v>5.3299430167257684</v>
      </c>
      <c r="U76" s="378">
        <f t="shared" si="34"/>
        <v>4.5263637801912795</v>
      </c>
      <c r="V76" s="111">
        <f t="shared" si="35"/>
        <v>-0.80357923653448893</v>
      </c>
      <c r="W76" s="378">
        <f t="shared" si="36"/>
        <v>-15.076694704104638</v>
      </c>
    </row>
    <row r="77" spans="1:23" x14ac:dyDescent="0.3">
      <c r="A77" s="4" t="s">
        <v>145</v>
      </c>
      <c r="B77" s="46">
        <v>540.89329035676803</v>
      </c>
      <c r="C77" s="6">
        <v>884.518433401994</v>
      </c>
      <c r="E77" s="4" t="s">
        <v>145</v>
      </c>
      <c r="F77" s="46">
        <v>99.300999999999988</v>
      </c>
      <c r="G77" s="6">
        <v>95.302999999999997</v>
      </c>
      <c r="I77" s="4" t="s">
        <v>145</v>
      </c>
      <c r="J77" s="51">
        <f t="shared" si="30"/>
        <v>5.4470074858940807</v>
      </c>
      <c r="K77" s="36">
        <f t="shared" si="30"/>
        <v>9.2811184684846655</v>
      </c>
      <c r="L77" s="51">
        <f t="shared" si="31"/>
        <v>3.8341109825905848</v>
      </c>
      <c r="M77" s="51">
        <f t="shared" si="32"/>
        <v>70.389309956331886</v>
      </c>
      <c r="O77" s="4" t="s">
        <v>145</v>
      </c>
      <c r="P77" s="46">
        <v>141.88728403073301</v>
      </c>
      <c r="Q77" s="6">
        <v>272.07301707363899</v>
      </c>
      <c r="S77" s="368" t="s">
        <v>145</v>
      </c>
      <c r="T77" s="373">
        <f t="shared" si="33"/>
        <v>1.4288605757316948</v>
      </c>
      <c r="U77" s="378">
        <f t="shared" si="34"/>
        <v>2.8548211186808286</v>
      </c>
      <c r="V77" s="374">
        <f t="shared" si="35"/>
        <v>1.4259605429491338</v>
      </c>
      <c r="W77" s="378">
        <f t="shared" si="36"/>
        <v>99.797038785181968</v>
      </c>
    </row>
    <row r="78" spans="1:23" x14ac:dyDescent="0.3">
      <c r="A78" s="4" t="s">
        <v>146</v>
      </c>
      <c r="B78" s="46">
        <v>101.489972555772</v>
      </c>
      <c r="C78" s="6">
        <v>146.7194160938578</v>
      </c>
      <c r="E78" s="4" t="s">
        <v>146</v>
      </c>
      <c r="F78" s="46">
        <v>121.0025</v>
      </c>
      <c r="G78" s="6">
        <v>93.994500000000002</v>
      </c>
      <c r="I78" s="4" t="s">
        <v>146</v>
      </c>
      <c r="J78" s="51">
        <f t="shared" si="30"/>
        <v>0.83874277437054612</v>
      </c>
      <c r="K78" s="36">
        <f t="shared" si="30"/>
        <v>1.5609361834347519</v>
      </c>
      <c r="L78" s="51">
        <f t="shared" si="31"/>
        <v>0.72219340906420582</v>
      </c>
      <c r="M78" s="51">
        <f t="shared" si="32"/>
        <v>86.104277870672874</v>
      </c>
      <c r="O78" s="4" t="s">
        <v>146</v>
      </c>
      <c r="P78" s="46">
        <v>250.97742310645299</v>
      </c>
      <c r="Q78" s="6">
        <v>293.53514240932202</v>
      </c>
      <c r="S78" s="368" t="s">
        <v>146</v>
      </c>
      <c r="T78" s="373">
        <f t="shared" si="33"/>
        <v>2.0741507250383502</v>
      </c>
      <c r="U78" s="378">
        <f t="shared" si="34"/>
        <v>3.1228970036472563</v>
      </c>
      <c r="V78" s="374">
        <f t="shared" si="35"/>
        <v>1.0487462786089061</v>
      </c>
      <c r="W78" s="378">
        <f t="shared" si="36"/>
        <v>50.562684087942323</v>
      </c>
    </row>
    <row r="79" spans="1:23" ht="15" thickBot="1" x14ac:dyDescent="0.35">
      <c r="A79" s="7" t="s">
        <v>147</v>
      </c>
      <c r="B79" s="46">
        <v>18.025378051730339</v>
      </c>
      <c r="C79" s="6">
        <v>63.289133490980802</v>
      </c>
      <c r="E79" s="7" t="s">
        <v>147</v>
      </c>
      <c r="F79" s="46">
        <v>81.908999999999992</v>
      </c>
      <c r="G79" s="6">
        <v>82.426999999999992</v>
      </c>
      <c r="I79" s="347" t="s">
        <v>147</v>
      </c>
      <c r="J79" s="51">
        <f t="shared" si="30"/>
        <v>0.22006590303544593</v>
      </c>
      <c r="K79" s="36">
        <f t="shared" si="30"/>
        <v>0.76782041674428048</v>
      </c>
      <c r="L79" s="51">
        <f t="shared" si="31"/>
        <v>0.54775451370883455</v>
      </c>
      <c r="M79" s="51">
        <f t="shared" si="32"/>
        <v>248.90476268856969</v>
      </c>
      <c r="O79" s="7" t="s">
        <v>147</v>
      </c>
      <c r="P79" s="47">
        <v>54.548835775732201</v>
      </c>
      <c r="Q79" s="9">
        <v>124.702848929148</v>
      </c>
      <c r="S79" s="369" t="s">
        <v>147</v>
      </c>
      <c r="T79" s="375">
        <f t="shared" si="33"/>
        <v>0.66596876748259903</v>
      </c>
      <c r="U79" s="379">
        <f t="shared" si="34"/>
        <v>1.5128883609636166</v>
      </c>
      <c r="V79" s="376">
        <f t="shared" si="35"/>
        <v>0.84691959348101753</v>
      </c>
      <c r="W79" s="379">
        <f t="shared" si="36"/>
        <v>127.17106789893815</v>
      </c>
    </row>
    <row r="80" spans="1:23" x14ac:dyDescent="0.3">
      <c r="A80" s="54" t="s">
        <v>149</v>
      </c>
      <c r="B80" s="322">
        <v>224.57299172637801</v>
      </c>
      <c r="C80" s="45">
        <v>509.05622893699302</v>
      </c>
      <c r="E80" s="54" t="s">
        <v>149</v>
      </c>
      <c r="F80" s="322">
        <v>58.499499999999998</v>
      </c>
      <c r="G80" s="45">
        <v>58.497</v>
      </c>
      <c r="I80" s="361" t="s">
        <v>149</v>
      </c>
      <c r="J80" s="356">
        <f t="shared" si="30"/>
        <v>3.8388873704284312</v>
      </c>
      <c r="K80" s="351">
        <f t="shared" si="30"/>
        <v>8.7022621491186385</v>
      </c>
      <c r="L80" s="356">
        <f t="shared" si="31"/>
        <v>4.8633747786902077</v>
      </c>
      <c r="M80" s="356">
        <f t="shared" si="32"/>
        <v>126.68709210261204</v>
      </c>
      <c r="O80" s="54" t="s">
        <v>149</v>
      </c>
      <c r="P80" s="322">
        <v>408.862658634338</v>
      </c>
      <c r="Q80" s="45">
        <v>975.34887538632097</v>
      </c>
      <c r="S80" s="382" t="s">
        <v>149</v>
      </c>
      <c r="T80" s="371">
        <f t="shared" si="33"/>
        <v>6.9891650122537463</v>
      </c>
      <c r="U80" s="377">
        <f t="shared" si="34"/>
        <v>16.673485399017402</v>
      </c>
      <c r="V80" s="372">
        <f t="shared" si="35"/>
        <v>9.6843203867636554</v>
      </c>
      <c r="W80" s="377">
        <f t="shared" si="36"/>
        <v>138.56190789292611</v>
      </c>
    </row>
    <row r="81" spans="1:23" x14ac:dyDescent="0.3">
      <c r="A81" s="122" t="s">
        <v>150</v>
      </c>
      <c r="B81" s="341">
        <v>62.185295660903101</v>
      </c>
      <c r="C81" s="46">
        <v>75.702523788243795</v>
      </c>
      <c r="E81" s="122" t="s">
        <v>150</v>
      </c>
      <c r="F81" s="362">
        <v>58.853499999999997</v>
      </c>
      <c r="G81" s="46">
        <v>59.630499999999998</v>
      </c>
      <c r="I81" s="349" t="s">
        <v>150</v>
      </c>
      <c r="J81" s="357">
        <f t="shared" ref="J81:J99" si="37">B81/F81</f>
        <v>1.0566116825830767</v>
      </c>
      <c r="K81" s="353">
        <f t="shared" ref="K81:K99" si="38">C81/G81</f>
        <v>1.2695268996276032</v>
      </c>
      <c r="L81" s="357">
        <f t="shared" ref="L81:L99" si="39">K81-J81</f>
        <v>0.21291521704452654</v>
      </c>
      <c r="M81" s="357">
        <f t="shared" ref="M81:M99" si="40">(L81/J81)*100</f>
        <v>20.150753635812272</v>
      </c>
      <c r="O81" s="122" t="s">
        <v>150</v>
      </c>
      <c r="P81" s="383">
        <v>406.45765048426398</v>
      </c>
      <c r="Q81" s="46">
        <v>496.30730548078799</v>
      </c>
      <c r="S81" s="370" t="s">
        <v>150</v>
      </c>
      <c r="T81" s="373">
        <f t="shared" ref="T81:T99" si="41">P81/F81</f>
        <v>6.9062613180909205</v>
      </c>
      <c r="U81" s="378">
        <f t="shared" ref="U81:U99" si="42">Q81/G81</f>
        <v>8.3230445071027077</v>
      </c>
      <c r="V81" s="374">
        <f t="shared" ref="V81:V99" si="43">U81-T81</f>
        <v>1.4167831890117872</v>
      </c>
      <c r="W81" s="378">
        <f t="shared" ref="W81:W99" si="44">(V81/T81)*100</f>
        <v>20.514474094696215</v>
      </c>
    </row>
    <row r="82" spans="1:23" x14ac:dyDescent="0.3">
      <c r="A82" s="122" t="s">
        <v>151</v>
      </c>
      <c r="B82" s="341">
        <v>222.4205804483</v>
      </c>
      <c r="C82" s="46">
        <v>346.61942870817802</v>
      </c>
      <c r="E82" s="122" t="s">
        <v>151</v>
      </c>
      <c r="F82" s="362">
        <v>63.17</v>
      </c>
      <c r="G82" s="46">
        <v>63.331000000000003</v>
      </c>
      <c r="I82" s="349" t="s">
        <v>151</v>
      </c>
      <c r="J82" s="357">
        <f t="shared" si="37"/>
        <v>3.5209843351005223</v>
      </c>
      <c r="K82" s="353">
        <f t="shared" si="38"/>
        <v>5.4731399900234958</v>
      </c>
      <c r="L82" s="357">
        <f t="shared" si="39"/>
        <v>1.9521556549229735</v>
      </c>
      <c r="M82" s="357">
        <f t="shared" si="40"/>
        <v>55.443463223111458</v>
      </c>
      <c r="O82" s="122" t="s">
        <v>151</v>
      </c>
      <c r="P82" s="383">
        <v>210.53514790337701</v>
      </c>
      <c r="Q82" s="46">
        <v>335.54753703106002</v>
      </c>
      <c r="S82" s="370" t="s">
        <v>151</v>
      </c>
      <c r="T82" s="373">
        <f t="shared" si="41"/>
        <v>3.3328343818802755</v>
      </c>
      <c r="U82" s="378">
        <f t="shared" si="42"/>
        <v>5.2983142068033029</v>
      </c>
      <c r="V82" s="374">
        <f t="shared" si="43"/>
        <v>1.9654798249230274</v>
      </c>
      <c r="W82" s="378">
        <f t="shared" si="44"/>
        <v>58.973222180160313</v>
      </c>
    </row>
    <row r="83" spans="1:23" x14ac:dyDescent="0.3">
      <c r="A83" s="122" t="s">
        <v>152</v>
      </c>
      <c r="B83" s="341">
        <v>215.10957116687601</v>
      </c>
      <c r="C83" s="46">
        <v>297.54255001196901</v>
      </c>
      <c r="E83" s="122" t="s">
        <v>152</v>
      </c>
      <c r="F83" s="362">
        <v>58.130499999999998</v>
      </c>
      <c r="G83" s="46">
        <v>58.140500000000003</v>
      </c>
      <c r="I83" s="349" t="s">
        <v>152</v>
      </c>
      <c r="J83" s="357">
        <f t="shared" si="37"/>
        <v>3.7004596755038408</v>
      </c>
      <c r="K83" s="353">
        <f t="shared" si="38"/>
        <v>5.1176469072672059</v>
      </c>
      <c r="L83" s="357">
        <f t="shared" si="39"/>
        <v>1.4171872317633651</v>
      </c>
      <c r="M83" s="357">
        <f t="shared" si="40"/>
        <v>38.2975996507895</v>
      </c>
      <c r="O83" s="122" t="s">
        <v>152</v>
      </c>
      <c r="P83" s="383">
        <v>253.62013175930599</v>
      </c>
      <c r="Q83" s="46">
        <v>240.820592575576</v>
      </c>
      <c r="S83" s="370" t="s">
        <v>152</v>
      </c>
      <c r="T83" s="373">
        <f t="shared" si="41"/>
        <v>4.3629442677992794</v>
      </c>
      <c r="U83" s="378">
        <f t="shared" si="42"/>
        <v>4.1420454343456967</v>
      </c>
      <c r="V83" s="374">
        <f t="shared" si="43"/>
        <v>-0.22089883345358263</v>
      </c>
      <c r="W83" s="378">
        <f t="shared" si="44"/>
        <v>-5.063067962704153</v>
      </c>
    </row>
    <row r="84" spans="1:23" x14ac:dyDescent="0.3">
      <c r="A84" s="4" t="s">
        <v>153</v>
      </c>
      <c r="B84" s="341">
        <v>125.030914215656</v>
      </c>
      <c r="C84" s="46">
        <v>257.01587752292397</v>
      </c>
      <c r="E84" s="4" t="s">
        <v>153</v>
      </c>
      <c r="F84" s="362">
        <v>70.25</v>
      </c>
      <c r="G84" s="46">
        <v>62.499499999999998</v>
      </c>
      <c r="I84" s="347" t="s">
        <v>153</v>
      </c>
      <c r="J84" s="357">
        <f t="shared" si="37"/>
        <v>1.7797994906143202</v>
      </c>
      <c r="K84" s="353">
        <f t="shared" si="38"/>
        <v>4.1122869386622929</v>
      </c>
      <c r="L84" s="357">
        <f t="shared" si="39"/>
        <v>2.3324874480479725</v>
      </c>
      <c r="M84" s="357">
        <f t="shared" si="40"/>
        <v>131.05338327987079</v>
      </c>
      <c r="O84" s="4" t="s">
        <v>153</v>
      </c>
      <c r="P84" s="383">
        <v>344.97220624075402</v>
      </c>
      <c r="Q84" s="46">
        <v>657.57231372608896</v>
      </c>
      <c r="S84" s="368" t="s">
        <v>153</v>
      </c>
      <c r="T84" s="373">
        <f t="shared" si="41"/>
        <v>4.9106363877687409</v>
      </c>
      <c r="U84" s="378">
        <f t="shared" si="42"/>
        <v>10.52124118954694</v>
      </c>
      <c r="V84" s="374">
        <f t="shared" si="43"/>
        <v>5.6106048017781989</v>
      </c>
      <c r="W84" s="378">
        <f t="shared" si="44"/>
        <v>114.25412836008215</v>
      </c>
    </row>
    <row r="85" spans="1:23" x14ac:dyDescent="0.3">
      <c r="A85" s="122" t="s">
        <v>154</v>
      </c>
      <c r="B85" s="341">
        <v>575.34557584121706</v>
      </c>
      <c r="C85" s="46">
        <v>835.03758584906996</v>
      </c>
      <c r="E85" s="122" t="s">
        <v>154</v>
      </c>
      <c r="F85" s="362">
        <v>57.703500000000005</v>
      </c>
      <c r="G85" s="46">
        <v>58.567499999999995</v>
      </c>
      <c r="I85" s="349" t="s">
        <v>154</v>
      </c>
      <c r="J85" s="357">
        <f t="shared" si="37"/>
        <v>9.9707223277828376</v>
      </c>
      <c r="K85" s="353">
        <f t="shared" si="38"/>
        <v>14.25769557944372</v>
      </c>
      <c r="L85" s="357">
        <f t="shared" si="39"/>
        <v>4.2869732516608821</v>
      </c>
      <c r="M85" s="357">
        <f t="shared" si="40"/>
        <v>42.995613664974705</v>
      </c>
      <c r="O85" s="122" t="s">
        <v>154</v>
      </c>
      <c r="P85" s="383">
        <v>83.859319442903399</v>
      </c>
      <c r="Q85" s="46">
        <v>121.14490790536399</v>
      </c>
      <c r="S85" s="370" t="s">
        <v>154</v>
      </c>
      <c r="T85" s="373">
        <f t="shared" si="41"/>
        <v>1.4532796007677764</v>
      </c>
      <c r="U85" s="378">
        <f t="shared" si="42"/>
        <v>2.0684664345475561</v>
      </c>
      <c r="V85" s="374">
        <f t="shared" si="43"/>
        <v>0.61518683377977967</v>
      </c>
      <c r="W85" s="378">
        <f t="shared" si="44"/>
        <v>42.330934353910479</v>
      </c>
    </row>
    <row r="86" spans="1:23" x14ac:dyDescent="0.3">
      <c r="A86" s="122" t="s">
        <v>155</v>
      </c>
      <c r="B86" s="341">
        <v>69.817703958415294</v>
      </c>
      <c r="C86" s="46">
        <v>240.35972915158001</v>
      </c>
      <c r="E86" s="122" t="s">
        <v>155</v>
      </c>
      <c r="F86" s="362">
        <v>62.034999999999997</v>
      </c>
      <c r="G86" s="46">
        <v>61.918999999999997</v>
      </c>
      <c r="I86" s="349" t="s">
        <v>155</v>
      </c>
      <c r="J86" s="357">
        <f t="shared" si="37"/>
        <v>1.125456660891679</v>
      </c>
      <c r="K86" s="353">
        <f t="shared" si="38"/>
        <v>3.8818412628043091</v>
      </c>
      <c r="L86" s="49">
        <f t="shared" si="39"/>
        <v>2.7563846019126301</v>
      </c>
      <c r="M86" s="357">
        <f t="shared" si="40"/>
        <v>244.91254951823703</v>
      </c>
      <c r="O86" s="122" t="s">
        <v>155</v>
      </c>
      <c r="P86" s="383">
        <v>136.725266791282</v>
      </c>
      <c r="Q86" s="46">
        <v>712.94247089880605</v>
      </c>
      <c r="S86" s="370" t="s">
        <v>155</v>
      </c>
      <c r="T86" s="373">
        <f t="shared" si="41"/>
        <v>2.2040020438668817</v>
      </c>
      <c r="U86" s="378">
        <f t="shared" si="42"/>
        <v>11.51411474505089</v>
      </c>
      <c r="V86" s="111">
        <f t="shared" si="43"/>
        <v>9.310112701184007</v>
      </c>
      <c r="W86" s="378">
        <f t="shared" si="44"/>
        <v>422.41851485988559</v>
      </c>
    </row>
    <row r="87" spans="1:23" x14ac:dyDescent="0.3">
      <c r="A87" s="122" t="s">
        <v>156</v>
      </c>
      <c r="B87" s="341">
        <v>62.262603401604501</v>
      </c>
      <c r="C87" s="46">
        <v>152.69903836256501</v>
      </c>
      <c r="E87" s="122" t="s">
        <v>156</v>
      </c>
      <c r="F87" s="362">
        <v>147.636</v>
      </c>
      <c r="G87" s="46">
        <v>130.1875</v>
      </c>
      <c r="I87" s="349" t="s">
        <v>156</v>
      </c>
      <c r="J87" s="357">
        <f t="shared" si="37"/>
        <v>0.42173049528302381</v>
      </c>
      <c r="K87" s="353">
        <f t="shared" si="38"/>
        <v>1.172916281229496</v>
      </c>
      <c r="L87" s="357">
        <f t="shared" si="39"/>
        <v>0.75118578594647212</v>
      </c>
      <c r="M87" s="357">
        <f t="shared" si="40"/>
        <v>178.11986430868615</v>
      </c>
      <c r="O87" s="122" t="s">
        <v>156</v>
      </c>
      <c r="P87" s="383">
        <v>95.604663637871496</v>
      </c>
      <c r="Q87" s="46">
        <v>190.388532216134</v>
      </c>
      <c r="S87" s="370" t="s">
        <v>156</v>
      </c>
      <c r="T87" s="373">
        <f t="shared" si="41"/>
        <v>0.64757012949329096</v>
      </c>
      <c r="U87" s="378">
        <f t="shared" si="42"/>
        <v>1.4624179142861948</v>
      </c>
      <c r="V87" s="374">
        <f t="shared" si="43"/>
        <v>0.81484778479290387</v>
      </c>
      <c r="W87" s="378">
        <f t="shared" si="44"/>
        <v>125.83158914857668</v>
      </c>
    </row>
    <row r="88" spans="1:23" x14ac:dyDescent="0.3">
      <c r="A88" s="122" t="s">
        <v>157</v>
      </c>
      <c r="B88" s="341">
        <v>564.52634433287596</v>
      </c>
      <c r="C88" s="46">
        <v>699.46123827960696</v>
      </c>
      <c r="E88" s="122" t="s">
        <v>157</v>
      </c>
      <c r="F88" s="362">
        <v>126.52500000000001</v>
      </c>
      <c r="G88" s="46">
        <v>119.64150000000001</v>
      </c>
      <c r="I88" s="349" t="s">
        <v>157</v>
      </c>
      <c r="J88" s="357">
        <f t="shared" si="37"/>
        <v>4.461777074355866</v>
      </c>
      <c r="K88" s="353">
        <f t="shared" si="38"/>
        <v>5.8463095019671849</v>
      </c>
      <c r="L88" s="357">
        <f t="shared" si="39"/>
        <v>1.3845324276113189</v>
      </c>
      <c r="M88" s="357">
        <f t="shared" si="40"/>
        <v>31.030963773805304</v>
      </c>
      <c r="O88" s="122" t="s">
        <v>157</v>
      </c>
      <c r="P88" s="383">
        <v>243.90780875762201</v>
      </c>
      <c r="Q88" s="46">
        <v>286.04369625480899</v>
      </c>
      <c r="S88" s="370" t="s">
        <v>157</v>
      </c>
      <c r="T88" s="373">
        <f t="shared" si="41"/>
        <v>1.9277439933422011</v>
      </c>
      <c r="U88" s="378">
        <f t="shared" si="42"/>
        <v>2.3908401035995785</v>
      </c>
      <c r="V88" s="374">
        <f t="shared" si="43"/>
        <v>0.4630961102573774</v>
      </c>
      <c r="W88" s="378">
        <f t="shared" si="44"/>
        <v>24.022697612170511</v>
      </c>
    </row>
    <row r="89" spans="1:23" ht="15" thickBot="1" x14ac:dyDescent="0.35">
      <c r="A89" s="123" t="s">
        <v>158</v>
      </c>
      <c r="B89" s="323">
        <v>507.92906490526298</v>
      </c>
      <c r="C89" s="47">
        <v>902.34557648032501</v>
      </c>
      <c r="E89" s="123" t="s">
        <v>158</v>
      </c>
      <c r="F89" s="323">
        <v>142.9075</v>
      </c>
      <c r="G89" s="47">
        <v>112.1335</v>
      </c>
      <c r="I89" s="359" t="s">
        <v>158</v>
      </c>
      <c r="J89" s="358">
        <f t="shared" si="37"/>
        <v>3.5542505810070359</v>
      </c>
      <c r="K89" s="355">
        <f t="shared" si="38"/>
        <v>8.0470651186338156</v>
      </c>
      <c r="L89" s="358">
        <f t="shared" si="39"/>
        <v>4.4928145376267796</v>
      </c>
      <c r="M89" s="358">
        <f t="shared" si="40"/>
        <v>126.40680321289608</v>
      </c>
      <c r="O89" s="123" t="s">
        <v>158</v>
      </c>
      <c r="P89" s="323">
        <v>136.06705499393399</v>
      </c>
      <c r="Q89" s="47">
        <v>226.942855816508</v>
      </c>
      <c r="S89" s="380" t="s">
        <v>158</v>
      </c>
      <c r="T89" s="375">
        <f t="shared" si="41"/>
        <v>0.95213375780791065</v>
      </c>
      <c r="U89" s="379">
        <f t="shared" si="42"/>
        <v>2.0238631257965549</v>
      </c>
      <c r="V89" s="376">
        <f t="shared" si="43"/>
        <v>1.0717293679886444</v>
      </c>
      <c r="W89" s="379">
        <f t="shared" si="44"/>
        <v>112.56079927846247</v>
      </c>
    </row>
    <row r="90" spans="1:23" x14ac:dyDescent="0.3">
      <c r="A90" s="23" t="s">
        <v>159</v>
      </c>
      <c r="B90" s="322">
        <v>326.05322055589397</v>
      </c>
      <c r="C90" s="45">
        <v>265.605496812365</v>
      </c>
      <c r="E90" s="23" t="s">
        <v>159</v>
      </c>
      <c r="F90" s="322">
        <v>61.722499999999997</v>
      </c>
      <c r="G90" s="45">
        <v>63.1325</v>
      </c>
      <c r="I90" s="360" t="s">
        <v>159</v>
      </c>
      <c r="J90" s="356">
        <f t="shared" si="37"/>
        <v>5.2825666581213335</v>
      </c>
      <c r="K90" s="351">
        <f t="shared" si="38"/>
        <v>4.2071119758027162</v>
      </c>
      <c r="L90" s="356">
        <f t="shared" si="39"/>
        <v>-1.0754546823186173</v>
      </c>
      <c r="M90" s="356">
        <f t="shared" si="40"/>
        <v>-20.358563401471336</v>
      </c>
      <c r="O90" s="23" t="s">
        <v>159</v>
      </c>
      <c r="P90" s="322">
        <v>81.002707403427195</v>
      </c>
      <c r="Q90" s="45">
        <v>87.375946216196695</v>
      </c>
      <c r="S90" s="381" t="s">
        <v>159</v>
      </c>
      <c r="T90" s="371">
        <f t="shared" si="41"/>
        <v>1.3123691911932795</v>
      </c>
      <c r="U90" s="377">
        <f t="shared" si="42"/>
        <v>1.3840089686959443</v>
      </c>
      <c r="V90" s="372">
        <f t="shared" si="43"/>
        <v>7.1639777502664703E-2</v>
      </c>
      <c r="W90" s="377">
        <f t="shared" si="44"/>
        <v>5.4588128084236578</v>
      </c>
    </row>
    <row r="91" spans="1:23" x14ac:dyDescent="0.3">
      <c r="A91" s="4" t="s">
        <v>160</v>
      </c>
      <c r="B91" s="340">
        <v>92.583323762376196</v>
      </c>
      <c r="C91" s="46">
        <v>67.8056412951141</v>
      </c>
      <c r="E91" s="4" t="s">
        <v>160</v>
      </c>
      <c r="F91" s="346">
        <v>58.856499999999997</v>
      </c>
      <c r="G91" s="46">
        <v>59.016000000000005</v>
      </c>
      <c r="I91" s="347" t="s">
        <v>160</v>
      </c>
      <c r="J91" s="357">
        <f t="shared" si="37"/>
        <v>1.5730348179449374</v>
      </c>
      <c r="K91" s="353">
        <f t="shared" si="38"/>
        <v>1.148936581522199</v>
      </c>
      <c r="L91" s="357">
        <f t="shared" si="39"/>
        <v>-0.42409823642273836</v>
      </c>
      <c r="M91" s="357">
        <f t="shared" si="40"/>
        <v>-26.96051171815725</v>
      </c>
      <c r="O91" s="4" t="s">
        <v>160</v>
      </c>
      <c r="P91" s="367">
        <v>2816.6448508236099</v>
      </c>
      <c r="Q91" s="46">
        <v>1343.7740928041201</v>
      </c>
      <c r="S91" s="368" t="s">
        <v>160</v>
      </c>
      <c r="T91" s="373">
        <f t="shared" si="41"/>
        <v>47.85613909803692</v>
      </c>
      <c r="U91" s="378">
        <f t="shared" si="42"/>
        <v>22.769657259118205</v>
      </c>
      <c r="V91" s="374">
        <f t="shared" si="43"/>
        <v>-25.086481838918715</v>
      </c>
      <c r="W91" s="378">
        <f t="shared" si="44"/>
        <v>-52.420613763946065</v>
      </c>
    </row>
    <row r="92" spans="1:23" x14ac:dyDescent="0.3">
      <c r="A92" s="4" t="s">
        <v>161</v>
      </c>
      <c r="B92" s="340">
        <v>86.853394900687803</v>
      </c>
      <c r="C92" s="46">
        <v>83.499345436228296</v>
      </c>
      <c r="E92" s="4" t="s">
        <v>161</v>
      </c>
      <c r="F92" s="346">
        <v>61.501000000000005</v>
      </c>
      <c r="G92" s="46">
        <v>61.969000000000001</v>
      </c>
      <c r="I92" s="347" t="s">
        <v>161</v>
      </c>
      <c r="J92" s="357">
        <f t="shared" si="37"/>
        <v>1.4122273605419067</v>
      </c>
      <c r="K92" s="353">
        <f t="shared" si="38"/>
        <v>1.3474373547455711</v>
      </c>
      <c r="L92" s="357">
        <f t="shared" si="39"/>
        <v>-6.4790005796335537E-2</v>
      </c>
      <c r="M92" s="357">
        <f t="shared" si="40"/>
        <v>-4.5877885959859892</v>
      </c>
      <c r="O92" s="4" t="s">
        <v>161</v>
      </c>
      <c r="P92" s="367">
        <v>379.001072184686</v>
      </c>
      <c r="Q92" s="46">
        <v>201.51852673811399</v>
      </c>
      <c r="S92" s="368" t="s">
        <v>161</v>
      </c>
      <c r="T92" s="373">
        <f t="shared" si="41"/>
        <v>6.1625188563549527</v>
      </c>
      <c r="U92" s="378">
        <f t="shared" si="42"/>
        <v>3.2519247807470508</v>
      </c>
      <c r="V92" s="374">
        <f t="shared" si="43"/>
        <v>-2.9105940756079018</v>
      </c>
      <c r="W92" s="378">
        <f t="shared" si="44"/>
        <v>-47.230590988073331</v>
      </c>
    </row>
    <row r="93" spans="1:23" x14ac:dyDescent="0.3">
      <c r="A93" s="4" t="s">
        <v>162</v>
      </c>
      <c r="B93" s="340">
        <v>131.70379966646499</v>
      </c>
      <c r="C93" s="46">
        <v>81.4954157887137</v>
      </c>
      <c r="E93" s="4" t="s">
        <v>162</v>
      </c>
      <c r="F93" s="346">
        <v>65.006</v>
      </c>
      <c r="G93" s="46">
        <v>55.609000000000002</v>
      </c>
      <c r="I93" s="347" t="s">
        <v>162</v>
      </c>
      <c r="J93" s="357">
        <f t="shared" si="37"/>
        <v>2.0260252848423992</v>
      </c>
      <c r="K93" s="353">
        <f t="shared" si="38"/>
        <v>1.4655076658223254</v>
      </c>
      <c r="L93" s="357">
        <f t="shared" si="39"/>
        <v>-0.5605176190200738</v>
      </c>
      <c r="M93" s="357">
        <f t="shared" si="40"/>
        <v>-27.665874814769424</v>
      </c>
      <c r="O93" s="4" t="s">
        <v>162</v>
      </c>
      <c r="P93" s="367">
        <v>381.68902658709402</v>
      </c>
      <c r="Q93" s="46">
        <v>290.83724986680602</v>
      </c>
      <c r="S93" s="368" t="s">
        <v>162</v>
      </c>
      <c r="T93" s="373">
        <f t="shared" si="41"/>
        <v>5.8715968770127995</v>
      </c>
      <c r="U93" s="378">
        <f t="shared" si="42"/>
        <v>5.2300391998922118</v>
      </c>
      <c r="V93" s="374">
        <f t="shared" si="43"/>
        <v>-0.64155767712058775</v>
      </c>
      <c r="W93" s="378">
        <f t="shared" si="44"/>
        <v>-10.926459880654869</v>
      </c>
    </row>
    <row r="94" spans="1:23" x14ac:dyDescent="0.3">
      <c r="A94" s="4" t="s">
        <v>163</v>
      </c>
      <c r="B94" s="340">
        <v>85.937336441465106</v>
      </c>
      <c r="C94" s="46">
        <v>71.323822855181007</v>
      </c>
      <c r="E94" s="4" t="s">
        <v>163</v>
      </c>
      <c r="F94" s="346">
        <v>68.163499999999999</v>
      </c>
      <c r="G94" s="46">
        <v>62.599000000000004</v>
      </c>
      <c r="I94" s="347" t="s">
        <v>163</v>
      </c>
      <c r="J94" s="357">
        <f t="shared" si="37"/>
        <v>1.2607529901114982</v>
      </c>
      <c r="K94" s="353">
        <f t="shared" si="38"/>
        <v>1.1393763934756307</v>
      </c>
      <c r="L94" s="357">
        <f t="shared" si="39"/>
        <v>-0.12137659663586753</v>
      </c>
      <c r="M94" s="357">
        <f t="shared" si="40"/>
        <v>-9.6273098368882906</v>
      </c>
      <c r="O94" s="4" t="s">
        <v>163</v>
      </c>
      <c r="P94" s="367">
        <v>140.924932776888</v>
      </c>
      <c r="Q94" s="46">
        <v>117.183173017443</v>
      </c>
      <c r="S94" s="368" t="s">
        <v>163</v>
      </c>
      <c r="T94" s="373">
        <f t="shared" si="41"/>
        <v>2.0674544701620077</v>
      </c>
      <c r="U94" s="378">
        <f t="shared" si="42"/>
        <v>1.871965574808591</v>
      </c>
      <c r="V94" s="374">
        <f t="shared" si="43"/>
        <v>-0.19548889535341663</v>
      </c>
      <c r="W94" s="378">
        <f t="shared" si="44"/>
        <v>-9.4555356925513294</v>
      </c>
    </row>
    <row r="95" spans="1:23" x14ac:dyDescent="0.3">
      <c r="A95" s="4" t="s">
        <v>164</v>
      </c>
      <c r="B95" s="340">
        <v>143.830239130877</v>
      </c>
      <c r="C95" s="46">
        <v>242.19647658491201</v>
      </c>
      <c r="E95" s="4" t="s">
        <v>164</v>
      </c>
      <c r="F95" s="346">
        <v>62.5565</v>
      </c>
      <c r="G95" s="46">
        <v>62.713999999999999</v>
      </c>
      <c r="I95" s="347" t="s">
        <v>164</v>
      </c>
      <c r="J95" s="357">
        <f t="shared" si="37"/>
        <v>2.2992053444626377</v>
      </c>
      <c r="K95" s="353">
        <f t="shared" si="38"/>
        <v>3.8619204098751796</v>
      </c>
      <c r="L95" s="357">
        <f t="shared" si="39"/>
        <v>1.5627150654125419</v>
      </c>
      <c r="M95" s="357">
        <f t="shared" si="40"/>
        <v>67.96761625385723</v>
      </c>
      <c r="O95" s="4" t="s">
        <v>164</v>
      </c>
      <c r="P95" s="367">
        <v>30.6551458771109</v>
      </c>
      <c r="Q95" s="46">
        <v>38.6529108305104</v>
      </c>
      <c r="S95" s="368" t="s">
        <v>164</v>
      </c>
      <c r="T95" s="373">
        <f t="shared" si="41"/>
        <v>0.49003933847179593</v>
      </c>
      <c r="U95" s="378">
        <f t="shared" si="42"/>
        <v>0.61633623800922288</v>
      </c>
      <c r="V95" s="374">
        <f t="shared" si="43"/>
        <v>0.12629689953742695</v>
      </c>
      <c r="W95" s="378">
        <f t="shared" si="44"/>
        <v>25.772808348670139</v>
      </c>
    </row>
    <row r="96" spans="1:23" x14ac:dyDescent="0.3">
      <c r="A96" s="4" t="s">
        <v>165</v>
      </c>
      <c r="B96" s="340">
        <v>118.657014195863</v>
      </c>
      <c r="C96" s="46">
        <v>98.905498559948995</v>
      </c>
      <c r="E96" s="4" t="s">
        <v>165</v>
      </c>
      <c r="F96" s="346">
        <v>64.843000000000004</v>
      </c>
      <c r="G96" s="46">
        <v>54.782499999999999</v>
      </c>
      <c r="I96" s="347" t="s">
        <v>165</v>
      </c>
      <c r="J96" s="357">
        <f t="shared" si="37"/>
        <v>1.8299124685141495</v>
      </c>
      <c r="K96" s="353">
        <f t="shared" si="38"/>
        <v>1.8054214130415551</v>
      </c>
      <c r="L96" s="49">
        <f t="shared" si="39"/>
        <v>-2.4491055472594336E-2</v>
      </c>
      <c r="M96" s="357">
        <f t="shared" si="40"/>
        <v>-1.3383730584928228</v>
      </c>
      <c r="O96" s="4" t="s">
        <v>165</v>
      </c>
      <c r="P96" s="367">
        <v>153.02239271024999</v>
      </c>
      <c r="Q96" s="46">
        <v>135.937047668394</v>
      </c>
      <c r="S96" s="368" t="s">
        <v>165</v>
      </c>
      <c r="T96" s="373">
        <f t="shared" si="41"/>
        <v>2.359890700773406</v>
      </c>
      <c r="U96" s="378">
        <f t="shared" si="42"/>
        <v>2.4813954760807557</v>
      </c>
      <c r="V96" s="111">
        <f t="shared" si="43"/>
        <v>0.12150477530734971</v>
      </c>
      <c r="W96" s="378">
        <f t="shared" si="44"/>
        <v>5.1487458833381146</v>
      </c>
    </row>
    <row r="97" spans="1:23" x14ac:dyDescent="0.3">
      <c r="A97" s="4" t="s">
        <v>166</v>
      </c>
      <c r="B97" s="340">
        <v>74.336166368964101</v>
      </c>
      <c r="C97" s="46">
        <v>166.578882981155</v>
      </c>
      <c r="E97" s="4" t="s">
        <v>166</v>
      </c>
      <c r="F97" s="346">
        <v>224.25299999999999</v>
      </c>
      <c r="G97" s="46">
        <v>131.006</v>
      </c>
      <c r="I97" s="347" t="s">
        <v>166</v>
      </c>
      <c r="J97" s="357">
        <f t="shared" si="37"/>
        <v>0.33148348681606982</v>
      </c>
      <c r="K97" s="353">
        <f t="shared" si="38"/>
        <v>1.2715362882704229</v>
      </c>
      <c r="L97" s="357">
        <f t="shared" si="39"/>
        <v>0.94005280145435299</v>
      </c>
      <c r="M97" s="357">
        <f t="shared" si="40"/>
        <v>283.58963231732861</v>
      </c>
      <c r="O97" s="4" t="s">
        <v>166</v>
      </c>
      <c r="P97" s="367">
        <v>706.01141260878398</v>
      </c>
      <c r="Q97" s="46">
        <v>836.153816844885</v>
      </c>
      <c r="S97" s="368" t="s">
        <v>166</v>
      </c>
      <c r="T97" s="373">
        <f t="shared" si="41"/>
        <v>3.1482807927152994</v>
      </c>
      <c r="U97" s="378">
        <f t="shared" si="42"/>
        <v>6.3825612326525887</v>
      </c>
      <c r="V97" s="374">
        <f t="shared" si="43"/>
        <v>3.2342804399372893</v>
      </c>
      <c r="W97" s="378">
        <f t="shared" si="44"/>
        <v>102.73163840471224</v>
      </c>
    </row>
    <row r="98" spans="1:23" x14ac:dyDescent="0.3">
      <c r="A98" s="4" t="s">
        <v>167</v>
      </c>
      <c r="B98" s="340">
        <v>193.78435602658899</v>
      </c>
      <c r="C98" s="46">
        <v>317.84864781449397</v>
      </c>
      <c r="E98" s="4" t="s">
        <v>167</v>
      </c>
      <c r="F98" s="346">
        <v>139.69200000000001</v>
      </c>
      <c r="G98" s="46">
        <v>126.03450000000001</v>
      </c>
      <c r="I98" s="347" t="s">
        <v>167</v>
      </c>
      <c r="J98" s="357">
        <f t="shared" si="37"/>
        <v>1.3872258685292571</v>
      </c>
      <c r="K98" s="353">
        <f t="shared" si="38"/>
        <v>2.5219177908786401</v>
      </c>
      <c r="L98" s="357">
        <f t="shared" si="39"/>
        <v>1.134691922349383</v>
      </c>
      <c r="M98" s="357">
        <f t="shared" si="40"/>
        <v>81.79575857768485</v>
      </c>
      <c r="O98" s="4" t="s">
        <v>167</v>
      </c>
      <c r="P98" s="367">
        <v>39.715498672526202</v>
      </c>
      <c r="Q98" s="46">
        <v>146.02424320194399</v>
      </c>
      <c r="S98" s="368" t="s">
        <v>167</v>
      </c>
      <c r="T98" s="373">
        <f t="shared" si="41"/>
        <v>0.28430761011744554</v>
      </c>
      <c r="U98" s="378">
        <f t="shared" si="42"/>
        <v>1.1586053279216721</v>
      </c>
      <c r="V98" s="374">
        <f t="shared" si="43"/>
        <v>0.8742977178042266</v>
      </c>
      <c r="W98" s="378">
        <f t="shared" si="44"/>
        <v>307.51822557372282</v>
      </c>
    </row>
    <row r="99" spans="1:23" ht="15" thickBot="1" x14ac:dyDescent="0.35">
      <c r="A99" s="7" t="s">
        <v>168</v>
      </c>
      <c r="B99" s="323">
        <v>95.617203957940305</v>
      </c>
      <c r="C99" s="47">
        <v>422.96088315127798</v>
      </c>
      <c r="E99" s="7" t="s">
        <v>168</v>
      </c>
      <c r="F99" s="323">
        <v>142.828</v>
      </c>
      <c r="G99" s="47">
        <v>108.14850000000001</v>
      </c>
      <c r="I99" s="348" t="s">
        <v>168</v>
      </c>
      <c r="J99" s="358">
        <f t="shared" si="37"/>
        <v>0.66945699693295646</v>
      </c>
      <c r="K99" s="355">
        <f t="shared" si="38"/>
        <v>3.9109269490679752</v>
      </c>
      <c r="L99" s="358">
        <f t="shared" si="39"/>
        <v>3.2414699521350188</v>
      </c>
      <c r="M99" s="358">
        <f t="shared" si="40"/>
        <v>484.19390147320235</v>
      </c>
      <c r="O99" s="7" t="s">
        <v>168</v>
      </c>
      <c r="P99" s="323">
        <v>35.328459635847203</v>
      </c>
      <c r="Q99" s="47">
        <v>357.52297735991999</v>
      </c>
      <c r="S99" s="369" t="s">
        <v>168</v>
      </c>
      <c r="T99" s="375">
        <f t="shared" si="41"/>
        <v>0.24734967678499456</v>
      </c>
      <c r="U99" s="379">
        <f t="shared" si="42"/>
        <v>3.3058523914794931</v>
      </c>
      <c r="V99" s="376">
        <f t="shared" si="43"/>
        <v>3.0585027146944985</v>
      </c>
      <c r="W99" s="379">
        <f t="shared" si="44"/>
        <v>1236.5096871960184</v>
      </c>
    </row>
  </sheetData>
  <mergeCells count="2">
    <mergeCell ref="V1:AA1"/>
    <mergeCell ref="AC1:A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 Interface Pressure</vt:lpstr>
      <vt:lpstr>Raw Myoton Data</vt:lpstr>
      <vt:lpstr>Raw TCPO2 and TCPCO2</vt:lpstr>
      <vt:lpstr>% Change TCPO2 and TCPCO2</vt:lpstr>
      <vt:lpstr>Raw Inflammatory Response</vt:lpstr>
      <vt:lpstr>Tabulated Inflammatory Response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cp:lastPrinted>2020-11-25T23:48:17Z</cp:lastPrinted>
  <dcterms:created xsi:type="dcterms:W3CDTF">2019-04-20T19:05:02Z</dcterms:created>
  <dcterms:modified xsi:type="dcterms:W3CDTF">2020-12-07T13:33:15Z</dcterms:modified>
</cp:coreProperties>
</file>