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hidePivotFieldList="1" defaultThemeVersion="166925"/>
  <mc:AlternateContent xmlns:mc="http://schemas.openxmlformats.org/markup-compatibility/2006">
    <mc:Choice Requires="x15">
      <x15ac:absPath xmlns:x15ac="http://schemas.microsoft.com/office/spreadsheetml/2010/11/ac" url="C:\Users\joshh\Documents\Internship\"/>
    </mc:Choice>
  </mc:AlternateContent>
  <xr:revisionPtr revIDLastSave="0" documentId="8_{2732662A-BD28-491F-B717-224DF3D085A6}" xr6:coauthVersionLast="45" xr6:coauthVersionMax="45" xr10:uidLastSave="{00000000-0000-0000-0000-000000000000}"/>
  <bookViews>
    <workbookView xWindow="-108" yWindow="-108" windowWidth="23256" windowHeight="13176" activeTab="2" xr2:uid="{82DCC8F2-41E0-4981-BA1F-710963F0B70B}"/>
  </bookViews>
  <sheets>
    <sheet name="Sheet1" sheetId="1" r:id="rId1"/>
    <sheet name="Line Graph" sheetId="5" r:id="rId2"/>
    <sheet name="Bar Graph" sheetId="8" r:id="rId3"/>
    <sheet name="Mentions within Parliament" sheetId="10" r:id="rId4"/>
    <sheet name="Nexis" sheetId="2" r:id="rId5"/>
    <sheet name="Nexis Monthly" sheetId="4" r:id="rId6"/>
    <sheet name="Hansard" sheetId="3" r:id="rId7"/>
    <sheet name="Hansard Edited for Pivot Chart" sheetId="9" r:id="rId8"/>
  </sheets>
  <calcPr calcId="191029"/>
  <pivotCaches>
    <pivotCache cacheId="0" r:id="rId9"/>
    <pivotCache cacheId="1" r:id="rId10"/>
    <pivotCache cacheId="2"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6" i="9" l="1"/>
  <c r="I26" i="9"/>
  <c r="F26" i="9"/>
  <c r="C26" i="9"/>
  <c r="C26" i="3" l="1"/>
  <c r="F26" i="3"/>
  <c r="I26" i="3"/>
  <c r="M26" i="3"/>
</calcChain>
</file>

<file path=xl/sharedStrings.xml><?xml version="1.0" encoding="utf-8"?>
<sst xmlns="http://schemas.openxmlformats.org/spreadsheetml/2006/main" count="1030" uniqueCount="400">
  <si>
    <t>Commissioning Body</t>
  </si>
  <si>
    <t>Year</t>
  </si>
  <si>
    <t>Level</t>
  </si>
  <si>
    <t>Location</t>
  </si>
  <si>
    <t>Remit</t>
  </si>
  <si>
    <t>Delivery agent</t>
  </si>
  <si>
    <t>Formal Output</t>
  </si>
  <si>
    <t>Official Response</t>
  </si>
  <si>
    <t xml:space="preserve">Uptake </t>
  </si>
  <si>
    <t>Participant quotes or evidence</t>
  </si>
  <si>
    <t>Elite quotes or evidence</t>
  </si>
  <si>
    <t>Health and Housing Communities and Local Government Select Committees</t>
  </si>
  <si>
    <t>National</t>
  </si>
  <si>
    <t>London (House of Commons)</t>
  </si>
  <si>
    <t>Adult social care</t>
  </si>
  <si>
    <t>Involve Foundation</t>
  </si>
  <si>
    <t>Report</t>
  </si>
  <si>
    <t>Joint select committee report</t>
  </si>
  <si>
    <t>CA process and recommendations cited 20 times in select committee report</t>
  </si>
  <si>
    <t>None – promised ‘green paper’ never eventuated (see https://www.ftadviser.com/pensions/2019/10/10/minister-hints-at-scrapping-consultation-on-social-care/ )</t>
  </si>
  <si>
    <t>(From report) 46 out of 47 strongly agreed the format should be used again: “HOW ELSE WOULD YOU RECEIVE INFORMED DECISIONS / VIEWS FROM THE GENERAL PUBLIC? NOT MANY AVENUES WOULD ALLOW PEOPLE TO RECEIVE 4 DAYS OF INFORMATION ON WHICH TO BASE THEIR OPINIONS.”</t>
  </si>
  <si>
    <t>Having access to the considered views of the Assembly was vital. And listening to the views of a representative group gave us a reliable insight into the solutions that could command broad consensus. (Committee Chairs and Betts/Wollaston)</t>
  </si>
  <si>
    <t>2 weekends; 47 people using random selection using Jennings technique</t>
  </si>
  <si>
    <t>Brexit</t>
  </si>
  <si>
    <t>Hansard mentions</t>
  </si>
  <si>
    <t>University College London, University of Westminster,  University of Southampton, Involve, Electoral Reform Society</t>
  </si>
  <si>
    <t>Manchester</t>
  </si>
  <si>
    <t>UK in a Changing Europe initiative,  King’s College London</t>
  </si>
  <si>
    <t>2 weekends; 50 participants, using  stratified random sampling  on demographics,
and on attitudes – specifically, referendum vote</t>
  </si>
  <si>
    <t>Oral evidence to Exiting the European Union Select Committee</t>
  </si>
  <si>
    <t>CA process tabled as amendment to government's Brexit bill by Stella Creasy MP, January 2019</t>
  </si>
  <si>
    <t>None - Creasy amendment not chosen for parliamentary vote. Brexit Withdrawal Bill passed January 2020</t>
  </si>
  <si>
    <t>(From report) 49 out of 50 rated assembly 5 or 6 out of 6 (6 being excellent)
 "Politicians need Assemblies like this to
be informed about the public’s views.
Makes democracy more accessible to
everyone."
"I think that this has been an excellent
exercise and the information presented
has given me a clearer perspective on
the issues."</t>
  </si>
  <si>
    <t>"The citizens assembly on Brexit was organised recently by a number of universities and civil society organisations, including the constitution unit at University College London, the centre for the study of democracy at the University of Westminster, the University of Southampton, Involve and the Electoral Reform Society. That citizens jury came up with some very interesting results." - Stephen Doughty MP, 17 January 2018</t>
  </si>
  <si>
    <t>"It is important that the public also have an opportunity to learn more about the options for Brexit from leading experts and campaigners, and discuss their ideas with their peers. Therefore, I am delighted to support the Citizens' Assembly on Brexit." - Nicky Morgan MP, "This Citizens' Assembly project will make an essential contribution to enabling a constructive and productive national conversation about how we can best move forward, together." - Stephen Kinnock MP</t>
  </si>
  <si>
    <t xml:space="preserve">Support for Brexit CA from Gordon Brown, Caroline Lucas, Archbishop of Canterbury Rowan Williams and musician Damon Albarn https://www.theguardian.com/politics/2019/jan/23/may-could-turn-to-citizens-assembly-to-break-brexit-deadlock-says-mp
Letter to Guardian calling for Brexit CA https://www.theguardian.com/politics/2018/dec/16/a-citizens-assembly-could-break-the-politicians-brexit-deadlock
</t>
  </si>
  <si>
    <t>Leeds Climate Commission</t>
  </si>
  <si>
    <t>Local</t>
  </si>
  <si>
    <t>Leeds</t>
  </si>
  <si>
    <t>Climate change</t>
  </si>
  <si>
    <t>Shared Future</t>
  </si>
  <si>
    <t>"It has been extremely heartening to see people from across Leeds give up their time to debate and discuss this most important issue. I was personally pleased to see, even when restricted by the Jury’s size, the effort that was put into ensuring the Jury was representative of the population of Leeds." - Cllr Lisa Mulherin:
Executive Board Member for Climate Change,
Transport and Sustainable Development, Leeds
City Council</t>
  </si>
  <si>
    <t>N/A</t>
  </si>
  <si>
    <t>Under consideration by LCC</t>
  </si>
  <si>
    <t>Leeds City Council (LCC) will consider the findings of the jury which will "help to shape our local action plan to tackle the climate emergency" (Report)</t>
  </si>
  <si>
    <t>None</t>
  </si>
  <si>
    <t>Birmingham</t>
  </si>
  <si>
    <t>The Involve Foundation (‘Involve’), Sortition Foundation, mySociety</t>
  </si>
  <si>
    <t>(From Report) How much did you enjoy being part of the Citizens’ Jury? Participants were asked to offer a score between one (not at all) to seven (enjoyed every part of it). 71% scored 7, 24% scored 6 and 5% (1 person) scored 5.
"Halfway through felt task was insurmountable but the more focused theme sessions began to build up
knowledge on what we could do instead of things we couldn’t’."
"I just got more informed with each session."</t>
  </si>
  <si>
    <t>https://www.yorkshireeveningpost.co.uk/news/politics/greenest-jury-leeds-gets-together-tackle-climate-change-816760</t>
  </si>
  <si>
    <t>3 one-day sessions: 23 participants in first session, 21 in second and third sesssions - stratified random sampling  on demographics (including  English indices of deprivation)
and on attitudes (specifically, to climate change) https://www.leedsclimate.org.uk/recruitment-leeds-climate-change-citizens-jury</t>
  </si>
  <si>
    <t>4 weekend events: 110 participants recruited through 'sortition' stratified random sampling on demographics and attitudes to climate change https://www.climateassembly.uk/detail/recruitment/</t>
  </si>
  <si>
    <t>https://www.bbc.co.uk/news/uk-politics-48706352</t>
  </si>
  <si>
    <t>Scottish Government</t>
  </si>
  <si>
    <t>2019-2020</t>
  </si>
  <si>
    <t>Scotland</t>
  </si>
  <si>
    <t>Regional</t>
  </si>
  <si>
    <t>Citizens’ Assembly of Scotland</t>
  </si>
  <si>
    <t>Mark Diffley Consultancy and Research, Involve Foundation, The Democratic Society</t>
  </si>
  <si>
    <t>6 weekend events: 100 participants, stratified random selection on demographics and political views (voting intention in the Scottish Parliament, EU Referendum in 2016, and Independence referendum in 2014)</t>
  </si>
  <si>
    <t>"It’s easy to overlook the fact that the combined skills and experiences of the many in the room are more than a match for the best of politicians and academics. I’m proud we demonstrated that fact to those we pay to represent us." https://www.citizensassembly.scot/stories/member-stories/weekend-3-member-diary-martin-mcgill</t>
  </si>
  <si>
    <t>Wider political and media impact</t>
  </si>
  <si>
    <t>The Guardian: Scotland citizens’ assembly will not ask directly about independence</t>
  </si>
  <si>
    <t>"we need a senate of the nations and regions and a proper constitutional convention. What we do not need is a citizens’ assembly that is just a talking shop for how to get to independence. We need a proper, sober assessment 20 years on." - Ian Murray MP, 11 July 2019
"Citizens assemblies are becoming an established way for mature democracies to engage with complex and contested issues on an inclusive, informed and respectful basis. That is what we want for Scotland." - Mchael Russell, MSP, 26 June 2019 (Scottish Parliament)</t>
  </si>
  <si>
    <t>"Initiatives to engage the public will be vitally important to appreciating the challenges of getting to net zero and giving people a say in shaping the future policies to achieve the target,"- Greg Clark MP, Sec State BEIS https://www.bbc.co.uk/news/uk-politics-48706352
“If you have a parliament of a fixed length of five years, it is very difficult to persuade politicians that they should give money and time and attention and worry to an issue which is not going to come to a climax ... for 10 years, 15 years hence,” he said.
“Your very existence here means members of parliament are taking it seriously” - Sir David Attenborough</t>
  </si>
  <si>
    <t>“You don’t get an opportunity to influence government policy very often and climate change is really important.”
“I was really chuffed to be chosen. There were some things which I didn’t know about that I’ve learned today, which is really interesting, but I’ve always been quite green.”
https://www.theguardian.com/environment/2020/jan/27/first-uk-climate-assembly-birmingham-sir-david-attenborough</t>
  </si>
  <si>
    <t>"Let me begin by endorsing the idea of a citizens’ assembly on climate change. Such an assembly would present us with a real opportunity to put aside party politics and deliver a real mandate for action on climate change. " - Stephen Twigg MP, 1 May 2019</t>
  </si>
  <si>
    <t>Interesting facts</t>
  </si>
  <si>
    <t>Dudley Metropolitan Borough Council</t>
  </si>
  <si>
    <t xml:space="preserve">Upheld as model to solve woes! https://www.ft.com/content/82926004-a726-11e9-984c-fac8325aaa04  https://www.theguardian.com/uk-news/2019/jan/17/power-to-the-people-could-a-citizens-assembly-solve-the-brexit-crisis </t>
  </si>
  <si>
    <t>Name</t>
  </si>
  <si>
    <t>Citizens’ Assembly on Social Care</t>
  </si>
  <si>
    <t>The citizens' assembly on brexit</t>
  </si>
  <si>
    <t>Leeds Climate Change Citizens’ Jury</t>
  </si>
  <si>
    <t xml:space="preserve">Leeds' response to the emergency of climate change </t>
  </si>
  <si>
    <t>Climate Assembly UK</t>
  </si>
  <si>
    <t>House of Commons Select Committees for Climate Assembly UK are Business, Energy and Industrial Strategy; Environmental Audit; Treasury; Housing, Communities and Local Government; Science &amp; Technology; and Transport</t>
  </si>
  <si>
    <t>Future of Scotland, including Brexit, and decision-making for the country</t>
  </si>
  <si>
    <t>Dudley People's Panel</t>
  </si>
  <si>
    <t>The future of Dudley and Brierley Hill town centres</t>
  </si>
  <si>
    <t>The Democratic Society, Sortition Foundation, The Innovation Democracy Programme support contractors</t>
  </si>
  <si>
    <t>Two weekend events: 40 participants, stratified random selection on demographics ( age, gender, geography, household type, occupation,
disability and ethnicity) not attitudes</t>
  </si>
  <si>
    <t>No formal response, website says "Councillors will use the information provided by the People’s Panel to help them decide what to do in the short, medium and long-term to make Dudley’s town centres vibrant and welcoming." https://www.dudley.gov.uk/council-community/peoples-panel/</t>
  </si>
  <si>
    <t>"We want people to have influence over decisions that affect their community. That’s why we invested over £500,000 supporting three councils to involve citizens in local decision making. I enjoyed meeting the local people, councillors and officers who took part in the citizens’ assembly in Dudley. It was encouraging to hear how valuable they found the experience and I look forward to seeing the positive impact on the town centre in the near future." - Minister for Civil Society, Baroness Barran (DCMS) https://www.stourbridgenews.co.uk/news/18186073.dudley-peoples-panel-praised-government-minister/</t>
  </si>
  <si>
    <t xml:space="preserve">Dudley People's Panel praised by government minister https://www.stourbridgenews.co.uk/news/18186073.dudley-peoples-panel-praised-government-minister/
Fight on crime in focus after violent attacks in Dudley https://www.expressandstar.com/news/politics/2019/12/21/fighting-crime-priority-for-dudleys-future-council-chiefs-told/
</t>
  </si>
  <si>
    <t>"I feel that we have done very well as member of the community from different backgrounds and have reached a conclusion" (Report)</t>
  </si>
  <si>
    <t>Brent Council</t>
  </si>
  <si>
    <t>Brent, London</t>
  </si>
  <si>
    <t>Climate Change</t>
  </si>
  <si>
    <t>Brent Climate Assembly</t>
  </si>
  <si>
    <t>Traverse</t>
  </si>
  <si>
    <r>
      <t xml:space="preserve">Format </t>
    </r>
    <r>
      <rPr>
        <sz val="11"/>
        <color theme="1"/>
        <rFont val="Calibri"/>
        <family val="2"/>
        <scheme val="minor"/>
      </rPr>
      <t>(incl. sampling)</t>
    </r>
  </si>
  <si>
    <r>
      <t xml:space="preserve">Follow through </t>
    </r>
    <r>
      <rPr>
        <sz val="11"/>
        <color theme="1"/>
        <rFont val="Calibri"/>
        <family val="2"/>
        <scheme val="minor"/>
      </rPr>
      <t>(evidence of actual policy change)</t>
    </r>
  </si>
  <si>
    <t>Free Christmas parking in Brent slammed by climate campaigners https://www.kilburntimes.co.uk/news/environment/free-christmas-parking-in-brent-slammed-by-environment-campaigners-1-6422856</t>
  </si>
  <si>
    <t>Greater Cambridge Citizens’ Assembly</t>
  </si>
  <si>
    <t> Greater Cambridge Partnership</t>
  </si>
  <si>
    <t>Congestion, air quality and public transport</t>
  </si>
  <si>
    <t>Involve, Sortition</t>
  </si>
  <si>
    <t>53-55 participants, three events (length unclear): stratified random selection on demographics to ensure 'the group reflects the diverse make-up of the borough'</t>
  </si>
  <si>
    <t>Cambridge</t>
  </si>
  <si>
    <t>Dudley</t>
  </si>
  <si>
    <t>53 participants, two weekend events: stratified random selection on demographics, plus whether selected
individuals were ‘regular travellers'</t>
  </si>
  <si>
    <t xml:space="preserve">XR protesters force the Greater Cambridge Partnership to hold meeting behind closed doors https://www.cambridge-news.co.uk/news/local-news/xr-protesters-force-greater-cambridge-17780299
Citizens Assembly set up to inform Council transport decisions https://www.cambridge-news.co.uk/news/cambridge-news/cambridge-council-citizens-assembly-transport-16751106
Cambridge residents and commuters invited to join citizens’ assembly https://www.cambridgeindependent.co.uk/news/cambridge-residents-and-commuters-invited-to-join-citizens-assembly-9075743/
Assessing the environmental credentials of the Combined Authority and GCP https://www.cambridgeindependent.co.uk/news/assessing-the-environmental-credentials-of-the-combined-authority-and-gcp-9081668/
</t>
  </si>
  <si>
    <t>At its meeting on 19 February 2020 the GCP Executive Board agreed to respond to the Citizens' Assembly recommendations by the summer of 2020 at the latest. It also agreed to the Citizens' Assembly's request for regular reviews of progress in the longer term. https://www.greatercambridge.org.uk/city-access/greater-cambridge-citizens-assembly</t>
  </si>
  <si>
    <t>GCP proposed targeted road closures and funding better buses in Jan 2020 - these were two of the CA recommendations https://www.cambridge-news.co.uk/news/cambridge-news/cambridge-city-centre-congestion-charge-17603517</t>
  </si>
  <si>
    <t>“There was a lot of material to be covered, so you really had to focus on so many aspects that you didn’t necessarily contemplate discussing. But it gave everybody the opportunity to listen to other people’s experiences, opinions – you get very caught up in your own little bubble, how things affect you, so it was quite eye-opening listening to other people.”
 “I found it quite mixed. I think at times it was really stressful, and sometimes quite difficult, but at times it was really exciting and interesting. I think I’ve learned a lot generally over the course of the two weekends."</t>
  </si>
  <si>
    <t xml:space="preserve">"To be sustainable and achieve cleaner air, Cambridge needs to reserve the recent rise in peak time vehicles and daily congestion, and provide drivers with better public transport alternatives as well as explore changes like pedestrianizing city centre roads. 
"Interestingly, the recent GCP Citizens Assembly on improving transport also concluded that carefully targeted road closures and funding better buses were two of their favourite options to help sort out the city's transport problems." - Councillor Lewis Herbert, leader of Cambridge City Council, 21 Jan 2020 https://www.cambridge-news.co.uk/news/cambridge-news/cambridge-city-centre-congestion-charge-17603517
</t>
  </si>
  <si>
    <t>Romsey Citizens’ Assembly</t>
  </si>
  <si>
    <t>Test Valley Borough Council</t>
  </si>
  <si>
    <t>Romsey</t>
  </si>
  <si>
    <t>The future of Romsey Town Centre.</t>
  </si>
  <si>
    <t>Romsey Future, The Democratic Society, Involve, Sortition</t>
  </si>
  <si>
    <t>#</t>
  </si>
  <si>
    <t>42 participants, two weekend events:  stratified random selection based on demographics and travel frequency</t>
  </si>
  <si>
    <t>"It has been brilliant to witness the power of the citizens’ assembly process. By bringing together 42 public representatives and providing them with key facts, figures and evidence, they have developed a set of well-rounded, clear, ambitious and achievable recommendations to help shape the masterplan as part of the redevelopment of the south of the town centre." - Nick Adams-King, deputy leader of Test Valley Borough Council https://www.testvalley.gov.uk/news/2019/dec/romsey-citizens-assembly-makes-proposals-to-transform-area-south-of-the-town-centre</t>
  </si>
  <si>
    <t>Assembly members present ideas to Council Cabinet, January 2020 https://www.testvalley.gov.uk/news/2020/jan/assembly-members-present-ideas-to-cabinet</t>
  </si>
  <si>
    <t>"The first draft of the masterplan for the area has also taken into account the recommendations of the citizens’ assembly." https://www.testvalley.gov.uk/news/2020/feb/have-your-say-on-romsey</t>
  </si>
  <si>
    <t xml:space="preserve">Plans to revamp Romsey are one step closer after meeting with council cabinet https://www.dailyecho.co.uk/news/18194488.plans-revamp-romsey-one-step-closer-meeting-council-cabinet/
</t>
  </si>
  <si>
    <t>"Support [the recommendations reached] - feel they reflected the views of the group."
"I was very happy with the recommendations reached by the assembly we all reached common goals to bring forward."</t>
  </si>
  <si>
    <t>Oxford City Council</t>
  </si>
  <si>
    <t>Oxford</t>
  </si>
  <si>
    <t>Climate chane, reaching net-zero before 2050</t>
  </si>
  <si>
    <t>Ipsos MORI</t>
  </si>
  <si>
    <t xml:space="preserve">50 participants: two weekend events: stratified  random sampling on demographics  </t>
  </si>
  <si>
    <t>Formal response and welcome of assembly findings</t>
  </si>
  <si>
    <t>Many recommendations taken up: council to become 'net zero' in 2020, assessment and consultation on retrofitting all council property buildings, electrification of bus services, more cycling infrastructure, etc  https://www.oxford.gov.uk/news/article/1275/city_council_responds_to_oxford_citizens_assembly_on_climate_change_and_outlines_19m_climate_emergency_budget</t>
  </si>
  <si>
    <t>43/50 participants rated overall experience  of being a part of this
Citizens Assembly 9 or 10 out of 10</t>
  </si>
  <si>
    <t>Citizens Assembly on Climate Change meets in Oxford today https://www.oxfordmail.co.uk/news/17979815.citizens-assembly-climate-change-meets-oxford-today/</t>
  </si>
  <si>
    <t>“90% of members of the Oxford Citizens’ Assembly on Climate Change wanted us to become sustainable quicker than the legal target nationwide—a very high majority indeed. We’re proud to be the first UK city to hold an Assembly on the issue and thank all of our Assembly Members, drawn from all backgrounds, for coming together to raise differences of opinion, hear each other respectfully, and agree a consensus." Councillor Tom Hayes, Cabinet Member for Zero Carbon Oxford https://www.oxford.gov.uk/news/article/1275/city_council_responds_to_oxford_citizens_assembly_on_climate_change_and_outlines_19m_climate_emergency_budget</t>
  </si>
  <si>
    <t>Kingston-upon-Thames Citizens' assembly on air quality</t>
  </si>
  <si>
    <t>Kingston-upon-Thames</t>
  </si>
  <si>
    <t>Air Quality</t>
  </si>
  <si>
    <t>Royal Borough of Kingston-upon-Thames Council</t>
  </si>
  <si>
    <t>48 participants: two weekend events; stratified random sampling on demographics, and normal travel mode</t>
  </si>
  <si>
    <t>"Recommendations debated at the meeting of the Full Council on 17 December. Council then delegated to the Environment and Sustainable Transport Committee for further deliberation. The recommendations from the citizens’ assembly will be used to inform and shape decisions made by the council and how we work with partners and the community to improve air quality."   https://www.kingston.gov.uk/info/200284/tackling_the_climate_emergency/1635/news_and_events/5</t>
  </si>
  <si>
    <t>Local Government Association https://local.gov.uk/kingstons-citizens-assembly-air-quality-royal-borough-kingston-upon-thames
Surrey Comet: Kingston Council urges participation in first ever citizen assembly on air quality in borough https://www.surreycomet.co.uk/news/18011654.kingston-council-urges-participation-first-ever-citizen-assembly-air-quality-borough/</t>
  </si>
  <si>
    <t>“Thought provoking and stimulating” “Extremely worthwhile and educational!” “Excellently organised event. Congratulations to the organisers for making this a productive, effective and enjoyable event” I am really surprised by this event. It exceeded my expectations and I am really pleased with everything I got. Thank you!” (report)</t>
  </si>
  <si>
    <t>Camden Citizens' Assembly on the Climate Crisis</t>
  </si>
  <si>
    <t>Camden Borough Council</t>
  </si>
  <si>
    <t xml:space="preserve">50 participants: three events (two evenings and one Saturday): stratified  random sampling on demographics  </t>
  </si>
  <si>
    <t>At a full Council meeting in October, Camden Council committed to take all the action it can to make Camden net zero carbon by 2030 and deliver on the recommendations of the Citizens’ Assembly.
The proposed Climate Action Plan for Camden responds to the work of Camden’s Citizens’ Assembly by proposing a 5-year programme of projects https://consultations.wearecamden.org/supporting-communities/camden-climate-action-plan/</t>
  </si>
  <si>
    <t>Climate Action Plan for Camden consultation period ended March 2020. In the summer of 2020, Camden Council’s Cabinet will be asked to approve and adopt the final Climate Action Plan for Camden. https://consultations.wearecamden.org/supporting-communities/camden-climate-action-plan/</t>
  </si>
  <si>
    <t>“Put simply, the climate emergency is the most serious threat that our planet and its people face. We have reduced carbon dioxide emissions in Camden by over 38% over the last 10 years, and we were very pleased that Friends of the Earth recently ranked Camden top in London for our climate work. But we know we need go further, more urgently – and the Citizens’ Assembly process helped us sharpen our focus on what needs to be done." - Councillor Adam Harrison, Cabinet Member for Improving Camden's Environment https://news.camden.gov.uk/camden-stepping-up-to-climate-emergency-challenge/</t>
  </si>
  <si>
    <t>Participants (i.e. assembly members) on average rated the assembly as a whole as 5.2 out of 6 in their feedback forms.
“The energy and passion was wonderful, I loved being part of it and hope to participate in
future.”
“I was privileged to be in the room. It was a powerful moment.” 
“Great to learn from the experts” 
“Improved understanding of both the topic and what our local authority is doing about it. More
confidence to speak about it to those around me.” https://www.camden.gov.uk/documents/20142/0/FINAL+UCL+Evaluation+of+Camden+Council%27s+Citizens%27+Assembly+on+the+Climate+Crisis.pdf/e3f39960-76ce-111d-656b-6154465fc095?t=1579799081501</t>
  </si>
  <si>
    <t>Manchester (transport/driverless cars)</t>
  </si>
  <si>
    <t>Wirral/CHAMPS (Alcohol)</t>
  </si>
  <si>
    <t>Scotland Digital Ethics</t>
  </si>
  <si>
    <t>Redbridge (didn't catch)</t>
  </si>
  <si>
    <t>Citizens' Assembly for Northern Ireland</t>
  </si>
  <si>
    <t>Belfast</t>
  </si>
  <si>
    <t>Social Care</t>
  </si>
  <si>
    <t xml:space="preserve">Building Change Trust, Open Society Foundations, Community Foundation for Northern Ireland, and the Paul Hamlyn Foundation </t>
  </si>
  <si>
    <t>Camden Council, Involve, (plus an Independent advisory board)</t>
  </si>
  <si>
    <t>Involve, LucidTalk (plus an Independent advisory board)</t>
  </si>
  <si>
    <t>75 participants: two weekend events, strtified random sampling on demographics (including religion and involvement with NI social care system)</t>
  </si>
  <si>
    <t>“I believe that good arguments were brought to
the discussion” (98% agreed)
“I was given plenty of speaking opportunities
during the table discussions” (93% agreed) (Report)
“The assembly was a tangible and meaningful opportunity to participate in decision making on issues affecting all our lives. For me it was also a fresh way of looking at how to participate on a democratic society.”
Sandra (Participant)
“I believe that citizens’ assemblies would help address the democratic deficit in Northern Ireland and action real progress on important and/or contentious issues.”
Chris (Participant) https://citizensassemblyni.org/</t>
  </si>
  <si>
    <t>BBC: Citizens' Assembly looks set for Northern Ireland https://www.bbc.co.uk/news/uk-northern-ireland-42735548</t>
  </si>
  <si>
    <t>None. NI Assembly suspended</t>
  </si>
  <si>
    <t>Survey found that after publication of CA report, 60% of MLAs felt that there should be more opportunities for citizens to be involved in decision making in Northern Ireland, and 56% agreed that citizens’ assemblies could provide useful insight https://citizensassemblyni.org/press-release-full-report-on-the-citizens-assembly-for-northern-ireland/</t>
  </si>
  <si>
    <t>See 'uptake' box</t>
  </si>
  <si>
    <t xml:space="preserve">The aim of this CA was the CA process itself as a form of democratic innovation. Social Care was chosen as a topic because it might generate non-partisan and useful policy suggestions. </t>
  </si>
  <si>
    <t>National Assembly for Wales citizens’ assembly</t>
  </si>
  <si>
    <t>National Assembly for Wales</t>
  </si>
  <si>
    <t>Citizen engagement in the work of the National Assembly for Wales</t>
  </si>
  <si>
    <t>Involve, Sortition, University of Westminster</t>
  </si>
  <si>
    <t>60 participants, one weekend event, stratified random sampling on demographics, whether voted in last assembly election and welsh language skills</t>
  </si>
  <si>
    <t>71.4% said CAs should definitely be available to people in Wales.
“THE CITIZENS’ ASSEMBLY WAS A GREAT IDEA. SOME PEOPLE ONLY EVER ENGAGE WITH THE PROCESS WHEN THEY GO TO VOTE BUT THIS AN EFFECTIVE WAY TO REACH PEOPLE WHO WOULDN’T NORMALLY BE INVOLVED IN THE POLITICAL PROCESS. IT IS A GREAT WAY TO BRIDGE THE GAP BETWEEN PEOPLE AND POLITICS." Poppy Jones, Citizens Assembly Member and 6th form student from Cardiff https://www.involve.org.uk/resources/blog/news/wales-first-citizens-assembly-reports-back</t>
  </si>
  <si>
    <t>“I AM PROUD OF THE WORK OF OUR FIRST CITIZENS’ ASSEMBLY - THIS WAS A LANDMARK EVENT AND AN IMPORTANT STEP ON OUR DEVOLUTION JOURNEY. PUBLIC ENGAGEMENT IS AT THE HEART OF THE NATIONAL ASSEMBLY’S WORK. WE WANT PEOPLE IN ALL PARTS OF WALES TO GET INVOLVED WITH THE DEMOCRATIC PROCESS BY SHARING THEIR VIEWS AND IDEAS WITH US." - Elin Jones AM, Llywydd (Speaker) of the National Assembly for Wales https://www.involve.org.uk/resources/blog/news/wales-first-citizens-assembly-reports-back</t>
  </si>
  <si>
    <t>Newtown, Wales</t>
  </si>
  <si>
    <t>National Assembly for Wales: Wales’ first Citizens’ Assembly reports back https://www.assembly.wales/en/newhome/pages/newsitem.aspx?itemid=2029
Institute of Welsh Affairs: Impressions from Wales’s first citizens’ assembly https://www.iwa.wales/agenda/2019/07/impressions-from-waless-first-citizens-assembly/</t>
  </si>
  <si>
    <t>CA recommended NAfW getting out of Cardiff. 06/02/20 National Assembly announced it will meet in north Wales later in 2020
06/02/2020https://www.assembly.wales/en/newhome/pages/newsitem.aspx?itemid=2072</t>
  </si>
  <si>
    <t>On 29 September 2019 ,  the report findings were being presented to the National Assembly for Wales for consideration and action.</t>
  </si>
  <si>
    <t>Findings demonstrate an appetite for more engagement with this CA and the creation of new CAs in Wales in future</t>
  </si>
  <si>
    <t>Waltham Forest Citizens Assembly on Hate Crime</t>
  </si>
  <si>
    <t>Waltham Forest Council</t>
  </si>
  <si>
    <t>Waltham Forest, London</t>
  </si>
  <si>
    <t>Hate Crime</t>
  </si>
  <si>
    <t>The Democratic Society (‘Demsoc’),  Sortition, Involve, Breaking Blue</t>
  </si>
  <si>
    <t>45 participants, three weekend evets, stratified random sampling on demographics</t>
  </si>
  <si>
    <t>Feb - March 2020</t>
  </si>
  <si>
    <t>Camden Cyclists: The Camden Branch of the London Cycling Campaign: https://camdencyclists.org.uk/2020/01/camden-climate-action-plan/
Guardian: Citizens' assemblies can fuel real climate action, but also hold danger for councils https://www.theguardian.com/society/2019/oct/11/citizens-assemblies-fuel-real-climate-action-but-danger-councils
Local Government Chronicle: Citizens’ assemblies: a new dawn for democracy? lgcplus.com/politics/governance-and-structure/citizens-assemblies-a-new-dawn-for-democracy-02-01-2020/</t>
  </si>
  <si>
    <t>CA model may be applied to issues other than race hate, including mysogyny https://www.walthamforest.gov.uk/sites/default/files/Polling%20Places%20Review%2017102019%20-%20Council%20Decision.pdf</t>
  </si>
  <si>
    <t>Feb - Junre 2020</t>
  </si>
  <si>
    <t>Camden, London</t>
  </si>
  <si>
    <t>Camden Citizens' Assembly on Health and Care</t>
  </si>
  <si>
    <t>Health and Care</t>
  </si>
  <si>
    <t>Camden Council, NHS</t>
  </si>
  <si>
    <t>Camden Borough Council, NHS, Healthwatch Camden</t>
  </si>
  <si>
    <t>50 participants, five day events, sampling unclear</t>
  </si>
  <si>
    <t>Not clear if this one uses a contractor or if Camden Council are doing it in-house</t>
  </si>
  <si>
    <t>Scottish Parliament Citizens’ Jury
on land management and the natural
environment</t>
  </si>
  <si>
    <t>Edinburgh</t>
  </si>
  <si>
    <t>Scottish Parliament</t>
  </si>
  <si>
    <t>Scottish Parliament, Sortition</t>
  </si>
  <si>
    <t>Land management and the natural environment</t>
  </si>
  <si>
    <t>21 participants, one weekend, stratified random sampling</t>
  </si>
  <si>
    <t>CA conclusions are being considered by the Environment, Climate Change and Land Reform Committee https://www.parliament.scot/parliamentarybusiness/110917.aspx</t>
  </si>
  <si>
    <t>This CA seen as first successful example of CA by Scottish Parliament and more CAs planned e.g. on 'Future of Scotland' CA now underway. https://spice-spotlight.scot/2019/06/28/a-citizens-assembly-for-scotland/</t>
  </si>
  <si>
    <t>To the question: "Is The group is working well together (0 – strongly disagree, 10 – strongly agree)" 13 out of 21 gave a 10, all gave at least 7 out of 10</t>
  </si>
  <si>
    <t>Our Voice Citizens’ Jury on Shared Decision-making</t>
  </si>
  <si>
    <t>Scottish Health Council</t>
  </si>
  <si>
    <t>Shared Future, Research Resource</t>
  </si>
  <si>
    <t>Perth</t>
  </si>
  <si>
    <t>Decision-making in health and social care</t>
  </si>
  <si>
    <t>24 participants: three Saturday events; stratified random sampling on demographics</t>
  </si>
  <si>
    <t>Scottish Government commit to carrying out all of the CA recommendations: https://realisticmedicine.scot/citizens-jury-recommendations/</t>
  </si>
  <si>
    <t>No new policy required</t>
  </si>
  <si>
    <t xml:space="preserve">“The Jury has been a fascinating and most valuable exercise that has given us the opportunity to reflect on how we can get better at shared decisionmaking.” - CMO, Catherine Calderwood http://scottishhealthcouncil.org/our_voice/idoc.ashx?docid=1e3396f4-b4c6-4d22-9d4f-1eb3919b368c&amp;version=-1 </t>
  </si>
  <si>
    <t>Official presentation to CMO in February 2019.
Chief Medical Officer response: https://www.realisticmedicine.scot/wp-content/uploads/2019/06/Letter-from-CMO-to-Jurors.pdf
Scottish Government response: https://www.realisticmedicine.scot/wp-content/uploads/2019/06/Scottish-Government-Response-to-the-Citizens-Jury-Recommendations.docx</t>
  </si>
  <si>
    <t>Newham Citizens Assembly on Climate Change</t>
  </si>
  <si>
    <t>Newham Borough Council</t>
  </si>
  <si>
    <t>Newham, London</t>
  </si>
  <si>
    <t>MutualGain, Sortition</t>
  </si>
  <si>
    <t>43 participants; three evenings and one weekend event, stratified random sampling on demographics</t>
  </si>
  <si>
    <t>“We have to listen to the voices of our residents about how we deal with the climate emergency that confronts us.” -  Councillor Mas Patel, Commissioner for Air Quality and Climate Emergency https://www.newham.gov.uk/Pages/ServiceChild/Newham-Climate-Now.aspx#TheNewhamCitizensAssemblyonClimateChangenbsp</t>
  </si>
  <si>
    <t>Lancaster district People's Jury</t>
  </si>
  <si>
    <t>Lancaster City Council</t>
  </si>
  <si>
    <t>Lancaster</t>
  </si>
  <si>
    <t>Shared Future, Sortition</t>
  </si>
  <si>
    <t>Brighton &amp; Hove climate assembly</t>
  </si>
  <si>
    <t>Brighton &amp; Hove city council</t>
  </si>
  <si>
    <t>Brighton</t>
  </si>
  <si>
    <t>IPSOS mori, Sortition</t>
  </si>
  <si>
    <t>53 participants, three day events, stratified random sampling on demographics</t>
  </si>
  <si>
    <t>plans announced but no details yet</t>
  </si>
  <si>
    <t>no info found</t>
  </si>
  <si>
    <t>Jersey - assisted dying</t>
  </si>
  <si>
    <t xml:space="preserve">Jersey - Climate </t>
  </si>
  <si>
    <t>30 participants; 9 evening events, stratified random sampling on demographics</t>
  </si>
  <si>
    <t>There was a FOI request to understand how participants were recruited and whether advocacy groups were ineligible, November 2019. Shows that high-profile CAs attract scrutiny over process https://www.gov.scot/publications/foi-201900007839/</t>
  </si>
  <si>
    <t>Nexis Searches</t>
  </si>
  <si>
    <t>Search Term</t>
  </si>
  <si>
    <t>Number of mentions</t>
  </si>
  <si>
    <t>Time  period</t>
  </si>
  <si>
    <t>Link to search output</t>
  </si>
  <si>
    <t>Parameters applied</t>
  </si>
  <si>
    <t>Narrow By
News
Europe
United Kingdom of Great Britain &amp; Northern Ireland
01 Jan, 2015 to 31 Dec, 2020</t>
  </si>
  <si>
    <t>Citizens assembly</t>
  </si>
  <si>
    <t xml:space="preserve">https://advance.lexis.com/api/permalink/cc609e4e-3d73-409c-8e6e-4893c394e55e/?context=1519360 </t>
  </si>
  <si>
    <t>1st Jan 2015 - 4th April 2020</t>
  </si>
  <si>
    <t>Narrow By
News
Europe
United Kingdom of Great Britain &amp; Northern Ireland
01 Jan, 2015 to 31 Dec, 2015</t>
  </si>
  <si>
    <t>1st Jan 2020 - 20th April 2020</t>
  </si>
  <si>
    <t>1st Jan 2015 - 31st Dec 2015</t>
  </si>
  <si>
    <t>1st Jan 2015 - 31st Dec 2016</t>
  </si>
  <si>
    <t>1st Jan 2015 - 31st Dec 2017</t>
  </si>
  <si>
    <t>1st Jan 2015 - 31st Dec 2018</t>
  </si>
  <si>
    <t>Narrow By
News
Europe
United Kingdom of Great Britain &amp; Northern Ireland
01 Jan, 2015 to 31 Dec, 2016</t>
  </si>
  <si>
    <t>Narrow By
News
Europe
United Kingdom of Great Britain &amp; Northern Ireland
01 Jan, 2015 to 31 Dec, 2017</t>
  </si>
  <si>
    <t>Narrow By
News
Europe
United Kingdom of Great Britain &amp; Northern Ireland
01 Jan, 2015 to 31 Dec, 2018</t>
  </si>
  <si>
    <t>Narrow By
News
Europe
United Kingdom of Great Britain &amp; Northern Ireland
01 Jan, 2015 to 31 Dec, 2019</t>
  </si>
  <si>
    <t>Narrow By
News
Europe
United Kingdom of Great Britain &amp; Northern Ireland
01 Jan, 2015 to 20th April, 2020</t>
  </si>
  <si>
    <t xml:space="preserve">https://advance.lexis.com/api/permalink/507bd03a-3a47-4d08-8f24-262bd201fc61/?context=1519360 </t>
  </si>
  <si>
    <t xml:space="preserve">https://advance.lexis.com/api/permalink/31390189-bff9-4afa-987f-b28e3317cf8b/?context=1519360 </t>
  </si>
  <si>
    <t xml:space="preserve">https://advance.lexis.com/api/permalink/d5273caa-fcf1-42a3-b510-4bf4bfa8cc0e/?context=1519360 </t>
  </si>
  <si>
    <t xml:space="preserve">https://advance.lexis.com/api/permalink/683a456a-c663-4cca-b0f8-94b3fa207cab/?context=1519360 </t>
  </si>
  <si>
    <t xml:space="preserve">https://advance.lexis.com/api/permalink/6800a3a0-e1ed-414e-af0a-83c5536dc30d/?context=1519360 </t>
  </si>
  <si>
    <t>Citizens assembly  AND social AND care</t>
  </si>
  <si>
    <t>1st Jan 2018 - 20th April 2020</t>
  </si>
  <si>
    <t>Narrow By
Jan 01, 2018 to Apr 20, 2020
News
Europe
United Kingdom of Great Britain &amp; Northern Ireland</t>
  </si>
  <si>
    <t xml:space="preserve">https://advance.lexis.com/api/permalink/c22ab4c2-0523-40b9-8438-1b7df5ecaf6b/?context=1519360 </t>
  </si>
  <si>
    <t>Citizens Assembly AND Brexit</t>
  </si>
  <si>
    <t>1st Jan 2017 - 20th April 2020</t>
  </si>
  <si>
    <t>Narrow By
News
Europe
United Kingdom of Great Britain &amp; Northern Ireland
01 Jan, 2017 to 20 Apr, 2020</t>
  </si>
  <si>
    <t xml:space="preserve">https://advance.lexis.com/api/permalink/4e8f5413-df17-4cff-b6c4-6433f5ec3baf/?context=1519360 </t>
  </si>
  <si>
    <t>Leeds Climate Change Citizens Jury</t>
  </si>
  <si>
    <t>1st Jan 2019 - 20th April 2020</t>
  </si>
  <si>
    <t>Narrow By
News
01 Jan, 2019 to 20 Apr, 2020
Europe
United Kingdom of Great Britain &amp; Northern Ireland</t>
  </si>
  <si>
    <t xml:space="preserve">https://advance.lexis.com/api/permalink/1a57a12a-12f0-48c7-8f01-c0f2e1cf897c/?context=1519360 </t>
  </si>
  <si>
    <t>Narrow By
News
Europe
United Kingdom of Great Britain &amp; Northern Ireland
01 Jan, 2019 to 20 Apr, 2020</t>
  </si>
  <si>
    <t xml:space="preserve">https://advance.lexis.com/api/permalink/a9e5c277-da6f-468e-916b-27c936930a25/?context=1519360 </t>
  </si>
  <si>
    <t>Citizens Assembly AND Scotland</t>
  </si>
  <si>
    <t>Narrow By
News
Europe
01 Jan, 2019 to 20 Apr, 2020
United Kingdom of Great Britain &amp; Northern Ireland</t>
  </si>
  <si>
    <t xml:space="preserve">https://advance.lexis.com/api/permalink/2c291212-df87-4ce7-861a-ab52c1613542/?context=1519360 </t>
  </si>
  <si>
    <t>Narrow By
News
Europe
United Kingdom of Great Britain &amp; Northern Ireland
01 Jan, 2018 to 20 Apr, 2020</t>
  </si>
  <si>
    <t xml:space="preserve">https://advance.lexis.com/api/permalink/91c940d1-5b9d-4ace-8730-f0a277e31c3e/?context=1519360 </t>
  </si>
  <si>
    <t>Narrow By
News</t>
  </si>
  <si>
    <t>https://advance.lexis.com/api/permalink/1343746d-a0e5-445c-a1bf-a693e51c38b3/?context=1519360</t>
  </si>
  <si>
    <t>Greater Cambridge AND Citizens Assembly</t>
  </si>
  <si>
    <t>https://advance.lexis.com/api/permalink/f0013654-0328-46b0-9cc5-cab67c4afef0/?context=1519360</t>
  </si>
  <si>
    <t>Romsey AND citizens assembly</t>
  </si>
  <si>
    <t xml:space="preserve">https://advance.lexis.com/api/permalink/d0f66e1d-1e62-4c5d-8d73-8d556f1d6dad/?context=1519360 </t>
  </si>
  <si>
    <t xml:space="preserve">Oxford Citizens Assembly on Climate Change </t>
  </si>
  <si>
    <t>oxford citizens assembly AND climate change</t>
  </si>
  <si>
    <t xml:space="preserve">https://advance.lexis.com/api/permalink/a04904e8-b3af-489a-9f5c-4a4dfbfa890e/?context=1519360 </t>
  </si>
  <si>
    <t>kingston AND citizens assembly</t>
  </si>
  <si>
    <t>Narrow By
News
01 Jan, 2018 to 20 Apr, 2020</t>
  </si>
  <si>
    <t xml:space="preserve">https://advance.lexis.com/api/permalink/dc5a1409-9f85-4c5f-bcbf-8d0299cf41a6/?context=1519360 </t>
  </si>
  <si>
    <t>camden AND citizens assembly AND climate crisis</t>
  </si>
  <si>
    <t xml:space="preserve">https://advance.lexis.com/api/permalink/c05ced58-0f16-4790-83f2-7b1da8f83705/?context=1519360 </t>
  </si>
  <si>
    <t>citizens assembly AND northern ireland AND social care</t>
  </si>
  <si>
    <t>Narrow By
News
01 Jan, 2017 to 20 Apr, 2020</t>
  </si>
  <si>
    <t xml:space="preserve">https://advance.lexis.com/api/permalink/bf918cc5-6325-4027-819f-a775ea921cbe/?context=1519360 </t>
  </si>
  <si>
    <t>citizens assembly AND wales AND NOT Ireland AND NOT climate change</t>
  </si>
  <si>
    <t>Narrow By
News
01 Jan, 2019 to 20 Apr, 2020</t>
  </si>
  <si>
    <t xml:space="preserve">https://advance.lexis.com/api/permalink/02591ee3-44f7-4f97-9480-a799d308e346/?context=1519360 </t>
  </si>
  <si>
    <t>citizens assembly AND waltham forest</t>
  </si>
  <si>
    <t xml:space="preserve">https://advance.lexis.com/api/permalink/fa04ce19-d0b9-416e-9e86-c894c1e35e6f/?context=1519360 </t>
  </si>
  <si>
    <t>citizens assembly AND camden AND health AND NOT climate</t>
  </si>
  <si>
    <t xml:space="preserve">https://advance.lexis.com/api/permalink/d06bcaa0-574f-4253-85dc-48a5ba27fde1/?context=1519360 </t>
  </si>
  <si>
    <t>scotland AND citizens jury AND land</t>
  </si>
  <si>
    <t xml:space="preserve">https://advance.lexis.com/api/permalink/bf5976ff-36a0-432f-afac-987f21e9254d/?context=1519360 </t>
  </si>
  <si>
    <t>scotland AND citizens jury AND Health</t>
  </si>
  <si>
    <t xml:space="preserve">https://advance.lexis.com/api/permalink/303015d2-a722-4254-a347-857239ef1029/?context=1519360 </t>
  </si>
  <si>
    <t>Newham AND citizens assembly</t>
  </si>
  <si>
    <t xml:space="preserve">https://advance.lexis.com/api/permalink/8f12dc03-e413-4e10-b728-827449033b39/?context=1519360 </t>
  </si>
  <si>
    <t>Lancaster AND peoples jury
Lancaster AND citizens assembly AND climate change</t>
  </si>
  <si>
    <t xml:space="preserve">https://advance.lexis.com/api/permalink/f565b090-2e05-4d60-bfa3-8161438c7f4a/?context=1519360 </t>
  </si>
  <si>
    <t>Brighton AND Climate Assembly</t>
  </si>
  <si>
    <t xml:space="preserve">https://advance.lexis.com/api/permalink/33c7d2eb-bb99-4566-98c2-b27dd13040df/?context=1519360 </t>
  </si>
  <si>
    <t>Search term</t>
  </si>
  <si>
    <t>Time period</t>
  </si>
  <si>
    <t>"Citizens assembly"</t>
  </si>
  <si>
    <t xml:space="preserve">https://advance.lexis.com/api/permalink/90d39ac5-5983-46db-a394-860bcb6159a8/?context=1519360 </t>
  </si>
  <si>
    <t>1st Jan 2015 - 20th April 2020</t>
  </si>
  <si>
    <t xml:space="preserve">https://advance.lexis.com/api/permalink/04b7b1a2-8850-490c-b8f8-d13ae299dada/?context=1519360 </t>
  </si>
  <si>
    <t>1st Jan 2016 - 31 Dec 2016</t>
  </si>
  <si>
    <t xml:space="preserve">https://advance.lexis.com/api/permalink/3c86f431-6417-4527-aa02-e6dae69db2fc/?context=1519360 </t>
  </si>
  <si>
    <t>Narrow By
News
Europe
United Kingdom of Great Britain &amp; Northern Ireland
01 Jan, 2016 to 31 Dec, 2016</t>
  </si>
  <si>
    <t>1st Jan 2017 - 31 Dec 2017</t>
  </si>
  <si>
    <t>Narrow By
News
Europe
United Kingdom of Great Britain &amp; Northern Ireland
01 Jan, 2017 to 31 Dec, 2017</t>
  </si>
  <si>
    <t xml:space="preserve">https://advance.lexis.com/api/permalink/a3fd3607-c286-4432-8543-11f8a13a092c/?context=1519360 </t>
  </si>
  <si>
    <t>1st Jan 2018 - 31st Dec 2018</t>
  </si>
  <si>
    <t>Narrow By
News
Europe
United Kingdom of Great Britain &amp; Northern Ireland
01 Jan, 2018 to 31 Dec, 2018</t>
  </si>
  <si>
    <t xml:space="preserve">https://advance.lexis.com/api/permalink/0b772984-9431-4173-8784-e90526952358/?context=1519360 </t>
  </si>
  <si>
    <t>1st Jan 2019 - 31st Dec 2019</t>
  </si>
  <si>
    <t>Narrow By
News
Europe
United Kingdom of Great Britain &amp; Northern Ireland
01 Jan, 2019 to 31 Dec, 2019</t>
  </si>
  <si>
    <t xml:space="preserve">https://advance.lexis.com/api/permalink/14b2cdf7-e37e-4987-b37c-ffe1f775a22c/?context=1519360 </t>
  </si>
  <si>
    <t>Narrow By
News
Europe
United Kingdom of Great Britain &amp; Northern Ireland
01 Jan, 2020 to 20th Apr, 2020</t>
  </si>
  <si>
    <t>1st Jan 2014 - 31st Dec 2014</t>
  </si>
  <si>
    <t xml:space="preserve">https://advance.lexis.com/api/permalink/9e945e1a-456a-46f9-b115-7397538699ba/?context=1519360 </t>
  </si>
  <si>
    <t>Narrow By
News
Europe
United Kingdom of Great Britain &amp; Northern Ireland
01 Jan, 2014 to 31 Dec, 2014</t>
  </si>
  <si>
    <t>https://advance.lexis.com/api/permalink/a05b044a-597c-4a9e-82fa-c1e53b9d1fa2/?context=1519360</t>
  </si>
  <si>
    <t>Narrow By
News
Europe
United Kingdom of Great Britain &amp; Northern Ireland
01 Jan, 2010 to 31 Dec, 2010</t>
  </si>
  <si>
    <t>https://advance.lexis.com/api/permalink/7d9e3b8e-7b34-45ad-9d37-a6f2a3667f01/?context=1519360</t>
  </si>
  <si>
    <t>Narrow By
News
Europe
United Kingdom of Great Britain &amp; Northern Ireland
01 Jan, 2011 to 31 Dec, 2011</t>
  </si>
  <si>
    <t>Narrow By
News
Europe
United Kingdom of Great Britain &amp; Northern Ireland
01 Jan, 2012 to 31 Dec, 2012</t>
  </si>
  <si>
    <t>Narrow By
News
Europe
United Kingdom of Great Britain &amp; Northern Ireland
01 Jan, 2013 to 31 Dec, 2013</t>
  </si>
  <si>
    <t>https://advance.lexis.com/api/permalink/73864d22-b81d-4536-8a13-c265cba7cd10/?context=1519360</t>
  </si>
  <si>
    <t>https://advance.lexis.com/api/permalink/5ad892b2-5c55-45fa-ac9d-ae77fccee783/?context=1519360</t>
  </si>
  <si>
    <t>1st Jan 2010 - 20th April 2020</t>
  </si>
  <si>
    <t>Narrow By
News
Europe
United Kingdom of Great Britain &amp; Northern Ireland
01 Jan, 2010 to 20 April, 2020</t>
  </si>
  <si>
    <t xml:space="preserve">https://advance.lexis.com/api/permalink/3545292b-d22a-404f-a254-c81fb5493f27/?context=1519360 </t>
  </si>
  <si>
    <t>Narrow By
News
Europe
United Kingdom of Great Britain &amp; Northern Ireland</t>
  </si>
  <si>
    <t>1st Jan 2010 - 31st Dec 2010</t>
  </si>
  <si>
    <t>1st Jan 2011 - 31st Dec 2011</t>
  </si>
  <si>
    <t>1st Jan 2012 - 31st Dec 2012</t>
  </si>
  <si>
    <t>1st Jan 2013 - 31st Dec 2013</t>
  </si>
  <si>
    <t>Month/Year</t>
  </si>
  <si>
    <t>Results</t>
  </si>
  <si>
    <t>Filters</t>
  </si>
  <si>
    <t>"Citizens Assembly"</t>
  </si>
  <si>
    <t>"Citizens jury"</t>
  </si>
  <si>
    <t>"Citizens assemblies"</t>
  </si>
  <si>
    <t>"Citizens juries"</t>
  </si>
  <si>
    <t>plus 61 written answers</t>
  </si>
  <si>
    <t>plus 51 written answers</t>
  </si>
  <si>
    <t>plus 10 written answers</t>
  </si>
  <si>
    <t>plus 5 written answers</t>
  </si>
  <si>
    <t>plus 2 written answers</t>
  </si>
  <si>
    <t>plus 23 written answers</t>
  </si>
  <si>
    <t>TOTALS</t>
  </si>
  <si>
    <t>NB All years 1st Jan - 31st Dec except 2020 which is 1st Jan - 27th April</t>
  </si>
  <si>
    <t>*plus 16 written answers</t>
  </si>
  <si>
    <t>*written answers on Hansard are only available up to 2010 so I can not included these in mentions as they might skew comparisons pre-post 2010</t>
  </si>
  <si>
    <t>Interim Briefing released June 2020. Official Briefing to be released in September</t>
  </si>
  <si>
    <t xml:space="preserve">GCP agree to act upon many of the proposals put forward by the Assembly. Note that the immediate responses are short term, tailored in response to COVID-19. Long term responses continue to be made. https://www.greatercambridge.org.uk/asset-library/City-Access/Citizens-Assembly/GCP-Citizens-Assembly-response-July-2020.pdf </t>
  </si>
  <si>
    <t>Row Labels</t>
  </si>
  <si>
    <t>Grand Total</t>
  </si>
  <si>
    <t>Sum of Number of mentions</t>
  </si>
  <si>
    <t>(All)</t>
  </si>
  <si>
    <t>1st Jan 2015 - 31st Dec 2019</t>
  </si>
  <si>
    <t>Data taken from Nexis Sheet</t>
  </si>
  <si>
    <t>Sum of Results</t>
  </si>
  <si>
    <t>Search term2</t>
  </si>
  <si>
    <t>Search term3</t>
  </si>
  <si>
    <t>Search term4</t>
  </si>
  <si>
    <t>Number of 'Citizens Assembly' mentions</t>
  </si>
  <si>
    <t>Number of 'Citizens Assemblies' mentions</t>
  </si>
  <si>
    <t>Number of 'Citizens Jury' mentions</t>
  </si>
  <si>
    <t>Number of 'Citizens Juries' mentions</t>
  </si>
  <si>
    <t>All Jury members that responded to the evaluation (23):  would recommend to family and friends to participate in a Citizens’ Jury  thought that Citizens’ Juries are a good way to involve the public in decisions about health and social care, and  were willing to take part in another Jury on a different topic - Participant feedback found in evaluation report https://www.hisengage.scot/informing-policy/citizens-jury/process-and-evaluation/</t>
  </si>
  <si>
    <t>Ongoing, final two weekends postponed to September due to COVID-19: A report of the research will be completed six months after the Assembly concludes https://www.citizensassembly.scot/meetings</t>
  </si>
  <si>
    <t>"I got to contribute in my own way and didn't have to hold back.
People don't expect the things I say when they first see me, but I was able to say those things here." (Report)                             “It's good to educate kids in schools, but what about adults, like us? If it wasn't for this event, I wouldn't really know what I should do.” (Report)</t>
  </si>
  <si>
    <t xml:space="preserve">No formal response, "We are conducting a climate review across the entire council to take stock of where our carbon emissions are coming from, what we are already doing to reduce these emissions, and what more needs to be done."  https://www.brent.gov.uk/your-community/brent-going-green/climate-emergency/ </t>
  </si>
  <si>
    <t>Website lists the actions taken by Brent Council in tackling the Climate emergency. However, it is unclear whether these actions have been taken as a direct response to the Assembly. https://www.brent.gov.uk/your-community/brent-going-green/climate-emergency/</t>
  </si>
  <si>
    <t>Cllr Krupa Sheth, Lead Member for Environment at Brent Council, said: “Global heating is predicted to have devastating consequences for all of us. That’s why it’s crucial that we create spaces for the voices of residents to be heard as we try to find solutions to this crisis. Now is the time to be bold. So I’m delighted to announce this Citizens Assembly and I’m especially pleased that young people will have the opportunity to share their ideas and suggestions.” https://www.climateemergency.uk/blog/citizens-brent-citizens-assembly/</t>
  </si>
  <si>
    <t>Climate Action Plan 2020-2025 produced. Tackles 17 of the Climate Assemblies recommendations. This plan is one of three that will be produced up until 2030. https://www.camden.gov.uk/climate-crisis</t>
  </si>
  <si>
    <t>Report and recommendations were presented to Waltham Forest Council in July 2020.</t>
  </si>
  <si>
    <t>The Council  Cabinet unanimously agreed an initial £150,000 budget to begin implementation of the assembly's recommendations.  https://www.involve.org.uk/our-work/our-projects/practice/how-can-we-stop-hate-and-ensure-everyone-feels-equally-welcome-and</t>
  </si>
  <si>
    <t>The budget set up a bystander intervention programme to prevent hate crime &amp; boost community solidarity, A large-scale multi-media information &amp; awareness-raising campaign, and 
the creation of a citizens’ panel working group to provide a role in decision-making (See link in Uptake).</t>
  </si>
  <si>
    <t>“Citizens Assemblies are a way for politicians
to gauge what is actually useful and
acceptable and what would be trusted by the
publics that they are serving. And you don’t
get that through most of our current forms
of democracy."  Keyne (Participant) (Report)                                    “I think it’s exceeded my expectations. The
level of organisation that’s been put into this
I think it’s done really really smoothly. And
then the information has been incredible. It’s a
nice mix of information, activity, involvement,
listening. It’s really well done actually.” Farah (Participant) (Report)</t>
  </si>
  <si>
    <t>Cllr Ahsan Khan
“It’s the first time we’ve done something like this, we made the decision to run a citizens assembly and there’s been lots of prep work done over months … and now we’ve just finished the five days of the assembly which have just been fascinating. I’ve been popping in and out and just hearing the discussions and the ideas coming through - it’s just been amazing. And now we end up with recommendations that have come from yourself - it’s an example of the collective wisdom of this borough coming forward with ideas around what is a very complex issue. These recommendations will go away, we’ll look at all of them, we’ll be sure there’s feedback, real transparency, and where there’s decisions to be made at a local level we’ll go ahead and make those decisions.” (Report)</t>
  </si>
  <si>
    <t>"Our residents are at the heart of health and care services in Camden and this Citizens’ Assembly provides us with a fantastic opportunity to hear first-hand from our residents on what matters most to them when it comes to healthcare. As we restart the Assembly, we will continue to focus on the priorities that members identified in the first session, but also shape this around their personal experiences of the covid-19 outbreak." Cllr Pat Callaghan, Cabinet Member for a Healthy and Caring Camden. https://news.camden.gov.uk/citizens-assembly-to-improve-health-and-care-in-camden-restarts/</t>
  </si>
  <si>
    <t>Information yet to be updated despite the Assembly restarting online June 29th. https://www.camden.gov.uk/health-and-care-citizens-assembly</t>
  </si>
  <si>
    <t>Document released with responses in correspondence to recommendations</t>
  </si>
  <si>
    <t>Newham Council have produced a Climate Emergency Action plan follwing the work of the Citizen's Assembly</t>
  </si>
  <si>
    <t>Many policies to be acted upon in accordance with the Climate Emergency Action plan</t>
  </si>
  <si>
    <t>Newham is to become the first Council in the UK to have a permanent Citizen's Assembly, meeting at least two times a year. https://www.newham.gov.uk/news/article/447/independent-report-fuels-newhams-drive-to-become-a-beacon-of-participatory-democracy</t>
  </si>
  <si>
    <t>Last sessions moved online due to COVID-19. Final session concluded on the 13th July. http://www.lancaster.gov.uk/sites/climate-emergency/lancaster-district-people-s-jury-sessions-overview</t>
  </si>
  <si>
    <t>Five online sessions to be held online from September to November 2020. https://new.brighton-hove.gov.uk/news/2020/climate-assembly-invitations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</si>
</sst>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8"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font>
    <font>
      <sz val="11"/>
      <name val="Calibri"/>
      <family val="2"/>
      <scheme val="minor"/>
    </font>
    <font>
      <sz val="11"/>
      <name val="Calibri"/>
      <family val="2"/>
    </font>
    <font>
      <sz val="8"/>
      <name val="Calibri"/>
      <family val="2"/>
      <scheme val="minor"/>
    </font>
    <font>
      <b/>
      <i/>
      <sz val="11"/>
      <color theme="1"/>
      <name val="Calibri"/>
      <family val="2"/>
      <scheme val="minor"/>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bottom/>
      <diagonal/>
    </border>
  </borders>
  <cellStyleXfs count="2">
    <xf numFmtId="0" fontId="0" fillId="0" borderId="0"/>
    <xf numFmtId="0" fontId="2" fillId="0" borderId="0" applyNumberFormat="0" applyFill="0" applyBorder="0" applyAlignment="0" applyProtection="0"/>
  </cellStyleXfs>
  <cellXfs count="70">
    <xf numFmtId="0" fontId="0" fillId="0" borderId="0" xfId="0"/>
    <xf numFmtId="0" fontId="0" fillId="0" borderId="5" xfId="0" applyFont="1" applyFill="1" applyBorder="1" applyAlignment="1">
      <alignment vertical="center" wrapText="1"/>
    </xf>
    <xf numFmtId="0" fontId="2" fillId="0" borderId="0" xfId="1"/>
    <xf numFmtId="0" fontId="0" fillId="0" borderId="0" xfId="0" applyFill="1" applyBorder="1" applyAlignment="1">
      <alignment vertical="center" wrapText="1"/>
    </xf>
    <xf numFmtId="0" fontId="3" fillId="0" borderId="0" xfId="0" applyFont="1" applyFill="1" applyBorder="1" applyAlignment="1">
      <alignment vertical="center" wrapText="1"/>
    </xf>
    <xf numFmtId="0" fontId="0" fillId="0" borderId="3" xfId="0" applyFill="1" applyBorder="1" applyAlignment="1">
      <alignment vertical="center" wrapText="1"/>
    </xf>
    <xf numFmtId="0" fontId="0" fillId="0" borderId="3" xfId="0" applyFont="1" applyFill="1" applyBorder="1" applyAlignment="1">
      <alignment vertical="center" wrapText="1"/>
    </xf>
    <xf numFmtId="0" fontId="2" fillId="0" borderId="3" xfId="1" applyFill="1" applyBorder="1" applyAlignment="1">
      <alignment vertical="center" wrapText="1"/>
    </xf>
    <xf numFmtId="0" fontId="0" fillId="0" borderId="3" xfId="0" applyFill="1" applyBorder="1" applyAlignment="1">
      <alignment vertical="center"/>
    </xf>
    <xf numFmtId="0" fontId="0" fillId="0" borderId="3" xfId="0" applyFill="1" applyBorder="1" applyAlignment="1">
      <alignment wrapText="1"/>
    </xf>
    <xf numFmtId="0" fontId="0" fillId="0" borderId="3" xfId="0" applyFont="1" applyFill="1" applyBorder="1" applyAlignment="1">
      <alignment horizontal="center" vertical="center" wrapText="1"/>
    </xf>
    <xf numFmtId="0" fontId="0" fillId="0" borderId="11" xfId="0" applyFill="1" applyBorder="1"/>
    <xf numFmtId="0" fontId="0" fillId="0" borderId="12" xfId="0" applyFill="1" applyBorder="1" applyAlignment="1">
      <alignment vertical="center" wrapText="1"/>
    </xf>
    <xf numFmtId="0" fontId="0" fillId="0" borderId="13" xfId="0" applyFill="1" applyBorder="1" applyAlignment="1">
      <alignment vertical="center" wrapText="1"/>
    </xf>
    <xf numFmtId="0" fontId="0" fillId="0" borderId="13" xfId="0" applyFont="1" applyFill="1" applyBorder="1" applyAlignment="1">
      <alignment vertical="center" wrapText="1"/>
    </xf>
    <xf numFmtId="0" fontId="3" fillId="0" borderId="0" xfId="0" applyFont="1" applyBorder="1" applyAlignment="1">
      <alignment vertical="center" wrapText="1"/>
    </xf>
    <xf numFmtId="0" fontId="0" fillId="0" borderId="0" xfId="0" applyBorder="1"/>
    <xf numFmtId="0" fontId="2" fillId="0" borderId="0" xfId="1" applyBorder="1"/>
    <xf numFmtId="0" fontId="2" fillId="0" borderId="0" xfId="1" applyFont="1" applyBorder="1" applyAlignment="1">
      <alignment vertical="center" wrapText="1"/>
    </xf>
    <xf numFmtId="0" fontId="0" fillId="0" borderId="15" xfId="0" applyFill="1" applyBorder="1"/>
    <xf numFmtId="0" fontId="4" fillId="2" borderId="3" xfId="0" applyFont="1" applyFill="1" applyBorder="1"/>
    <xf numFmtId="0" fontId="5" fillId="2" borderId="3" xfId="0" applyFont="1" applyFill="1" applyBorder="1" applyAlignment="1">
      <alignment vertical="center" wrapText="1"/>
    </xf>
    <xf numFmtId="0" fontId="0" fillId="0" borderId="0" xfId="0" applyAlignment="1">
      <alignment wrapText="1"/>
    </xf>
    <xf numFmtId="0" fontId="1" fillId="0" borderId="0" xfId="0" applyFont="1"/>
    <xf numFmtId="0" fontId="2" fillId="0" borderId="0" xfId="1" applyAlignment="1">
      <alignment wrapText="1"/>
    </xf>
    <xf numFmtId="0" fontId="0" fillId="0" borderId="0" xfId="0" applyAlignment="1"/>
    <xf numFmtId="17" fontId="0" fillId="0" borderId="0" xfId="0" applyNumberFormat="1" applyAlignment="1">
      <alignment wrapText="1"/>
    </xf>
    <xf numFmtId="17" fontId="0" fillId="0" borderId="0" xfId="0" applyNumberFormat="1"/>
    <xf numFmtId="0" fontId="7" fillId="0" borderId="0" xfId="0" applyFont="1"/>
    <xf numFmtId="0" fontId="0" fillId="0" borderId="0" xfId="0" pivotButton="1"/>
    <xf numFmtId="0" fontId="0" fillId="0" borderId="0" xfId="0" applyAlignment="1">
      <alignment horizontal="left"/>
    </xf>
    <xf numFmtId="0" fontId="0" fillId="0" borderId="0" xfId="0" applyNumberFormat="1"/>
    <xf numFmtId="164" fontId="0" fillId="0" borderId="0" xfId="0" applyNumberFormat="1" applyAlignment="1">
      <alignment horizontal="left"/>
    </xf>
    <xf numFmtId="17" fontId="0" fillId="0" borderId="0" xfId="0" applyNumberFormat="1" applyAlignment="1">
      <alignment horizontal="left"/>
    </xf>
    <xf numFmtId="0" fontId="0" fillId="0" borderId="0" xfId="0" applyFont="1" applyBorder="1" applyAlignment="1">
      <alignment horizontal="center" vertical="center" wrapText="1"/>
    </xf>
    <xf numFmtId="0" fontId="0" fillId="0" borderId="16" xfId="0" applyFont="1" applyFill="1" applyBorder="1" applyAlignment="1">
      <alignment vertical="center" wrapText="1"/>
    </xf>
    <xf numFmtId="0" fontId="0" fillId="0" borderId="6" xfId="0" applyFill="1" applyBorder="1"/>
    <xf numFmtId="0" fontId="0" fillId="0" borderId="6" xfId="0" applyFont="1" applyFill="1" applyBorder="1"/>
    <xf numFmtId="0" fontId="1" fillId="0" borderId="2" xfId="0" applyFont="1" applyFill="1" applyBorder="1" applyAlignment="1">
      <alignment vertical="center" wrapText="1"/>
    </xf>
    <xf numFmtId="0" fontId="1" fillId="0" borderId="1" xfId="0" applyFont="1" applyFill="1" applyBorder="1" applyAlignment="1">
      <alignment vertical="center" wrapText="1"/>
    </xf>
    <xf numFmtId="0" fontId="1" fillId="0" borderId="4" xfId="0" applyFont="1" applyFill="1" applyBorder="1" applyAlignment="1"/>
    <xf numFmtId="0" fontId="0" fillId="0" borderId="8" xfId="0" applyFill="1" applyBorder="1" applyAlignment="1">
      <alignment horizontal="center"/>
    </xf>
    <xf numFmtId="0" fontId="0" fillId="0" borderId="9" xfId="0" applyFont="1" applyFill="1" applyBorder="1" applyAlignment="1">
      <alignment horizontal="center" wrapText="1"/>
    </xf>
    <xf numFmtId="0" fontId="0" fillId="0" borderId="9" xfId="0" applyFont="1" applyFill="1" applyBorder="1" applyAlignment="1">
      <alignment vertical="center" wrapText="1"/>
    </xf>
    <xf numFmtId="0" fontId="0" fillId="0" borderId="9" xfId="0" applyFont="1" applyFill="1" applyBorder="1" applyAlignment="1">
      <alignment horizontal="center" vertical="center" wrapText="1"/>
    </xf>
    <xf numFmtId="0" fontId="2" fillId="0" borderId="9" xfId="1" applyFont="1" applyFill="1" applyBorder="1" applyAlignment="1">
      <alignment vertical="center" wrapText="1"/>
    </xf>
    <xf numFmtId="0" fontId="2" fillId="0" borderId="10" xfId="1" applyFont="1" applyFill="1" applyBorder="1" applyAlignment="1">
      <alignment vertical="center" wrapText="1"/>
    </xf>
    <xf numFmtId="0" fontId="0" fillId="0" borderId="7" xfId="0" applyFont="1" applyFill="1" applyBorder="1" applyAlignment="1">
      <alignment horizontal="center"/>
    </xf>
    <xf numFmtId="0" fontId="0" fillId="0" borderId="11" xfId="0" applyFill="1" applyBorder="1" applyAlignment="1">
      <alignment horizontal="center"/>
    </xf>
    <xf numFmtId="0" fontId="0" fillId="0" borderId="3" xfId="0" applyFont="1" applyFill="1" applyBorder="1" applyAlignment="1">
      <alignment horizontal="center" wrapText="1"/>
    </xf>
    <xf numFmtId="0" fontId="0" fillId="0" borderId="3" xfId="0" applyFont="1" applyFill="1" applyBorder="1" applyAlignment="1">
      <alignment vertical="center" wrapText="1"/>
    </xf>
    <xf numFmtId="0" fontId="0" fillId="0" borderId="3" xfId="0" applyFont="1" applyFill="1" applyBorder="1" applyAlignment="1">
      <alignment horizontal="center" vertical="center" wrapText="1"/>
    </xf>
    <xf numFmtId="0" fontId="2" fillId="0" borderId="3" xfId="1" applyFont="1" applyFill="1" applyBorder="1" applyAlignment="1">
      <alignment vertical="center" wrapText="1"/>
    </xf>
    <xf numFmtId="0" fontId="2" fillId="0" borderId="12" xfId="1" applyFont="1" applyFill="1" applyBorder="1" applyAlignment="1">
      <alignment vertical="center" wrapText="1"/>
    </xf>
    <xf numFmtId="0" fontId="0" fillId="0" borderId="0" xfId="0" applyFont="1" applyFill="1" applyBorder="1" applyAlignment="1">
      <alignment horizontal="center"/>
    </xf>
    <xf numFmtId="0" fontId="0" fillId="0" borderId="3" xfId="0" applyFont="1" applyFill="1" applyBorder="1" applyAlignment="1">
      <alignment wrapText="1"/>
    </xf>
    <xf numFmtId="0" fontId="2" fillId="0" borderId="3" xfId="1" applyFont="1" applyFill="1" applyBorder="1" applyAlignment="1">
      <alignment vertical="center" wrapText="1"/>
    </xf>
    <xf numFmtId="0" fontId="0" fillId="0" borderId="3" xfId="0" applyFont="1" applyFill="1" applyBorder="1" applyAlignment="1">
      <alignment horizontal="center" wrapText="1"/>
    </xf>
    <xf numFmtId="0" fontId="2" fillId="0" borderId="12" xfId="1" applyFont="1" applyFill="1" applyBorder="1" applyAlignment="1">
      <alignment horizontal="center" vertical="center" wrapText="1"/>
    </xf>
    <xf numFmtId="0" fontId="0" fillId="0" borderId="0" xfId="0" applyFont="1" applyFill="1"/>
    <xf numFmtId="0" fontId="0" fillId="0" borderId="12" xfId="0" applyFont="1" applyFill="1" applyBorder="1" applyAlignment="1">
      <alignment vertical="center" wrapText="1"/>
    </xf>
    <xf numFmtId="0" fontId="2" fillId="0" borderId="3" xfId="1" applyFont="1" applyFill="1" applyBorder="1" applyAlignment="1">
      <alignment wrapText="1"/>
    </xf>
    <xf numFmtId="0" fontId="0" fillId="0" borderId="3" xfId="0" applyFill="1" applyBorder="1"/>
    <xf numFmtId="0" fontId="0" fillId="0" borderId="0" xfId="0" applyFill="1"/>
    <xf numFmtId="0" fontId="2" fillId="0" borderId="3" xfId="1" applyFill="1" applyBorder="1"/>
    <xf numFmtId="0" fontId="0" fillId="0" borderId="12" xfId="0" applyFill="1" applyBorder="1" applyAlignment="1">
      <alignment wrapText="1"/>
    </xf>
    <xf numFmtId="0" fontId="0" fillId="0" borderId="12" xfId="0" applyFill="1" applyBorder="1"/>
    <xf numFmtId="0" fontId="0" fillId="0" borderId="6" xfId="0" applyFill="1" applyBorder="1" applyAlignment="1">
      <alignment wrapText="1"/>
    </xf>
    <xf numFmtId="0" fontId="0" fillId="0" borderId="13" xfId="0" applyFill="1" applyBorder="1"/>
    <xf numFmtId="0" fontId="0" fillId="0" borderId="14" xfId="0" applyFill="1" applyBorder="1"/>
  </cellXfs>
  <cellStyles count="2">
    <cellStyle name="Hyperlink" xfId="1" builtinId="8"/>
    <cellStyle name="Normal" xfId="0" builtinId="0"/>
  </cellStyles>
  <dxfs count="3">
    <dxf>
      <numFmt numFmtId="0" formatCode="General"/>
    </dxf>
    <dxf>
      <numFmt numFmtId="164" formatCode="[$-F400]h:mm:ss\ AM/PM"/>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pivotSource>
    <c:name>[Josh ICS 310820.xlsx]Line Graph!PivotTable1</c:name>
    <c:fmtId val="0"/>
  </c:pivotSource>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n-US">
                <a:solidFill>
                  <a:sysClr val="windowText" lastClr="000000"/>
                </a:solidFill>
              </a:rPr>
              <a:t>A running total of the amount of times 'Citizens assembly' was mentioned in the news and media since 2015</a:t>
            </a:r>
          </a:p>
        </c:rich>
      </c:tx>
      <c:layout>
        <c:manualLayout>
          <c:xMode val="edge"/>
          <c:yMode val="edge"/>
          <c:x val="0.13072863466121895"/>
          <c:y val="0.17388451443569553"/>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ivotFmts>
      <c:pivotFmt>
        <c:idx val="0"/>
        <c:spPr>
          <a:ln w="22225" cap="rnd">
            <a:solidFill>
              <a:schemeClr val="accent1"/>
            </a:solidFill>
            <a:round/>
          </a:ln>
          <a:effectLst/>
        </c:spPr>
        <c:marker>
          <c:symbol val="circle"/>
          <c:size val="6"/>
          <c:spPr>
            <a:solidFill>
              <a:schemeClr val="lt1"/>
            </a:solidFill>
            <a:ln w="1587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2"/>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5"/>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6"/>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7"/>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8"/>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9"/>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0"/>
        <c:spPr>
          <a:ln w="22225" cap="rnd">
            <a:solidFill>
              <a:schemeClr val="accent1"/>
            </a:solidFill>
            <a:round/>
          </a:ln>
          <a:effectLst/>
        </c:spPr>
        <c:marker>
          <c:symbol val="circle"/>
          <c:size val="6"/>
          <c:spPr>
            <a:solidFill>
              <a:schemeClr val="lt1"/>
            </a:solidFill>
            <a:ln w="1587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1"/>
        <c:spPr>
          <a:ln w="22225" cap="rnd">
            <a:solidFill>
              <a:schemeClr val="accent1"/>
            </a:solidFill>
            <a:round/>
          </a:ln>
          <a:effectLst/>
        </c:spPr>
        <c:marker>
          <c:symbol val="circle"/>
          <c:size val="6"/>
          <c:spPr>
            <a:solidFill>
              <a:schemeClr val="lt1"/>
            </a:solidFill>
            <a:ln w="1587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2"/>
        <c:spPr>
          <a:ln w="22225" cap="rnd">
            <a:solidFill>
              <a:schemeClr val="accent1"/>
            </a:solidFill>
            <a:round/>
          </a:ln>
          <a:effectLst/>
        </c:spPr>
        <c:marker>
          <c:symbol val="circle"/>
          <c:size val="6"/>
          <c:spPr>
            <a:solidFill>
              <a:schemeClr val="lt1"/>
            </a:solidFill>
            <a:ln w="1587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3"/>
        <c:spPr>
          <a:ln w="22225" cap="rnd">
            <a:solidFill>
              <a:schemeClr val="accent1"/>
            </a:solidFill>
            <a:round/>
          </a:ln>
          <a:effectLst/>
        </c:spPr>
        <c:marker>
          <c:symbol val="circle"/>
          <c:size val="6"/>
          <c:spPr>
            <a:solidFill>
              <a:schemeClr val="lt1"/>
            </a:solidFill>
            <a:ln w="1587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4"/>
        <c:spPr>
          <a:ln w="22225" cap="rnd">
            <a:solidFill>
              <a:schemeClr val="accent1"/>
            </a:solidFill>
            <a:round/>
          </a:ln>
          <a:effectLst/>
        </c:spPr>
        <c:marker>
          <c:symbol val="circle"/>
          <c:size val="6"/>
          <c:spPr>
            <a:solidFill>
              <a:schemeClr val="lt1"/>
            </a:solidFill>
            <a:ln w="1587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extLst>
        </c:dLbl>
      </c:pivotFmt>
      <c:pivotFmt>
        <c:idx val="15"/>
        <c:spPr>
          <a:ln w="22225" cap="rnd">
            <a:solidFill>
              <a:schemeClr val="accent1"/>
            </a:solidFill>
            <a:round/>
          </a:ln>
          <a:effectLst/>
        </c:spPr>
        <c:marker>
          <c:symbol val="circle"/>
          <c:size val="6"/>
          <c:spPr>
            <a:solidFill>
              <a:schemeClr val="lt1"/>
            </a:solidFill>
            <a:ln w="1587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3.3486291136684838E-2"/>
          <c:y val="0.35485673665791778"/>
          <c:w val="0.89264688067837672"/>
          <c:h val="0.34445866141732284"/>
        </c:manualLayout>
      </c:layout>
      <c:lineChart>
        <c:grouping val="standard"/>
        <c:varyColors val="0"/>
        <c:ser>
          <c:idx val="0"/>
          <c:order val="0"/>
          <c:tx>
            <c:strRef>
              <c:f>'Line Graph'!$B$3</c:f>
              <c:strCache>
                <c:ptCount val="1"/>
                <c:pt idx="0">
                  <c:v>Total</c:v>
                </c:pt>
              </c:strCache>
            </c:strRef>
          </c:tx>
          <c:spPr>
            <a:ln w="22225" cap="rnd">
              <a:solidFill>
                <a:schemeClr val="accent1"/>
              </a:solidFill>
              <a:round/>
            </a:ln>
            <a:effectLst/>
          </c:spPr>
          <c:marker>
            <c:symbol val="circle"/>
            <c:size val="6"/>
            <c:spPr>
              <a:solidFill>
                <a:schemeClr val="lt1"/>
              </a:solidFill>
              <a:ln w="15875">
                <a:solidFill>
                  <a:schemeClr val="accent1"/>
                </a:solidFill>
                <a:round/>
              </a:ln>
              <a:effectLst/>
            </c:spPr>
          </c:marker>
          <c:dLbls>
            <c:delete val="1"/>
          </c:dLbls>
          <c:cat>
            <c:strRef>
              <c:f>'Line Graph'!$A$4:$A$10</c:f>
              <c:strCache>
                <c:ptCount val="6"/>
                <c:pt idx="0">
                  <c:v>1st Jan 2015 - 31st Dec 2015</c:v>
                </c:pt>
                <c:pt idx="1">
                  <c:v>1st Jan 2015 - 31st Dec 2016</c:v>
                </c:pt>
                <c:pt idx="2">
                  <c:v>1st Jan 2015 - 31st Dec 2017</c:v>
                </c:pt>
                <c:pt idx="3">
                  <c:v>1st Jan 2015 - 31st Dec 2018</c:v>
                </c:pt>
                <c:pt idx="4">
                  <c:v>1st Jan 2015 - 31st Dec 2019</c:v>
                </c:pt>
                <c:pt idx="5">
                  <c:v>1st Jan 2015 - 4th April 2020</c:v>
                </c:pt>
              </c:strCache>
            </c:strRef>
          </c:cat>
          <c:val>
            <c:numRef>
              <c:f>'Line Graph'!$B$4:$B$10</c:f>
              <c:numCache>
                <c:formatCode>General</c:formatCode>
                <c:ptCount val="6"/>
                <c:pt idx="0">
                  <c:v>132</c:v>
                </c:pt>
                <c:pt idx="1">
                  <c:v>333</c:v>
                </c:pt>
                <c:pt idx="2">
                  <c:v>628</c:v>
                </c:pt>
                <c:pt idx="3">
                  <c:v>648</c:v>
                </c:pt>
                <c:pt idx="4">
                  <c:v>4508</c:v>
                </c:pt>
                <c:pt idx="5">
                  <c:v>6965</c:v>
                </c:pt>
              </c:numCache>
            </c:numRef>
          </c:val>
          <c:smooth val="1"/>
          <c:extLst>
            <c:ext xmlns:c16="http://schemas.microsoft.com/office/drawing/2014/chart" uri="{C3380CC4-5D6E-409C-BE32-E72D297353CC}">
              <c16:uniqueId val="{00000000-C842-46A4-8079-6DABDBB6DACA}"/>
            </c:ext>
          </c:extLst>
        </c:ser>
        <c:dLbls>
          <c:dLblPos val="ctr"/>
          <c:showLegendKey val="0"/>
          <c:showVal val="1"/>
          <c:showCatName val="0"/>
          <c:showSerName val="0"/>
          <c:showPercent val="0"/>
          <c:showBubbleSize val="0"/>
        </c:dLbls>
        <c:marker val="1"/>
        <c:smooth val="0"/>
        <c:axId val="412910312"/>
        <c:axId val="412901456"/>
      </c:lineChart>
      <c:dateAx>
        <c:axId val="412910312"/>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title>
          <c:tx>
            <c:rich>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n-GB"/>
                  <a:t>Year</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US"/>
            </a:p>
          </c:txPr>
        </c:title>
        <c:numFmt formatCode="General" sourceLinked="1"/>
        <c:majorTickMark val="cross"/>
        <c:minorTickMark val="none"/>
        <c:tickLblPos val="nextTo"/>
        <c:spPr>
          <a:solidFill>
            <a:schemeClr val="bg2"/>
          </a:solid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412901456"/>
        <c:crosses val="autoZero"/>
        <c:auto val="0"/>
        <c:lblOffset val="100"/>
        <c:baseTimeUnit val="days"/>
      </c:dateAx>
      <c:valAx>
        <c:axId val="412901456"/>
        <c:scaling>
          <c:orientation val="minMax"/>
        </c:scaling>
        <c:delete val="0"/>
        <c:axPos val="l"/>
        <c:majorGridlines>
          <c:spPr>
            <a:ln w="9525" cap="flat" cmpd="sng" algn="ctr">
              <a:solidFill>
                <a:schemeClr val="dk1">
                  <a:lumMod val="15000"/>
                  <a:lumOff val="85000"/>
                  <a:alpha val="54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n-GB"/>
                  <a:t>Number of Mentions</a:t>
                </a:r>
              </a:p>
            </c:rich>
          </c:tx>
          <c:layout>
            <c:manualLayout>
              <c:xMode val="edge"/>
              <c:yMode val="edge"/>
              <c:x val="0"/>
              <c:y val="0.33170858850976959"/>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412910312"/>
        <c:crosses val="autoZero"/>
        <c:crossBetween val="midCat"/>
      </c:valAx>
      <c:spPr>
        <a:pattFill prst="ltDnDiag">
          <a:fgClr>
            <a:schemeClr val="dk1">
              <a:lumMod val="15000"/>
              <a:lumOff val="85000"/>
            </a:schemeClr>
          </a:fgClr>
          <a:bgClr>
            <a:schemeClr val="lt1"/>
          </a:bgClr>
        </a:patt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pivotSource>
    <c:name>[Josh ICS 310820.xlsx]Bar Graph!PivotTable4</c:name>
    <c:fmtId val="0"/>
  </c:pivotSource>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solidFill>
                  <a:sysClr val="windowText" lastClr="000000"/>
                </a:solidFill>
              </a:rPr>
              <a:t>Demonstration</a:t>
            </a:r>
            <a:r>
              <a:rPr lang="en-US" baseline="0">
                <a:solidFill>
                  <a:sysClr val="windowText" lastClr="000000"/>
                </a:solidFill>
              </a:rPr>
              <a:t> of the spike in searches for 'Citizens Assembly' in the news in recent years</a:t>
            </a:r>
            <a:endParaRPr lang="en-US">
              <a:solidFill>
                <a:sysClr val="windowText" lastClr="000000"/>
              </a:solidFill>
            </a:endParaRPr>
          </a:p>
        </c:rich>
      </c:tx>
      <c:layout>
        <c:manualLayout>
          <c:xMode val="edge"/>
          <c:yMode val="edge"/>
          <c:x val="0.12175174531754961"/>
          <c:y val="0.12444670929703724"/>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7.8475309633914803E-2"/>
          <c:y val="0.30138850075890827"/>
          <c:w val="0.84611521774063958"/>
          <c:h val="0.44973342319683945"/>
        </c:manualLayout>
      </c:layout>
      <c:barChart>
        <c:barDir val="col"/>
        <c:grouping val="clustered"/>
        <c:varyColors val="0"/>
        <c:ser>
          <c:idx val="0"/>
          <c:order val="0"/>
          <c:tx>
            <c:strRef>
              <c:f>'Bar Graph'!$B$3</c:f>
              <c:strCache>
                <c:ptCount val="1"/>
                <c:pt idx="0">
                  <c:v>Total</c:v>
                </c:pt>
              </c:strCache>
            </c:strRef>
          </c:tx>
          <c:spPr>
            <a:solidFill>
              <a:schemeClr val="accent1"/>
            </a:solidFill>
            <a:ln>
              <a:noFill/>
            </a:ln>
            <a:effectLst/>
          </c:spPr>
          <c:invertIfNegative val="0"/>
          <c:cat>
            <c:strRef>
              <c:f>'Bar Graph'!$A$4:$A$32</c:f>
              <c:strCache>
                <c:ptCount val="28"/>
                <c:pt idx="0">
                  <c:v>Jan-18</c:v>
                </c:pt>
                <c:pt idx="1">
                  <c:v>Feb-18</c:v>
                </c:pt>
                <c:pt idx="2">
                  <c:v>Mar-18</c:v>
                </c:pt>
                <c:pt idx="3">
                  <c:v>Apr-18</c:v>
                </c:pt>
                <c:pt idx="4">
                  <c:v>May-18</c:v>
                </c:pt>
                <c:pt idx="5">
                  <c:v>Jun-18</c:v>
                </c:pt>
                <c:pt idx="6">
                  <c:v>Jul-18</c:v>
                </c:pt>
                <c:pt idx="7">
                  <c:v>Aug-18</c:v>
                </c:pt>
                <c:pt idx="8">
                  <c:v>Sep-18</c:v>
                </c:pt>
                <c:pt idx="9">
                  <c:v>Oct-18</c:v>
                </c:pt>
                <c:pt idx="10">
                  <c:v>Nov-18</c:v>
                </c:pt>
                <c:pt idx="11">
                  <c:v>Dec-18</c:v>
                </c:pt>
                <c:pt idx="12">
                  <c:v>Jan-19</c:v>
                </c:pt>
                <c:pt idx="13">
                  <c:v>Feb-19</c:v>
                </c:pt>
                <c:pt idx="14">
                  <c:v>Mar-19</c:v>
                </c:pt>
                <c:pt idx="15">
                  <c:v>Apr-19</c:v>
                </c:pt>
                <c:pt idx="16">
                  <c:v>May-19</c:v>
                </c:pt>
                <c:pt idx="17">
                  <c:v>Jun-19</c:v>
                </c:pt>
                <c:pt idx="18">
                  <c:v>Jul-19</c:v>
                </c:pt>
                <c:pt idx="19">
                  <c:v>Aug-19</c:v>
                </c:pt>
                <c:pt idx="20">
                  <c:v>Sep-19</c:v>
                </c:pt>
                <c:pt idx="21">
                  <c:v>Oct-19</c:v>
                </c:pt>
                <c:pt idx="22">
                  <c:v>Nov-19</c:v>
                </c:pt>
                <c:pt idx="23">
                  <c:v>Dec-19</c:v>
                </c:pt>
                <c:pt idx="24">
                  <c:v>Jan-20</c:v>
                </c:pt>
                <c:pt idx="25">
                  <c:v>Feb-20</c:v>
                </c:pt>
                <c:pt idx="26">
                  <c:v>Mar-20</c:v>
                </c:pt>
                <c:pt idx="27">
                  <c:v>Apr-20</c:v>
                </c:pt>
              </c:strCache>
            </c:strRef>
          </c:cat>
          <c:val>
            <c:numRef>
              <c:f>'Bar Graph'!$B$4:$B$32</c:f>
              <c:numCache>
                <c:formatCode>General</c:formatCode>
                <c:ptCount val="28"/>
                <c:pt idx="0">
                  <c:v>95</c:v>
                </c:pt>
                <c:pt idx="1">
                  <c:v>29</c:v>
                </c:pt>
                <c:pt idx="2">
                  <c:v>32</c:v>
                </c:pt>
                <c:pt idx="3">
                  <c:v>48</c:v>
                </c:pt>
                <c:pt idx="4">
                  <c:v>118</c:v>
                </c:pt>
                <c:pt idx="5">
                  <c:v>50</c:v>
                </c:pt>
                <c:pt idx="6">
                  <c:v>28</c:v>
                </c:pt>
                <c:pt idx="7">
                  <c:v>9</c:v>
                </c:pt>
                <c:pt idx="8">
                  <c:v>38</c:v>
                </c:pt>
                <c:pt idx="9">
                  <c:v>22</c:v>
                </c:pt>
                <c:pt idx="10">
                  <c:v>38</c:v>
                </c:pt>
                <c:pt idx="11">
                  <c:v>82</c:v>
                </c:pt>
                <c:pt idx="12">
                  <c:v>221</c:v>
                </c:pt>
                <c:pt idx="13">
                  <c:v>82</c:v>
                </c:pt>
                <c:pt idx="14">
                  <c:v>62</c:v>
                </c:pt>
                <c:pt idx="15">
                  <c:v>605</c:v>
                </c:pt>
                <c:pt idx="16">
                  <c:v>169</c:v>
                </c:pt>
                <c:pt idx="17">
                  <c:v>346</c:v>
                </c:pt>
                <c:pt idx="18">
                  <c:v>263</c:v>
                </c:pt>
                <c:pt idx="19">
                  <c:v>137</c:v>
                </c:pt>
                <c:pt idx="20">
                  <c:v>170</c:v>
                </c:pt>
                <c:pt idx="21">
                  <c:v>346</c:v>
                </c:pt>
                <c:pt idx="22">
                  <c:v>309</c:v>
                </c:pt>
                <c:pt idx="23">
                  <c:v>99</c:v>
                </c:pt>
                <c:pt idx="24">
                  <c:v>284</c:v>
                </c:pt>
                <c:pt idx="25">
                  <c:v>175</c:v>
                </c:pt>
                <c:pt idx="26">
                  <c:v>64</c:v>
                </c:pt>
                <c:pt idx="27">
                  <c:v>6</c:v>
                </c:pt>
              </c:numCache>
            </c:numRef>
          </c:val>
          <c:extLst>
            <c:ext xmlns:c16="http://schemas.microsoft.com/office/drawing/2014/chart" uri="{C3380CC4-5D6E-409C-BE32-E72D297353CC}">
              <c16:uniqueId val="{00000000-EE84-4F50-A1F9-44537582972A}"/>
            </c:ext>
          </c:extLst>
        </c:ser>
        <c:dLbls>
          <c:showLegendKey val="0"/>
          <c:showVal val="0"/>
          <c:showCatName val="0"/>
          <c:showSerName val="0"/>
          <c:showPercent val="0"/>
          <c:showBubbleSize val="0"/>
        </c:dLbls>
        <c:gapWidth val="267"/>
        <c:overlap val="-43"/>
        <c:axId val="340972360"/>
        <c:axId val="340965472"/>
      </c:barChart>
      <c:catAx>
        <c:axId val="340972360"/>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n-GB"/>
                  <a:t>Month</a:t>
                </a:r>
                <a:r>
                  <a:rPr lang="en-GB" baseline="0"/>
                  <a:t> - Year</a:t>
                </a:r>
                <a:endParaRPr lang="en-GB"/>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US"/>
            </a:p>
          </c:txPr>
        </c:title>
        <c:numFmt formatCode="General" sourceLinked="1"/>
        <c:majorTickMark val="cross"/>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n-US"/>
          </a:p>
        </c:txPr>
        <c:crossAx val="340965472"/>
        <c:crosses val="autoZero"/>
        <c:auto val="1"/>
        <c:lblAlgn val="ctr"/>
        <c:lblOffset val="100"/>
        <c:noMultiLvlLbl val="0"/>
      </c:catAx>
      <c:valAx>
        <c:axId val="340965472"/>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n-GB"/>
                  <a:t>Number of Mentions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340972360"/>
        <c:crosses val="autoZero"/>
        <c:crossBetween val="between"/>
      </c:valAx>
      <c:spPr>
        <a:pattFill prst="ltDnDiag">
          <a:fgClr>
            <a:schemeClr val="dk1">
              <a:lumMod val="15000"/>
              <a:lumOff val="85000"/>
            </a:schemeClr>
          </a:fgClr>
          <a:bgClr>
            <a:schemeClr val="lt1"/>
          </a:bgClr>
        </a:patt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[Josh ICS 310820.xlsx]Mentions within Parliament!PivotTable5</c:name>
    <c:fmtId val="0"/>
  </c:pivotSource>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GB" sz="2000">
                <a:solidFill>
                  <a:sysClr val="windowText" lastClr="000000"/>
                </a:solidFill>
              </a:rPr>
              <a:t>Mentions</a:t>
            </a:r>
            <a:r>
              <a:rPr lang="en-GB" sz="2000" baseline="0">
                <a:solidFill>
                  <a:sysClr val="windowText" lastClr="000000"/>
                </a:solidFill>
              </a:rPr>
              <a:t> of Citizens' Assemblies within Parliament over time</a:t>
            </a:r>
            <a:endParaRPr lang="en-GB" sz="2000">
              <a:solidFill>
                <a:sysClr val="windowText" lastClr="000000"/>
              </a:solidFill>
            </a:endParaRPr>
          </a:p>
        </c:rich>
      </c:tx>
      <c:layout>
        <c:manualLayout>
          <c:xMode val="edge"/>
          <c:yMode val="edge"/>
          <c:x val="0.20874147195774875"/>
          <c:y val="2.179440610243371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ivotFmts>
      <c:pivotFmt>
        <c:idx val="0"/>
        <c:spPr>
          <a:ln w="22225" cap="rnd">
            <a:solidFill>
              <a:schemeClr val="accent1"/>
            </a:solidFill>
            <a:round/>
          </a:ln>
          <a:effectLst/>
        </c:spPr>
        <c:marker>
          <c:symbol val="circle"/>
          <c:size val="6"/>
          <c:spPr>
            <a:solidFill>
              <a:schemeClr val="lt1"/>
            </a:solidFill>
            <a:ln w="1587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2225" cap="rnd">
            <a:solidFill>
              <a:schemeClr val="accent1"/>
            </a:solidFill>
            <a:round/>
          </a:ln>
          <a:effectLst/>
        </c:spPr>
        <c:marker>
          <c:symbol val="circle"/>
          <c:size val="6"/>
          <c:spPr>
            <a:solidFill>
              <a:schemeClr val="lt1"/>
            </a:solidFill>
            <a:ln w="15875">
              <a:solidFill>
                <a:schemeClr val="accen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2225" cap="rnd">
            <a:solidFill>
              <a:schemeClr val="accent1"/>
            </a:solidFill>
            <a:round/>
          </a:ln>
          <a:effectLst/>
        </c:spPr>
        <c:marker>
          <c:symbol val="circle"/>
          <c:size val="6"/>
          <c:spPr>
            <a:solidFill>
              <a:schemeClr val="lt1"/>
            </a:solidFill>
            <a:ln w="15875">
              <a:solidFill>
                <a:schemeClr val="accent4"/>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ln w="22225" cap="rnd">
            <a:solidFill>
              <a:schemeClr val="accent1"/>
            </a:solidFill>
            <a:round/>
          </a:ln>
          <a:effectLst/>
        </c:spPr>
        <c:marker>
          <c:symbol val="circle"/>
          <c:size val="6"/>
          <c:spPr>
            <a:solidFill>
              <a:schemeClr val="lt1"/>
            </a:solidFill>
            <a:ln w="15875">
              <a:solidFill>
                <a:schemeClr val="accent3"/>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4.0620419432557196E-2"/>
          <c:y val="0.14356183285306559"/>
          <c:w val="0.70111819989322155"/>
          <c:h val="0.75186234768945504"/>
        </c:manualLayout>
      </c:layout>
      <c:lineChart>
        <c:grouping val="standard"/>
        <c:varyColors val="0"/>
        <c:ser>
          <c:idx val="0"/>
          <c:order val="0"/>
          <c:tx>
            <c:strRef>
              <c:f>'Mentions within Parliament'!$B$6</c:f>
              <c:strCache>
                <c:ptCount val="1"/>
                <c:pt idx="0">
                  <c:v>Number of 'Citizens Assembly' mentions</c:v>
                </c:pt>
              </c:strCache>
            </c:strRef>
          </c:tx>
          <c:spPr>
            <a:ln w="22225" cap="rnd">
              <a:solidFill>
                <a:schemeClr val="accent1"/>
              </a:solidFill>
              <a:round/>
            </a:ln>
            <a:effectLst/>
          </c:spPr>
          <c:marker>
            <c:symbol val="circle"/>
            <c:size val="6"/>
            <c:spPr>
              <a:solidFill>
                <a:schemeClr val="lt1"/>
              </a:solidFill>
              <a:ln w="15875">
                <a:solidFill>
                  <a:schemeClr val="accent1"/>
                </a:solidFill>
                <a:round/>
              </a:ln>
              <a:effectLst/>
            </c:spPr>
          </c:marker>
          <c:cat>
            <c:strRef>
              <c:f>'Mentions within Parliament'!$A$7:$A$31</c:f>
              <c:strCach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strCache>
            </c:strRef>
          </c:cat>
          <c:val>
            <c:numRef>
              <c:f>'Mentions within Parliament'!$B$7:$B$31</c:f>
              <c:numCache>
                <c:formatCode>General</c:formatCode>
                <c:ptCount val="24"/>
                <c:pt idx="0">
                  <c:v>0</c:v>
                </c:pt>
                <c:pt idx="1">
                  <c:v>0</c:v>
                </c:pt>
                <c:pt idx="2">
                  <c:v>0</c:v>
                </c:pt>
                <c:pt idx="3">
                  <c:v>0</c:v>
                </c:pt>
                <c:pt idx="4">
                  <c:v>0</c:v>
                </c:pt>
                <c:pt idx="5">
                  <c:v>0</c:v>
                </c:pt>
                <c:pt idx="6">
                  <c:v>0</c:v>
                </c:pt>
                <c:pt idx="7">
                  <c:v>3</c:v>
                </c:pt>
                <c:pt idx="8">
                  <c:v>0</c:v>
                </c:pt>
                <c:pt idx="9">
                  <c:v>1</c:v>
                </c:pt>
                <c:pt idx="10">
                  <c:v>0</c:v>
                </c:pt>
                <c:pt idx="11">
                  <c:v>0</c:v>
                </c:pt>
                <c:pt idx="12">
                  <c:v>5</c:v>
                </c:pt>
                <c:pt idx="13">
                  <c:v>1</c:v>
                </c:pt>
                <c:pt idx="14">
                  <c:v>0</c:v>
                </c:pt>
                <c:pt idx="15">
                  <c:v>0</c:v>
                </c:pt>
                <c:pt idx="16">
                  <c:v>0</c:v>
                </c:pt>
                <c:pt idx="17">
                  <c:v>1</c:v>
                </c:pt>
                <c:pt idx="18">
                  <c:v>0</c:v>
                </c:pt>
                <c:pt idx="19">
                  <c:v>1</c:v>
                </c:pt>
                <c:pt idx="20">
                  <c:v>3</c:v>
                </c:pt>
                <c:pt idx="21">
                  <c:v>8</c:v>
                </c:pt>
                <c:pt idx="22">
                  <c:v>30</c:v>
                </c:pt>
                <c:pt idx="23">
                  <c:v>4</c:v>
                </c:pt>
              </c:numCache>
            </c:numRef>
          </c:val>
          <c:smooth val="0"/>
          <c:extLst>
            <c:ext xmlns:c16="http://schemas.microsoft.com/office/drawing/2014/chart" uri="{C3380CC4-5D6E-409C-BE32-E72D297353CC}">
              <c16:uniqueId val="{00000000-6AD5-4285-B94A-4516532FF1D6}"/>
            </c:ext>
          </c:extLst>
        </c:ser>
        <c:ser>
          <c:idx val="1"/>
          <c:order val="1"/>
          <c:tx>
            <c:strRef>
              <c:f>'Mentions within Parliament'!$C$6</c:f>
              <c:strCache>
                <c:ptCount val="1"/>
                <c:pt idx="0">
                  <c:v>Number of 'Citizens Assemblies' mentions</c:v>
                </c:pt>
              </c:strCache>
            </c:strRef>
          </c:tx>
          <c:spPr>
            <a:ln w="22225" cap="rnd">
              <a:solidFill>
                <a:schemeClr val="accent2"/>
              </a:solidFill>
              <a:round/>
            </a:ln>
            <a:effectLst/>
          </c:spPr>
          <c:marker>
            <c:symbol val="circle"/>
            <c:size val="6"/>
            <c:spPr>
              <a:solidFill>
                <a:schemeClr val="lt1"/>
              </a:solidFill>
              <a:ln w="15875">
                <a:solidFill>
                  <a:schemeClr val="accent2"/>
                </a:solidFill>
                <a:round/>
              </a:ln>
              <a:effectLst/>
            </c:spPr>
          </c:marker>
          <c:cat>
            <c:strRef>
              <c:f>'Mentions within Parliament'!$A$7:$A$31</c:f>
              <c:strCach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strCache>
            </c:strRef>
          </c:cat>
          <c:val>
            <c:numRef>
              <c:f>'Mentions within Parliament'!$C$7:$C$31</c:f>
              <c:numCache>
                <c:formatCode>General</c:formatCode>
                <c:ptCount val="24"/>
                <c:pt idx="0">
                  <c:v>0</c:v>
                </c:pt>
                <c:pt idx="1">
                  <c:v>0</c:v>
                </c:pt>
                <c:pt idx="2">
                  <c:v>0</c:v>
                </c:pt>
                <c:pt idx="3">
                  <c:v>0</c:v>
                </c:pt>
                <c:pt idx="4">
                  <c:v>0</c:v>
                </c:pt>
                <c:pt idx="5">
                  <c:v>0</c:v>
                </c:pt>
                <c:pt idx="6">
                  <c:v>0</c:v>
                </c:pt>
                <c:pt idx="7">
                  <c:v>0</c:v>
                </c:pt>
                <c:pt idx="8">
                  <c:v>1</c:v>
                </c:pt>
                <c:pt idx="9">
                  <c:v>0</c:v>
                </c:pt>
                <c:pt idx="10">
                  <c:v>0</c:v>
                </c:pt>
                <c:pt idx="11">
                  <c:v>0</c:v>
                </c:pt>
                <c:pt idx="12">
                  <c:v>1</c:v>
                </c:pt>
                <c:pt idx="13">
                  <c:v>2</c:v>
                </c:pt>
                <c:pt idx="14">
                  <c:v>0</c:v>
                </c:pt>
                <c:pt idx="15">
                  <c:v>1</c:v>
                </c:pt>
                <c:pt idx="16">
                  <c:v>0</c:v>
                </c:pt>
                <c:pt idx="17">
                  <c:v>1</c:v>
                </c:pt>
                <c:pt idx="18">
                  <c:v>1</c:v>
                </c:pt>
                <c:pt idx="19">
                  <c:v>3</c:v>
                </c:pt>
                <c:pt idx="20">
                  <c:v>0</c:v>
                </c:pt>
                <c:pt idx="21">
                  <c:v>2</c:v>
                </c:pt>
                <c:pt idx="22">
                  <c:v>26</c:v>
                </c:pt>
                <c:pt idx="23">
                  <c:v>5</c:v>
                </c:pt>
              </c:numCache>
            </c:numRef>
          </c:val>
          <c:smooth val="0"/>
          <c:extLst>
            <c:ext xmlns:c16="http://schemas.microsoft.com/office/drawing/2014/chart" uri="{C3380CC4-5D6E-409C-BE32-E72D297353CC}">
              <c16:uniqueId val="{00000001-6AD5-4285-B94A-4516532FF1D6}"/>
            </c:ext>
          </c:extLst>
        </c:ser>
        <c:ser>
          <c:idx val="2"/>
          <c:order val="2"/>
          <c:tx>
            <c:strRef>
              <c:f>'Mentions within Parliament'!$D$6</c:f>
              <c:strCache>
                <c:ptCount val="1"/>
                <c:pt idx="0">
                  <c:v>Number of 'Citizens Jury' mentions</c:v>
                </c:pt>
              </c:strCache>
            </c:strRef>
          </c:tx>
          <c:spPr>
            <a:ln w="22225" cap="rnd">
              <a:solidFill>
                <a:schemeClr val="accent3"/>
              </a:solidFill>
              <a:round/>
            </a:ln>
            <a:effectLst/>
          </c:spPr>
          <c:marker>
            <c:symbol val="circle"/>
            <c:size val="6"/>
            <c:spPr>
              <a:solidFill>
                <a:schemeClr val="lt1"/>
              </a:solidFill>
              <a:ln w="15875">
                <a:solidFill>
                  <a:schemeClr val="accent3"/>
                </a:solidFill>
                <a:round/>
              </a:ln>
              <a:effectLst/>
            </c:spPr>
          </c:marker>
          <c:cat>
            <c:strRef>
              <c:f>'Mentions within Parliament'!$A$7:$A$31</c:f>
              <c:strCach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strCache>
            </c:strRef>
          </c:cat>
          <c:val>
            <c:numRef>
              <c:f>'Mentions within Parliament'!$D$7:$D$31</c:f>
              <c:numCache>
                <c:formatCode>General</c:formatCode>
                <c:ptCount val="24"/>
                <c:pt idx="0">
                  <c:v>3</c:v>
                </c:pt>
                <c:pt idx="1">
                  <c:v>9</c:v>
                </c:pt>
                <c:pt idx="2">
                  <c:v>9</c:v>
                </c:pt>
                <c:pt idx="3">
                  <c:v>2</c:v>
                </c:pt>
                <c:pt idx="4">
                  <c:v>4</c:v>
                </c:pt>
                <c:pt idx="5">
                  <c:v>1</c:v>
                </c:pt>
                <c:pt idx="6">
                  <c:v>3</c:v>
                </c:pt>
                <c:pt idx="7">
                  <c:v>0</c:v>
                </c:pt>
                <c:pt idx="8">
                  <c:v>0</c:v>
                </c:pt>
                <c:pt idx="9">
                  <c:v>1</c:v>
                </c:pt>
                <c:pt idx="10">
                  <c:v>20</c:v>
                </c:pt>
                <c:pt idx="11">
                  <c:v>8</c:v>
                </c:pt>
                <c:pt idx="12">
                  <c:v>5</c:v>
                </c:pt>
                <c:pt idx="13">
                  <c:v>2</c:v>
                </c:pt>
                <c:pt idx="14">
                  <c:v>0</c:v>
                </c:pt>
                <c:pt idx="15">
                  <c:v>0</c:v>
                </c:pt>
                <c:pt idx="16">
                  <c:v>0</c:v>
                </c:pt>
                <c:pt idx="17">
                  <c:v>0</c:v>
                </c:pt>
                <c:pt idx="18">
                  <c:v>0</c:v>
                </c:pt>
                <c:pt idx="19">
                  <c:v>0</c:v>
                </c:pt>
                <c:pt idx="20">
                  <c:v>4</c:v>
                </c:pt>
                <c:pt idx="21">
                  <c:v>1</c:v>
                </c:pt>
                <c:pt idx="22">
                  <c:v>1</c:v>
                </c:pt>
                <c:pt idx="23">
                  <c:v>1</c:v>
                </c:pt>
              </c:numCache>
            </c:numRef>
          </c:val>
          <c:smooth val="0"/>
          <c:extLst>
            <c:ext xmlns:c16="http://schemas.microsoft.com/office/drawing/2014/chart" uri="{C3380CC4-5D6E-409C-BE32-E72D297353CC}">
              <c16:uniqueId val="{00000002-6AD5-4285-B94A-4516532FF1D6}"/>
            </c:ext>
          </c:extLst>
        </c:ser>
        <c:ser>
          <c:idx val="3"/>
          <c:order val="3"/>
          <c:tx>
            <c:strRef>
              <c:f>'Mentions within Parliament'!$E$6</c:f>
              <c:strCache>
                <c:ptCount val="1"/>
                <c:pt idx="0">
                  <c:v>Number of 'Citizens Juries' mentions</c:v>
                </c:pt>
              </c:strCache>
            </c:strRef>
          </c:tx>
          <c:spPr>
            <a:ln w="22225" cap="rnd">
              <a:solidFill>
                <a:schemeClr val="accent4"/>
              </a:solidFill>
              <a:round/>
            </a:ln>
            <a:effectLst/>
          </c:spPr>
          <c:marker>
            <c:symbol val="circle"/>
            <c:size val="6"/>
            <c:spPr>
              <a:solidFill>
                <a:schemeClr val="lt1"/>
              </a:solidFill>
              <a:ln w="15875">
                <a:solidFill>
                  <a:schemeClr val="accent4"/>
                </a:solidFill>
                <a:round/>
              </a:ln>
              <a:effectLst/>
            </c:spPr>
          </c:marker>
          <c:cat>
            <c:strRef>
              <c:f>'Mentions within Parliament'!$A$7:$A$31</c:f>
              <c:strCach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strCache>
            </c:strRef>
          </c:cat>
          <c:val>
            <c:numRef>
              <c:f>'Mentions within Parliament'!$E$7:$E$31</c:f>
              <c:numCache>
                <c:formatCode>General</c:formatCode>
                <c:ptCount val="24"/>
                <c:pt idx="0">
                  <c:v>1</c:v>
                </c:pt>
                <c:pt idx="1">
                  <c:v>4</c:v>
                </c:pt>
                <c:pt idx="2">
                  <c:v>1</c:v>
                </c:pt>
                <c:pt idx="3">
                  <c:v>1</c:v>
                </c:pt>
                <c:pt idx="4">
                  <c:v>1</c:v>
                </c:pt>
                <c:pt idx="5">
                  <c:v>0</c:v>
                </c:pt>
                <c:pt idx="6">
                  <c:v>0</c:v>
                </c:pt>
                <c:pt idx="7">
                  <c:v>4</c:v>
                </c:pt>
                <c:pt idx="8">
                  <c:v>1</c:v>
                </c:pt>
                <c:pt idx="9">
                  <c:v>1</c:v>
                </c:pt>
                <c:pt idx="10">
                  <c:v>3</c:v>
                </c:pt>
                <c:pt idx="11">
                  <c:v>0</c:v>
                </c:pt>
                <c:pt idx="12">
                  <c:v>2</c:v>
                </c:pt>
                <c:pt idx="13">
                  <c:v>0</c:v>
                </c:pt>
                <c:pt idx="14">
                  <c:v>0</c:v>
                </c:pt>
                <c:pt idx="15">
                  <c:v>0</c:v>
                </c:pt>
                <c:pt idx="16">
                  <c:v>1</c:v>
                </c:pt>
                <c:pt idx="17">
                  <c:v>1</c:v>
                </c:pt>
                <c:pt idx="18">
                  <c:v>1</c:v>
                </c:pt>
                <c:pt idx="19">
                  <c:v>0</c:v>
                </c:pt>
                <c:pt idx="20">
                  <c:v>2</c:v>
                </c:pt>
                <c:pt idx="21">
                  <c:v>6</c:v>
                </c:pt>
                <c:pt idx="22">
                  <c:v>0</c:v>
                </c:pt>
                <c:pt idx="23">
                  <c:v>0</c:v>
                </c:pt>
              </c:numCache>
            </c:numRef>
          </c:val>
          <c:smooth val="0"/>
          <c:extLst>
            <c:ext xmlns:c16="http://schemas.microsoft.com/office/drawing/2014/chart" uri="{C3380CC4-5D6E-409C-BE32-E72D297353CC}">
              <c16:uniqueId val="{00000003-6AD5-4285-B94A-4516532FF1D6}"/>
            </c:ext>
          </c:extLst>
        </c:ser>
        <c:dLbls>
          <c:showLegendKey val="0"/>
          <c:showVal val="0"/>
          <c:showCatName val="0"/>
          <c:showSerName val="0"/>
          <c:showPercent val="0"/>
          <c:showBubbleSize val="0"/>
        </c:dLbls>
        <c:marker val="1"/>
        <c:smooth val="0"/>
        <c:axId val="629100136"/>
        <c:axId val="629096856"/>
      </c:lineChart>
      <c:catAx>
        <c:axId val="629100136"/>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title>
          <c:tx>
            <c:rich>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en-GB">
                    <a:solidFill>
                      <a:sysClr val="windowText" lastClr="000000"/>
                    </a:solidFill>
                  </a:rPr>
                  <a:t>Year</a:t>
                </a:r>
              </a:p>
            </c:rich>
          </c:tx>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title>
        <c:numFmt formatCode="[$-F400]h:mm:ss\ AM/PM" sourceLinked="0"/>
        <c:majorTickMark val="cross"/>
        <c:minorTickMark val="cross"/>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n-US"/>
          </a:p>
        </c:txPr>
        <c:crossAx val="629096856"/>
        <c:crosses val="autoZero"/>
        <c:auto val="0"/>
        <c:lblAlgn val="ctr"/>
        <c:lblOffset val="100"/>
        <c:noMultiLvlLbl val="0"/>
      </c:catAx>
      <c:valAx>
        <c:axId val="629096856"/>
        <c:scaling>
          <c:orientation val="minMax"/>
        </c:scaling>
        <c:delete val="0"/>
        <c:axPos val="l"/>
        <c:majorGridlines>
          <c:spPr>
            <a:ln w="9525" cap="flat" cmpd="sng" algn="ctr">
              <a:solidFill>
                <a:schemeClr val="dk1">
                  <a:lumMod val="15000"/>
                  <a:lumOff val="85000"/>
                  <a:alpha val="54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en-GB">
                    <a:solidFill>
                      <a:sysClr val="windowText" lastClr="000000"/>
                    </a:solidFill>
                  </a:rPr>
                  <a:t>Number</a:t>
                </a:r>
                <a:r>
                  <a:rPr lang="en-GB" baseline="0">
                    <a:solidFill>
                      <a:sysClr val="windowText" lastClr="000000"/>
                    </a:solidFill>
                  </a:rPr>
                  <a:t> of Mentions</a:t>
                </a:r>
                <a:endParaRPr lang="en-GB">
                  <a:solidFill>
                    <a:sysClr val="windowText" lastClr="000000"/>
                  </a:solidFill>
                </a:endParaRP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629100136"/>
        <c:crosses val="autoZero"/>
        <c:crossBetween val="between"/>
      </c:valAx>
      <c:spPr>
        <a:pattFill prst="ltDnDiag">
          <a:fgClr>
            <a:schemeClr val="dk1">
              <a:lumMod val="15000"/>
              <a:lumOff val="85000"/>
            </a:schemeClr>
          </a:fgClr>
          <a:bgClr>
            <a:schemeClr val="lt1"/>
          </a:bgClr>
        </a:pattFill>
        <a:ln>
          <a:noFill/>
        </a:ln>
        <a:effectLst/>
      </c:spPr>
    </c:plotArea>
    <c:legend>
      <c:legendPos val="r"/>
      <c:layout>
        <c:manualLayout>
          <c:xMode val="edge"/>
          <c:yMode val="edge"/>
          <c:x val="0.78157353548202313"/>
          <c:y val="0.24134307783512068"/>
          <c:w val="0.20839660132425783"/>
          <c:h val="0.4603695112114942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nchor="t" anchorCtr="0"/>
    <a:lstStyle/>
    <a:p>
      <a:pPr>
        <a:defRPr baseline="0"/>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259080</xdr:colOff>
      <xdr:row>2</xdr:row>
      <xdr:rowOff>53340</xdr:rowOff>
    </xdr:from>
    <xdr:to>
      <xdr:col>6</xdr:col>
      <xdr:colOff>1013460</xdr:colOff>
      <xdr:row>17</xdr:row>
      <xdr:rowOff>53340</xdr:rowOff>
    </xdr:to>
    <xdr:graphicFrame macro="">
      <xdr:nvGraphicFramePr>
        <xdr:cNvPr id="2" name="Chart 1">
          <a:extLst>
            <a:ext uri="{FF2B5EF4-FFF2-40B4-BE49-F238E27FC236}">
              <a16:creationId xmlns:a16="http://schemas.microsoft.com/office/drawing/2014/main" id="{FF83F32F-4616-46AD-8153-0682941492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586740</xdr:colOff>
      <xdr:row>1</xdr:row>
      <xdr:rowOff>38100</xdr:rowOff>
    </xdr:from>
    <xdr:to>
      <xdr:col>13</xdr:col>
      <xdr:colOff>601980</xdr:colOff>
      <xdr:row>21</xdr:row>
      <xdr:rowOff>30480</xdr:rowOff>
    </xdr:to>
    <xdr:graphicFrame macro="">
      <xdr:nvGraphicFramePr>
        <xdr:cNvPr id="2" name="Chart 1">
          <a:extLst>
            <a:ext uri="{FF2B5EF4-FFF2-40B4-BE49-F238E27FC236}">
              <a16:creationId xmlns:a16="http://schemas.microsoft.com/office/drawing/2014/main" id="{019D5D43-6216-4DD2-A863-D38F5EAA79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534171</xdr:colOff>
      <xdr:row>10</xdr:row>
      <xdr:rowOff>1</xdr:rowOff>
    </xdr:from>
    <xdr:to>
      <xdr:col>23</xdr:col>
      <xdr:colOff>253538</xdr:colOff>
      <xdr:row>34</xdr:row>
      <xdr:rowOff>66733</xdr:rowOff>
    </xdr:to>
    <xdr:graphicFrame macro="">
      <xdr:nvGraphicFramePr>
        <xdr:cNvPr id="2" name="Chart 1">
          <a:extLst>
            <a:ext uri="{FF2B5EF4-FFF2-40B4-BE49-F238E27FC236}">
              <a16:creationId xmlns:a16="http://schemas.microsoft.com/office/drawing/2014/main" id="{547BE259-F029-44CE-898B-01399D4EB9E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4.xml><?xml version="1.0" encoding="utf-8"?>
<c:userShapes xmlns:c="http://schemas.openxmlformats.org/drawingml/2006/chart">
  <cdr:relSizeAnchor xmlns:cdr="http://schemas.openxmlformats.org/drawingml/2006/chartDrawing">
    <cdr:from>
      <cdr:x>0.15186</cdr:x>
      <cdr:y>0.01835</cdr:y>
    </cdr:from>
    <cdr:to>
      <cdr:x>0.64105</cdr:x>
      <cdr:y>0.09969</cdr:y>
    </cdr:to>
    <cdr:sp macro="" textlink="">
      <cdr:nvSpPr>
        <cdr:cNvPr id="2" name="TextBox 1">
          <a:extLst xmlns:a="http://schemas.openxmlformats.org/drawingml/2006/main">
            <a:ext uri="{FF2B5EF4-FFF2-40B4-BE49-F238E27FC236}">
              <a16:creationId xmlns:a16="http://schemas.microsoft.com/office/drawing/2014/main" id="{C6591FCF-A526-4F89-B06E-502CC18E318D}"/>
            </a:ext>
          </a:extLst>
        </cdr:cNvPr>
        <cdr:cNvSpPr txBox="1"/>
      </cdr:nvSpPr>
      <cdr:spPr>
        <a:xfrm xmlns:a="http://schemas.openxmlformats.org/drawingml/2006/main">
          <a:off x="1525732" y="94558"/>
          <a:ext cx="4914900"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0.13922</cdr:x>
      <cdr:y>0.05286</cdr:y>
    </cdr:from>
    <cdr:to>
      <cdr:x>0.70678</cdr:x>
      <cdr:y>0.1416</cdr:y>
    </cdr:to>
    <cdr:sp macro="" textlink="">
      <cdr:nvSpPr>
        <cdr:cNvPr id="3" name="TextBox 2">
          <a:extLst xmlns:a="http://schemas.openxmlformats.org/drawingml/2006/main">
            <a:ext uri="{FF2B5EF4-FFF2-40B4-BE49-F238E27FC236}">
              <a16:creationId xmlns:a16="http://schemas.microsoft.com/office/drawing/2014/main" id="{B30FD543-86C6-4C06-AFDB-D86E7824FBB9}"/>
            </a:ext>
          </a:extLst>
        </cdr:cNvPr>
        <cdr:cNvSpPr txBox="1"/>
      </cdr:nvSpPr>
      <cdr:spPr>
        <a:xfrm xmlns:a="http://schemas.openxmlformats.org/drawingml/2006/main">
          <a:off x="1398732" y="272358"/>
          <a:ext cx="5702300"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hua Huckins" refreshedDate="44029.452486111113" createdVersion="6" refreshedVersion="6" minRefreshableVersion="3" recordCount="28" xr:uid="{553509DB-0BCE-4F03-A41D-C479DA21E557}">
  <cacheSource type="worksheet">
    <worksheetSource ref="A2:C30" sheet="Nexis"/>
  </cacheSource>
  <cacheFields count="3">
    <cacheField name="Search Term" numFmtId="0">
      <sharedItems count="22">
        <s v="Citizens assembly"/>
        <s v="Citizens assembly  AND social AND care"/>
        <s v="Citizens Assembly AND Brexit"/>
        <s v="Leeds Climate Change Citizens Jury"/>
        <s v="Climate Assembly UK"/>
        <s v="Citizens Assembly AND Scotland"/>
        <s v="Dudley People's Panel"/>
        <s v="Brent Climate Assembly"/>
        <s v="Greater Cambridge AND Citizens Assembly"/>
        <s v="Romsey AND citizens assembly"/>
        <s v="oxford citizens assembly AND climate change"/>
        <s v="kingston AND citizens assembly"/>
        <s v="camden AND citizens assembly AND climate crisis"/>
        <s v="citizens assembly AND northern ireland AND social care"/>
        <s v="citizens assembly AND wales AND NOT Ireland AND NOT climate change"/>
        <s v="citizens assembly AND waltham forest"/>
        <s v="citizens assembly AND camden AND health AND NOT climate"/>
        <s v="scotland AND citizens jury AND land"/>
        <s v="scotland AND citizens jury AND Health"/>
        <s v="Newham AND citizens assembly"/>
        <s v="Lancaster AND peoples jury_x000a_Lancaster AND citizens assembly AND climate change"/>
        <s v="Brighton AND Climate Assembly"/>
      </sharedItems>
    </cacheField>
    <cacheField name="Number of mentions" numFmtId="0">
      <sharedItems containsSemiMixedTypes="0" containsString="0" containsNumber="1" containsInteger="1" minValue="0" maxValue="6965"/>
    </cacheField>
    <cacheField name="Time  period" numFmtId="0">
      <sharedItems count="12">
        <s v="1st Jan 2015 - 4th April 2020"/>
        <s v="1st Jan 2015 - 31st Dec 2015"/>
        <s v="1st Jan 2015 - 31st Dec 2016"/>
        <s v="1st Jan 2015 - 31st Dec 2017"/>
        <s v="1st Jan 2015 - 31st Dec 2018"/>
        <s v="1st Jan 2015 - 31st Dec 2019"/>
        <s v="1st Jan 2020 - 20th April 2020"/>
        <s v="1st Jan 2018 - 20th April 2020"/>
        <s v="1st Jan 2017 - 20th April 2020"/>
        <s v="1st Jan 2019 - 20th April 2020"/>
        <s v="1st Jan 2015 - 31 Dec 2019" u="1"/>
        <s v="1st Jan - 31 Dec 2019"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hua Huckins" refreshedDate="44029.503447453702" createdVersion="6" refreshedVersion="6" minRefreshableVersion="3" recordCount="124" xr:uid="{0CD5E12E-04CA-46CC-B992-E1221129808E}">
  <cacheSource type="worksheet">
    <worksheetSource ref="A1:C125" sheet="Nexis Monthly"/>
  </cacheSource>
  <cacheFields count="3">
    <cacheField name="Search Term" numFmtId="0">
      <sharedItems count="1">
        <s v="&quot;Citizens assembly&quot;"/>
      </sharedItems>
    </cacheField>
    <cacheField name="Month/Year" numFmtId="17">
      <sharedItems containsSemiMixedTypes="0" containsNonDate="0" containsDate="1" containsString="0" minDate="2010-01-01T00:00:00" maxDate="2020-04-02T00:00:00" count="124">
        <d v="2010-01-01T00:00:00"/>
        <d v="2010-02-01T00:00:00"/>
        <d v="2010-03-01T00:00:00"/>
        <d v="2010-04-01T00:00:00"/>
        <d v="2010-05-01T00:00:00"/>
        <d v="2010-06-01T00:00:00"/>
        <d v="2010-07-01T00:00:00"/>
        <d v="2010-08-01T00:00:00"/>
        <d v="2010-09-01T00:00:00"/>
        <d v="2010-10-01T00:00:00"/>
        <d v="2010-11-01T00:00:00"/>
        <d v="2010-12-01T00:00:00"/>
        <d v="2011-01-01T00:00:00"/>
        <d v="2011-02-01T00:00:00"/>
        <d v="2011-03-01T00:00:00"/>
        <d v="2011-04-01T00:00:00"/>
        <d v="2011-05-01T00:00:00"/>
        <d v="2011-06-01T00:00:00"/>
        <d v="2011-07-01T00:00:00"/>
        <d v="2011-08-01T00:00:00"/>
        <d v="2011-09-01T00:00:00"/>
        <d v="2011-10-01T00:00:00"/>
        <d v="2011-11-01T00:00:00"/>
        <d v="2011-12-01T00:00:00"/>
        <d v="2012-01-01T00:00:00"/>
        <d v="2012-02-01T00:00:00"/>
        <d v="2012-03-01T00:00:00"/>
        <d v="2012-04-01T00:00:00"/>
        <d v="2012-05-01T00:00:00"/>
        <d v="2012-06-01T00:00:00"/>
        <d v="2012-07-01T00:00:00"/>
        <d v="2012-08-01T00:00:00"/>
        <d v="2012-09-01T00:00:00"/>
        <d v="2012-10-01T00:00:00"/>
        <d v="2012-11-01T00:00:00"/>
        <d v="2012-12-01T00:00:00"/>
        <d v="2013-01-01T00:00:00"/>
        <d v="2013-02-01T00:00:00"/>
        <d v="2013-03-01T00:00:00"/>
        <d v="2013-04-01T00:00:00"/>
        <d v="2013-05-01T00:00:00"/>
        <d v="2013-06-01T00:00:00"/>
        <d v="2013-07-01T00:00:00"/>
        <d v="2013-08-01T00:00:00"/>
        <d v="2013-09-01T00:00:00"/>
        <d v="2013-10-01T00:00:00"/>
        <d v="2013-11-01T00:00:00"/>
        <d v="2013-12-01T00:00:00"/>
        <d v="2014-01-01T00:00:00"/>
        <d v="2014-02-01T00:00:00"/>
        <d v="2014-03-01T00:00:00"/>
        <d v="2014-04-01T00:00:00"/>
        <d v="2014-05-01T00:00:00"/>
        <d v="2014-06-01T00:00:00"/>
        <d v="2014-07-01T00:00:00"/>
        <d v="2014-08-01T00:00:00"/>
        <d v="2014-09-01T00:00:00"/>
        <d v="2014-10-01T00:00:00"/>
        <d v="2014-11-01T00:00:00"/>
        <d v="2014-12-01T00:00:00"/>
        <d v="2015-01-01T00:00:00"/>
        <d v="2015-02-01T00:00:00"/>
        <d v="2015-03-01T00:00:00"/>
        <d v="2015-04-01T00:00:00"/>
        <d v="2015-05-01T00:00:00"/>
        <d v="2015-06-01T00:00:00"/>
        <d v="2015-07-01T00:00:00"/>
        <d v="2015-08-01T00:00:00"/>
        <d v="2015-09-01T00:00:00"/>
        <d v="2015-10-01T00:00:00"/>
        <d v="2015-11-01T00:00:00"/>
        <d v="2015-12-01T00:00:00"/>
        <d v="2016-01-01T00:00:00"/>
        <d v="2016-02-01T00:00:00"/>
        <d v="2016-03-01T00:00:00"/>
        <d v="2016-04-01T00:00:00"/>
        <d v="2016-05-01T00:00:00"/>
        <d v="2016-06-01T00:00:00"/>
        <d v="2016-07-01T00:00:00"/>
        <d v="2016-08-01T00:00:00"/>
        <d v="2016-09-01T00:00:00"/>
        <d v="2016-10-01T00:00:00"/>
        <d v="2016-11-01T00:00:00"/>
        <d v="2016-12-01T00:00:00"/>
        <d v="2017-01-01T00:00:00"/>
        <d v="2017-02-01T00:00:00"/>
        <d v="2017-03-01T00:00:00"/>
        <d v="2017-04-01T00:00:00"/>
        <d v="2017-05-01T00:00:00"/>
        <d v="2017-06-01T00:00:00"/>
        <d v="2017-07-01T00:00:00"/>
        <d v="2017-08-01T00:00:00"/>
        <d v="2017-09-01T00:00:00"/>
        <d v="2017-10-01T00:00:00"/>
        <d v="2017-11-01T00:00:00"/>
        <d v="2017-12-01T00:00:00"/>
        <d v="2018-01-01T00:00:00"/>
        <d v="2018-02-01T00:00:00"/>
        <d v="2018-03-01T00:00:00"/>
        <d v="2018-04-01T00:00:00"/>
        <d v="2018-05-01T00:00:00"/>
        <d v="2018-06-01T00:00:00"/>
        <d v="2018-07-01T00:00:00"/>
        <d v="2018-08-01T00:00:00"/>
        <d v="2018-09-01T00:00:00"/>
        <d v="2018-10-01T00:00:00"/>
        <d v="2018-11-01T00:00:00"/>
        <d v="2018-12-01T00:00:00"/>
        <d v="2019-01-01T00:00:00"/>
        <d v="2019-02-01T00:00:00"/>
        <d v="2019-03-01T00:00:00"/>
        <d v="2019-04-01T00:00:00"/>
        <d v="2019-05-01T00:00:00"/>
        <d v="2019-06-01T00:00:00"/>
        <d v="2019-07-01T00:00:00"/>
        <d v="2019-08-01T00:00:00"/>
        <d v="2019-09-01T00:00:00"/>
        <d v="2019-10-01T00:00:00"/>
        <d v="2019-11-01T00:00:00"/>
        <d v="2019-12-01T00:00:00"/>
        <d v="2020-01-01T00:00:00"/>
        <d v="2020-02-01T00:00:00"/>
        <d v="2020-03-01T00:00:00"/>
        <d v="2020-04-01T00:00:00"/>
      </sharedItems>
    </cacheField>
    <cacheField name="Results" numFmtId="0">
      <sharedItems containsSemiMixedTypes="0" containsString="0" containsNumber="1" containsInteger="1" minValue="0" maxValue="605"/>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hua Huckins" refreshedDate="44029.577130787038" createdVersion="6" refreshedVersion="6" minRefreshableVersion="3" recordCount="25" xr:uid="{898E9445-6324-451D-8BE2-D9FFAE00BF9C}">
  <cacheSource type="worksheet">
    <worksheetSource ref="A1:L26" sheet="Hansard Edited for Pivot Chart"/>
  </cacheSource>
  <cacheFields count="12">
    <cacheField name="Search term" numFmtId="0">
      <sharedItems count="2">
        <s v="&quot;Citizens Assembly&quot;"/>
        <s v="TOTALS"/>
      </sharedItems>
    </cacheField>
    <cacheField name="Time period" numFmtId="0">
      <sharedItems containsString="0" containsBlank="1" containsNumber="1" containsInteger="1" minValue="1997" maxValue="2020" count="25">
        <n v="1997"/>
        <n v="1998"/>
        <n v="1999"/>
        <n v="2000"/>
        <n v="2001"/>
        <n v="2002"/>
        <n v="2003"/>
        <n v="2004"/>
        <n v="2005"/>
        <n v="2006"/>
        <n v="2007"/>
        <n v="2008"/>
        <n v="2009"/>
        <n v="2010"/>
        <n v="2011"/>
        <n v="2012"/>
        <n v="2013"/>
        <n v="2014"/>
        <n v="2015"/>
        <n v="2016"/>
        <n v="2017"/>
        <n v="2018"/>
        <n v="2019"/>
        <n v="2020"/>
        <m/>
      </sharedItems>
    </cacheField>
    <cacheField name="Number of mentions" numFmtId="0">
      <sharedItems containsSemiMixedTypes="0" containsString="0" containsNumber="1" containsInteger="1" minValue="0" maxValue="57"/>
    </cacheField>
    <cacheField name="Search term2" numFmtId="0">
      <sharedItems containsBlank="1" count="2">
        <s v="&quot;Citizens assemblies&quot;"/>
        <m/>
      </sharedItems>
    </cacheField>
    <cacheField name="Time period2" numFmtId="0">
      <sharedItems containsString="0" containsBlank="1" containsNumber="1" containsInteger="1" minValue="1997" maxValue="2020" count="25">
        <n v="1997"/>
        <n v="1998"/>
        <n v="1999"/>
        <n v="2000"/>
        <n v="2001"/>
        <n v="2002"/>
        <n v="2003"/>
        <n v="2004"/>
        <n v="2005"/>
        <n v="2006"/>
        <n v="2007"/>
        <n v="2008"/>
        <n v="2009"/>
        <n v="2010"/>
        <n v="2011"/>
        <n v="2012"/>
        <n v="2013"/>
        <n v="2014"/>
        <n v="2015"/>
        <n v="2016"/>
        <n v="2017"/>
        <n v="2018"/>
        <n v="2019"/>
        <n v="2020"/>
        <m/>
      </sharedItems>
    </cacheField>
    <cacheField name="Number of mentions2" numFmtId="0">
      <sharedItems containsSemiMixedTypes="0" containsString="0" containsNumber="1" containsInteger="1" minValue="0" maxValue="43"/>
    </cacheField>
    <cacheField name="Search term3" numFmtId="0">
      <sharedItems containsBlank="1" count="2">
        <s v="&quot;Citizens jury&quot;"/>
        <m/>
      </sharedItems>
    </cacheField>
    <cacheField name="Time period3" numFmtId="0">
      <sharedItems containsString="0" containsBlank="1" containsNumber="1" containsInteger="1" minValue="1997" maxValue="2020" count="25">
        <n v="1997"/>
        <n v="1998"/>
        <n v="1999"/>
        <n v="2000"/>
        <n v="2001"/>
        <n v="2002"/>
        <n v="2003"/>
        <n v="2004"/>
        <n v="2005"/>
        <n v="2006"/>
        <n v="2007"/>
        <n v="2008"/>
        <n v="2009"/>
        <n v="2010"/>
        <n v="2011"/>
        <n v="2012"/>
        <n v="2013"/>
        <n v="2014"/>
        <n v="2015"/>
        <n v="2016"/>
        <n v="2017"/>
        <n v="2018"/>
        <n v="2019"/>
        <n v="2020"/>
        <m/>
      </sharedItems>
    </cacheField>
    <cacheField name="Number of mentions3" numFmtId="0">
      <sharedItems containsSemiMixedTypes="0" containsString="0" containsNumber="1" containsInteger="1" minValue="0" maxValue="30"/>
    </cacheField>
    <cacheField name="Search term4" numFmtId="0">
      <sharedItems containsBlank="1" count="2">
        <s v="&quot;Citizens juries&quot;"/>
        <m/>
      </sharedItems>
    </cacheField>
    <cacheField name="Time period4" numFmtId="0">
      <sharedItems containsString="0" containsBlank="1" containsNumber="1" containsInteger="1" minValue="1997" maxValue="2020" count="25">
        <n v="1997"/>
        <n v="1998"/>
        <n v="1999"/>
        <n v="2000"/>
        <n v="2001"/>
        <n v="2002"/>
        <n v="2003"/>
        <n v="2004"/>
        <n v="2005"/>
        <n v="2006"/>
        <n v="2007"/>
        <n v="2008"/>
        <n v="2009"/>
        <n v="2010"/>
        <n v="2011"/>
        <n v="2012"/>
        <n v="2013"/>
        <n v="2014"/>
        <n v="2015"/>
        <n v="2016"/>
        <n v="2017"/>
        <n v="2018"/>
        <n v="2019"/>
        <n v="2020"/>
        <m/>
      </sharedItems>
    </cacheField>
    <cacheField name="Number of mentions4" numFmtId="0">
      <sharedItems containsSemiMixedTypes="0" containsString="0" containsNumber="1" containsInteger="1" minValue="0" maxValue="7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
  <r>
    <x v="0"/>
    <n v="6965"/>
    <x v="0"/>
  </r>
  <r>
    <x v="0"/>
    <n v="132"/>
    <x v="1"/>
  </r>
  <r>
    <x v="0"/>
    <n v="333"/>
    <x v="2"/>
  </r>
  <r>
    <x v="0"/>
    <n v="628"/>
    <x v="3"/>
  </r>
  <r>
    <x v="0"/>
    <n v="648"/>
    <x v="4"/>
  </r>
  <r>
    <x v="0"/>
    <n v="4508"/>
    <x v="5"/>
  </r>
  <r>
    <x v="0"/>
    <n v="715"/>
    <x v="6"/>
  </r>
  <r>
    <x v="1"/>
    <n v="382"/>
    <x v="7"/>
  </r>
  <r>
    <x v="2"/>
    <n v="2026"/>
    <x v="8"/>
  </r>
  <r>
    <x v="3"/>
    <n v="26"/>
    <x v="9"/>
  </r>
  <r>
    <x v="4"/>
    <n v="217"/>
    <x v="9"/>
  </r>
  <r>
    <x v="5"/>
    <n v="1145"/>
    <x v="9"/>
  </r>
  <r>
    <x v="6"/>
    <n v="6"/>
    <x v="9"/>
  </r>
  <r>
    <x v="7"/>
    <n v="3"/>
    <x v="9"/>
  </r>
  <r>
    <x v="8"/>
    <n v="4"/>
    <x v="9"/>
  </r>
  <r>
    <x v="9"/>
    <n v="18"/>
    <x v="9"/>
  </r>
  <r>
    <x v="10"/>
    <n v="28"/>
    <x v="9"/>
  </r>
  <r>
    <x v="11"/>
    <n v="55"/>
    <x v="9"/>
  </r>
  <r>
    <x v="12"/>
    <n v="33"/>
    <x v="9"/>
  </r>
  <r>
    <x v="13"/>
    <n v="47"/>
    <x v="8"/>
  </r>
  <r>
    <x v="14"/>
    <n v="67"/>
    <x v="9"/>
  </r>
  <r>
    <x v="15"/>
    <n v="11"/>
    <x v="9"/>
  </r>
  <r>
    <x v="16"/>
    <n v="1"/>
    <x v="9"/>
  </r>
  <r>
    <x v="17"/>
    <n v="4"/>
    <x v="9"/>
  </r>
  <r>
    <x v="18"/>
    <n v="15"/>
    <x v="7"/>
  </r>
  <r>
    <x v="19"/>
    <n v="21"/>
    <x v="9"/>
  </r>
  <r>
    <x v="20"/>
    <n v="0"/>
    <x v="9"/>
  </r>
  <r>
    <x v="21"/>
    <n v="20"/>
    <x v="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4">
  <r>
    <x v="0"/>
    <x v="0"/>
    <n v="0"/>
  </r>
  <r>
    <x v="0"/>
    <x v="1"/>
    <n v="0"/>
  </r>
  <r>
    <x v="0"/>
    <x v="2"/>
    <n v="2"/>
  </r>
  <r>
    <x v="0"/>
    <x v="3"/>
    <n v="0"/>
  </r>
  <r>
    <x v="0"/>
    <x v="4"/>
    <n v="1"/>
  </r>
  <r>
    <x v="0"/>
    <x v="5"/>
    <n v="0"/>
  </r>
  <r>
    <x v="0"/>
    <x v="6"/>
    <n v="15"/>
  </r>
  <r>
    <x v="0"/>
    <x v="7"/>
    <n v="15"/>
  </r>
  <r>
    <x v="0"/>
    <x v="8"/>
    <n v="5"/>
  </r>
  <r>
    <x v="0"/>
    <x v="9"/>
    <n v="2"/>
  </r>
  <r>
    <x v="0"/>
    <x v="10"/>
    <n v="4"/>
  </r>
  <r>
    <x v="0"/>
    <x v="11"/>
    <n v="3"/>
  </r>
  <r>
    <x v="0"/>
    <x v="12"/>
    <n v="2"/>
  </r>
  <r>
    <x v="0"/>
    <x v="13"/>
    <n v="1"/>
  </r>
  <r>
    <x v="0"/>
    <x v="14"/>
    <n v="1"/>
  </r>
  <r>
    <x v="0"/>
    <x v="15"/>
    <n v="5"/>
  </r>
  <r>
    <x v="0"/>
    <x v="16"/>
    <n v="4"/>
  </r>
  <r>
    <x v="0"/>
    <x v="17"/>
    <n v="2"/>
  </r>
  <r>
    <x v="0"/>
    <x v="18"/>
    <n v="3"/>
  </r>
  <r>
    <x v="0"/>
    <x v="19"/>
    <n v="2"/>
  </r>
  <r>
    <x v="0"/>
    <x v="20"/>
    <n v="0"/>
  </r>
  <r>
    <x v="0"/>
    <x v="21"/>
    <n v="2"/>
  </r>
  <r>
    <x v="0"/>
    <x v="22"/>
    <n v="0"/>
  </r>
  <r>
    <x v="0"/>
    <x v="23"/>
    <n v="3"/>
  </r>
  <r>
    <x v="0"/>
    <x v="24"/>
    <n v="0"/>
  </r>
  <r>
    <x v="0"/>
    <x v="25"/>
    <n v="1"/>
  </r>
  <r>
    <x v="0"/>
    <x v="26"/>
    <n v="1"/>
  </r>
  <r>
    <x v="0"/>
    <x v="27"/>
    <n v="6"/>
  </r>
  <r>
    <x v="0"/>
    <x v="28"/>
    <n v="1"/>
  </r>
  <r>
    <x v="0"/>
    <x v="29"/>
    <n v="4"/>
  </r>
  <r>
    <x v="0"/>
    <x v="30"/>
    <n v="0"/>
  </r>
  <r>
    <x v="0"/>
    <x v="31"/>
    <n v="2"/>
  </r>
  <r>
    <x v="0"/>
    <x v="32"/>
    <n v="0"/>
  </r>
  <r>
    <x v="0"/>
    <x v="33"/>
    <n v="2"/>
  </r>
  <r>
    <x v="0"/>
    <x v="34"/>
    <n v="1"/>
  </r>
  <r>
    <x v="0"/>
    <x v="35"/>
    <n v="2"/>
  </r>
  <r>
    <x v="0"/>
    <x v="36"/>
    <n v="3"/>
  </r>
  <r>
    <x v="0"/>
    <x v="37"/>
    <n v="0"/>
  </r>
  <r>
    <x v="0"/>
    <x v="38"/>
    <n v="2"/>
  </r>
  <r>
    <x v="0"/>
    <x v="39"/>
    <n v="1"/>
  </r>
  <r>
    <x v="0"/>
    <x v="40"/>
    <n v="0"/>
  </r>
  <r>
    <x v="0"/>
    <x v="41"/>
    <n v="1"/>
  </r>
  <r>
    <x v="0"/>
    <x v="42"/>
    <n v="0"/>
  </r>
  <r>
    <x v="0"/>
    <x v="43"/>
    <n v="3"/>
  </r>
  <r>
    <x v="0"/>
    <x v="44"/>
    <n v="3"/>
  </r>
  <r>
    <x v="0"/>
    <x v="45"/>
    <n v="1"/>
  </r>
  <r>
    <x v="0"/>
    <x v="46"/>
    <n v="3"/>
  </r>
  <r>
    <x v="0"/>
    <x v="47"/>
    <n v="0"/>
  </r>
  <r>
    <x v="0"/>
    <x v="48"/>
    <n v="1"/>
  </r>
  <r>
    <x v="0"/>
    <x v="49"/>
    <n v="2"/>
  </r>
  <r>
    <x v="0"/>
    <x v="50"/>
    <n v="1"/>
  </r>
  <r>
    <x v="0"/>
    <x v="51"/>
    <n v="3"/>
  </r>
  <r>
    <x v="0"/>
    <x v="52"/>
    <n v="3"/>
  </r>
  <r>
    <x v="0"/>
    <x v="53"/>
    <n v="2"/>
  </r>
  <r>
    <x v="0"/>
    <x v="54"/>
    <n v="0"/>
  </r>
  <r>
    <x v="0"/>
    <x v="55"/>
    <n v="9"/>
  </r>
  <r>
    <x v="0"/>
    <x v="56"/>
    <n v="1"/>
  </r>
  <r>
    <x v="0"/>
    <x v="57"/>
    <n v="1"/>
  </r>
  <r>
    <x v="0"/>
    <x v="58"/>
    <n v="1"/>
  </r>
  <r>
    <x v="0"/>
    <x v="59"/>
    <n v="0"/>
  </r>
  <r>
    <x v="0"/>
    <x v="60"/>
    <n v="0"/>
  </r>
  <r>
    <x v="0"/>
    <x v="61"/>
    <n v="1"/>
  </r>
  <r>
    <x v="0"/>
    <x v="62"/>
    <n v="1"/>
  </r>
  <r>
    <x v="0"/>
    <x v="63"/>
    <n v="6"/>
  </r>
  <r>
    <x v="0"/>
    <x v="64"/>
    <n v="3"/>
  </r>
  <r>
    <x v="0"/>
    <x v="65"/>
    <n v="2"/>
  </r>
  <r>
    <x v="0"/>
    <x v="66"/>
    <n v="4"/>
  </r>
  <r>
    <x v="0"/>
    <x v="67"/>
    <n v="2"/>
  </r>
  <r>
    <x v="0"/>
    <x v="68"/>
    <n v="2"/>
  </r>
  <r>
    <x v="0"/>
    <x v="69"/>
    <n v="0"/>
  </r>
  <r>
    <x v="0"/>
    <x v="70"/>
    <n v="7"/>
  </r>
  <r>
    <x v="0"/>
    <x v="71"/>
    <n v="6"/>
  </r>
  <r>
    <x v="0"/>
    <x v="72"/>
    <n v="2"/>
  </r>
  <r>
    <x v="0"/>
    <x v="73"/>
    <n v="9"/>
  </r>
  <r>
    <x v="0"/>
    <x v="74"/>
    <n v="2"/>
  </r>
  <r>
    <x v="0"/>
    <x v="75"/>
    <n v="2"/>
  </r>
  <r>
    <x v="0"/>
    <x v="76"/>
    <n v="4"/>
  </r>
  <r>
    <x v="0"/>
    <x v="77"/>
    <n v="21"/>
  </r>
  <r>
    <x v="0"/>
    <x v="78"/>
    <n v="11"/>
  </r>
  <r>
    <x v="0"/>
    <x v="79"/>
    <n v="6"/>
  </r>
  <r>
    <x v="0"/>
    <x v="80"/>
    <n v="20"/>
  </r>
  <r>
    <x v="0"/>
    <x v="81"/>
    <n v="60"/>
  </r>
  <r>
    <x v="0"/>
    <x v="82"/>
    <n v="45"/>
  </r>
  <r>
    <x v="0"/>
    <x v="83"/>
    <n v="22"/>
  </r>
  <r>
    <x v="0"/>
    <x v="84"/>
    <n v="22"/>
  </r>
  <r>
    <x v="0"/>
    <x v="85"/>
    <n v="25"/>
  </r>
  <r>
    <x v="0"/>
    <x v="86"/>
    <n v="47"/>
  </r>
  <r>
    <x v="0"/>
    <x v="87"/>
    <n v="61"/>
  </r>
  <r>
    <x v="0"/>
    <x v="88"/>
    <n v="102"/>
  </r>
  <r>
    <x v="0"/>
    <x v="89"/>
    <n v="49"/>
  </r>
  <r>
    <x v="0"/>
    <x v="90"/>
    <n v="33"/>
  </r>
  <r>
    <x v="0"/>
    <x v="91"/>
    <n v="11"/>
  </r>
  <r>
    <x v="0"/>
    <x v="92"/>
    <n v="72"/>
  </r>
  <r>
    <x v="0"/>
    <x v="93"/>
    <n v="41"/>
  </r>
  <r>
    <x v="0"/>
    <x v="94"/>
    <n v="48"/>
  </r>
  <r>
    <x v="0"/>
    <x v="95"/>
    <n v="58"/>
  </r>
  <r>
    <x v="0"/>
    <x v="96"/>
    <n v="95"/>
  </r>
  <r>
    <x v="0"/>
    <x v="97"/>
    <n v="29"/>
  </r>
  <r>
    <x v="0"/>
    <x v="98"/>
    <n v="32"/>
  </r>
  <r>
    <x v="0"/>
    <x v="99"/>
    <n v="48"/>
  </r>
  <r>
    <x v="0"/>
    <x v="100"/>
    <n v="118"/>
  </r>
  <r>
    <x v="0"/>
    <x v="101"/>
    <n v="50"/>
  </r>
  <r>
    <x v="0"/>
    <x v="102"/>
    <n v="28"/>
  </r>
  <r>
    <x v="0"/>
    <x v="103"/>
    <n v="9"/>
  </r>
  <r>
    <x v="0"/>
    <x v="104"/>
    <n v="38"/>
  </r>
  <r>
    <x v="0"/>
    <x v="105"/>
    <n v="22"/>
  </r>
  <r>
    <x v="0"/>
    <x v="106"/>
    <n v="38"/>
  </r>
  <r>
    <x v="0"/>
    <x v="107"/>
    <n v="82"/>
  </r>
  <r>
    <x v="0"/>
    <x v="108"/>
    <n v="221"/>
  </r>
  <r>
    <x v="0"/>
    <x v="109"/>
    <n v="82"/>
  </r>
  <r>
    <x v="0"/>
    <x v="110"/>
    <n v="62"/>
  </r>
  <r>
    <x v="0"/>
    <x v="111"/>
    <n v="605"/>
  </r>
  <r>
    <x v="0"/>
    <x v="112"/>
    <n v="169"/>
  </r>
  <r>
    <x v="0"/>
    <x v="113"/>
    <n v="346"/>
  </r>
  <r>
    <x v="0"/>
    <x v="114"/>
    <n v="263"/>
  </r>
  <r>
    <x v="0"/>
    <x v="115"/>
    <n v="137"/>
  </r>
  <r>
    <x v="0"/>
    <x v="116"/>
    <n v="170"/>
  </r>
  <r>
    <x v="0"/>
    <x v="117"/>
    <n v="346"/>
  </r>
  <r>
    <x v="0"/>
    <x v="118"/>
    <n v="309"/>
  </r>
  <r>
    <x v="0"/>
    <x v="119"/>
    <n v="99"/>
  </r>
  <r>
    <x v="0"/>
    <x v="120"/>
    <n v="284"/>
  </r>
  <r>
    <x v="0"/>
    <x v="121"/>
    <n v="175"/>
  </r>
  <r>
    <x v="0"/>
    <x v="122"/>
    <n v="64"/>
  </r>
  <r>
    <x v="0"/>
    <x v="123"/>
    <n v="6"/>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
  <r>
    <x v="0"/>
    <x v="0"/>
    <n v="0"/>
    <x v="0"/>
    <x v="0"/>
    <n v="0"/>
    <x v="0"/>
    <x v="0"/>
    <n v="1"/>
    <x v="0"/>
    <x v="0"/>
    <n v="3"/>
  </r>
  <r>
    <x v="0"/>
    <x v="1"/>
    <n v="0"/>
    <x v="0"/>
    <x v="1"/>
    <n v="0"/>
    <x v="0"/>
    <x v="1"/>
    <n v="4"/>
    <x v="0"/>
    <x v="1"/>
    <n v="9"/>
  </r>
  <r>
    <x v="0"/>
    <x v="2"/>
    <n v="0"/>
    <x v="0"/>
    <x v="2"/>
    <n v="0"/>
    <x v="0"/>
    <x v="2"/>
    <n v="1"/>
    <x v="0"/>
    <x v="2"/>
    <n v="9"/>
  </r>
  <r>
    <x v="0"/>
    <x v="3"/>
    <n v="0"/>
    <x v="0"/>
    <x v="3"/>
    <n v="0"/>
    <x v="0"/>
    <x v="3"/>
    <n v="1"/>
    <x v="0"/>
    <x v="3"/>
    <n v="2"/>
  </r>
  <r>
    <x v="0"/>
    <x v="4"/>
    <n v="0"/>
    <x v="0"/>
    <x v="4"/>
    <n v="0"/>
    <x v="0"/>
    <x v="4"/>
    <n v="1"/>
    <x v="0"/>
    <x v="4"/>
    <n v="4"/>
  </r>
  <r>
    <x v="0"/>
    <x v="5"/>
    <n v="0"/>
    <x v="0"/>
    <x v="5"/>
    <n v="0"/>
    <x v="0"/>
    <x v="5"/>
    <n v="0"/>
    <x v="0"/>
    <x v="5"/>
    <n v="1"/>
  </r>
  <r>
    <x v="0"/>
    <x v="6"/>
    <n v="0"/>
    <x v="0"/>
    <x v="6"/>
    <n v="0"/>
    <x v="0"/>
    <x v="6"/>
    <n v="0"/>
    <x v="0"/>
    <x v="6"/>
    <n v="3"/>
  </r>
  <r>
    <x v="0"/>
    <x v="7"/>
    <n v="3"/>
    <x v="0"/>
    <x v="7"/>
    <n v="0"/>
    <x v="0"/>
    <x v="7"/>
    <n v="4"/>
    <x v="0"/>
    <x v="7"/>
    <n v="0"/>
  </r>
  <r>
    <x v="0"/>
    <x v="8"/>
    <n v="0"/>
    <x v="0"/>
    <x v="8"/>
    <n v="1"/>
    <x v="0"/>
    <x v="8"/>
    <n v="1"/>
    <x v="0"/>
    <x v="8"/>
    <n v="0"/>
  </r>
  <r>
    <x v="0"/>
    <x v="9"/>
    <n v="1"/>
    <x v="0"/>
    <x v="9"/>
    <n v="0"/>
    <x v="0"/>
    <x v="9"/>
    <n v="1"/>
    <x v="0"/>
    <x v="9"/>
    <n v="1"/>
  </r>
  <r>
    <x v="0"/>
    <x v="10"/>
    <n v="0"/>
    <x v="0"/>
    <x v="10"/>
    <n v="0"/>
    <x v="0"/>
    <x v="10"/>
    <n v="3"/>
    <x v="0"/>
    <x v="10"/>
    <n v="20"/>
  </r>
  <r>
    <x v="0"/>
    <x v="11"/>
    <n v="0"/>
    <x v="0"/>
    <x v="11"/>
    <n v="0"/>
    <x v="0"/>
    <x v="11"/>
    <n v="0"/>
    <x v="0"/>
    <x v="11"/>
    <n v="8"/>
  </r>
  <r>
    <x v="0"/>
    <x v="12"/>
    <n v="5"/>
    <x v="0"/>
    <x v="12"/>
    <n v="1"/>
    <x v="0"/>
    <x v="12"/>
    <n v="2"/>
    <x v="0"/>
    <x v="12"/>
    <n v="5"/>
  </r>
  <r>
    <x v="0"/>
    <x v="13"/>
    <n v="1"/>
    <x v="0"/>
    <x v="13"/>
    <n v="2"/>
    <x v="0"/>
    <x v="13"/>
    <n v="0"/>
    <x v="0"/>
    <x v="13"/>
    <n v="2"/>
  </r>
  <r>
    <x v="0"/>
    <x v="14"/>
    <n v="0"/>
    <x v="0"/>
    <x v="14"/>
    <n v="0"/>
    <x v="0"/>
    <x v="14"/>
    <n v="0"/>
    <x v="0"/>
    <x v="14"/>
    <n v="0"/>
  </r>
  <r>
    <x v="0"/>
    <x v="15"/>
    <n v="0"/>
    <x v="0"/>
    <x v="15"/>
    <n v="1"/>
    <x v="0"/>
    <x v="15"/>
    <n v="0"/>
    <x v="0"/>
    <x v="15"/>
    <n v="0"/>
  </r>
  <r>
    <x v="0"/>
    <x v="16"/>
    <n v="0"/>
    <x v="0"/>
    <x v="16"/>
    <n v="0"/>
    <x v="0"/>
    <x v="16"/>
    <n v="1"/>
    <x v="0"/>
    <x v="16"/>
    <n v="0"/>
  </r>
  <r>
    <x v="0"/>
    <x v="17"/>
    <n v="1"/>
    <x v="0"/>
    <x v="17"/>
    <n v="1"/>
    <x v="0"/>
    <x v="17"/>
    <n v="1"/>
    <x v="0"/>
    <x v="17"/>
    <n v="0"/>
  </r>
  <r>
    <x v="0"/>
    <x v="18"/>
    <n v="0"/>
    <x v="0"/>
    <x v="18"/>
    <n v="1"/>
    <x v="0"/>
    <x v="18"/>
    <n v="1"/>
    <x v="0"/>
    <x v="18"/>
    <n v="0"/>
  </r>
  <r>
    <x v="0"/>
    <x v="19"/>
    <n v="1"/>
    <x v="0"/>
    <x v="19"/>
    <n v="3"/>
    <x v="0"/>
    <x v="19"/>
    <n v="0"/>
    <x v="0"/>
    <x v="19"/>
    <n v="0"/>
  </r>
  <r>
    <x v="0"/>
    <x v="20"/>
    <n v="3"/>
    <x v="0"/>
    <x v="20"/>
    <n v="0"/>
    <x v="0"/>
    <x v="20"/>
    <n v="2"/>
    <x v="0"/>
    <x v="20"/>
    <n v="4"/>
  </r>
  <r>
    <x v="0"/>
    <x v="21"/>
    <n v="8"/>
    <x v="0"/>
    <x v="21"/>
    <n v="2"/>
    <x v="0"/>
    <x v="21"/>
    <n v="6"/>
    <x v="0"/>
    <x v="21"/>
    <n v="1"/>
  </r>
  <r>
    <x v="0"/>
    <x v="22"/>
    <n v="30"/>
    <x v="0"/>
    <x v="22"/>
    <n v="26"/>
    <x v="0"/>
    <x v="22"/>
    <n v="0"/>
    <x v="0"/>
    <x v="22"/>
    <n v="1"/>
  </r>
  <r>
    <x v="0"/>
    <x v="23"/>
    <n v="4"/>
    <x v="0"/>
    <x v="23"/>
    <n v="5"/>
    <x v="0"/>
    <x v="23"/>
    <n v="0"/>
    <x v="0"/>
    <x v="23"/>
    <n v="1"/>
  </r>
  <r>
    <x v="1"/>
    <x v="24"/>
    <n v="57"/>
    <x v="1"/>
    <x v="24"/>
    <n v="43"/>
    <x v="1"/>
    <x v="24"/>
    <n v="30"/>
    <x v="1"/>
    <x v="24"/>
    <n v="7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22F8475-0ADC-4BD6-9CAB-44EA5AF497C1}"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0">
  <location ref="A3:B10" firstHeaderRow="1" firstDataRow="1" firstDataCol="1" rowPageCount="1" colPageCount="1"/>
  <pivotFields count="3">
    <pivotField axis="axisPage" multipleItemSelectionAllowed="1" showAll="0">
      <items count="23">
        <item h="1" x="7"/>
        <item h="1" x="21"/>
        <item h="1" x="12"/>
        <item x="0"/>
        <item h="1" x="1"/>
        <item h="1" x="2"/>
        <item h="1" x="16"/>
        <item h="1" x="13"/>
        <item h="1" x="5"/>
        <item h="1" x="14"/>
        <item h="1" x="15"/>
        <item h="1" x="4"/>
        <item h="1" x="6"/>
        <item h="1" x="8"/>
        <item h="1" x="11"/>
        <item h="1" x="20"/>
        <item h="1" x="3"/>
        <item h="1" x="19"/>
        <item h="1" x="10"/>
        <item h="1" x="9"/>
        <item h="1" x="18"/>
        <item h="1" x="17"/>
        <item t="default"/>
      </items>
    </pivotField>
    <pivotField dataField="1" showAll="0"/>
    <pivotField axis="axisRow" multipleItemSelectionAllowed="1" showAll="0" sortType="ascending">
      <items count="13">
        <item m="1" x="11"/>
        <item m="1" x="10"/>
        <item x="1"/>
        <item x="2"/>
        <item x="3"/>
        <item x="4"/>
        <item x="5"/>
        <item x="0"/>
        <item h="1" x="8"/>
        <item h="1" x="7"/>
        <item h="1" x="9"/>
        <item h="1" x="6"/>
        <item t="default"/>
      </items>
    </pivotField>
  </pivotFields>
  <rowFields count="1">
    <field x="2"/>
  </rowFields>
  <rowItems count="7">
    <i>
      <x v="2"/>
    </i>
    <i>
      <x v="3"/>
    </i>
    <i>
      <x v="4"/>
    </i>
    <i>
      <x v="5"/>
    </i>
    <i>
      <x v="6"/>
    </i>
    <i>
      <x v="7"/>
    </i>
    <i t="grand">
      <x/>
    </i>
  </rowItems>
  <colItems count="1">
    <i/>
  </colItems>
  <pageFields count="1">
    <pageField fld="0" hier="-1"/>
  </pageFields>
  <dataFields count="1">
    <dataField name="Sum of Number of mentions" fld="1" baseField="0" baseItem="0"/>
  </dataFields>
  <formats count="2">
    <format dxfId="1">
      <pivotArea dataOnly="0" labelOnly="1" fieldPosition="0">
        <references count="1">
          <reference field="2" count="0"/>
        </references>
      </pivotArea>
    </format>
    <format dxfId="0">
      <pivotArea outline="0" collapsedLevelsAreSubtotals="1" fieldPosition="0"/>
    </format>
  </formats>
  <chartFormats count="1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2" count="1" selected="0">
            <x v="2"/>
          </reference>
        </references>
      </pivotArea>
    </chartFormat>
    <chartFormat chart="0" format="2" series="1">
      <pivotArea type="data" outline="0" fieldPosition="0">
        <references count="2">
          <reference field="4294967294" count="1" selected="0">
            <x v="0"/>
          </reference>
          <reference field="2" count="1" selected="0">
            <x v="3"/>
          </reference>
        </references>
      </pivotArea>
    </chartFormat>
    <chartFormat chart="0" format="3" series="1">
      <pivotArea type="data" outline="0" fieldPosition="0">
        <references count="2">
          <reference field="4294967294" count="1" selected="0">
            <x v="0"/>
          </reference>
          <reference field="2" count="1" selected="0">
            <x v="4"/>
          </reference>
        </references>
      </pivotArea>
    </chartFormat>
    <chartFormat chart="0" format="4" series="1">
      <pivotArea type="data" outline="0" fieldPosition="0">
        <references count="2">
          <reference field="4294967294" count="1" selected="0">
            <x v="0"/>
          </reference>
          <reference field="2" count="1" selected="0">
            <x v="5"/>
          </reference>
        </references>
      </pivotArea>
    </chartFormat>
    <chartFormat chart="0" format="5" series="1">
      <pivotArea type="data" outline="0" fieldPosition="0">
        <references count="2">
          <reference field="4294967294" count="1" selected="0">
            <x v="0"/>
          </reference>
          <reference field="2" count="1" selected="0">
            <x v="7"/>
          </reference>
        </references>
      </pivotArea>
    </chartFormat>
    <chartFormat chart="0" format="6" series="1">
      <pivotArea type="data" outline="0" fieldPosition="0">
        <references count="2">
          <reference field="4294967294" count="1" selected="0">
            <x v="0"/>
          </reference>
          <reference field="2" count="1" selected="0">
            <x v="8"/>
          </reference>
        </references>
      </pivotArea>
    </chartFormat>
    <chartFormat chart="0" format="7" series="1">
      <pivotArea type="data" outline="0" fieldPosition="0">
        <references count="2">
          <reference field="4294967294" count="1" selected="0">
            <x v="0"/>
          </reference>
          <reference field="2" count="1" selected="0">
            <x v="9"/>
          </reference>
        </references>
      </pivotArea>
    </chartFormat>
    <chartFormat chart="0" format="8" series="1">
      <pivotArea type="data" outline="0" fieldPosition="0">
        <references count="2">
          <reference field="4294967294" count="1" selected="0">
            <x v="0"/>
          </reference>
          <reference field="2" count="1" selected="0">
            <x v="10"/>
          </reference>
        </references>
      </pivotArea>
    </chartFormat>
    <chartFormat chart="0" format="9" series="1">
      <pivotArea type="data" outline="0" fieldPosition="0">
        <references count="2">
          <reference field="4294967294" count="1" selected="0">
            <x v="0"/>
          </reference>
          <reference field="2" count="1" selected="0">
            <x v="11"/>
          </reference>
        </references>
      </pivotArea>
    </chartFormat>
    <chartFormat chart="0" format="10">
      <pivotArea type="data" outline="0" fieldPosition="0">
        <references count="2">
          <reference field="4294967294" count="1" selected="0">
            <x v="0"/>
          </reference>
          <reference field="2" count="1" selected="0">
            <x v="7"/>
          </reference>
        </references>
      </pivotArea>
    </chartFormat>
    <chartFormat chart="0" format="11">
      <pivotArea type="data" outline="0" fieldPosition="0">
        <references count="2">
          <reference field="4294967294" count="1" selected="0">
            <x v="0"/>
          </reference>
          <reference field="2" count="1" selected="0">
            <x v="6"/>
          </reference>
        </references>
      </pivotArea>
    </chartFormat>
    <chartFormat chart="0" format="12">
      <pivotArea type="data" outline="0" fieldPosition="0">
        <references count="2">
          <reference field="4294967294" count="1" selected="0">
            <x v="0"/>
          </reference>
          <reference field="2" count="1" selected="0">
            <x v="5"/>
          </reference>
        </references>
      </pivotArea>
    </chartFormat>
    <chartFormat chart="0" format="13">
      <pivotArea type="data" outline="0" fieldPosition="0">
        <references count="2">
          <reference field="4294967294" count="1" selected="0">
            <x v="0"/>
          </reference>
          <reference field="2" count="1" selected="0">
            <x v="4"/>
          </reference>
        </references>
      </pivotArea>
    </chartFormat>
    <chartFormat chart="0" format="14">
      <pivotArea type="data" outline="0" fieldPosition="0">
        <references count="2">
          <reference field="4294967294" count="1" selected="0">
            <x v="0"/>
          </reference>
          <reference field="2" count="1" selected="0">
            <x v="3"/>
          </reference>
        </references>
      </pivotArea>
    </chartFormat>
    <chartFormat chart="0" format="15">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561BC7F-4E2B-4527-965E-452C74124603}" name="PivotTable4"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6">
  <location ref="A3:B32" firstHeaderRow="1" firstDataRow="1" firstDataCol="1" rowPageCount="1" colPageCount="1"/>
  <pivotFields count="3">
    <pivotField axis="axisPage" showAll="0">
      <items count="2">
        <item x="0"/>
        <item t="default"/>
      </items>
    </pivotField>
    <pivotField axis="axisRow" numFmtId="17" showAll="0">
      <items count="125">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t="default"/>
      </items>
    </pivotField>
    <pivotField dataField="1" showAll="0"/>
  </pivotFields>
  <rowFields count="1">
    <field x="1"/>
  </rowFields>
  <rowItems count="29">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t="grand">
      <x/>
    </i>
  </rowItems>
  <colItems count="1">
    <i/>
  </colItems>
  <pageFields count="1">
    <pageField fld="0" hier="-1"/>
  </pageFields>
  <dataFields count="1">
    <dataField name="Sum of Results" fld="2"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34F1BFD-3CB5-4F7E-82CC-8243A3F58CEC}" name="PivotTable5"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26">
  <location ref="A6:E31" firstHeaderRow="0" firstDataRow="1" firstDataCol="1" rowPageCount="4" colPageCount="1"/>
  <pivotFields count="12">
    <pivotField axis="axisPage" multipleItemSelectionAllowed="1" showAll="0">
      <items count="3">
        <item x="0"/>
        <item h="1" x="1"/>
        <item t="default"/>
      </items>
    </pivotField>
    <pivotField axis="axisRow" showAll="0">
      <items count="26">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t="default" sd="0"/>
      </items>
    </pivotField>
    <pivotField dataField="1" showAll="0"/>
    <pivotField axis="axisPage" multipleItemSelectionAllowed="1" showAll="0">
      <items count="3">
        <item x="0"/>
        <item h="1" x="1"/>
        <item t="default"/>
      </items>
    </pivotField>
    <pivotField axis="axisRow" showAll="0">
      <items count="26">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t="default" sd="0"/>
      </items>
    </pivotField>
    <pivotField dataField="1" showAll="0"/>
    <pivotField axis="axisPage" multipleItemSelectionAllowed="1" showAll="0">
      <items count="3">
        <item x="0"/>
        <item h="1" x="1"/>
        <item t="default"/>
      </items>
    </pivotField>
    <pivotField axis="axisRow" showAll="0">
      <items count="26">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t="default" sd="0"/>
      </items>
    </pivotField>
    <pivotField dataField="1" showAll="0"/>
    <pivotField axis="axisPage" multipleItemSelectionAllowed="1" showAll="0">
      <items count="3">
        <item x="0"/>
        <item h="1" x="1"/>
        <item t="default"/>
      </items>
    </pivotField>
    <pivotField axis="axisRow"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 dataField="1" showAll="0"/>
  </pivotFields>
  <rowFields count="4">
    <field x="1"/>
    <field x="4"/>
    <field x="7"/>
    <field x="10"/>
  </rowFields>
  <rowItems count="25">
    <i>
      <x/>
    </i>
    <i>
      <x v="1"/>
    </i>
    <i>
      <x v="2"/>
    </i>
    <i>
      <x v="3"/>
    </i>
    <i>
      <x v="4"/>
    </i>
    <i>
      <x v="5"/>
    </i>
    <i>
      <x v="6"/>
    </i>
    <i>
      <x v="7"/>
    </i>
    <i>
      <x v="8"/>
    </i>
    <i>
      <x v="9"/>
    </i>
    <i>
      <x v="10"/>
    </i>
    <i>
      <x v="11"/>
    </i>
    <i>
      <x v="12"/>
    </i>
    <i>
      <x v="13"/>
    </i>
    <i>
      <x v="14"/>
    </i>
    <i>
      <x v="15"/>
    </i>
    <i>
      <x v="16"/>
    </i>
    <i>
      <x v="17"/>
    </i>
    <i>
      <x v="18"/>
    </i>
    <i>
      <x v="19"/>
    </i>
    <i>
      <x v="20"/>
    </i>
    <i>
      <x v="21"/>
    </i>
    <i>
      <x v="22"/>
    </i>
    <i>
      <x v="23"/>
    </i>
    <i t="grand">
      <x/>
    </i>
  </rowItems>
  <colFields count="1">
    <field x="-2"/>
  </colFields>
  <colItems count="4">
    <i>
      <x/>
    </i>
    <i i="1">
      <x v="1"/>
    </i>
    <i i="2">
      <x v="2"/>
    </i>
    <i i="3">
      <x v="3"/>
    </i>
  </colItems>
  <pageFields count="4">
    <pageField fld="0" hier="-1"/>
    <pageField fld="3" hier="-1"/>
    <pageField fld="6" hier="-1"/>
    <pageField fld="9" hier="-1"/>
  </pageFields>
  <dataFields count="4">
    <dataField name="Number of 'Citizens Assembly' mentions" fld="2" baseField="0" baseItem="0"/>
    <dataField name="Number of 'Citizens Assemblies' mentions" fld="5" baseField="0" baseItem="0"/>
    <dataField name="Number of 'Citizens Jury' mentions" fld="11" baseField="0" baseItem="0"/>
    <dataField name="Number of 'Citizens Juries' mentions" fld="8" baseField="0" baseItem="0"/>
  </dataFields>
  <chartFormats count="4">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3"/>
          </reference>
        </references>
      </pivotArea>
    </chartFormat>
    <chartFormat chart="0" format="3"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volve.org.uk/sites/default/files/field/attachemnt/Brexit_Committee_Oral_evidence_SarahAllan.pdf" TargetMode="External"/><Relationship Id="rId13" Type="http://schemas.openxmlformats.org/officeDocument/2006/relationships/hyperlink" Target="https://www.theguardian.com/uk-news/2019/aug/28/scotland-citizens-assembly-recruiters-to-avoid-independence-question" TargetMode="External"/><Relationship Id="rId18" Type="http://schemas.openxmlformats.org/officeDocument/2006/relationships/hyperlink" Target="http://mycouncil.oxford.gov.uk/documents/s52089/Cabinet%20Report%20-%20Citizen%20Assembly%20Report%20-%20Dec%20Cab%20-%20121219%20v17%20CLEAN.pdf" TargetMode="External"/><Relationship Id="rId26" Type="http://schemas.openxmlformats.org/officeDocument/2006/relationships/hyperlink" Target="https://www.brent.gov.uk/media/16416373/climate_assembly_report2020.pdf" TargetMode="External"/><Relationship Id="rId3" Type="http://schemas.openxmlformats.org/officeDocument/2006/relationships/hyperlink" Target="https://www.ftadviser.com/pensions/2019/10/10/minister-hints-at-scrapping-consultation-on-social-care/" TargetMode="External"/><Relationship Id="rId21" Type="http://schemas.openxmlformats.org/officeDocument/2006/relationships/hyperlink" Target="https://drive.google.com/file/d/1gpR-hvvdxo6SvwheCBs2VGo_ZYB6vRdk/view" TargetMode="External"/><Relationship Id="rId7" Type="http://schemas.openxmlformats.org/officeDocument/2006/relationships/hyperlink" Target="https://www.theguardian.com/politics/2019/jan/23/may-could-turn-to-citizens-assembly-to-break-brexit-deadlock-says-mp" TargetMode="External"/><Relationship Id="rId12" Type="http://schemas.openxmlformats.org/officeDocument/2006/relationships/hyperlink" Target="https://www.bbc.co.uk/news/uk-politics-48706352" TargetMode="External"/><Relationship Id="rId17" Type="http://schemas.openxmlformats.org/officeDocument/2006/relationships/hyperlink" Target="https://www.oxford.gov.uk/download/downloads/id/6871/oxford_citizens_assembly_on_climate_change_report_-_november_2019.pdf" TargetMode="External"/><Relationship Id="rId25" Type="http://schemas.openxmlformats.org/officeDocument/2006/relationships/hyperlink" Target="https://www.involve.org.uk/sites/default/files/field/attachemnt/Waltham%20Forest%20Citizens%27%20Assembly%20Report.pdf" TargetMode="External"/><Relationship Id="rId2" Type="http://schemas.openxmlformats.org/officeDocument/2006/relationships/hyperlink" Target="https://publications.parliament.uk/pa/cm201719/cmselect/cmcomloc/768/768.pdf" TargetMode="External"/><Relationship Id="rId16" Type="http://schemas.openxmlformats.org/officeDocument/2006/relationships/hyperlink" Target="https://drive.google.com/open?id=1PBS36kF6HD1ahvmcprUX-SJ4xRccghAE" TargetMode="External"/><Relationship Id="rId20" Type="http://schemas.openxmlformats.org/officeDocument/2006/relationships/hyperlink" Target="https://www.camden.gov.uk/documents/20142/0/Camden+Citizens%27+Assembly+on+the+Climate+Crisis+-+Report.pdf/947eb4e5-5623-17a1-9964-46f351446548" TargetMode="External"/><Relationship Id="rId29" Type="http://schemas.openxmlformats.org/officeDocument/2006/relationships/hyperlink" Target="https://www.newham.gov.uk/downloads/file/1882/climate-emergency-action-plan" TargetMode="External"/><Relationship Id="rId1" Type="http://schemas.openxmlformats.org/officeDocument/2006/relationships/hyperlink" Target="https://publications.parliament.uk/pa/cm201719/cmselect/cmcomloc/citizens-assembly-report.pdf" TargetMode="External"/><Relationship Id="rId6" Type="http://schemas.openxmlformats.org/officeDocument/2006/relationships/hyperlink" Target="https://citizensassembly.co.uk/brexit/about/" TargetMode="External"/><Relationship Id="rId11" Type="http://schemas.openxmlformats.org/officeDocument/2006/relationships/hyperlink" Target="https://www.yorkshireeveningpost.co.uk/news/politics/greenest-jury-leeds-gets-together-tackle-climate-change-816760" TargetMode="External"/><Relationship Id="rId24" Type="http://schemas.openxmlformats.org/officeDocument/2006/relationships/hyperlink" Target="http://scottishhealthcouncil.org/our_voice/idoc.ashx?docid=ebb8c59d-628f-4e1f-a312-917edfab0d93&amp;version=-1" TargetMode="External"/><Relationship Id="rId5" Type="http://schemas.openxmlformats.org/officeDocument/2006/relationships/hyperlink" Target="https://hansard.parliament.uk/Commons/2018-01-17/debates/3B790638-0ABB-4CF2-BB80-9F417D843D98/EuropeanUnion(Withdrawal)Bill?highlight=citizens%20assembly%20brexit" TargetMode="External"/><Relationship Id="rId15" Type="http://schemas.openxmlformats.org/officeDocument/2006/relationships/hyperlink" Target="https://www.greatercambridge.org.uk/asset-library/imported-assets/GCCA%20on%20Congestion%20Air%20Quality%20and%20Public%20Transport%20-%20PEP%20final%20version.pdf" TargetMode="External"/><Relationship Id="rId23" Type="http://schemas.openxmlformats.org/officeDocument/2006/relationships/hyperlink" Target="https://www.parliament.scot/Communityresources/CEUS052019R01.pdf" TargetMode="External"/><Relationship Id="rId28" Type="http://schemas.openxmlformats.org/officeDocument/2006/relationships/hyperlink" Target="https://www.newham.gov.uk/downloads/file/1884/climate-assembly-recomendations-and-council-response-2020" TargetMode="External"/><Relationship Id="rId10" Type="http://schemas.openxmlformats.org/officeDocument/2006/relationships/hyperlink" Target="https://www.leedsclimate.org.uk/sites/default/files/REPORT%20V1.2%20FINAL.pdf" TargetMode="External"/><Relationship Id="rId19" Type="http://schemas.openxmlformats.org/officeDocument/2006/relationships/hyperlink" Target="https://www.kingston.gov.uk/download/downloads/id/3607/rbk_citizens_assembly_on_air_quality_-_full_report.pdf" TargetMode="External"/><Relationship Id="rId4" Type="http://schemas.openxmlformats.org/officeDocument/2006/relationships/hyperlink" Target="https://www.hansardsociety.org.uk/blog/how-a-citizens-assembly-helped-select-committees-find-social-care-consensus" TargetMode="External"/><Relationship Id="rId9" Type="http://schemas.openxmlformats.org/officeDocument/2006/relationships/hyperlink" Target="https://citizensassembly.co.uk/wp-content/uploads/2017/12/Citizens-Assembly-on-Brexit-Report.pdf" TargetMode="External"/><Relationship Id="rId14" Type="http://schemas.openxmlformats.org/officeDocument/2006/relationships/hyperlink" Target="https://www.dudley.gov.uk/media/13831/dudley-peoples-panel-report.pdf" TargetMode="External"/><Relationship Id="rId22" Type="http://schemas.openxmlformats.org/officeDocument/2006/relationships/hyperlink" Target="https://www.involve.org.uk/sites/default/files/field/attachemnt/190929%20NAfW%20citizens%27%20assembly%20report%20EN.pdf" TargetMode="External"/><Relationship Id="rId27" Type="http://schemas.openxmlformats.org/officeDocument/2006/relationships/hyperlink" Target="https://www.newham.gov.uk/downloads/file/1885/newham-citizens-assembly-on-climate-change-final-report-2020" TargetMode="External"/><Relationship Id="rId30"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8" Type="http://schemas.openxmlformats.org/officeDocument/2006/relationships/hyperlink" Target="https://advance.lexis.com/api/permalink/4e8f5413-df17-4cff-b6c4-6433f5ec3baf/?context=1519360" TargetMode="External"/><Relationship Id="rId13" Type="http://schemas.openxmlformats.org/officeDocument/2006/relationships/hyperlink" Target="https://advance.lexis.com/api/permalink/1343746d-a0e5-445c-a1bf-a693e51c38b3/?context=1519360" TargetMode="External"/><Relationship Id="rId18" Type="http://schemas.openxmlformats.org/officeDocument/2006/relationships/hyperlink" Target="https://advance.lexis.com/api/permalink/c05ced58-0f16-4790-83f2-7b1da8f83705/?context=1519360" TargetMode="External"/><Relationship Id="rId26" Type="http://schemas.openxmlformats.org/officeDocument/2006/relationships/hyperlink" Target="https://advance.lexis.com/api/permalink/f565b090-2e05-4d60-bfa3-8161438c7f4a/?context=1519360" TargetMode="External"/><Relationship Id="rId3" Type="http://schemas.openxmlformats.org/officeDocument/2006/relationships/hyperlink" Target="https://advance.lexis.com/api/permalink/d5273caa-fcf1-42a3-b510-4bf4bfa8cc0e/?context=1519360" TargetMode="External"/><Relationship Id="rId21" Type="http://schemas.openxmlformats.org/officeDocument/2006/relationships/hyperlink" Target="https://advance.lexis.com/api/permalink/fa04ce19-d0b9-416e-9e86-c894c1e35e6f/?context=1519360" TargetMode="External"/><Relationship Id="rId34" Type="http://schemas.openxmlformats.org/officeDocument/2006/relationships/hyperlink" Target="https://advance.lexis.com/api/permalink/14b2cdf7-e37e-4987-b37c-ffe1f775a22c/?context=1519360" TargetMode="External"/><Relationship Id="rId7" Type="http://schemas.openxmlformats.org/officeDocument/2006/relationships/hyperlink" Target="https://advance.lexis.com/api/permalink/c22ab4c2-0523-40b9-8438-1b7df5ecaf6b/?context=1519360" TargetMode="External"/><Relationship Id="rId12" Type="http://schemas.openxmlformats.org/officeDocument/2006/relationships/hyperlink" Target="https://advance.lexis.com/api/permalink/91c940d1-5b9d-4ace-8730-f0a277e31c3e/?context=1519360" TargetMode="External"/><Relationship Id="rId17" Type="http://schemas.openxmlformats.org/officeDocument/2006/relationships/hyperlink" Target="https://advance.lexis.com/api/permalink/dc5a1409-9f85-4c5f-bcbf-8d0299cf41a6/?context=1519360" TargetMode="External"/><Relationship Id="rId25" Type="http://schemas.openxmlformats.org/officeDocument/2006/relationships/hyperlink" Target="https://advance.lexis.com/api/permalink/8f12dc03-e413-4e10-b728-827449033b39/?context=1519360" TargetMode="External"/><Relationship Id="rId33" Type="http://schemas.openxmlformats.org/officeDocument/2006/relationships/hyperlink" Target="https://advance.lexis.com/api/permalink/0b772984-9431-4173-8784-e90526952358/?context=1519360" TargetMode="External"/><Relationship Id="rId2" Type="http://schemas.openxmlformats.org/officeDocument/2006/relationships/hyperlink" Target="https://advance.lexis.com/api/permalink/31390189-bff9-4afa-987f-b28e3317cf8b/?context=1519360" TargetMode="External"/><Relationship Id="rId16" Type="http://schemas.openxmlformats.org/officeDocument/2006/relationships/hyperlink" Target="https://advance.lexis.com/api/permalink/a04904e8-b3af-489a-9f5c-4a4dfbfa890e/?context=1519360" TargetMode="External"/><Relationship Id="rId20" Type="http://schemas.openxmlformats.org/officeDocument/2006/relationships/hyperlink" Target="https://advance.lexis.com/api/permalink/02591ee3-44f7-4f97-9480-a799d308e346/?context=1519360" TargetMode="External"/><Relationship Id="rId29" Type="http://schemas.openxmlformats.org/officeDocument/2006/relationships/hyperlink" Target="https://advance.lexis.com/api/permalink/90d39ac5-5983-46db-a394-860bcb6159a8/?context=1519360" TargetMode="External"/><Relationship Id="rId1" Type="http://schemas.openxmlformats.org/officeDocument/2006/relationships/hyperlink" Target="https://advance.lexis.com/api/permalink/507bd03a-3a47-4d08-8f24-262bd201fc61/?context=1519360" TargetMode="External"/><Relationship Id="rId6" Type="http://schemas.openxmlformats.org/officeDocument/2006/relationships/hyperlink" Target="https://advance.lexis.com/api/permalink/6800a3a0-e1ed-414e-af0a-83c5536dc30d/?context=1519360" TargetMode="External"/><Relationship Id="rId11" Type="http://schemas.openxmlformats.org/officeDocument/2006/relationships/hyperlink" Target="https://advance.lexis.com/api/permalink/2c291212-df87-4ce7-861a-ab52c1613542/?context=1519360" TargetMode="External"/><Relationship Id="rId24" Type="http://schemas.openxmlformats.org/officeDocument/2006/relationships/hyperlink" Target="https://advance.lexis.com/api/permalink/303015d2-a722-4254-a347-857239ef1029/?context=1519360" TargetMode="External"/><Relationship Id="rId32" Type="http://schemas.openxmlformats.org/officeDocument/2006/relationships/hyperlink" Target="https://advance.lexis.com/api/permalink/a3fd3607-c286-4432-8543-11f8a13a092c/?context=1519360" TargetMode="External"/><Relationship Id="rId37" Type="http://schemas.openxmlformats.org/officeDocument/2006/relationships/printerSettings" Target="../printerSettings/printerSettings3.bin"/><Relationship Id="rId5" Type="http://schemas.openxmlformats.org/officeDocument/2006/relationships/hyperlink" Target="https://advance.lexis.com/api/permalink/683a456a-c663-4cca-b0f8-94b3fa207cab/?context=1519360" TargetMode="External"/><Relationship Id="rId15" Type="http://schemas.openxmlformats.org/officeDocument/2006/relationships/hyperlink" Target="https://advance.lexis.com/api/permalink/d0f66e1d-1e62-4c5d-8d73-8d556f1d6dad/?context=1519360" TargetMode="External"/><Relationship Id="rId23" Type="http://schemas.openxmlformats.org/officeDocument/2006/relationships/hyperlink" Target="https://advance.lexis.com/api/permalink/bf5976ff-36a0-432f-afac-987f21e9254d/?context=1519360" TargetMode="External"/><Relationship Id="rId28" Type="http://schemas.openxmlformats.org/officeDocument/2006/relationships/hyperlink" Target="https://advance.lexis.com/api/permalink/cc609e4e-3d73-409c-8e6e-4893c394e55e/?context=1519360" TargetMode="External"/><Relationship Id="rId36" Type="http://schemas.openxmlformats.org/officeDocument/2006/relationships/hyperlink" Target="https://advance.lexis.com/api/permalink/3545292b-d22a-404f-a254-c81fb5493f27/?context=1519360" TargetMode="External"/><Relationship Id="rId10" Type="http://schemas.openxmlformats.org/officeDocument/2006/relationships/hyperlink" Target="https://advance.lexis.com/api/permalink/a9e5c277-da6f-468e-916b-27c936930a25/?context=1519360" TargetMode="External"/><Relationship Id="rId19" Type="http://schemas.openxmlformats.org/officeDocument/2006/relationships/hyperlink" Target="https://advance.lexis.com/api/permalink/bf918cc5-6325-4027-819f-a775ea921cbe/?context=1519360" TargetMode="External"/><Relationship Id="rId31" Type="http://schemas.openxmlformats.org/officeDocument/2006/relationships/hyperlink" Target="https://advance.lexis.com/api/permalink/3c86f431-6417-4527-aa02-e6dae69db2fc/?context=1519360" TargetMode="External"/><Relationship Id="rId4" Type="http://schemas.openxmlformats.org/officeDocument/2006/relationships/hyperlink" Target="https://advance.lexis.com/api/permalink/d5273caa-fcf1-42a3-b510-4bf4bfa8cc0e/?context=1519360" TargetMode="External"/><Relationship Id="rId9" Type="http://schemas.openxmlformats.org/officeDocument/2006/relationships/hyperlink" Target="https://advance.lexis.com/api/permalink/1a57a12a-12f0-48c7-8f01-c0f2e1cf897c/?context=1519360" TargetMode="External"/><Relationship Id="rId14" Type="http://schemas.openxmlformats.org/officeDocument/2006/relationships/hyperlink" Target="https://advance.lexis.com/api/permalink/f0013654-0328-46b0-9cc5-cab67c4afef0/?context=1519360" TargetMode="External"/><Relationship Id="rId22" Type="http://schemas.openxmlformats.org/officeDocument/2006/relationships/hyperlink" Target="https://advance.lexis.com/api/permalink/d06bcaa0-574f-4253-85dc-48a5ba27fde1/?context=1519360" TargetMode="External"/><Relationship Id="rId27" Type="http://schemas.openxmlformats.org/officeDocument/2006/relationships/hyperlink" Target="https://advance.lexis.com/api/permalink/33c7d2eb-bb99-4566-98c2-b27dd13040df/?context=1519360" TargetMode="External"/><Relationship Id="rId30" Type="http://schemas.openxmlformats.org/officeDocument/2006/relationships/hyperlink" Target="https://advance.lexis.com/api/permalink/04b7b1a2-8850-490c-b8f8-d13ae299dada/?context=1519360" TargetMode="External"/><Relationship Id="rId35" Type="http://schemas.openxmlformats.org/officeDocument/2006/relationships/hyperlink" Target="https://advance.lexis.com/api/permalink/9e945e1a-456a-46f9-b115-7397538699ba/?context=1519360"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19B22-1360-42A9-957E-4CDC49FDE34C}">
  <dimension ref="A1:R47"/>
  <sheetViews>
    <sheetView zoomScale="50" zoomScaleNormal="50" workbookViewId="0">
      <pane ySplit="1" topLeftCell="A15" activePane="bottomLeft" state="frozen"/>
      <selection pane="bottomLeft" activeCell="O15" sqref="O15"/>
    </sheetView>
  </sheetViews>
  <sheetFormatPr defaultRowHeight="14.4" x14ac:dyDescent="0.3"/>
  <cols>
    <col min="1" max="1" width="16.21875" customWidth="1"/>
    <col min="2" max="2" width="15.5546875" customWidth="1"/>
    <col min="3" max="3" width="40" customWidth="1"/>
    <col min="4" max="4" width="9" customWidth="1"/>
    <col min="5" max="5" width="9.77734375" customWidth="1"/>
    <col min="6" max="6" width="16" customWidth="1"/>
    <col min="7" max="7" width="19.21875" customWidth="1"/>
    <col min="8" max="8" width="16" customWidth="1"/>
    <col min="9" max="9" width="22.44140625" customWidth="1"/>
    <col min="10" max="10" width="19.77734375" customWidth="1"/>
    <col min="11" max="11" width="21.21875" customWidth="1"/>
    <col min="12" max="13" width="20.21875" customWidth="1"/>
    <col min="14" max="14" width="24.44140625" customWidth="1"/>
    <col min="15" max="16" width="57.5546875" customWidth="1"/>
    <col min="17" max="17" width="43.77734375" customWidth="1"/>
    <col min="18" max="18" width="22.44140625" customWidth="1"/>
  </cols>
  <sheetData>
    <row r="1" spans="1:18" ht="51.75" customHeight="1" thickBot="1" x14ac:dyDescent="0.35">
      <c r="A1" s="36" t="s">
        <v>112</v>
      </c>
      <c r="B1" s="37" t="s">
        <v>70</v>
      </c>
      <c r="C1" s="38" t="s">
        <v>0</v>
      </c>
      <c r="D1" s="39" t="s">
        <v>1</v>
      </c>
      <c r="E1" s="39" t="s">
        <v>2</v>
      </c>
      <c r="F1" s="39" t="s">
        <v>3</v>
      </c>
      <c r="G1" s="39" t="s">
        <v>4</v>
      </c>
      <c r="H1" s="39" t="s">
        <v>5</v>
      </c>
      <c r="I1" s="39" t="s">
        <v>91</v>
      </c>
      <c r="J1" s="39" t="s">
        <v>6</v>
      </c>
      <c r="K1" s="39" t="s">
        <v>7</v>
      </c>
      <c r="L1" s="39" t="s">
        <v>8</v>
      </c>
      <c r="M1" s="39" t="s">
        <v>92</v>
      </c>
      <c r="N1" s="39" t="s">
        <v>61</v>
      </c>
      <c r="O1" s="39" t="s">
        <v>9</v>
      </c>
      <c r="P1" s="39" t="s">
        <v>24</v>
      </c>
      <c r="Q1" s="39" t="s">
        <v>10</v>
      </c>
      <c r="R1" s="40" t="s">
        <v>67</v>
      </c>
    </row>
    <row r="2" spans="1:18" ht="38.25" customHeight="1" x14ac:dyDescent="0.3">
      <c r="A2" s="41">
        <v>1</v>
      </c>
      <c r="B2" s="42" t="s">
        <v>71</v>
      </c>
      <c r="C2" s="43" t="s">
        <v>11</v>
      </c>
      <c r="D2" s="43">
        <v>2018</v>
      </c>
      <c r="E2" s="43" t="s">
        <v>12</v>
      </c>
      <c r="F2" s="43" t="s">
        <v>13</v>
      </c>
      <c r="G2" s="43" t="s">
        <v>14</v>
      </c>
      <c r="H2" s="43" t="s">
        <v>15</v>
      </c>
      <c r="I2" s="44" t="s">
        <v>22</v>
      </c>
      <c r="J2" s="45" t="s">
        <v>16</v>
      </c>
      <c r="K2" s="45" t="s">
        <v>17</v>
      </c>
      <c r="L2" s="43" t="s">
        <v>18</v>
      </c>
      <c r="M2" s="45" t="s">
        <v>19</v>
      </c>
      <c r="N2" s="42" t="s">
        <v>69</v>
      </c>
      <c r="O2" s="44" t="s">
        <v>20</v>
      </c>
      <c r="P2" s="44"/>
      <c r="Q2" s="46" t="s">
        <v>21</v>
      </c>
      <c r="R2" s="47"/>
    </row>
    <row r="3" spans="1:18" x14ac:dyDescent="0.3">
      <c r="A3" s="48"/>
      <c r="B3" s="49"/>
      <c r="C3" s="50"/>
      <c r="D3" s="50"/>
      <c r="E3" s="50"/>
      <c r="F3" s="50"/>
      <c r="G3" s="50"/>
      <c r="H3" s="50"/>
      <c r="I3" s="51"/>
      <c r="J3" s="52"/>
      <c r="K3" s="52"/>
      <c r="L3" s="50"/>
      <c r="M3" s="52"/>
      <c r="N3" s="49"/>
      <c r="O3" s="51"/>
      <c r="P3" s="51"/>
      <c r="Q3" s="53"/>
      <c r="R3" s="54"/>
    </row>
    <row r="4" spans="1:18" x14ac:dyDescent="0.3">
      <c r="A4" s="48"/>
      <c r="B4" s="49"/>
      <c r="C4" s="50"/>
      <c r="D4" s="50"/>
      <c r="E4" s="50"/>
      <c r="F4" s="50"/>
      <c r="G4" s="50"/>
      <c r="H4" s="50"/>
      <c r="I4" s="51"/>
      <c r="J4" s="52"/>
      <c r="K4" s="52"/>
      <c r="L4" s="50"/>
      <c r="M4" s="52"/>
      <c r="N4" s="49"/>
      <c r="O4" s="51"/>
      <c r="P4" s="51"/>
      <c r="Q4" s="53"/>
      <c r="R4" s="54"/>
    </row>
    <row r="5" spans="1:18" ht="316.8" x14ac:dyDescent="0.3">
      <c r="A5" s="11">
        <v>2</v>
      </c>
      <c r="B5" s="55" t="s">
        <v>72</v>
      </c>
      <c r="C5" s="6" t="s">
        <v>27</v>
      </c>
      <c r="D5" s="6">
        <v>2017</v>
      </c>
      <c r="E5" s="6" t="s">
        <v>12</v>
      </c>
      <c r="F5" s="6" t="s">
        <v>26</v>
      </c>
      <c r="G5" s="6" t="s">
        <v>23</v>
      </c>
      <c r="H5" s="6" t="s">
        <v>25</v>
      </c>
      <c r="I5" s="6" t="s">
        <v>28</v>
      </c>
      <c r="J5" s="56" t="s">
        <v>16</v>
      </c>
      <c r="K5" s="56" t="s">
        <v>29</v>
      </c>
      <c r="L5" s="56" t="s">
        <v>30</v>
      </c>
      <c r="M5" s="6" t="s">
        <v>31</v>
      </c>
      <c r="N5" s="57" t="s">
        <v>35</v>
      </c>
      <c r="O5" s="10" t="s">
        <v>32</v>
      </c>
      <c r="P5" s="56" t="s">
        <v>33</v>
      </c>
      <c r="Q5" s="58" t="s">
        <v>34</v>
      </c>
      <c r="R5" s="59"/>
    </row>
    <row r="6" spans="1:18" ht="216" x14ac:dyDescent="0.3">
      <c r="A6" s="11">
        <v>3</v>
      </c>
      <c r="B6" s="57" t="s">
        <v>73</v>
      </c>
      <c r="C6" s="6" t="s">
        <v>36</v>
      </c>
      <c r="D6" s="6">
        <v>2019</v>
      </c>
      <c r="E6" s="6" t="s">
        <v>37</v>
      </c>
      <c r="F6" s="6" t="s">
        <v>38</v>
      </c>
      <c r="G6" s="6" t="s">
        <v>74</v>
      </c>
      <c r="H6" s="6" t="s">
        <v>40</v>
      </c>
      <c r="I6" s="6" t="s">
        <v>50</v>
      </c>
      <c r="J6" s="56" t="s">
        <v>16</v>
      </c>
      <c r="K6" s="6" t="s">
        <v>44</v>
      </c>
      <c r="L6" s="6" t="s">
        <v>43</v>
      </c>
      <c r="M6" s="6" t="s">
        <v>45</v>
      </c>
      <c r="N6" s="56" t="s">
        <v>49</v>
      </c>
      <c r="O6" s="10" t="s">
        <v>48</v>
      </c>
      <c r="P6" s="6" t="s">
        <v>42</v>
      </c>
      <c r="Q6" s="60" t="s">
        <v>41</v>
      </c>
      <c r="R6" s="59"/>
    </row>
    <row r="7" spans="1:18" ht="230.4" x14ac:dyDescent="0.3">
      <c r="A7" s="11">
        <v>4</v>
      </c>
      <c r="B7" s="55" t="s">
        <v>75</v>
      </c>
      <c r="C7" s="6" t="s">
        <v>76</v>
      </c>
      <c r="D7" s="6">
        <v>2020</v>
      </c>
      <c r="E7" s="6" t="s">
        <v>12</v>
      </c>
      <c r="F7" s="6" t="s">
        <v>46</v>
      </c>
      <c r="G7" s="6" t="s">
        <v>39</v>
      </c>
      <c r="H7" s="6" t="s">
        <v>47</v>
      </c>
      <c r="I7" s="6" t="s">
        <v>51</v>
      </c>
      <c r="J7" s="7" t="s">
        <v>364</v>
      </c>
      <c r="K7" s="6" t="s">
        <v>42</v>
      </c>
      <c r="L7" s="6" t="s">
        <v>42</v>
      </c>
      <c r="M7" s="6" t="s">
        <v>42</v>
      </c>
      <c r="N7" s="61" t="s">
        <v>52</v>
      </c>
      <c r="O7" s="6" t="s">
        <v>65</v>
      </c>
      <c r="P7" s="6" t="s">
        <v>66</v>
      </c>
      <c r="Q7" s="60" t="s">
        <v>64</v>
      </c>
      <c r="R7" s="59"/>
    </row>
    <row r="8" spans="1:18" ht="172.8" x14ac:dyDescent="0.3">
      <c r="A8" s="11">
        <v>5</v>
      </c>
      <c r="B8" s="55" t="s">
        <v>57</v>
      </c>
      <c r="C8" s="6" t="s">
        <v>53</v>
      </c>
      <c r="D8" s="6" t="s">
        <v>54</v>
      </c>
      <c r="E8" s="6" t="s">
        <v>56</v>
      </c>
      <c r="F8" s="6" t="s">
        <v>55</v>
      </c>
      <c r="G8" s="6" t="s">
        <v>77</v>
      </c>
      <c r="H8" s="6" t="s">
        <v>58</v>
      </c>
      <c r="I8" s="6" t="s">
        <v>59</v>
      </c>
      <c r="J8" s="6" t="s">
        <v>381</v>
      </c>
      <c r="K8" s="6" t="s">
        <v>42</v>
      </c>
      <c r="L8" s="6" t="s">
        <v>42</v>
      </c>
      <c r="M8" s="6" t="s">
        <v>42</v>
      </c>
      <c r="N8" s="56" t="s">
        <v>62</v>
      </c>
      <c r="O8" s="6" t="s">
        <v>60</v>
      </c>
      <c r="P8" s="6" t="s">
        <v>63</v>
      </c>
      <c r="Q8" s="60"/>
      <c r="R8" s="1" t="s">
        <v>229</v>
      </c>
    </row>
    <row r="9" spans="1:18" ht="259.2" x14ac:dyDescent="0.3">
      <c r="A9" s="11">
        <v>6</v>
      </c>
      <c r="B9" s="55" t="s">
        <v>78</v>
      </c>
      <c r="C9" s="6" t="s">
        <v>68</v>
      </c>
      <c r="D9" s="6">
        <v>2019</v>
      </c>
      <c r="E9" s="6" t="s">
        <v>37</v>
      </c>
      <c r="F9" s="6" t="s">
        <v>100</v>
      </c>
      <c r="G9" s="6" t="s">
        <v>79</v>
      </c>
      <c r="H9" s="6" t="s">
        <v>80</v>
      </c>
      <c r="I9" s="6" t="s">
        <v>81</v>
      </c>
      <c r="J9" s="56" t="s">
        <v>16</v>
      </c>
      <c r="K9" s="6" t="s">
        <v>82</v>
      </c>
      <c r="L9" s="6" t="s">
        <v>42</v>
      </c>
      <c r="M9" s="6" t="s">
        <v>42</v>
      </c>
      <c r="N9" s="6" t="s">
        <v>84</v>
      </c>
      <c r="O9" s="6" t="s">
        <v>85</v>
      </c>
      <c r="P9" s="6" t="s">
        <v>42</v>
      </c>
      <c r="Q9" s="60" t="s">
        <v>83</v>
      </c>
      <c r="R9" s="59"/>
    </row>
    <row r="10" spans="1:18" ht="187.2" customHeight="1" x14ac:dyDescent="0.3">
      <c r="A10" s="11">
        <v>7</v>
      </c>
      <c r="B10" s="55" t="s">
        <v>89</v>
      </c>
      <c r="C10" s="6" t="s">
        <v>86</v>
      </c>
      <c r="D10" s="6">
        <v>2019</v>
      </c>
      <c r="E10" s="6" t="s">
        <v>37</v>
      </c>
      <c r="F10" s="6" t="s">
        <v>87</v>
      </c>
      <c r="G10" s="6" t="s">
        <v>88</v>
      </c>
      <c r="H10" s="6" t="s">
        <v>90</v>
      </c>
      <c r="I10" s="6" t="s">
        <v>98</v>
      </c>
      <c r="J10" s="7" t="s">
        <v>16</v>
      </c>
      <c r="K10" s="6" t="s">
        <v>383</v>
      </c>
      <c r="L10" s="6" t="s">
        <v>384</v>
      </c>
      <c r="M10" s="6" t="s">
        <v>42</v>
      </c>
      <c r="N10" s="6" t="s">
        <v>93</v>
      </c>
      <c r="O10" s="6" t="s">
        <v>382</v>
      </c>
      <c r="P10" s="6" t="s">
        <v>42</v>
      </c>
      <c r="Q10" s="60" t="s">
        <v>385</v>
      </c>
      <c r="R10" s="59"/>
    </row>
    <row r="11" spans="1:18" ht="409.6" x14ac:dyDescent="0.3">
      <c r="A11" s="11">
        <v>8</v>
      </c>
      <c r="B11" s="6" t="s">
        <v>94</v>
      </c>
      <c r="C11" s="6" t="s">
        <v>95</v>
      </c>
      <c r="D11" s="6">
        <v>2019</v>
      </c>
      <c r="E11" s="6" t="s">
        <v>37</v>
      </c>
      <c r="F11" s="6" t="s">
        <v>99</v>
      </c>
      <c r="G11" s="6" t="s">
        <v>96</v>
      </c>
      <c r="H11" s="6" t="s">
        <v>97</v>
      </c>
      <c r="I11" s="6" t="s">
        <v>101</v>
      </c>
      <c r="J11" s="56" t="s">
        <v>16</v>
      </c>
      <c r="K11" s="6" t="s">
        <v>103</v>
      </c>
      <c r="L11" s="6" t="s">
        <v>104</v>
      </c>
      <c r="M11" s="6" t="s">
        <v>365</v>
      </c>
      <c r="N11" s="6" t="s">
        <v>102</v>
      </c>
      <c r="O11" s="6" t="s">
        <v>105</v>
      </c>
      <c r="P11" s="6" t="s">
        <v>42</v>
      </c>
      <c r="Q11" s="60" t="s">
        <v>106</v>
      </c>
      <c r="R11" s="59"/>
    </row>
    <row r="12" spans="1:18" ht="172.8" x14ac:dyDescent="0.3">
      <c r="A12" s="11">
        <v>9</v>
      </c>
      <c r="B12" s="62" t="s">
        <v>107</v>
      </c>
      <c r="C12" s="5" t="s">
        <v>108</v>
      </c>
      <c r="D12" s="5">
        <v>2019</v>
      </c>
      <c r="E12" s="5" t="s">
        <v>37</v>
      </c>
      <c r="F12" s="5" t="s">
        <v>109</v>
      </c>
      <c r="G12" s="5" t="s">
        <v>110</v>
      </c>
      <c r="H12" s="6" t="s">
        <v>111</v>
      </c>
      <c r="I12" s="6" t="s">
        <v>113</v>
      </c>
      <c r="J12" s="7" t="s">
        <v>16</v>
      </c>
      <c r="K12" s="5" t="s">
        <v>115</v>
      </c>
      <c r="L12" s="5" t="s">
        <v>116</v>
      </c>
      <c r="M12" s="5" t="s">
        <v>42</v>
      </c>
      <c r="N12" s="9" t="s">
        <v>117</v>
      </c>
      <c r="O12" s="5" t="s">
        <v>118</v>
      </c>
      <c r="P12" s="5" t="s">
        <v>42</v>
      </c>
      <c r="Q12" s="12" t="s">
        <v>114</v>
      </c>
      <c r="R12" s="63"/>
    </row>
    <row r="13" spans="1:18" ht="216" x14ac:dyDescent="0.3">
      <c r="A13" s="11">
        <v>10</v>
      </c>
      <c r="B13" s="5" t="s">
        <v>281</v>
      </c>
      <c r="C13" s="5" t="s">
        <v>119</v>
      </c>
      <c r="D13" s="5">
        <v>2019</v>
      </c>
      <c r="E13" s="5" t="s">
        <v>37</v>
      </c>
      <c r="F13" s="5" t="s">
        <v>120</v>
      </c>
      <c r="G13" s="5" t="s">
        <v>121</v>
      </c>
      <c r="H13" s="62" t="s">
        <v>122</v>
      </c>
      <c r="I13" s="6" t="s">
        <v>123</v>
      </c>
      <c r="J13" s="64" t="s">
        <v>16</v>
      </c>
      <c r="K13" s="7" t="s">
        <v>124</v>
      </c>
      <c r="L13" s="62"/>
      <c r="M13" s="8" t="s">
        <v>125</v>
      </c>
      <c r="N13" s="6" t="s">
        <v>127</v>
      </c>
      <c r="O13" s="9" t="s">
        <v>126</v>
      </c>
      <c r="P13" s="5" t="s">
        <v>42</v>
      </c>
      <c r="Q13" s="65" t="s">
        <v>128</v>
      </c>
      <c r="R13" s="63"/>
    </row>
    <row r="14" spans="1:18" ht="331.2" x14ac:dyDescent="0.3">
      <c r="A14" s="11">
        <v>11</v>
      </c>
      <c r="B14" s="62" t="s">
        <v>129</v>
      </c>
      <c r="C14" s="5" t="s">
        <v>132</v>
      </c>
      <c r="D14" s="5">
        <v>2019</v>
      </c>
      <c r="E14" s="5" t="s">
        <v>37</v>
      </c>
      <c r="F14" s="5" t="s">
        <v>130</v>
      </c>
      <c r="G14" s="5" t="s">
        <v>131</v>
      </c>
      <c r="H14" s="6" t="s">
        <v>97</v>
      </c>
      <c r="I14" s="6" t="s">
        <v>133</v>
      </c>
      <c r="J14" s="64" t="s">
        <v>16</v>
      </c>
      <c r="K14" s="9" t="s">
        <v>134</v>
      </c>
      <c r="L14" s="5" t="s">
        <v>42</v>
      </c>
      <c r="M14" s="5" t="s">
        <v>42</v>
      </c>
      <c r="N14" s="9" t="s">
        <v>135</v>
      </c>
      <c r="O14" s="9" t="s">
        <v>136</v>
      </c>
      <c r="P14" s="5" t="s">
        <v>42</v>
      </c>
      <c r="Q14" s="12" t="s">
        <v>42</v>
      </c>
      <c r="R14" s="63"/>
    </row>
    <row r="15" spans="1:18" ht="331.2" x14ac:dyDescent="0.3">
      <c r="A15" s="11">
        <v>12</v>
      </c>
      <c r="B15" s="9" t="s">
        <v>137</v>
      </c>
      <c r="C15" s="5" t="s">
        <v>138</v>
      </c>
      <c r="D15" s="5">
        <v>2019</v>
      </c>
      <c r="E15" s="5" t="s">
        <v>37</v>
      </c>
      <c r="F15" s="5" t="s">
        <v>138</v>
      </c>
      <c r="G15" s="5" t="s">
        <v>88</v>
      </c>
      <c r="H15" s="6" t="s">
        <v>152</v>
      </c>
      <c r="I15" s="6" t="s">
        <v>139</v>
      </c>
      <c r="J15" s="64" t="s">
        <v>16</v>
      </c>
      <c r="K15" s="9" t="s">
        <v>140</v>
      </c>
      <c r="L15" s="62" t="s">
        <v>141</v>
      </c>
      <c r="M15" s="5" t="s">
        <v>386</v>
      </c>
      <c r="N15" s="9" t="s">
        <v>180</v>
      </c>
      <c r="O15" s="9" t="s">
        <v>143</v>
      </c>
      <c r="P15" s="5" t="s">
        <v>42</v>
      </c>
      <c r="Q15" s="12" t="s">
        <v>142</v>
      </c>
      <c r="R15" s="63"/>
    </row>
    <row r="16" spans="1:18" ht="244.8" x14ac:dyDescent="0.3">
      <c r="A16" s="11">
        <v>13</v>
      </c>
      <c r="B16" s="9" t="s">
        <v>148</v>
      </c>
      <c r="C16" s="9" t="s">
        <v>151</v>
      </c>
      <c r="D16" s="5">
        <v>2018</v>
      </c>
      <c r="E16" s="5" t="s">
        <v>56</v>
      </c>
      <c r="F16" s="5" t="s">
        <v>149</v>
      </c>
      <c r="G16" s="5" t="s">
        <v>150</v>
      </c>
      <c r="H16" s="6" t="s">
        <v>153</v>
      </c>
      <c r="I16" s="6" t="s">
        <v>154</v>
      </c>
      <c r="J16" s="64" t="s">
        <v>16</v>
      </c>
      <c r="K16" s="6" t="s">
        <v>157</v>
      </c>
      <c r="L16" s="9" t="s">
        <v>158</v>
      </c>
      <c r="M16" s="5" t="s">
        <v>42</v>
      </c>
      <c r="N16" s="9" t="s">
        <v>156</v>
      </c>
      <c r="O16" s="9" t="s">
        <v>155</v>
      </c>
      <c r="P16" s="5" t="s">
        <v>42</v>
      </c>
      <c r="Q16" s="12" t="s">
        <v>159</v>
      </c>
      <c r="R16" s="3" t="s">
        <v>160</v>
      </c>
    </row>
    <row r="17" spans="1:18" ht="122.55" customHeight="1" x14ac:dyDescent="0.3">
      <c r="A17" s="11">
        <v>14</v>
      </c>
      <c r="B17" s="9" t="s">
        <v>161</v>
      </c>
      <c r="C17" s="62" t="s">
        <v>162</v>
      </c>
      <c r="D17" s="5">
        <v>2019</v>
      </c>
      <c r="E17" s="5" t="s">
        <v>56</v>
      </c>
      <c r="F17" s="5" t="s">
        <v>168</v>
      </c>
      <c r="G17" s="5" t="s">
        <v>163</v>
      </c>
      <c r="H17" s="6" t="s">
        <v>164</v>
      </c>
      <c r="I17" s="10" t="s">
        <v>165</v>
      </c>
      <c r="J17" s="64" t="s">
        <v>16</v>
      </c>
      <c r="K17" s="62" t="s">
        <v>171</v>
      </c>
      <c r="L17" s="62" t="s">
        <v>172</v>
      </c>
      <c r="M17" s="9" t="s">
        <v>170</v>
      </c>
      <c r="N17" s="6" t="s">
        <v>169</v>
      </c>
      <c r="O17" s="9" t="s">
        <v>166</v>
      </c>
      <c r="P17" s="5" t="s">
        <v>42</v>
      </c>
      <c r="Q17" s="12" t="s">
        <v>167</v>
      </c>
      <c r="R17" s="63"/>
    </row>
    <row r="18" spans="1:18" ht="216" customHeight="1" x14ac:dyDescent="0.3">
      <c r="A18" s="11">
        <v>15</v>
      </c>
      <c r="B18" s="9" t="s">
        <v>173</v>
      </c>
      <c r="C18" s="5" t="s">
        <v>174</v>
      </c>
      <c r="D18" s="5" t="s">
        <v>179</v>
      </c>
      <c r="E18" s="5" t="s">
        <v>37</v>
      </c>
      <c r="F18" s="5" t="s">
        <v>175</v>
      </c>
      <c r="G18" s="5" t="s">
        <v>176</v>
      </c>
      <c r="H18" s="6" t="s">
        <v>177</v>
      </c>
      <c r="I18" s="6" t="s">
        <v>178</v>
      </c>
      <c r="J18" s="7" t="s">
        <v>16</v>
      </c>
      <c r="K18" s="6" t="s">
        <v>387</v>
      </c>
      <c r="L18" s="6" t="s">
        <v>388</v>
      </c>
      <c r="M18" s="5" t="s">
        <v>389</v>
      </c>
      <c r="N18" s="9" t="s">
        <v>181</v>
      </c>
      <c r="O18" s="9" t="s">
        <v>390</v>
      </c>
      <c r="P18" s="5" t="s">
        <v>42</v>
      </c>
      <c r="Q18" s="12" t="s">
        <v>391</v>
      </c>
      <c r="R18" s="63"/>
    </row>
    <row r="19" spans="1:18" ht="90.6" customHeight="1" x14ac:dyDescent="0.3">
      <c r="A19" s="11">
        <v>16</v>
      </c>
      <c r="B19" s="9" t="s">
        <v>184</v>
      </c>
      <c r="C19" s="5" t="s">
        <v>187</v>
      </c>
      <c r="D19" s="9" t="s">
        <v>182</v>
      </c>
      <c r="E19" s="5" t="s">
        <v>37</v>
      </c>
      <c r="F19" s="5" t="s">
        <v>183</v>
      </c>
      <c r="G19" s="5" t="s">
        <v>185</v>
      </c>
      <c r="H19" s="6" t="s">
        <v>186</v>
      </c>
      <c r="I19" s="6" t="s">
        <v>188</v>
      </c>
      <c r="J19" s="10" t="s">
        <v>393</v>
      </c>
      <c r="K19" s="6" t="s">
        <v>42</v>
      </c>
      <c r="L19" s="6" t="s">
        <v>42</v>
      </c>
      <c r="M19" s="5" t="s">
        <v>42</v>
      </c>
      <c r="N19" s="9" t="s">
        <v>42</v>
      </c>
      <c r="O19" s="9"/>
      <c r="P19" s="5" t="s">
        <v>42</v>
      </c>
      <c r="Q19" s="12" t="s">
        <v>392</v>
      </c>
      <c r="R19" s="3" t="s">
        <v>189</v>
      </c>
    </row>
    <row r="20" spans="1:18" ht="115.2" x14ac:dyDescent="0.3">
      <c r="A20" s="11">
        <v>17</v>
      </c>
      <c r="B20" s="9" t="s">
        <v>190</v>
      </c>
      <c r="C20" s="5" t="s">
        <v>192</v>
      </c>
      <c r="D20" s="5">
        <v>2019</v>
      </c>
      <c r="E20" s="5" t="s">
        <v>56</v>
      </c>
      <c r="F20" s="5" t="s">
        <v>191</v>
      </c>
      <c r="G20" s="9" t="s">
        <v>194</v>
      </c>
      <c r="H20" s="6" t="s">
        <v>193</v>
      </c>
      <c r="I20" s="9" t="s">
        <v>195</v>
      </c>
      <c r="J20" s="7" t="s">
        <v>16</v>
      </c>
      <c r="K20" s="6" t="s">
        <v>196</v>
      </c>
      <c r="L20" s="62" t="s">
        <v>197</v>
      </c>
      <c r="M20" s="5" t="s">
        <v>42</v>
      </c>
      <c r="N20" s="9" t="s">
        <v>42</v>
      </c>
      <c r="O20" s="9" t="s">
        <v>198</v>
      </c>
      <c r="P20" s="5" t="s">
        <v>42</v>
      </c>
      <c r="Q20" s="12" t="s">
        <v>42</v>
      </c>
      <c r="R20" s="63"/>
    </row>
    <row r="21" spans="1:18" ht="273.60000000000002" x14ac:dyDescent="0.3">
      <c r="A21" s="11">
        <v>18</v>
      </c>
      <c r="B21" s="9" t="s">
        <v>199</v>
      </c>
      <c r="C21" s="5" t="s">
        <v>200</v>
      </c>
      <c r="D21" s="5">
        <v>2018</v>
      </c>
      <c r="E21" s="5" t="s">
        <v>56</v>
      </c>
      <c r="F21" s="5" t="s">
        <v>202</v>
      </c>
      <c r="G21" s="5" t="s">
        <v>203</v>
      </c>
      <c r="H21" s="6" t="s">
        <v>201</v>
      </c>
      <c r="I21" s="6" t="s">
        <v>204</v>
      </c>
      <c r="J21" s="64" t="s">
        <v>16</v>
      </c>
      <c r="K21" s="9" t="s">
        <v>208</v>
      </c>
      <c r="L21" s="6" t="s">
        <v>205</v>
      </c>
      <c r="M21" s="5" t="s">
        <v>206</v>
      </c>
      <c r="N21" s="62"/>
      <c r="O21" s="9" t="s">
        <v>380</v>
      </c>
      <c r="P21" s="62"/>
      <c r="Q21" s="65" t="s">
        <v>207</v>
      </c>
      <c r="R21" s="63"/>
    </row>
    <row r="22" spans="1:18" ht="172.8" x14ac:dyDescent="0.3">
      <c r="A22" s="11">
        <v>19</v>
      </c>
      <c r="B22" s="9" t="s">
        <v>209</v>
      </c>
      <c r="C22" s="5" t="s">
        <v>210</v>
      </c>
      <c r="D22" s="5">
        <v>2020</v>
      </c>
      <c r="E22" s="5" t="s">
        <v>37</v>
      </c>
      <c r="F22" s="5" t="s">
        <v>211</v>
      </c>
      <c r="G22" s="5" t="s">
        <v>88</v>
      </c>
      <c r="H22" s="6" t="s">
        <v>212</v>
      </c>
      <c r="I22" s="6" t="s">
        <v>213</v>
      </c>
      <c r="J22" s="7" t="s">
        <v>16</v>
      </c>
      <c r="K22" s="7" t="s">
        <v>394</v>
      </c>
      <c r="L22" s="7" t="s">
        <v>395</v>
      </c>
      <c r="M22" s="6" t="s">
        <v>396</v>
      </c>
      <c r="N22" s="6"/>
      <c r="O22" s="6" t="s">
        <v>42</v>
      </c>
      <c r="P22" s="6" t="s">
        <v>42</v>
      </c>
      <c r="Q22" s="65" t="s">
        <v>214</v>
      </c>
      <c r="R22" s="35" t="s">
        <v>397</v>
      </c>
    </row>
    <row r="23" spans="1:18" ht="144" x14ac:dyDescent="0.3">
      <c r="A23" s="11">
        <v>20</v>
      </c>
      <c r="B23" s="9" t="s">
        <v>215</v>
      </c>
      <c r="C23" s="5" t="s">
        <v>216</v>
      </c>
      <c r="D23" s="5">
        <v>2020</v>
      </c>
      <c r="E23" s="5" t="s">
        <v>37</v>
      </c>
      <c r="F23" s="5" t="s">
        <v>217</v>
      </c>
      <c r="G23" s="5" t="s">
        <v>88</v>
      </c>
      <c r="H23" s="6" t="s">
        <v>218</v>
      </c>
      <c r="I23" s="6" t="s">
        <v>228</v>
      </c>
      <c r="J23" s="6" t="s">
        <v>398</v>
      </c>
      <c r="K23" s="6" t="s">
        <v>42</v>
      </c>
      <c r="L23" s="62" t="s">
        <v>42</v>
      </c>
      <c r="M23" s="62" t="s">
        <v>42</v>
      </c>
      <c r="N23" s="62" t="s">
        <v>42</v>
      </c>
      <c r="O23" s="62" t="s">
        <v>42</v>
      </c>
      <c r="P23" s="62" t="s">
        <v>42</v>
      </c>
      <c r="Q23" s="66" t="s">
        <v>42</v>
      </c>
      <c r="R23" s="63"/>
    </row>
    <row r="24" spans="1:18" ht="127.8" customHeight="1" thickBot="1" x14ac:dyDescent="0.35">
      <c r="A24" s="19">
        <v>21</v>
      </c>
      <c r="B24" s="67" t="s">
        <v>219</v>
      </c>
      <c r="C24" s="36" t="s">
        <v>220</v>
      </c>
      <c r="D24" s="13">
        <v>2020</v>
      </c>
      <c r="E24" s="13" t="s">
        <v>37</v>
      </c>
      <c r="F24" s="13" t="s">
        <v>221</v>
      </c>
      <c r="G24" s="13" t="s">
        <v>88</v>
      </c>
      <c r="H24" s="14" t="s">
        <v>222</v>
      </c>
      <c r="I24" s="14" t="s">
        <v>223</v>
      </c>
      <c r="J24" s="14" t="s">
        <v>399</v>
      </c>
      <c r="K24" s="14" t="s">
        <v>42</v>
      </c>
      <c r="L24" s="68" t="s">
        <v>42</v>
      </c>
      <c r="M24" s="68" t="s">
        <v>42</v>
      </c>
      <c r="N24" s="68" t="s">
        <v>42</v>
      </c>
      <c r="O24" s="68" t="s">
        <v>42</v>
      </c>
      <c r="P24" s="68" t="s">
        <v>42</v>
      </c>
      <c r="Q24" s="69" t="s">
        <v>42</v>
      </c>
      <c r="R24" s="63"/>
    </row>
    <row r="25" spans="1:18" ht="43.2" x14ac:dyDescent="0.3">
      <c r="A25" s="20">
        <v>22</v>
      </c>
      <c r="B25" s="21" t="s">
        <v>144</v>
      </c>
      <c r="C25" s="20" t="s">
        <v>225</v>
      </c>
    </row>
    <row r="26" spans="1:18" ht="28.8" x14ac:dyDescent="0.3">
      <c r="A26" s="20">
        <v>23</v>
      </c>
      <c r="B26" s="21" t="s">
        <v>145</v>
      </c>
      <c r="C26" s="20" t="s">
        <v>225</v>
      </c>
    </row>
    <row r="27" spans="1:18" ht="28.8" x14ac:dyDescent="0.3">
      <c r="A27" s="20">
        <v>24</v>
      </c>
      <c r="B27" s="21" t="s">
        <v>146</v>
      </c>
      <c r="C27" s="20" t="s">
        <v>225</v>
      </c>
    </row>
    <row r="28" spans="1:18" ht="28.8" x14ac:dyDescent="0.3">
      <c r="A28" s="20">
        <v>25</v>
      </c>
      <c r="B28" s="21" t="s">
        <v>147</v>
      </c>
      <c r="C28" s="20" t="s">
        <v>225</v>
      </c>
    </row>
    <row r="29" spans="1:18" x14ac:dyDescent="0.3">
      <c r="A29" s="20">
        <v>26</v>
      </c>
      <c r="B29" s="20" t="s">
        <v>227</v>
      </c>
      <c r="C29" s="20" t="s">
        <v>224</v>
      </c>
    </row>
    <row r="30" spans="1:18" ht="28.8" x14ac:dyDescent="0.3">
      <c r="A30" s="20">
        <v>27</v>
      </c>
      <c r="B30" s="21" t="s">
        <v>226</v>
      </c>
      <c r="C30" s="20" t="s">
        <v>224</v>
      </c>
      <c r="D30" s="16"/>
      <c r="E30" s="16"/>
      <c r="F30" s="16"/>
      <c r="G30" s="16"/>
    </row>
    <row r="31" spans="1:18" ht="30" customHeight="1" x14ac:dyDescent="0.3">
      <c r="B31" s="16"/>
      <c r="C31" s="15"/>
      <c r="D31" s="16"/>
      <c r="E31" s="16"/>
      <c r="F31" s="16"/>
      <c r="G31" s="16"/>
      <c r="K31" s="16"/>
      <c r="L31" s="16"/>
      <c r="M31" s="16"/>
      <c r="N31" s="34"/>
    </row>
    <row r="32" spans="1:18" x14ac:dyDescent="0.3">
      <c r="B32" s="16"/>
      <c r="C32" s="15"/>
      <c r="D32" s="16"/>
      <c r="E32" s="16"/>
      <c r="F32" s="16"/>
      <c r="G32" s="16"/>
      <c r="K32" s="16"/>
      <c r="L32" s="18"/>
      <c r="M32" s="16"/>
      <c r="N32" s="34"/>
    </row>
    <row r="33" spans="2:14" x14ac:dyDescent="0.3">
      <c r="B33" s="16"/>
      <c r="C33" s="15"/>
      <c r="D33" s="16"/>
      <c r="E33" s="16"/>
      <c r="F33" s="16"/>
      <c r="G33" s="16"/>
      <c r="K33" s="16"/>
      <c r="L33" s="18"/>
      <c r="M33" s="16"/>
      <c r="N33" s="34"/>
    </row>
    <row r="34" spans="2:14" x14ac:dyDescent="0.3">
      <c r="B34" s="16"/>
      <c r="C34" s="15"/>
      <c r="D34" s="17"/>
      <c r="E34" s="16"/>
      <c r="F34" s="16"/>
      <c r="G34" s="16"/>
      <c r="K34" s="16"/>
      <c r="L34" s="16"/>
      <c r="M34" s="16"/>
    </row>
    <row r="35" spans="2:14" x14ac:dyDescent="0.3">
      <c r="B35" s="16"/>
      <c r="C35" s="15"/>
      <c r="D35" s="16"/>
      <c r="E35" s="16"/>
      <c r="F35" s="16"/>
      <c r="G35" s="16"/>
      <c r="K35" s="16"/>
      <c r="L35" s="16"/>
      <c r="M35" s="16"/>
    </row>
    <row r="36" spans="2:14" x14ac:dyDescent="0.3">
      <c r="B36" s="16"/>
      <c r="C36" s="16"/>
      <c r="D36" s="16"/>
      <c r="E36" s="16"/>
      <c r="F36" s="16"/>
      <c r="G36" s="16"/>
      <c r="K36" s="16"/>
      <c r="L36" s="16"/>
      <c r="M36" s="16"/>
    </row>
    <row r="37" spans="2:14" x14ac:dyDescent="0.3">
      <c r="B37" s="16"/>
      <c r="C37" s="15"/>
      <c r="D37" s="16"/>
      <c r="E37" s="16"/>
      <c r="F37" s="16"/>
      <c r="G37" s="16"/>
    </row>
    <row r="38" spans="2:14" x14ac:dyDescent="0.3">
      <c r="B38" s="16"/>
      <c r="C38" s="15"/>
      <c r="D38" s="16"/>
      <c r="E38" s="16"/>
      <c r="F38" s="16"/>
      <c r="G38" s="16"/>
    </row>
    <row r="39" spans="2:14" x14ac:dyDescent="0.3">
      <c r="B39" s="16"/>
      <c r="C39" s="15"/>
      <c r="D39" s="16"/>
      <c r="E39" s="16"/>
      <c r="F39" s="16"/>
      <c r="G39" s="16"/>
    </row>
    <row r="40" spans="2:14" x14ac:dyDescent="0.3">
      <c r="B40" s="16"/>
      <c r="C40" s="16"/>
      <c r="D40" s="16"/>
      <c r="E40" s="16"/>
      <c r="F40" s="16"/>
      <c r="G40" s="16"/>
    </row>
    <row r="41" spans="2:14" x14ac:dyDescent="0.3">
      <c r="B41" s="16"/>
      <c r="C41" s="16"/>
      <c r="D41" s="16"/>
      <c r="E41" s="16"/>
      <c r="F41" s="16"/>
      <c r="G41" s="16"/>
    </row>
    <row r="42" spans="2:14" x14ac:dyDescent="0.3">
      <c r="B42" s="16"/>
      <c r="C42" s="16"/>
      <c r="D42" s="16"/>
      <c r="E42" s="16"/>
      <c r="F42" s="16"/>
      <c r="G42" s="16"/>
    </row>
    <row r="43" spans="2:14" x14ac:dyDescent="0.3">
      <c r="B43" s="16"/>
      <c r="C43" s="16"/>
      <c r="D43" s="16"/>
      <c r="E43" s="16"/>
      <c r="F43" s="16"/>
      <c r="G43" s="16"/>
    </row>
    <row r="44" spans="2:14" x14ac:dyDescent="0.3">
      <c r="B44" s="16"/>
      <c r="C44" s="16"/>
      <c r="D44" s="16"/>
      <c r="E44" s="16"/>
      <c r="F44" s="16"/>
      <c r="G44" s="16"/>
    </row>
    <row r="47" spans="2:14" x14ac:dyDescent="0.3">
      <c r="C47" s="4"/>
      <c r="D47" s="2"/>
    </row>
  </sheetData>
  <mergeCells count="19">
    <mergeCell ref="A2:A4"/>
    <mergeCell ref="N2:N4"/>
    <mergeCell ref="P2:P4"/>
    <mergeCell ref="R2:R4"/>
    <mergeCell ref="B2:B4"/>
    <mergeCell ref="I2:I4"/>
    <mergeCell ref="H2:H4"/>
    <mergeCell ref="J2:J4"/>
    <mergeCell ref="K2:K4"/>
    <mergeCell ref="C2:C4"/>
    <mergeCell ref="D2:D4"/>
    <mergeCell ref="E2:E4"/>
    <mergeCell ref="F2:F4"/>
    <mergeCell ref="G2:G4"/>
    <mergeCell ref="N31:N33"/>
    <mergeCell ref="L2:L4"/>
    <mergeCell ref="M2:M4"/>
    <mergeCell ref="O2:O4"/>
    <mergeCell ref="Q2:Q4"/>
  </mergeCells>
  <conditionalFormatting sqref="B26:B30">
    <cfRule type="duplicateValues" dxfId="2" priority="2"/>
  </conditionalFormatting>
  <hyperlinks>
    <hyperlink ref="J2" r:id="rId1" display="https://publications.parliament.uk/pa/cm201719/cmselect/cmcomloc/citizens-assembly-report.pdf" xr:uid="{556B8B1B-5E75-448D-95B6-87A57DB72771}"/>
    <hyperlink ref="K2" r:id="rId2" display="https://publications.parliament.uk/pa/cm201719/cmselect/cmcomloc/768/768.pdf" xr:uid="{5FC4C8B8-EE02-4FD5-BA18-2480949DC0B6}"/>
    <hyperlink ref="M2" r:id="rId3" display="https://www.ftadviser.com/pensions/2019/10/10/minister-hints-at-scrapping-consultation-on-social-care/" xr:uid="{526E56ED-89EA-42A2-B6A4-15A6F8FB1637}"/>
    <hyperlink ref="Q2" r:id="rId4" display="https://www.hansardsociety.org.uk/blog/how-a-citizens-assembly-helped-select-committees-find-social-care-consensus" xr:uid="{AB582D6F-5A61-4860-86EF-01975F2114F8}"/>
    <hyperlink ref="P5" r:id="rId5" location="contribution-6E1EAFA2-07C3-45A7-A43A-BDDE7CF17AC8" display="The citizens assembly on Brexit was organised recently by a number of universities and civil society organisations, including the constitution unit at University College London, the centre for the study of democracy at the University of Westminster, the University of Southampton, Involve and the Electoral Reform Society. That citizens jury came up with some very interesting results. - Stephen Doughty MP" xr:uid="{CD1EAFFE-DFE7-4CAA-AA0E-FF6C573A15FF}"/>
    <hyperlink ref="Q5" r:id="rId6" display=" it is important that the public also have an opportunity to learn more about the options for Brexit from leading experts and campaigners, and discuss their ideas with their peers. Therefore, I am delighted to support the Citizens' Assembly on Brexit.&quot; - Nicky Morgan MP, &quot;This Citizens' Assembly project will make an essential contribution to enabling a constructive and productive national conversation about how we can best move forward, together.&quot; - Stephen Kinnock MP" xr:uid="{646CDC67-DB48-4BEA-9078-35DB78820D41}"/>
    <hyperlink ref="L5" r:id="rId7" display="CA process tabled as amendment to government's Brexit bill " xr:uid="{C34762B7-8519-47F0-9504-F2EBFFC82D58}"/>
    <hyperlink ref="K5" r:id="rId8" xr:uid="{819682DA-7E5F-4B54-B551-A8DE14413026}"/>
    <hyperlink ref="J5" r:id="rId9" xr:uid="{342B7FC0-7D67-4D26-A4C4-5D25E2FBD56E}"/>
    <hyperlink ref="J6" r:id="rId10" xr:uid="{D81636AE-EBAA-4AC8-8A5F-54FE28A6610D}"/>
    <hyperlink ref="N6" r:id="rId11" xr:uid="{64FB9474-AD16-4C0B-B9BB-75B7BA1681C3}"/>
    <hyperlink ref="N7" r:id="rId12" xr:uid="{C81F9D6B-DF9C-491E-AF09-9F8B515B6AEE}"/>
    <hyperlink ref="N8" r:id="rId13" display="Scotland citizens’ assembly will not ask directly about independence" xr:uid="{460961FB-D2E6-4348-BE20-38179F9FC856}"/>
    <hyperlink ref="J9" r:id="rId14" xr:uid="{54570573-1979-4783-9D34-7700B848C274}"/>
    <hyperlink ref="J11" r:id="rId15" xr:uid="{3ADE65C3-9BC8-4A99-B4F6-E8D22CCAB7D5}"/>
    <hyperlink ref="J12" r:id="rId16" xr:uid="{FF3771E2-6AD7-4A1E-AEBC-0F80E7A8369D}"/>
    <hyperlink ref="J13" r:id="rId17" xr:uid="{8D0B208C-D6F9-45D4-B611-39A14A962C2D}"/>
    <hyperlink ref="K13" r:id="rId18" xr:uid="{1C8F33FA-5D17-4357-9316-9DD09D96B4F7}"/>
    <hyperlink ref="J14" r:id="rId19" xr:uid="{D23BC1EE-9DAD-4016-B92F-F50B6D586D0E}"/>
    <hyperlink ref="J15" r:id="rId20" xr:uid="{0D5B5CA8-1E70-481A-8968-A777F3E6229B}"/>
    <hyperlink ref="J16" r:id="rId21" xr:uid="{A289D374-0124-4B0E-AE67-FE0A24E5FA62}"/>
    <hyperlink ref="J17" r:id="rId22" xr:uid="{5BD32BB6-B58E-4BE5-923D-A4197A6417E2}"/>
    <hyperlink ref="J20" r:id="rId23" xr:uid="{08840249-D82F-43F6-BB09-067BC99B7110}"/>
    <hyperlink ref="J21" r:id="rId24" xr:uid="{6D7359EA-1A8C-439A-A23A-DEB7D3BE0C67}"/>
    <hyperlink ref="J18" r:id="rId25" xr:uid="{FF5F2187-18EA-4DEB-A957-91641C444507}"/>
    <hyperlink ref="J10" r:id="rId26" xr:uid="{A26F4C96-7A13-452E-893F-7380C867DFAC}"/>
    <hyperlink ref="J22" r:id="rId27" xr:uid="{A1BD5CB0-1B93-4284-9637-F34CC20ACED8}"/>
    <hyperlink ref="K22" r:id="rId28" xr:uid="{7FFF9224-4263-4F47-9DFB-A90BA6106340}"/>
    <hyperlink ref="L22" r:id="rId29" xr:uid="{4E7F307E-285F-403B-A90F-48B70FF96C26}"/>
  </hyperlinks>
  <pageMargins left="0.7" right="0.7" top="0.75" bottom="0.75" header="0.3" footer="0.3"/>
  <pageSetup paperSize="9" orientation="portrait" horizontalDpi="1200" verticalDpi="1200" r:id="rId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95077-CA29-4CBC-8CC4-CD19791FA2E4}">
  <dimension ref="A1:C10"/>
  <sheetViews>
    <sheetView workbookViewId="0">
      <selection activeCell="C20" sqref="C20"/>
    </sheetView>
  </sheetViews>
  <sheetFormatPr defaultRowHeight="14.4" x14ac:dyDescent="0.3"/>
  <cols>
    <col min="1" max="1" width="24.33203125" bestFit="1" customWidth="1"/>
    <col min="2" max="2" width="25.21875" bestFit="1" customWidth="1"/>
    <col min="3" max="6" width="24.44140625" bestFit="1" customWidth="1"/>
    <col min="7" max="7" width="24.5546875" bestFit="1" customWidth="1"/>
    <col min="8" max="11" width="25.6640625" bestFit="1" customWidth="1"/>
    <col min="12" max="12" width="10.77734375" bestFit="1" customWidth="1"/>
  </cols>
  <sheetData>
    <row r="1" spans="1:3" x14ac:dyDescent="0.3">
      <c r="A1" s="29" t="s">
        <v>231</v>
      </c>
      <c r="B1" t="s">
        <v>237</v>
      </c>
      <c r="C1" s="23" t="s">
        <v>371</v>
      </c>
    </row>
    <row r="3" spans="1:3" x14ac:dyDescent="0.3">
      <c r="A3" s="29" t="s">
        <v>366</v>
      </c>
      <c r="B3" t="s">
        <v>368</v>
      </c>
    </row>
    <row r="4" spans="1:3" x14ac:dyDescent="0.3">
      <c r="A4" s="32" t="s">
        <v>242</v>
      </c>
      <c r="B4" s="31">
        <v>132</v>
      </c>
    </row>
    <row r="5" spans="1:3" x14ac:dyDescent="0.3">
      <c r="A5" s="32" t="s">
        <v>243</v>
      </c>
      <c r="B5" s="31">
        <v>333</v>
      </c>
    </row>
    <row r="6" spans="1:3" x14ac:dyDescent="0.3">
      <c r="A6" s="32" t="s">
        <v>244</v>
      </c>
      <c r="B6" s="31">
        <v>628</v>
      </c>
    </row>
    <row r="7" spans="1:3" x14ac:dyDescent="0.3">
      <c r="A7" s="32" t="s">
        <v>245</v>
      </c>
      <c r="B7" s="31">
        <v>648</v>
      </c>
    </row>
    <row r="8" spans="1:3" x14ac:dyDescent="0.3">
      <c r="A8" s="32" t="s">
        <v>370</v>
      </c>
      <c r="B8" s="31">
        <v>4508</v>
      </c>
    </row>
    <row r="9" spans="1:3" x14ac:dyDescent="0.3">
      <c r="A9" s="32" t="s">
        <v>239</v>
      </c>
      <c r="B9" s="31">
        <v>6965</v>
      </c>
    </row>
    <row r="10" spans="1:3" x14ac:dyDescent="0.3">
      <c r="A10" s="30" t="s">
        <v>367</v>
      </c>
      <c r="B10" s="31">
        <v>13214</v>
      </c>
    </row>
  </sheetData>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6B32F-C2AD-4AA8-8D0B-18056CA52BB3}">
  <dimension ref="A1:B32"/>
  <sheetViews>
    <sheetView tabSelected="1" workbookViewId="0">
      <selection activeCell="I24" sqref="I24"/>
    </sheetView>
  </sheetViews>
  <sheetFormatPr defaultRowHeight="14.4" x14ac:dyDescent="0.3"/>
  <cols>
    <col min="1" max="1" width="12.5546875" bestFit="1" customWidth="1"/>
    <col min="2" max="2" width="13.44140625" bestFit="1" customWidth="1"/>
  </cols>
  <sheetData>
    <row r="1" spans="1:2" x14ac:dyDescent="0.3">
      <c r="A1" s="29" t="s">
        <v>231</v>
      </c>
      <c r="B1" t="s">
        <v>369</v>
      </c>
    </row>
    <row r="3" spans="1:2" x14ac:dyDescent="0.3">
      <c r="A3" s="29" t="s">
        <v>366</v>
      </c>
      <c r="B3" t="s">
        <v>372</v>
      </c>
    </row>
    <row r="4" spans="1:2" x14ac:dyDescent="0.3">
      <c r="A4" s="33">
        <v>43101</v>
      </c>
      <c r="B4" s="31">
        <v>95</v>
      </c>
    </row>
    <row r="5" spans="1:2" x14ac:dyDescent="0.3">
      <c r="A5" s="33">
        <v>43132</v>
      </c>
      <c r="B5" s="31">
        <v>29</v>
      </c>
    </row>
    <row r="6" spans="1:2" x14ac:dyDescent="0.3">
      <c r="A6" s="33">
        <v>43160</v>
      </c>
      <c r="B6" s="31">
        <v>32</v>
      </c>
    </row>
    <row r="7" spans="1:2" x14ac:dyDescent="0.3">
      <c r="A7" s="33">
        <v>43191</v>
      </c>
      <c r="B7" s="31">
        <v>48</v>
      </c>
    </row>
    <row r="8" spans="1:2" x14ac:dyDescent="0.3">
      <c r="A8" s="33">
        <v>43221</v>
      </c>
      <c r="B8" s="31">
        <v>118</v>
      </c>
    </row>
    <row r="9" spans="1:2" x14ac:dyDescent="0.3">
      <c r="A9" s="33">
        <v>43252</v>
      </c>
      <c r="B9" s="31">
        <v>50</v>
      </c>
    </row>
    <row r="10" spans="1:2" x14ac:dyDescent="0.3">
      <c r="A10" s="33">
        <v>43282</v>
      </c>
      <c r="B10" s="31">
        <v>28</v>
      </c>
    </row>
    <row r="11" spans="1:2" x14ac:dyDescent="0.3">
      <c r="A11" s="33">
        <v>43313</v>
      </c>
      <c r="B11" s="31">
        <v>9</v>
      </c>
    </row>
    <row r="12" spans="1:2" x14ac:dyDescent="0.3">
      <c r="A12" s="33">
        <v>43344</v>
      </c>
      <c r="B12" s="31">
        <v>38</v>
      </c>
    </row>
    <row r="13" spans="1:2" x14ac:dyDescent="0.3">
      <c r="A13" s="33">
        <v>43374</v>
      </c>
      <c r="B13" s="31">
        <v>22</v>
      </c>
    </row>
    <row r="14" spans="1:2" x14ac:dyDescent="0.3">
      <c r="A14" s="33">
        <v>43405</v>
      </c>
      <c r="B14" s="31">
        <v>38</v>
      </c>
    </row>
    <row r="15" spans="1:2" x14ac:dyDescent="0.3">
      <c r="A15" s="33">
        <v>43435</v>
      </c>
      <c r="B15" s="31">
        <v>82</v>
      </c>
    </row>
    <row r="16" spans="1:2" x14ac:dyDescent="0.3">
      <c r="A16" s="33">
        <v>43466</v>
      </c>
      <c r="B16" s="31">
        <v>221</v>
      </c>
    </row>
    <row r="17" spans="1:2" x14ac:dyDescent="0.3">
      <c r="A17" s="33">
        <v>43497</v>
      </c>
      <c r="B17" s="31">
        <v>82</v>
      </c>
    </row>
    <row r="18" spans="1:2" x14ac:dyDescent="0.3">
      <c r="A18" s="33">
        <v>43525</v>
      </c>
      <c r="B18" s="31">
        <v>62</v>
      </c>
    </row>
    <row r="19" spans="1:2" x14ac:dyDescent="0.3">
      <c r="A19" s="33">
        <v>43556</v>
      </c>
      <c r="B19" s="31">
        <v>605</v>
      </c>
    </row>
    <row r="20" spans="1:2" x14ac:dyDescent="0.3">
      <c r="A20" s="33">
        <v>43586</v>
      </c>
      <c r="B20" s="31">
        <v>169</v>
      </c>
    </row>
    <row r="21" spans="1:2" x14ac:dyDescent="0.3">
      <c r="A21" s="33">
        <v>43617</v>
      </c>
      <c r="B21" s="31">
        <v>346</v>
      </c>
    </row>
    <row r="22" spans="1:2" x14ac:dyDescent="0.3">
      <c r="A22" s="33">
        <v>43647</v>
      </c>
      <c r="B22" s="31">
        <v>263</v>
      </c>
    </row>
    <row r="23" spans="1:2" x14ac:dyDescent="0.3">
      <c r="A23" s="33">
        <v>43678</v>
      </c>
      <c r="B23" s="31">
        <v>137</v>
      </c>
    </row>
    <row r="24" spans="1:2" x14ac:dyDescent="0.3">
      <c r="A24" s="33">
        <v>43709</v>
      </c>
      <c r="B24" s="31">
        <v>170</v>
      </c>
    </row>
    <row r="25" spans="1:2" x14ac:dyDescent="0.3">
      <c r="A25" s="33">
        <v>43739</v>
      </c>
      <c r="B25" s="31">
        <v>346</v>
      </c>
    </row>
    <row r="26" spans="1:2" x14ac:dyDescent="0.3">
      <c r="A26" s="33">
        <v>43770</v>
      </c>
      <c r="B26" s="31">
        <v>309</v>
      </c>
    </row>
    <row r="27" spans="1:2" x14ac:dyDescent="0.3">
      <c r="A27" s="33">
        <v>43800</v>
      </c>
      <c r="B27" s="31">
        <v>99</v>
      </c>
    </row>
    <row r="28" spans="1:2" x14ac:dyDescent="0.3">
      <c r="A28" s="33">
        <v>43831</v>
      </c>
      <c r="B28" s="31">
        <v>284</v>
      </c>
    </row>
    <row r="29" spans="1:2" x14ac:dyDescent="0.3">
      <c r="A29" s="33">
        <v>43862</v>
      </c>
      <c r="B29" s="31">
        <v>175</v>
      </c>
    </row>
    <row r="30" spans="1:2" x14ac:dyDescent="0.3">
      <c r="A30" s="33">
        <v>43891</v>
      </c>
      <c r="B30" s="31">
        <v>64</v>
      </c>
    </row>
    <row r="31" spans="1:2" x14ac:dyDescent="0.3">
      <c r="A31" s="33">
        <v>43922</v>
      </c>
      <c r="B31" s="31">
        <v>6</v>
      </c>
    </row>
    <row r="32" spans="1:2" x14ac:dyDescent="0.3">
      <c r="A32" s="33" t="s">
        <v>367</v>
      </c>
      <c r="B32" s="31">
        <v>3927</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40E17-C976-41A5-A31B-FC24F25FC9B6}">
  <dimension ref="A1:E31"/>
  <sheetViews>
    <sheetView topLeftCell="D6" zoomScale="80" zoomScaleNormal="80" workbookViewId="0">
      <selection activeCell="X26" sqref="X26"/>
    </sheetView>
  </sheetViews>
  <sheetFormatPr defaultRowHeight="14.4" x14ac:dyDescent="0.3"/>
  <cols>
    <col min="1" max="1" width="12.5546875" bestFit="1" customWidth="1"/>
    <col min="2" max="2" width="35.6640625" bestFit="1" customWidth="1"/>
    <col min="3" max="3" width="37.109375" bestFit="1" customWidth="1"/>
    <col min="4" max="4" width="31" bestFit="1" customWidth="1"/>
    <col min="5" max="5" width="32.44140625" bestFit="1" customWidth="1"/>
  </cols>
  <sheetData>
    <row r="1" spans="1:5" x14ac:dyDescent="0.3">
      <c r="A1" s="29" t="s">
        <v>309</v>
      </c>
      <c r="B1" t="s">
        <v>350</v>
      </c>
    </row>
    <row r="2" spans="1:5" x14ac:dyDescent="0.3">
      <c r="A2" s="29" t="s">
        <v>373</v>
      </c>
      <c r="B2" t="s">
        <v>352</v>
      </c>
    </row>
    <row r="3" spans="1:5" x14ac:dyDescent="0.3">
      <c r="A3" s="29" t="s">
        <v>374</v>
      </c>
      <c r="B3" t="s">
        <v>351</v>
      </c>
    </row>
    <row r="4" spans="1:5" x14ac:dyDescent="0.3">
      <c r="A4" s="29" t="s">
        <v>375</v>
      </c>
      <c r="B4" t="s">
        <v>353</v>
      </c>
    </row>
    <row r="6" spans="1:5" x14ac:dyDescent="0.3">
      <c r="A6" s="29" t="s">
        <v>366</v>
      </c>
      <c r="B6" t="s">
        <v>376</v>
      </c>
      <c r="C6" t="s">
        <v>377</v>
      </c>
      <c r="D6" t="s">
        <v>378</v>
      </c>
      <c r="E6" t="s">
        <v>379</v>
      </c>
    </row>
    <row r="7" spans="1:5" x14ac:dyDescent="0.3">
      <c r="A7" s="30">
        <v>1997</v>
      </c>
      <c r="B7" s="31">
        <v>0</v>
      </c>
      <c r="C7" s="31">
        <v>0</v>
      </c>
      <c r="D7" s="31">
        <v>3</v>
      </c>
      <c r="E7" s="31">
        <v>1</v>
      </c>
    </row>
    <row r="8" spans="1:5" x14ac:dyDescent="0.3">
      <c r="A8" s="30">
        <v>1998</v>
      </c>
      <c r="B8" s="31">
        <v>0</v>
      </c>
      <c r="C8" s="31">
        <v>0</v>
      </c>
      <c r="D8" s="31">
        <v>9</v>
      </c>
      <c r="E8" s="31">
        <v>4</v>
      </c>
    </row>
    <row r="9" spans="1:5" x14ac:dyDescent="0.3">
      <c r="A9" s="30">
        <v>1999</v>
      </c>
      <c r="B9" s="31">
        <v>0</v>
      </c>
      <c r="C9" s="31">
        <v>0</v>
      </c>
      <c r="D9" s="31">
        <v>9</v>
      </c>
      <c r="E9" s="31">
        <v>1</v>
      </c>
    </row>
    <row r="10" spans="1:5" x14ac:dyDescent="0.3">
      <c r="A10" s="30">
        <v>2000</v>
      </c>
      <c r="B10" s="31">
        <v>0</v>
      </c>
      <c r="C10" s="31">
        <v>0</v>
      </c>
      <c r="D10" s="31">
        <v>2</v>
      </c>
      <c r="E10" s="31">
        <v>1</v>
      </c>
    </row>
    <row r="11" spans="1:5" x14ac:dyDescent="0.3">
      <c r="A11" s="30">
        <v>2001</v>
      </c>
      <c r="B11" s="31">
        <v>0</v>
      </c>
      <c r="C11" s="31">
        <v>0</v>
      </c>
      <c r="D11" s="31">
        <v>4</v>
      </c>
      <c r="E11" s="31">
        <v>1</v>
      </c>
    </row>
    <row r="12" spans="1:5" x14ac:dyDescent="0.3">
      <c r="A12" s="30">
        <v>2002</v>
      </c>
      <c r="B12" s="31">
        <v>0</v>
      </c>
      <c r="C12" s="31">
        <v>0</v>
      </c>
      <c r="D12" s="31">
        <v>1</v>
      </c>
      <c r="E12" s="31">
        <v>0</v>
      </c>
    </row>
    <row r="13" spans="1:5" x14ac:dyDescent="0.3">
      <c r="A13" s="30">
        <v>2003</v>
      </c>
      <c r="B13" s="31">
        <v>0</v>
      </c>
      <c r="C13" s="31">
        <v>0</v>
      </c>
      <c r="D13" s="31">
        <v>3</v>
      </c>
      <c r="E13" s="31">
        <v>0</v>
      </c>
    </row>
    <row r="14" spans="1:5" x14ac:dyDescent="0.3">
      <c r="A14" s="30">
        <v>2004</v>
      </c>
      <c r="B14" s="31">
        <v>3</v>
      </c>
      <c r="C14" s="31">
        <v>0</v>
      </c>
      <c r="D14" s="31">
        <v>0</v>
      </c>
      <c r="E14" s="31">
        <v>4</v>
      </c>
    </row>
    <row r="15" spans="1:5" x14ac:dyDescent="0.3">
      <c r="A15" s="30">
        <v>2005</v>
      </c>
      <c r="B15" s="31">
        <v>0</v>
      </c>
      <c r="C15" s="31">
        <v>1</v>
      </c>
      <c r="D15" s="31">
        <v>0</v>
      </c>
      <c r="E15" s="31">
        <v>1</v>
      </c>
    </row>
    <row r="16" spans="1:5" x14ac:dyDescent="0.3">
      <c r="A16" s="30">
        <v>2006</v>
      </c>
      <c r="B16" s="31">
        <v>1</v>
      </c>
      <c r="C16" s="31">
        <v>0</v>
      </c>
      <c r="D16" s="31">
        <v>1</v>
      </c>
      <c r="E16" s="31">
        <v>1</v>
      </c>
    </row>
    <row r="17" spans="1:5" x14ac:dyDescent="0.3">
      <c r="A17" s="30">
        <v>2007</v>
      </c>
      <c r="B17" s="31">
        <v>0</v>
      </c>
      <c r="C17" s="31">
        <v>0</v>
      </c>
      <c r="D17" s="31">
        <v>20</v>
      </c>
      <c r="E17" s="31">
        <v>3</v>
      </c>
    </row>
    <row r="18" spans="1:5" x14ac:dyDescent="0.3">
      <c r="A18" s="30">
        <v>2008</v>
      </c>
      <c r="B18" s="31">
        <v>0</v>
      </c>
      <c r="C18" s="31">
        <v>0</v>
      </c>
      <c r="D18" s="31">
        <v>8</v>
      </c>
      <c r="E18" s="31">
        <v>0</v>
      </c>
    </row>
    <row r="19" spans="1:5" x14ac:dyDescent="0.3">
      <c r="A19" s="30">
        <v>2009</v>
      </c>
      <c r="B19" s="31">
        <v>5</v>
      </c>
      <c r="C19" s="31">
        <v>1</v>
      </c>
      <c r="D19" s="31">
        <v>5</v>
      </c>
      <c r="E19" s="31">
        <v>2</v>
      </c>
    </row>
    <row r="20" spans="1:5" x14ac:dyDescent="0.3">
      <c r="A20" s="30">
        <v>2010</v>
      </c>
      <c r="B20" s="31">
        <v>1</v>
      </c>
      <c r="C20" s="31">
        <v>2</v>
      </c>
      <c r="D20" s="31">
        <v>2</v>
      </c>
      <c r="E20" s="31">
        <v>0</v>
      </c>
    </row>
    <row r="21" spans="1:5" x14ac:dyDescent="0.3">
      <c r="A21" s="30">
        <v>2011</v>
      </c>
      <c r="B21" s="31">
        <v>0</v>
      </c>
      <c r="C21" s="31">
        <v>0</v>
      </c>
      <c r="D21" s="31">
        <v>0</v>
      </c>
      <c r="E21" s="31">
        <v>0</v>
      </c>
    </row>
    <row r="22" spans="1:5" x14ac:dyDescent="0.3">
      <c r="A22" s="30">
        <v>2012</v>
      </c>
      <c r="B22" s="31">
        <v>0</v>
      </c>
      <c r="C22" s="31">
        <v>1</v>
      </c>
      <c r="D22" s="31">
        <v>0</v>
      </c>
      <c r="E22" s="31">
        <v>0</v>
      </c>
    </row>
    <row r="23" spans="1:5" x14ac:dyDescent="0.3">
      <c r="A23" s="30">
        <v>2013</v>
      </c>
      <c r="B23" s="31">
        <v>0</v>
      </c>
      <c r="C23" s="31">
        <v>0</v>
      </c>
      <c r="D23" s="31">
        <v>0</v>
      </c>
      <c r="E23" s="31">
        <v>1</v>
      </c>
    </row>
    <row r="24" spans="1:5" x14ac:dyDescent="0.3">
      <c r="A24" s="30">
        <v>2014</v>
      </c>
      <c r="B24" s="31">
        <v>1</v>
      </c>
      <c r="C24" s="31">
        <v>1</v>
      </c>
      <c r="D24" s="31">
        <v>0</v>
      </c>
      <c r="E24" s="31">
        <v>1</v>
      </c>
    </row>
    <row r="25" spans="1:5" x14ac:dyDescent="0.3">
      <c r="A25" s="30">
        <v>2015</v>
      </c>
      <c r="B25" s="31">
        <v>0</v>
      </c>
      <c r="C25" s="31">
        <v>1</v>
      </c>
      <c r="D25" s="31">
        <v>0</v>
      </c>
      <c r="E25" s="31">
        <v>1</v>
      </c>
    </row>
    <row r="26" spans="1:5" x14ac:dyDescent="0.3">
      <c r="A26" s="30">
        <v>2016</v>
      </c>
      <c r="B26" s="31">
        <v>1</v>
      </c>
      <c r="C26" s="31">
        <v>3</v>
      </c>
      <c r="D26" s="31">
        <v>0</v>
      </c>
      <c r="E26" s="31">
        <v>0</v>
      </c>
    </row>
    <row r="27" spans="1:5" x14ac:dyDescent="0.3">
      <c r="A27" s="30">
        <v>2017</v>
      </c>
      <c r="B27" s="31">
        <v>3</v>
      </c>
      <c r="C27" s="31">
        <v>0</v>
      </c>
      <c r="D27" s="31">
        <v>4</v>
      </c>
      <c r="E27" s="31">
        <v>2</v>
      </c>
    </row>
    <row r="28" spans="1:5" x14ac:dyDescent="0.3">
      <c r="A28" s="30">
        <v>2018</v>
      </c>
      <c r="B28" s="31">
        <v>8</v>
      </c>
      <c r="C28" s="31">
        <v>2</v>
      </c>
      <c r="D28" s="31">
        <v>1</v>
      </c>
      <c r="E28" s="31">
        <v>6</v>
      </c>
    </row>
    <row r="29" spans="1:5" x14ac:dyDescent="0.3">
      <c r="A29" s="30">
        <v>2019</v>
      </c>
      <c r="B29" s="31">
        <v>30</v>
      </c>
      <c r="C29" s="31">
        <v>26</v>
      </c>
      <c r="D29" s="31">
        <v>1</v>
      </c>
      <c r="E29" s="31">
        <v>0</v>
      </c>
    </row>
    <row r="30" spans="1:5" x14ac:dyDescent="0.3">
      <c r="A30" s="30">
        <v>2020</v>
      </c>
      <c r="B30" s="31">
        <v>4</v>
      </c>
      <c r="C30" s="31">
        <v>5</v>
      </c>
      <c r="D30" s="31">
        <v>1</v>
      </c>
      <c r="E30" s="31">
        <v>0</v>
      </c>
    </row>
    <row r="31" spans="1:5" x14ac:dyDescent="0.3">
      <c r="A31" s="30" t="s">
        <v>367</v>
      </c>
      <c r="B31" s="31">
        <v>57</v>
      </c>
      <c r="C31" s="31">
        <v>43</v>
      </c>
      <c r="D31" s="31">
        <v>74</v>
      </c>
      <c r="E31" s="31">
        <v>30</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0D3B3-CC67-4800-9914-EFCA6EB1B54F}">
  <dimension ref="A1:E76"/>
  <sheetViews>
    <sheetView topLeftCell="A14" zoomScale="60" zoomScaleNormal="60" workbookViewId="0">
      <selection activeCell="A2" sqref="A2"/>
    </sheetView>
  </sheetViews>
  <sheetFormatPr defaultRowHeight="14.4" x14ac:dyDescent="0.3"/>
  <cols>
    <col min="1" max="1" width="23.44140625" customWidth="1"/>
    <col min="2" max="2" width="23.21875" customWidth="1"/>
    <col min="3" max="3" width="40.44140625" customWidth="1"/>
    <col min="4" max="4" width="24.44140625" customWidth="1"/>
    <col min="5" max="5" width="19.21875" customWidth="1"/>
  </cols>
  <sheetData>
    <row r="1" spans="1:5" x14ac:dyDescent="0.3">
      <c r="A1" s="23" t="s">
        <v>230</v>
      </c>
      <c r="B1" s="23"/>
      <c r="C1" s="23"/>
      <c r="D1" s="23"/>
      <c r="E1" s="23"/>
    </row>
    <row r="2" spans="1:5" x14ac:dyDescent="0.3">
      <c r="A2" s="23" t="s">
        <v>231</v>
      </c>
      <c r="B2" s="23" t="s">
        <v>232</v>
      </c>
      <c r="C2" s="23" t="s">
        <v>233</v>
      </c>
      <c r="D2" s="23" t="s">
        <v>235</v>
      </c>
      <c r="E2" s="23" t="s">
        <v>234</v>
      </c>
    </row>
    <row r="3" spans="1:5" ht="86.4" x14ac:dyDescent="0.3">
      <c r="A3" s="22" t="s">
        <v>237</v>
      </c>
      <c r="B3" s="22">
        <v>6965</v>
      </c>
      <c r="C3" s="22" t="s">
        <v>239</v>
      </c>
      <c r="D3" s="22" t="s">
        <v>236</v>
      </c>
      <c r="E3" s="24" t="s">
        <v>238</v>
      </c>
    </row>
    <row r="4" spans="1:5" ht="101.25" customHeight="1" x14ac:dyDescent="0.3">
      <c r="A4" s="22" t="s">
        <v>237</v>
      </c>
      <c r="B4" s="22">
        <v>132</v>
      </c>
      <c r="C4" s="22" t="s">
        <v>242</v>
      </c>
      <c r="D4" s="22" t="s">
        <v>240</v>
      </c>
      <c r="E4" s="24" t="s">
        <v>255</v>
      </c>
    </row>
    <row r="5" spans="1:5" ht="86.4" x14ac:dyDescent="0.3">
      <c r="A5" s="22" t="s">
        <v>237</v>
      </c>
      <c r="B5" s="22">
        <v>333</v>
      </c>
      <c r="C5" s="22" t="s">
        <v>243</v>
      </c>
      <c r="D5" s="22" t="s">
        <v>246</v>
      </c>
      <c r="E5" s="24" t="s">
        <v>254</v>
      </c>
    </row>
    <row r="6" spans="1:5" ht="86.4" x14ac:dyDescent="0.3">
      <c r="A6" s="22" t="s">
        <v>237</v>
      </c>
      <c r="B6" s="22">
        <v>628</v>
      </c>
      <c r="C6" s="22" t="s">
        <v>244</v>
      </c>
      <c r="D6" s="22" t="s">
        <v>247</v>
      </c>
      <c r="E6" s="24" t="s">
        <v>253</v>
      </c>
    </row>
    <row r="7" spans="1:5" ht="86.4" x14ac:dyDescent="0.3">
      <c r="A7" s="22" t="s">
        <v>237</v>
      </c>
      <c r="B7" s="22">
        <v>648</v>
      </c>
      <c r="C7" s="22" t="s">
        <v>245</v>
      </c>
      <c r="D7" s="22" t="s">
        <v>248</v>
      </c>
      <c r="E7" s="24" t="s">
        <v>253</v>
      </c>
    </row>
    <row r="8" spans="1:5" ht="86.4" x14ac:dyDescent="0.3">
      <c r="A8" s="22" t="s">
        <v>237</v>
      </c>
      <c r="B8" s="22">
        <v>4508</v>
      </c>
      <c r="C8" s="22" t="s">
        <v>370</v>
      </c>
      <c r="D8" s="22" t="s">
        <v>249</v>
      </c>
      <c r="E8" s="24" t="s">
        <v>252</v>
      </c>
    </row>
    <row r="9" spans="1:5" ht="100.8" x14ac:dyDescent="0.3">
      <c r="A9" s="22" t="s">
        <v>237</v>
      </c>
      <c r="B9" s="22">
        <v>715</v>
      </c>
      <c r="C9" s="22" t="s">
        <v>241</v>
      </c>
      <c r="D9" s="22" t="s">
        <v>250</v>
      </c>
      <c r="E9" s="24" t="s">
        <v>251</v>
      </c>
    </row>
    <row r="10" spans="1:5" ht="86.4" x14ac:dyDescent="0.3">
      <c r="A10" s="22" t="s">
        <v>256</v>
      </c>
      <c r="B10" s="22">
        <v>382</v>
      </c>
      <c r="C10" s="22" t="s">
        <v>257</v>
      </c>
      <c r="D10" s="22" t="s">
        <v>258</v>
      </c>
      <c r="E10" s="24" t="s">
        <v>259</v>
      </c>
    </row>
    <row r="11" spans="1:5" ht="86.4" x14ac:dyDescent="0.3">
      <c r="A11" s="22" t="s">
        <v>260</v>
      </c>
      <c r="B11" s="22">
        <v>2026</v>
      </c>
      <c r="C11" s="22" t="s">
        <v>261</v>
      </c>
      <c r="D11" s="22" t="s">
        <v>262</v>
      </c>
      <c r="E11" s="24" t="s">
        <v>263</v>
      </c>
    </row>
    <row r="12" spans="1:5" ht="86.4" x14ac:dyDescent="0.3">
      <c r="A12" t="s">
        <v>264</v>
      </c>
      <c r="B12" s="22">
        <v>26</v>
      </c>
      <c r="C12" s="22" t="s">
        <v>265</v>
      </c>
      <c r="D12" s="22" t="s">
        <v>266</v>
      </c>
      <c r="E12" s="24" t="s">
        <v>267</v>
      </c>
    </row>
    <row r="13" spans="1:5" ht="86.4" x14ac:dyDescent="0.3">
      <c r="A13" s="22" t="s">
        <v>75</v>
      </c>
      <c r="B13" s="22">
        <v>217</v>
      </c>
      <c r="C13" s="22" t="s">
        <v>265</v>
      </c>
      <c r="D13" s="22" t="s">
        <v>268</v>
      </c>
      <c r="E13" s="24" t="s">
        <v>269</v>
      </c>
    </row>
    <row r="14" spans="1:5" ht="86.4" x14ac:dyDescent="0.3">
      <c r="A14" s="22" t="s">
        <v>270</v>
      </c>
      <c r="B14" s="22">
        <v>1145</v>
      </c>
      <c r="C14" s="22" t="s">
        <v>265</v>
      </c>
      <c r="D14" s="22" t="s">
        <v>271</v>
      </c>
      <c r="E14" s="24" t="s">
        <v>272</v>
      </c>
    </row>
    <row r="15" spans="1:5" ht="86.4" x14ac:dyDescent="0.3">
      <c r="A15" t="s">
        <v>78</v>
      </c>
      <c r="B15" s="22">
        <v>6</v>
      </c>
      <c r="C15" s="22" t="s">
        <v>265</v>
      </c>
      <c r="D15" s="22" t="s">
        <v>273</v>
      </c>
      <c r="E15" s="24" t="s">
        <v>274</v>
      </c>
    </row>
    <row r="16" spans="1:5" ht="86.4" x14ac:dyDescent="0.3">
      <c r="A16" t="s">
        <v>89</v>
      </c>
      <c r="B16" s="22">
        <v>3</v>
      </c>
      <c r="C16" s="22" t="s">
        <v>265</v>
      </c>
      <c r="D16" s="22" t="s">
        <v>275</v>
      </c>
      <c r="E16" s="24" t="s">
        <v>276</v>
      </c>
    </row>
    <row r="17" spans="1:5" ht="86.4" x14ac:dyDescent="0.3">
      <c r="A17" s="22" t="s">
        <v>277</v>
      </c>
      <c r="B17" s="22">
        <v>4</v>
      </c>
      <c r="C17" s="22" t="s">
        <v>265</v>
      </c>
      <c r="D17" s="22" t="s">
        <v>275</v>
      </c>
      <c r="E17" s="24" t="s">
        <v>278</v>
      </c>
    </row>
    <row r="18" spans="1:5" ht="86.4" x14ac:dyDescent="0.3">
      <c r="A18" s="22" t="s">
        <v>279</v>
      </c>
      <c r="B18" s="22">
        <v>18</v>
      </c>
      <c r="C18" s="22" t="s">
        <v>265</v>
      </c>
      <c r="D18" s="22" t="s">
        <v>275</v>
      </c>
      <c r="E18" s="24" t="s">
        <v>280</v>
      </c>
    </row>
    <row r="19" spans="1:5" ht="86.4" x14ac:dyDescent="0.3">
      <c r="A19" s="22" t="s">
        <v>282</v>
      </c>
      <c r="B19" s="22">
        <v>28</v>
      </c>
      <c r="C19" s="22" t="s">
        <v>265</v>
      </c>
      <c r="D19" s="22" t="s">
        <v>275</v>
      </c>
      <c r="E19" s="24" t="s">
        <v>283</v>
      </c>
    </row>
    <row r="20" spans="1:5" ht="86.4" x14ac:dyDescent="0.3">
      <c r="A20" s="22" t="s">
        <v>284</v>
      </c>
      <c r="B20" s="22">
        <v>55</v>
      </c>
      <c r="C20" s="22" t="s">
        <v>265</v>
      </c>
      <c r="D20" s="22" t="s">
        <v>285</v>
      </c>
      <c r="E20" s="24" t="s">
        <v>286</v>
      </c>
    </row>
    <row r="21" spans="1:5" ht="86.4" x14ac:dyDescent="0.3">
      <c r="A21" s="22" t="s">
        <v>287</v>
      </c>
      <c r="B21" s="22">
        <v>33</v>
      </c>
      <c r="C21" s="22" t="s">
        <v>265</v>
      </c>
      <c r="D21" s="22" t="s">
        <v>275</v>
      </c>
      <c r="E21" s="24" t="s">
        <v>288</v>
      </c>
    </row>
    <row r="22" spans="1:5" ht="86.4" x14ac:dyDescent="0.3">
      <c r="A22" s="22" t="s">
        <v>289</v>
      </c>
      <c r="B22" s="22">
        <v>47</v>
      </c>
      <c r="C22" s="22" t="s">
        <v>261</v>
      </c>
      <c r="D22" s="22" t="s">
        <v>290</v>
      </c>
      <c r="E22" s="24" t="s">
        <v>291</v>
      </c>
    </row>
    <row r="23" spans="1:5" ht="86.4" x14ac:dyDescent="0.3">
      <c r="A23" s="22" t="s">
        <v>292</v>
      </c>
      <c r="B23" s="22">
        <v>67</v>
      </c>
      <c r="C23" s="22" t="s">
        <v>265</v>
      </c>
      <c r="D23" s="22" t="s">
        <v>293</v>
      </c>
      <c r="E23" s="24" t="s">
        <v>294</v>
      </c>
    </row>
    <row r="24" spans="1:5" ht="86.4" x14ac:dyDescent="0.3">
      <c r="A24" s="22" t="s">
        <v>295</v>
      </c>
      <c r="B24" s="22">
        <v>11</v>
      </c>
      <c r="C24" s="22" t="s">
        <v>265</v>
      </c>
      <c r="D24" s="22" t="s">
        <v>293</v>
      </c>
      <c r="E24" s="24" t="s">
        <v>296</v>
      </c>
    </row>
    <row r="25" spans="1:5" ht="86.4" x14ac:dyDescent="0.3">
      <c r="A25" s="22" t="s">
        <v>297</v>
      </c>
      <c r="B25" s="22">
        <v>1</v>
      </c>
      <c r="C25" s="22" t="s">
        <v>265</v>
      </c>
      <c r="D25" s="22" t="s">
        <v>275</v>
      </c>
      <c r="E25" s="24" t="s">
        <v>298</v>
      </c>
    </row>
    <row r="26" spans="1:5" ht="86.4" x14ac:dyDescent="0.3">
      <c r="A26" s="22" t="s">
        <v>299</v>
      </c>
      <c r="B26" s="22">
        <v>4</v>
      </c>
      <c r="C26" s="22" t="s">
        <v>265</v>
      </c>
      <c r="D26" s="22" t="s">
        <v>293</v>
      </c>
      <c r="E26" s="24" t="s">
        <v>300</v>
      </c>
    </row>
    <row r="27" spans="1:5" ht="86.4" x14ac:dyDescent="0.3">
      <c r="A27" s="22" t="s">
        <v>301</v>
      </c>
      <c r="B27" s="22">
        <v>15</v>
      </c>
      <c r="C27" s="22" t="s">
        <v>257</v>
      </c>
      <c r="D27" s="22" t="s">
        <v>285</v>
      </c>
      <c r="E27" s="24" t="s">
        <v>302</v>
      </c>
    </row>
    <row r="28" spans="1:5" ht="86.4" x14ac:dyDescent="0.3">
      <c r="A28" s="22" t="s">
        <v>303</v>
      </c>
      <c r="B28" s="22">
        <v>21</v>
      </c>
      <c r="C28" s="22" t="s">
        <v>265</v>
      </c>
      <c r="D28" s="22" t="s">
        <v>293</v>
      </c>
      <c r="E28" s="24" t="s">
        <v>304</v>
      </c>
    </row>
    <row r="29" spans="1:5" ht="86.4" x14ac:dyDescent="0.3">
      <c r="A29" s="22" t="s">
        <v>305</v>
      </c>
      <c r="B29" s="22">
        <v>0</v>
      </c>
      <c r="C29" s="22" t="s">
        <v>265</v>
      </c>
      <c r="D29" s="22" t="s">
        <v>293</v>
      </c>
      <c r="E29" s="24" t="s">
        <v>306</v>
      </c>
    </row>
    <row r="30" spans="1:5" ht="86.4" x14ac:dyDescent="0.3">
      <c r="A30" s="22" t="s">
        <v>307</v>
      </c>
      <c r="B30" s="22">
        <v>20</v>
      </c>
      <c r="C30" s="22" t="s">
        <v>265</v>
      </c>
      <c r="D30" s="22" t="s">
        <v>293</v>
      </c>
      <c r="E30" s="24" t="s">
        <v>308</v>
      </c>
    </row>
    <row r="31" spans="1:5" ht="100.8" x14ac:dyDescent="0.3">
      <c r="A31" s="22" t="s">
        <v>311</v>
      </c>
      <c r="B31" s="22">
        <v>4867</v>
      </c>
      <c r="C31" s="22" t="s">
        <v>339</v>
      </c>
      <c r="D31" s="22" t="s">
        <v>340</v>
      </c>
      <c r="E31" s="24" t="s">
        <v>341</v>
      </c>
    </row>
    <row r="32" spans="1:5" ht="86.4" x14ac:dyDescent="0.3">
      <c r="A32" s="22" t="s">
        <v>311</v>
      </c>
      <c r="B32" s="22">
        <v>4734</v>
      </c>
      <c r="C32" s="22" t="s">
        <v>313</v>
      </c>
      <c r="D32" s="22" t="s">
        <v>236</v>
      </c>
      <c r="E32" s="24" t="s">
        <v>312</v>
      </c>
    </row>
    <row r="33" spans="1:5" ht="86.4" x14ac:dyDescent="0.3">
      <c r="A33" s="22" t="s">
        <v>311</v>
      </c>
      <c r="B33" s="22">
        <v>47</v>
      </c>
      <c r="C33" s="22" t="s">
        <v>343</v>
      </c>
      <c r="D33" s="22" t="s">
        <v>332</v>
      </c>
      <c r="E33" s="24" t="s">
        <v>333</v>
      </c>
    </row>
    <row r="34" spans="1:5" ht="86.4" x14ac:dyDescent="0.3">
      <c r="A34" s="22" t="s">
        <v>311</v>
      </c>
      <c r="B34" s="22">
        <v>25</v>
      </c>
      <c r="C34" s="22" t="s">
        <v>344</v>
      </c>
      <c r="D34" s="22" t="s">
        <v>334</v>
      </c>
      <c r="E34" s="24" t="s">
        <v>331</v>
      </c>
    </row>
    <row r="35" spans="1:5" ht="86.4" x14ac:dyDescent="0.3">
      <c r="A35" s="22" t="s">
        <v>311</v>
      </c>
      <c r="B35" s="22">
        <v>20</v>
      </c>
      <c r="C35" s="22" t="s">
        <v>345</v>
      </c>
      <c r="D35" s="22" t="s">
        <v>335</v>
      </c>
      <c r="E35" s="24" t="s">
        <v>337</v>
      </c>
    </row>
    <row r="36" spans="1:5" ht="86.4" x14ac:dyDescent="0.3">
      <c r="A36" s="22" t="s">
        <v>311</v>
      </c>
      <c r="B36" s="22">
        <v>17</v>
      </c>
      <c r="C36" s="22" t="s">
        <v>346</v>
      </c>
      <c r="D36" s="22" t="s">
        <v>336</v>
      </c>
      <c r="E36" s="24" t="s">
        <v>338</v>
      </c>
    </row>
    <row r="37" spans="1:5" ht="86.4" x14ac:dyDescent="0.3">
      <c r="A37" s="22" t="s">
        <v>311</v>
      </c>
      <c r="B37" s="22">
        <v>24</v>
      </c>
      <c r="C37" s="22" t="s">
        <v>328</v>
      </c>
      <c r="D37" s="22" t="s">
        <v>330</v>
      </c>
      <c r="E37" s="24" t="s">
        <v>329</v>
      </c>
    </row>
    <row r="38" spans="1:5" ht="86.4" x14ac:dyDescent="0.3">
      <c r="A38" s="22" t="s">
        <v>311</v>
      </c>
      <c r="B38" s="22">
        <v>34</v>
      </c>
      <c r="C38" s="22" t="s">
        <v>242</v>
      </c>
      <c r="D38" s="22" t="s">
        <v>240</v>
      </c>
      <c r="E38" s="24" t="s">
        <v>314</v>
      </c>
    </row>
    <row r="39" spans="1:5" ht="86.4" x14ac:dyDescent="0.3">
      <c r="A39" s="22" t="s">
        <v>311</v>
      </c>
      <c r="B39" s="22">
        <v>204</v>
      </c>
      <c r="C39" s="22" t="s">
        <v>315</v>
      </c>
      <c r="D39" s="22" t="s">
        <v>317</v>
      </c>
      <c r="E39" s="24" t="s">
        <v>316</v>
      </c>
    </row>
    <row r="40" spans="1:5" ht="86.4" x14ac:dyDescent="0.3">
      <c r="A40" s="22" t="s">
        <v>311</v>
      </c>
      <c r="B40" s="22">
        <v>569</v>
      </c>
      <c r="C40" s="22" t="s">
        <v>318</v>
      </c>
      <c r="D40" s="22" t="s">
        <v>319</v>
      </c>
      <c r="E40" s="24" t="s">
        <v>320</v>
      </c>
    </row>
    <row r="41" spans="1:5" ht="86.4" x14ac:dyDescent="0.3">
      <c r="A41" s="22" t="s">
        <v>311</v>
      </c>
      <c r="B41" s="22">
        <v>589</v>
      </c>
      <c r="C41" s="22" t="s">
        <v>321</v>
      </c>
      <c r="D41" s="22" t="s">
        <v>322</v>
      </c>
      <c r="E41" s="24" t="s">
        <v>323</v>
      </c>
    </row>
    <row r="42" spans="1:5" ht="86.4" x14ac:dyDescent="0.3">
      <c r="A42" s="22" t="s">
        <v>311</v>
      </c>
      <c r="B42" s="22">
        <v>2809</v>
      </c>
      <c r="C42" s="22" t="s">
        <v>324</v>
      </c>
      <c r="D42" s="22" t="s">
        <v>325</v>
      </c>
      <c r="E42" s="24" t="s">
        <v>326</v>
      </c>
    </row>
    <row r="43" spans="1:5" ht="100.8" x14ac:dyDescent="0.3">
      <c r="A43" s="22" t="s">
        <v>311</v>
      </c>
      <c r="B43" s="22">
        <v>529</v>
      </c>
      <c r="C43" s="22" t="s">
        <v>241</v>
      </c>
      <c r="D43" s="22" t="s">
        <v>327</v>
      </c>
      <c r="E43" s="22"/>
    </row>
    <row r="44" spans="1:5" x14ac:dyDescent="0.3">
      <c r="E44" s="22"/>
    </row>
    <row r="45" spans="1:5" x14ac:dyDescent="0.3">
      <c r="E45" s="22"/>
    </row>
    <row r="46" spans="1:5" x14ac:dyDescent="0.3">
      <c r="E46" s="22"/>
    </row>
    <row r="47" spans="1:5" x14ac:dyDescent="0.3">
      <c r="E47" s="22"/>
    </row>
    <row r="48" spans="1:5" x14ac:dyDescent="0.3">
      <c r="E48" s="22"/>
    </row>
    <row r="49" spans="5:5" x14ac:dyDescent="0.3">
      <c r="E49" s="22"/>
    </row>
    <row r="50" spans="5:5" x14ac:dyDescent="0.3">
      <c r="E50" s="22"/>
    </row>
    <row r="51" spans="5:5" x14ac:dyDescent="0.3">
      <c r="E51" s="22"/>
    </row>
    <row r="52" spans="5:5" x14ac:dyDescent="0.3">
      <c r="E52" s="22"/>
    </row>
    <row r="53" spans="5:5" x14ac:dyDescent="0.3">
      <c r="E53" s="22"/>
    </row>
    <row r="54" spans="5:5" x14ac:dyDescent="0.3">
      <c r="E54" s="22"/>
    </row>
    <row r="55" spans="5:5" x14ac:dyDescent="0.3">
      <c r="E55" s="22"/>
    </row>
    <row r="56" spans="5:5" x14ac:dyDescent="0.3">
      <c r="E56" s="22"/>
    </row>
    <row r="57" spans="5:5" x14ac:dyDescent="0.3">
      <c r="E57" s="22"/>
    </row>
    <row r="58" spans="5:5" x14ac:dyDescent="0.3">
      <c r="E58" s="22"/>
    </row>
    <row r="59" spans="5:5" x14ac:dyDescent="0.3">
      <c r="E59" s="22"/>
    </row>
    <row r="60" spans="5:5" x14ac:dyDescent="0.3">
      <c r="E60" s="22"/>
    </row>
    <row r="61" spans="5:5" x14ac:dyDescent="0.3">
      <c r="E61" s="22"/>
    </row>
    <row r="62" spans="5:5" x14ac:dyDescent="0.3">
      <c r="E62" s="22"/>
    </row>
    <row r="63" spans="5:5" x14ac:dyDescent="0.3">
      <c r="E63" s="22"/>
    </row>
    <row r="64" spans="5:5" x14ac:dyDescent="0.3">
      <c r="E64" s="22"/>
    </row>
    <row r="65" spans="5:5" x14ac:dyDescent="0.3">
      <c r="E65" s="22"/>
    </row>
    <row r="66" spans="5:5" x14ac:dyDescent="0.3">
      <c r="E66" s="22"/>
    </row>
    <row r="67" spans="5:5" x14ac:dyDescent="0.3">
      <c r="E67" s="22"/>
    </row>
    <row r="68" spans="5:5" x14ac:dyDescent="0.3">
      <c r="E68" s="22"/>
    </row>
    <row r="69" spans="5:5" x14ac:dyDescent="0.3">
      <c r="E69" s="22"/>
    </row>
    <row r="70" spans="5:5" x14ac:dyDescent="0.3">
      <c r="E70" s="22"/>
    </row>
    <row r="71" spans="5:5" x14ac:dyDescent="0.3">
      <c r="E71" s="22"/>
    </row>
    <row r="72" spans="5:5" x14ac:dyDescent="0.3">
      <c r="E72" s="22"/>
    </row>
    <row r="73" spans="5:5" x14ac:dyDescent="0.3">
      <c r="E73" s="22"/>
    </row>
    <row r="74" spans="5:5" x14ac:dyDescent="0.3">
      <c r="E74" s="22"/>
    </row>
    <row r="75" spans="5:5" x14ac:dyDescent="0.3">
      <c r="E75" s="22"/>
    </row>
    <row r="76" spans="5:5" x14ac:dyDescent="0.3">
      <c r="E76" s="22"/>
    </row>
  </sheetData>
  <phoneticPr fontId="6" type="noConversion"/>
  <hyperlinks>
    <hyperlink ref="E9" r:id="rId1" xr:uid="{003C505A-4B5E-4265-97DF-668F837BD3C3}"/>
    <hyperlink ref="E8" r:id="rId2" xr:uid="{A0BDCCE0-24DA-4AE3-8054-8DD75EC78F46}"/>
    <hyperlink ref="E7" r:id="rId3" xr:uid="{84EE43D9-1320-481D-BDEF-2CB86FA00B11}"/>
    <hyperlink ref="E6" r:id="rId4" xr:uid="{14D3E8EA-AEBF-4F39-910D-35E804CBEC82}"/>
    <hyperlink ref="E5" r:id="rId5" xr:uid="{331A2A0C-3826-4934-AF2B-9F8EAB408731}"/>
    <hyperlink ref="E4" r:id="rId6" xr:uid="{DA36CBDE-9BA1-4F88-A5BE-A12F34A233D6}"/>
    <hyperlink ref="E10" r:id="rId7" xr:uid="{8611FC85-A1EC-41A8-BD99-96463FC1F23B}"/>
    <hyperlink ref="E11" r:id="rId8" xr:uid="{855825D6-F86D-4824-BB3A-EE4B0E0A79BB}"/>
    <hyperlink ref="E12" r:id="rId9" xr:uid="{0B5FBB13-DDA3-4F08-B35B-D1EED214A9A1}"/>
    <hyperlink ref="E13" r:id="rId10" xr:uid="{6D52868B-8BB5-4DB4-A29D-F275BBE4E7C7}"/>
    <hyperlink ref="E14" r:id="rId11" xr:uid="{FA568BD9-F32D-483E-B79B-B85C06857323}"/>
    <hyperlink ref="E15" r:id="rId12" xr:uid="{B7C1C91B-1A96-4758-B92D-200FF84F6859}"/>
    <hyperlink ref="E16" r:id="rId13" xr:uid="{BAABA1C5-18C0-41C6-9CF1-41959CB3CB3E}"/>
    <hyperlink ref="E17" r:id="rId14" xr:uid="{F09C3731-5EFD-4568-95ED-94B93737F561}"/>
    <hyperlink ref="E18" r:id="rId15" xr:uid="{C60E95E3-502D-4427-A136-6571C5D43242}"/>
    <hyperlink ref="E19" r:id="rId16" xr:uid="{08EFAFCE-9678-48B1-B546-55B621946FD5}"/>
    <hyperlink ref="E20" r:id="rId17" xr:uid="{B1B9C2C0-1582-4CDD-B58C-AE69EA5DC56F}"/>
    <hyperlink ref="E21" r:id="rId18" xr:uid="{FEBB49E2-223F-4C3D-B36B-D57EBE999C3D}"/>
    <hyperlink ref="E22" r:id="rId19" xr:uid="{90664A2D-DAC1-46C3-9F35-EE677885DF97}"/>
    <hyperlink ref="E23" r:id="rId20" xr:uid="{70360C2A-2846-41C0-B77B-70F51F6C38CD}"/>
    <hyperlink ref="E24" r:id="rId21" xr:uid="{0946A544-B492-4008-BDB0-DB6855718C86}"/>
    <hyperlink ref="E25" r:id="rId22" xr:uid="{E5DD6F9E-40FB-401C-BA9B-483A3E61C94D}"/>
    <hyperlink ref="E26" r:id="rId23" xr:uid="{856E5394-31C7-4BCE-A9C5-4DF0959C62AB}"/>
    <hyperlink ref="E27" r:id="rId24" xr:uid="{EBDE3BE8-71FB-4ECD-84FB-A9FB19E5BF4B}"/>
    <hyperlink ref="E28" r:id="rId25" xr:uid="{0F126876-CB0F-44F5-9BE3-4F5791E3F581}"/>
    <hyperlink ref="E29" r:id="rId26" xr:uid="{34873D79-174D-4F0F-B54D-5C3E0A392F1D}"/>
    <hyperlink ref="E30" r:id="rId27" xr:uid="{2D1B9DDF-F373-42DA-AEE7-D1B9830554DC}"/>
    <hyperlink ref="E3" r:id="rId28" xr:uid="{F1850F1E-2D54-43CE-A1B6-E393C095A9BF}"/>
    <hyperlink ref="E32" r:id="rId29" xr:uid="{06552656-2522-4934-BFD3-18AA066293A8}"/>
    <hyperlink ref="E38" r:id="rId30" xr:uid="{B40F34C8-EBA3-415D-B5E2-437BD0827532}"/>
    <hyperlink ref="E39" r:id="rId31" xr:uid="{8BC17E7D-4075-4C75-84F6-C71B0722000E}"/>
    <hyperlink ref="E40" r:id="rId32" xr:uid="{0071629C-8D17-4103-A250-1E9A5A340C6D}"/>
    <hyperlink ref="E41" r:id="rId33" xr:uid="{60014250-FE36-416E-ADCF-0BE7A0E5AAE7}"/>
    <hyperlink ref="E42" r:id="rId34" xr:uid="{29B553F5-2BDF-44F8-87F0-8E8D4DE573E5}"/>
    <hyperlink ref="E37" r:id="rId35" xr:uid="{E99A60D4-47CD-4A4B-8A42-D99B09FC85DA}"/>
    <hyperlink ref="E31" r:id="rId36" xr:uid="{C6891166-43CE-43DF-BA54-A3B74CD9AB5F}"/>
  </hyperlinks>
  <pageMargins left="0.7" right="0.7" top="0.75" bottom="0.75" header="0.3" footer="0.3"/>
  <pageSetup paperSize="9" orientation="portrait" horizontalDpi="1200" verticalDpi="1200" r:id="rId3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6A8BA-DCFC-4B97-BD73-47EF6AAD2D9D}">
  <dimension ref="A1:E160"/>
  <sheetViews>
    <sheetView topLeftCell="A54" zoomScale="60" zoomScaleNormal="60" workbookViewId="0">
      <selection activeCell="A2" sqref="A2"/>
    </sheetView>
  </sheetViews>
  <sheetFormatPr defaultRowHeight="14.4" x14ac:dyDescent="0.3"/>
  <cols>
    <col min="1" max="1" width="25" customWidth="1"/>
    <col min="2" max="2" width="26.77734375" customWidth="1"/>
    <col min="3" max="3" width="12.77734375" customWidth="1"/>
    <col min="4" max="4" width="28.21875" customWidth="1"/>
  </cols>
  <sheetData>
    <row r="1" spans="1:5" x14ac:dyDescent="0.3">
      <c r="A1" s="23" t="s">
        <v>231</v>
      </c>
      <c r="B1" s="23" t="s">
        <v>347</v>
      </c>
      <c r="C1" s="23" t="s">
        <v>348</v>
      </c>
      <c r="D1" s="23" t="s">
        <v>349</v>
      </c>
    </row>
    <row r="2" spans="1:5" x14ac:dyDescent="0.3">
      <c r="A2" s="22" t="s">
        <v>311</v>
      </c>
      <c r="B2" s="26">
        <v>40179</v>
      </c>
      <c r="C2" s="22">
        <v>0</v>
      </c>
      <c r="D2" s="25" t="s">
        <v>342</v>
      </c>
      <c r="E2" s="24"/>
    </row>
    <row r="3" spans="1:5" x14ac:dyDescent="0.3">
      <c r="A3" s="22" t="s">
        <v>311</v>
      </c>
      <c r="B3" s="27">
        <v>40210</v>
      </c>
      <c r="C3">
        <v>0</v>
      </c>
      <c r="D3" s="25" t="s">
        <v>342</v>
      </c>
    </row>
    <row r="4" spans="1:5" x14ac:dyDescent="0.3">
      <c r="A4" s="22" t="s">
        <v>311</v>
      </c>
      <c r="B4" s="27">
        <v>40238</v>
      </c>
      <c r="C4">
        <v>2</v>
      </c>
      <c r="D4" s="25" t="s">
        <v>342</v>
      </c>
    </row>
    <row r="5" spans="1:5" x14ac:dyDescent="0.3">
      <c r="A5" s="22" t="s">
        <v>311</v>
      </c>
      <c r="B5" s="27">
        <v>40269</v>
      </c>
      <c r="C5">
        <v>0</v>
      </c>
      <c r="D5" s="25" t="s">
        <v>342</v>
      </c>
    </row>
    <row r="6" spans="1:5" x14ac:dyDescent="0.3">
      <c r="A6" s="22" t="s">
        <v>311</v>
      </c>
      <c r="B6" s="27">
        <v>40299</v>
      </c>
      <c r="C6">
        <v>1</v>
      </c>
      <c r="D6" s="25" t="s">
        <v>342</v>
      </c>
    </row>
    <row r="7" spans="1:5" x14ac:dyDescent="0.3">
      <c r="A7" s="22" t="s">
        <v>311</v>
      </c>
      <c r="B7" s="27">
        <v>40330</v>
      </c>
      <c r="C7">
        <v>0</v>
      </c>
      <c r="D7" s="25" t="s">
        <v>342</v>
      </c>
    </row>
    <row r="8" spans="1:5" x14ac:dyDescent="0.3">
      <c r="A8" s="22" t="s">
        <v>311</v>
      </c>
      <c r="B8" s="27">
        <v>40360</v>
      </c>
      <c r="C8">
        <v>15</v>
      </c>
      <c r="D8" s="25" t="s">
        <v>342</v>
      </c>
    </row>
    <row r="9" spans="1:5" x14ac:dyDescent="0.3">
      <c r="A9" s="22" t="s">
        <v>311</v>
      </c>
      <c r="B9" s="27">
        <v>40391</v>
      </c>
      <c r="C9">
        <v>15</v>
      </c>
      <c r="D9" s="25" t="s">
        <v>342</v>
      </c>
    </row>
    <row r="10" spans="1:5" x14ac:dyDescent="0.3">
      <c r="A10" s="22" t="s">
        <v>311</v>
      </c>
      <c r="B10" s="27">
        <v>40422</v>
      </c>
      <c r="C10">
        <v>5</v>
      </c>
      <c r="D10" s="25" t="s">
        <v>342</v>
      </c>
    </row>
    <row r="11" spans="1:5" x14ac:dyDescent="0.3">
      <c r="A11" s="22" t="s">
        <v>311</v>
      </c>
      <c r="B11" s="27">
        <v>40452</v>
      </c>
      <c r="C11">
        <v>2</v>
      </c>
      <c r="D11" s="25" t="s">
        <v>342</v>
      </c>
    </row>
    <row r="12" spans="1:5" x14ac:dyDescent="0.3">
      <c r="A12" s="22" t="s">
        <v>311</v>
      </c>
      <c r="B12" s="27">
        <v>40483</v>
      </c>
      <c r="C12">
        <v>4</v>
      </c>
      <c r="D12" s="25" t="s">
        <v>342</v>
      </c>
    </row>
    <row r="13" spans="1:5" x14ac:dyDescent="0.3">
      <c r="A13" s="22" t="s">
        <v>311</v>
      </c>
      <c r="B13" s="27">
        <v>40513</v>
      </c>
      <c r="C13">
        <v>3</v>
      </c>
      <c r="D13" s="25" t="s">
        <v>342</v>
      </c>
    </row>
    <row r="14" spans="1:5" x14ac:dyDescent="0.3">
      <c r="A14" s="22" t="s">
        <v>311</v>
      </c>
      <c r="B14" s="27">
        <v>40544</v>
      </c>
      <c r="C14">
        <v>2</v>
      </c>
      <c r="D14" s="25" t="s">
        <v>342</v>
      </c>
    </row>
    <row r="15" spans="1:5" x14ac:dyDescent="0.3">
      <c r="A15" s="22" t="s">
        <v>311</v>
      </c>
      <c r="B15" s="27">
        <v>40575</v>
      </c>
      <c r="C15">
        <v>1</v>
      </c>
      <c r="D15" s="25" t="s">
        <v>342</v>
      </c>
    </row>
    <row r="16" spans="1:5" x14ac:dyDescent="0.3">
      <c r="A16" s="22" t="s">
        <v>311</v>
      </c>
      <c r="B16" s="27">
        <v>40603</v>
      </c>
      <c r="C16">
        <v>1</v>
      </c>
      <c r="D16" s="25" t="s">
        <v>342</v>
      </c>
    </row>
    <row r="17" spans="1:4" x14ac:dyDescent="0.3">
      <c r="A17" s="22" t="s">
        <v>311</v>
      </c>
      <c r="B17" s="27">
        <v>40634</v>
      </c>
      <c r="C17">
        <v>5</v>
      </c>
      <c r="D17" s="25" t="s">
        <v>342</v>
      </c>
    </row>
    <row r="18" spans="1:4" x14ac:dyDescent="0.3">
      <c r="A18" s="22" t="s">
        <v>311</v>
      </c>
      <c r="B18" s="27">
        <v>40664</v>
      </c>
      <c r="C18">
        <v>4</v>
      </c>
      <c r="D18" s="25" t="s">
        <v>342</v>
      </c>
    </row>
    <row r="19" spans="1:4" x14ac:dyDescent="0.3">
      <c r="A19" s="22" t="s">
        <v>311</v>
      </c>
      <c r="B19" s="27">
        <v>40695</v>
      </c>
      <c r="C19">
        <v>2</v>
      </c>
      <c r="D19" s="25" t="s">
        <v>342</v>
      </c>
    </row>
    <row r="20" spans="1:4" x14ac:dyDescent="0.3">
      <c r="A20" s="22" t="s">
        <v>311</v>
      </c>
      <c r="B20" s="27">
        <v>40725</v>
      </c>
      <c r="C20">
        <v>3</v>
      </c>
      <c r="D20" s="25" t="s">
        <v>342</v>
      </c>
    </row>
    <row r="21" spans="1:4" x14ac:dyDescent="0.3">
      <c r="A21" s="22" t="s">
        <v>311</v>
      </c>
      <c r="B21" s="27">
        <v>40756</v>
      </c>
      <c r="C21">
        <v>2</v>
      </c>
      <c r="D21" s="25" t="s">
        <v>342</v>
      </c>
    </row>
    <row r="22" spans="1:4" x14ac:dyDescent="0.3">
      <c r="A22" s="22" t="s">
        <v>311</v>
      </c>
      <c r="B22" s="27">
        <v>40787</v>
      </c>
      <c r="C22">
        <v>0</v>
      </c>
      <c r="D22" s="25" t="s">
        <v>342</v>
      </c>
    </row>
    <row r="23" spans="1:4" x14ac:dyDescent="0.3">
      <c r="A23" s="22" t="s">
        <v>311</v>
      </c>
      <c r="B23" s="27">
        <v>40817</v>
      </c>
      <c r="C23">
        <v>2</v>
      </c>
      <c r="D23" s="25" t="s">
        <v>342</v>
      </c>
    </row>
    <row r="24" spans="1:4" x14ac:dyDescent="0.3">
      <c r="A24" s="22" t="s">
        <v>311</v>
      </c>
      <c r="B24" s="27">
        <v>40848</v>
      </c>
      <c r="C24">
        <v>0</v>
      </c>
      <c r="D24" s="25" t="s">
        <v>342</v>
      </c>
    </row>
    <row r="25" spans="1:4" x14ac:dyDescent="0.3">
      <c r="A25" s="22" t="s">
        <v>311</v>
      </c>
      <c r="B25" s="27">
        <v>40878</v>
      </c>
      <c r="C25">
        <v>3</v>
      </c>
      <c r="D25" s="25" t="s">
        <v>342</v>
      </c>
    </row>
    <row r="26" spans="1:4" x14ac:dyDescent="0.3">
      <c r="A26" s="22" t="s">
        <v>311</v>
      </c>
      <c r="B26" s="27">
        <v>40909</v>
      </c>
      <c r="C26">
        <v>0</v>
      </c>
      <c r="D26" s="25" t="s">
        <v>342</v>
      </c>
    </row>
    <row r="27" spans="1:4" x14ac:dyDescent="0.3">
      <c r="A27" s="22" t="s">
        <v>311</v>
      </c>
      <c r="B27" s="27">
        <v>40940</v>
      </c>
      <c r="C27">
        <v>1</v>
      </c>
      <c r="D27" s="25" t="s">
        <v>342</v>
      </c>
    </row>
    <row r="28" spans="1:4" x14ac:dyDescent="0.3">
      <c r="A28" s="22" t="s">
        <v>311</v>
      </c>
      <c r="B28" s="27">
        <v>40969</v>
      </c>
      <c r="C28">
        <v>1</v>
      </c>
      <c r="D28" s="25" t="s">
        <v>342</v>
      </c>
    </row>
    <row r="29" spans="1:4" x14ac:dyDescent="0.3">
      <c r="A29" s="22" t="s">
        <v>311</v>
      </c>
      <c r="B29" s="27">
        <v>41000</v>
      </c>
      <c r="C29">
        <v>6</v>
      </c>
      <c r="D29" s="25" t="s">
        <v>342</v>
      </c>
    </row>
    <row r="30" spans="1:4" x14ac:dyDescent="0.3">
      <c r="A30" s="22" t="s">
        <v>311</v>
      </c>
      <c r="B30" s="27">
        <v>41030</v>
      </c>
      <c r="C30">
        <v>1</v>
      </c>
      <c r="D30" s="25" t="s">
        <v>342</v>
      </c>
    </row>
    <row r="31" spans="1:4" x14ac:dyDescent="0.3">
      <c r="A31" s="22" t="s">
        <v>311</v>
      </c>
      <c r="B31" s="27">
        <v>41061</v>
      </c>
      <c r="C31">
        <v>4</v>
      </c>
      <c r="D31" s="25" t="s">
        <v>342</v>
      </c>
    </row>
    <row r="32" spans="1:4" x14ac:dyDescent="0.3">
      <c r="A32" s="22" t="s">
        <v>311</v>
      </c>
      <c r="B32" s="27">
        <v>41091</v>
      </c>
      <c r="C32">
        <v>0</v>
      </c>
      <c r="D32" s="25" t="s">
        <v>342</v>
      </c>
    </row>
    <row r="33" spans="1:4" x14ac:dyDescent="0.3">
      <c r="A33" s="22" t="s">
        <v>311</v>
      </c>
      <c r="B33" s="27">
        <v>41122</v>
      </c>
      <c r="C33">
        <v>2</v>
      </c>
      <c r="D33" s="25" t="s">
        <v>342</v>
      </c>
    </row>
    <row r="34" spans="1:4" x14ac:dyDescent="0.3">
      <c r="A34" s="22" t="s">
        <v>311</v>
      </c>
      <c r="B34" s="27">
        <v>41153</v>
      </c>
      <c r="C34">
        <v>0</v>
      </c>
      <c r="D34" s="25" t="s">
        <v>342</v>
      </c>
    </row>
    <row r="35" spans="1:4" x14ac:dyDescent="0.3">
      <c r="A35" s="22" t="s">
        <v>311</v>
      </c>
      <c r="B35" s="27">
        <v>41183</v>
      </c>
      <c r="C35">
        <v>2</v>
      </c>
      <c r="D35" s="25" t="s">
        <v>342</v>
      </c>
    </row>
    <row r="36" spans="1:4" x14ac:dyDescent="0.3">
      <c r="A36" s="22" t="s">
        <v>311</v>
      </c>
      <c r="B36" s="27">
        <v>41214</v>
      </c>
      <c r="C36">
        <v>1</v>
      </c>
      <c r="D36" s="25" t="s">
        <v>342</v>
      </c>
    </row>
    <row r="37" spans="1:4" x14ac:dyDescent="0.3">
      <c r="A37" s="22" t="s">
        <v>311</v>
      </c>
      <c r="B37" s="27">
        <v>41244</v>
      </c>
      <c r="C37">
        <v>2</v>
      </c>
      <c r="D37" s="25" t="s">
        <v>342</v>
      </c>
    </row>
    <row r="38" spans="1:4" x14ac:dyDescent="0.3">
      <c r="A38" s="22" t="s">
        <v>311</v>
      </c>
      <c r="B38" s="27">
        <v>41275</v>
      </c>
      <c r="C38">
        <v>3</v>
      </c>
      <c r="D38" s="25" t="s">
        <v>342</v>
      </c>
    </row>
    <row r="39" spans="1:4" x14ac:dyDescent="0.3">
      <c r="A39" s="22" t="s">
        <v>311</v>
      </c>
      <c r="B39" s="27">
        <v>41306</v>
      </c>
      <c r="C39">
        <v>0</v>
      </c>
      <c r="D39" s="25" t="s">
        <v>342</v>
      </c>
    </row>
    <row r="40" spans="1:4" x14ac:dyDescent="0.3">
      <c r="A40" s="22" t="s">
        <v>311</v>
      </c>
      <c r="B40" s="27">
        <v>41334</v>
      </c>
      <c r="C40">
        <v>2</v>
      </c>
      <c r="D40" s="25" t="s">
        <v>342</v>
      </c>
    </row>
    <row r="41" spans="1:4" x14ac:dyDescent="0.3">
      <c r="A41" s="22" t="s">
        <v>311</v>
      </c>
      <c r="B41" s="27">
        <v>41365</v>
      </c>
      <c r="C41">
        <v>1</v>
      </c>
      <c r="D41" s="25" t="s">
        <v>342</v>
      </c>
    </row>
    <row r="42" spans="1:4" x14ac:dyDescent="0.3">
      <c r="A42" s="22" t="s">
        <v>311</v>
      </c>
      <c r="B42" s="27">
        <v>41395</v>
      </c>
      <c r="C42">
        <v>0</v>
      </c>
      <c r="D42" s="25" t="s">
        <v>342</v>
      </c>
    </row>
    <row r="43" spans="1:4" x14ac:dyDescent="0.3">
      <c r="A43" s="22" t="s">
        <v>311</v>
      </c>
      <c r="B43" s="27">
        <v>41426</v>
      </c>
      <c r="C43">
        <v>1</v>
      </c>
      <c r="D43" s="25" t="s">
        <v>342</v>
      </c>
    </row>
    <row r="44" spans="1:4" x14ac:dyDescent="0.3">
      <c r="A44" s="22" t="s">
        <v>311</v>
      </c>
      <c r="B44" s="27">
        <v>41456</v>
      </c>
      <c r="C44">
        <v>0</v>
      </c>
      <c r="D44" s="25" t="s">
        <v>342</v>
      </c>
    </row>
    <row r="45" spans="1:4" x14ac:dyDescent="0.3">
      <c r="A45" s="22" t="s">
        <v>311</v>
      </c>
      <c r="B45" s="27">
        <v>41487</v>
      </c>
      <c r="C45">
        <v>3</v>
      </c>
      <c r="D45" s="25" t="s">
        <v>342</v>
      </c>
    </row>
    <row r="46" spans="1:4" x14ac:dyDescent="0.3">
      <c r="A46" s="22" t="s">
        <v>311</v>
      </c>
      <c r="B46" s="27">
        <v>41518</v>
      </c>
      <c r="C46">
        <v>3</v>
      </c>
      <c r="D46" s="25" t="s">
        <v>342</v>
      </c>
    </row>
    <row r="47" spans="1:4" x14ac:dyDescent="0.3">
      <c r="A47" s="22" t="s">
        <v>311</v>
      </c>
      <c r="B47" s="27">
        <v>41548</v>
      </c>
      <c r="C47">
        <v>1</v>
      </c>
      <c r="D47" s="25" t="s">
        <v>342</v>
      </c>
    </row>
    <row r="48" spans="1:4" x14ac:dyDescent="0.3">
      <c r="A48" s="22" t="s">
        <v>311</v>
      </c>
      <c r="B48" s="27">
        <v>41579</v>
      </c>
      <c r="C48">
        <v>3</v>
      </c>
      <c r="D48" s="25" t="s">
        <v>342</v>
      </c>
    </row>
    <row r="49" spans="1:4" x14ac:dyDescent="0.3">
      <c r="A49" s="22" t="s">
        <v>311</v>
      </c>
      <c r="B49" s="27">
        <v>41609</v>
      </c>
      <c r="C49">
        <v>0</v>
      </c>
      <c r="D49" s="25" t="s">
        <v>342</v>
      </c>
    </row>
    <row r="50" spans="1:4" x14ac:dyDescent="0.3">
      <c r="A50" s="22" t="s">
        <v>311</v>
      </c>
      <c r="B50" s="27">
        <v>41640</v>
      </c>
      <c r="C50">
        <v>1</v>
      </c>
      <c r="D50" s="25" t="s">
        <v>342</v>
      </c>
    </row>
    <row r="51" spans="1:4" x14ac:dyDescent="0.3">
      <c r="A51" s="22" t="s">
        <v>311</v>
      </c>
      <c r="B51" s="27">
        <v>41671</v>
      </c>
      <c r="C51">
        <v>2</v>
      </c>
      <c r="D51" s="25" t="s">
        <v>342</v>
      </c>
    </row>
    <row r="52" spans="1:4" x14ac:dyDescent="0.3">
      <c r="A52" s="22" t="s">
        <v>311</v>
      </c>
      <c r="B52" s="27">
        <v>41699</v>
      </c>
      <c r="C52">
        <v>1</v>
      </c>
      <c r="D52" s="25" t="s">
        <v>342</v>
      </c>
    </row>
    <row r="53" spans="1:4" x14ac:dyDescent="0.3">
      <c r="A53" s="22" t="s">
        <v>311</v>
      </c>
      <c r="B53" s="27">
        <v>41730</v>
      </c>
      <c r="C53">
        <v>3</v>
      </c>
      <c r="D53" s="25" t="s">
        <v>342</v>
      </c>
    </row>
    <row r="54" spans="1:4" x14ac:dyDescent="0.3">
      <c r="A54" s="22" t="s">
        <v>311</v>
      </c>
      <c r="B54" s="27">
        <v>41760</v>
      </c>
      <c r="C54">
        <v>3</v>
      </c>
      <c r="D54" s="25" t="s">
        <v>342</v>
      </c>
    </row>
    <row r="55" spans="1:4" x14ac:dyDescent="0.3">
      <c r="A55" s="22" t="s">
        <v>311</v>
      </c>
      <c r="B55" s="27">
        <v>41791</v>
      </c>
      <c r="C55">
        <v>2</v>
      </c>
      <c r="D55" s="25" t="s">
        <v>342</v>
      </c>
    </row>
    <row r="56" spans="1:4" x14ac:dyDescent="0.3">
      <c r="A56" s="22" t="s">
        <v>311</v>
      </c>
      <c r="B56" s="27">
        <v>41821</v>
      </c>
      <c r="C56">
        <v>0</v>
      </c>
      <c r="D56" s="25" t="s">
        <v>342</v>
      </c>
    </row>
    <row r="57" spans="1:4" x14ac:dyDescent="0.3">
      <c r="A57" s="22" t="s">
        <v>311</v>
      </c>
      <c r="B57" s="27">
        <v>41852</v>
      </c>
      <c r="C57">
        <v>9</v>
      </c>
      <c r="D57" s="25" t="s">
        <v>342</v>
      </c>
    </row>
    <row r="58" spans="1:4" x14ac:dyDescent="0.3">
      <c r="A58" s="22" t="s">
        <v>311</v>
      </c>
      <c r="B58" s="27">
        <v>41883</v>
      </c>
      <c r="C58">
        <v>1</v>
      </c>
      <c r="D58" s="25" t="s">
        <v>342</v>
      </c>
    </row>
    <row r="59" spans="1:4" x14ac:dyDescent="0.3">
      <c r="A59" s="22" t="s">
        <v>311</v>
      </c>
      <c r="B59" s="27">
        <v>41913</v>
      </c>
      <c r="C59">
        <v>1</v>
      </c>
      <c r="D59" s="25" t="s">
        <v>342</v>
      </c>
    </row>
    <row r="60" spans="1:4" x14ac:dyDescent="0.3">
      <c r="A60" s="22" t="s">
        <v>311</v>
      </c>
      <c r="B60" s="27">
        <v>41944</v>
      </c>
      <c r="C60">
        <v>1</v>
      </c>
      <c r="D60" s="25" t="s">
        <v>342</v>
      </c>
    </row>
    <row r="61" spans="1:4" x14ac:dyDescent="0.3">
      <c r="A61" s="22" t="s">
        <v>311</v>
      </c>
      <c r="B61" s="27">
        <v>41974</v>
      </c>
      <c r="C61">
        <v>0</v>
      </c>
      <c r="D61" s="25" t="s">
        <v>342</v>
      </c>
    </row>
    <row r="62" spans="1:4" x14ac:dyDescent="0.3">
      <c r="A62" s="22" t="s">
        <v>311</v>
      </c>
      <c r="B62" s="27">
        <v>42005</v>
      </c>
      <c r="C62">
        <v>0</v>
      </c>
      <c r="D62" s="25" t="s">
        <v>342</v>
      </c>
    </row>
    <row r="63" spans="1:4" x14ac:dyDescent="0.3">
      <c r="A63" s="22" t="s">
        <v>311</v>
      </c>
      <c r="B63" s="27">
        <v>42036</v>
      </c>
      <c r="C63">
        <v>1</v>
      </c>
      <c r="D63" s="25" t="s">
        <v>342</v>
      </c>
    </row>
    <row r="64" spans="1:4" x14ac:dyDescent="0.3">
      <c r="A64" s="22" t="s">
        <v>311</v>
      </c>
      <c r="B64" s="27">
        <v>42064</v>
      </c>
      <c r="C64">
        <v>1</v>
      </c>
      <c r="D64" s="25" t="s">
        <v>342</v>
      </c>
    </row>
    <row r="65" spans="1:4" x14ac:dyDescent="0.3">
      <c r="A65" s="22" t="s">
        <v>311</v>
      </c>
      <c r="B65" s="27">
        <v>42095</v>
      </c>
      <c r="C65">
        <v>6</v>
      </c>
      <c r="D65" s="25" t="s">
        <v>342</v>
      </c>
    </row>
    <row r="66" spans="1:4" x14ac:dyDescent="0.3">
      <c r="A66" s="22" t="s">
        <v>311</v>
      </c>
      <c r="B66" s="27">
        <v>42125</v>
      </c>
      <c r="C66">
        <v>3</v>
      </c>
      <c r="D66" s="25" t="s">
        <v>342</v>
      </c>
    </row>
    <row r="67" spans="1:4" x14ac:dyDescent="0.3">
      <c r="A67" s="22" t="s">
        <v>311</v>
      </c>
      <c r="B67" s="27">
        <v>42156</v>
      </c>
      <c r="C67">
        <v>2</v>
      </c>
      <c r="D67" s="25" t="s">
        <v>342</v>
      </c>
    </row>
    <row r="68" spans="1:4" x14ac:dyDescent="0.3">
      <c r="A68" s="22" t="s">
        <v>311</v>
      </c>
      <c r="B68" s="27">
        <v>42186</v>
      </c>
      <c r="C68">
        <v>4</v>
      </c>
      <c r="D68" s="25" t="s">
        <v>342</v>
      </c>
    </row>
    <row r="69" spans="1:4" x14ac:dyDescent="0.3">
      <c r="A69" s="22" t="s">
        <v>311</v>
      </c>
      <c r="B69" s="27">
        <v>42217</v>
      </c>
      <c r="C69">
        <v>2</v>
      </c>
      <c r="D69" s="25" t="s">
        <v>342</v>
      </c>
    </row>
    <row r="70" spans="1:4" x14ac:dyDescent="0.3">
      <c r="A70" s="22" t="s">
        <v>311</v>
      </c>
      <c r="B70" s="27">
        <v>42248</v>
      </c>
      <c r="C70">
        <v>2</v>
      </c>
      <c r="D70" s="25" t="s">
        <v>342</v>
      </c>
    </row>
    <row r="71" spans="1:4" x14ac:dyDescent="0.3">
      <c r="A71" s="22" t="s">
        <v>311</v>
      </c>
      <c r="B71" s="27">
        <v>42278</v>
      </c>
      <c r="C71">
        <v>0</v>
      </c>
      <c r="D71" s="25" t="s">
        <v>342</v>
      </c>
    </row>
    <row r="72" spans="1:4" x14ac:dyDescent="0.3">
      <c r="A72" s="22" t="s">
        <v>311</v>
      </c>
      <c r="B72" s="27">
        <v>42309</v>
      </c>
      <c r="C72">
        <v>7</v>
      </c>
      <c r="D72" s="25" t="s">
        <v>342</v>
      </c>
    </row>
    <row r="73" spans="1:4" x14ac:dyDescent="0.3">
      <c r="A73" s="22" t="s">
        <v>311</v>
      </c>
      <c r="B73" s="27">
        <v>42339</v>
      </c>
      <c r="C73">
        <v>6</v>
      </c>
      <c r="D73" s="25" t="s">
        <v>342</v>
      </c>
    </row>
    <row r="74" spans="1:4" x14ac:dyDescent="0.3">
      <c r="A74" s="22" t="s">
        <v>311</v>
      </c>
      <c r="B74" s="27">
        <v>42370</v>
      </c>
      <c r="C74">
        <v>2</v>
      </c>
      <c r="D74" s="25" t="s">
        <v>342</v>
      </c>
    </row>
    <row r="75" spans="1:4" x14ac:dyDescent="0.3">
      <c r="A75" s="22" t="s">
        <v>311</v>
      </c>
      <c r="B75" s="27">
        <v>42401</v>
      </c>
      <c r="C75">
        <v>9</v>
      </c>
      <c r="D75" s="25" t="s">
        <v>342</v>
      </c>
    </row>
    <row r="76" spans="1:4" x14ac:dyDescent="0.3">
      <c r="A76" s="22" t="s">
        <v>311</v>
      </c>
      <c r="B76" s="27">
        <v>42430</v>
      </c>
      <c r="C76">
        <v>2</v>
      </c>
      <c r="D76" s="25" t="s">
        <v>342</v>
      </c>
    </row>
    <row r="77" spans="1:4" x14ac:dyDescent="0.3">
      <c r="A77" s="22" t="s">
        <v>311</v>
      </c>
      <c r="B77" s="27">
        <v>42461</v>
      </c>
      <c r="C77">
        <v>2</v>
      </c>
      <c r="D77" s="25" t="s">
        <v>342</v>
      </c>
    </row>
    <row r="78" spans="1:4" x14ac:dyDescent="0.3">
      <c r="A78" s="22" t="s">
        <v>311</v>
      </c>
      <c r="B78" s="27">
        <v>42491</v>
      </c>
      <c r="C78">
        <v>4</v>
      </c>
      <c r="D78" s="25" t="s">
        <v>342</v>
      </c>
    </row>
    <row r="79" spans="1:4" x14ac:dyDescent="0.3">
      <c r="A79" s="22" t="s">
        <v>311</v>
      </c>
      <c r="B79" s="27">
        <v>42522</v>
      </c>
      <c r="C79">
        <v>21</v>
      </c>
      <c r="D79" s="25" t="s">
        <v>342</v>
      </c>
    </row>
    <row r="80" spans="1:4" x14ac:dyDescent="0.3">
      <c r="A80" s="22" t="s">
        <v>311</v>
      </c>
      <c r="B80" s="27">
        <v>42552</v>
      </c>
      <c r="C80">
        <v>11</v>
      </c>
      <c r="D80" s="25" t="s">
        <v>342</v>
      </c>
    </row>
    <row r="81" spans="1:4" x14ac:dyDescent="0.3">
      <c r="A81" s="22" t="s">
        <v>311</v>
      </c>
      <c r="B81" s="27">
        <v>42583</v>
      </c>
      <c r="C81">
        <v>6</v>
      </c>
      <c r="D81" s="25" t="s">
        <v>342</v>
      </c>
    </row>
    <row r="82" spans="1:4" x14ac:dyDescent="0.3">
      <c r="A82" s="22" t="s">
        <v>311</v>
      </c>
      <c r="B82" s="27">
        <v>42614</v>
      </c>
      <c r="C82">
        <v>20</v>
      </c>
      <c r="D82" s="25" t="s">
        <v>342</v>
      </c>
    </row>
    <row r="83" spans="1:4" x14ac:dyDescent="0.3">
      <c r="A83" s="22" t="s">
        <v>311</v>
      </c>
      <c r="B83" s="27">
        <v>42644</v>
      </c>
      <c r="C83">
        <v>60</v>
      </c>
      <c r="D83" s="25" t="s">
        <v>342</v>
      </c>
    </row>
    <row r="84" spans="1:4" x14ac:dyDescent="0.3">
      <c r="A84" s="22" t="s">
        <v>311</v>
      </c>
      <c r="B84" s="27">
        <v>42675</v>
      </c>
      <c r="C84">
        <v>45</v>
      </c>
      <c r="D84" s="25" t="s">
        <v>342</v>
      </c>
    </row>
    <row r="85" spans="1:4" x14ac:dyDescent="0.3">
      <c r="A85" s="22" t="s">
        <v>311</v>
      </c>
      <c r="B85" s="27">
        <v>42705</v>
      </c>
      <c r="C85">
        <v>22</v>
      </c>
      <c r="D85" s="25" t="s">
        <v>342</v>
      </c>
    </row>
    <row r="86" spans="1:4" x14ac:dyDescent="0.3">
      <c r="A86" s="22" t="s">
        <v>311</v>
      </c>
      <c r="B86" s="27">
        <v>42736</v>
      </c>
      <c r="C86">
        <v>22</v>
      </c>
      <c r="D86" s="25" t="s">
        <v>342</v>
      </c>
    </row>
    <row r="87" spans="1:4" x14ac:dyDescent="0.3">
      <c r="A87" s="22" t="s">
        <v>311</v>
      </c>
      <c r="B87" s="27">
        <v>42767</v>
      </c>
      <c r="C87">
        <v>25</v>
      </c>
      <c r="D87" s="25" t="s">
        <v>342</v>
      </c>
    </row>
    <row r="88" spans="1:4" x14ac:dyDescent="0.3">
      <c r="A88" s="22" t="s">
        <v>311</v>
      </c>
      <c r="B88" s="27">
        <v>42795</v>
      </c>
      <c r="C88">
        <v>47</v>
      </c>
      <c r="D88" s="25" t="s">
        <v>342</v>
      </c>
    </row>
    <row r="89" spans="1:4" x14ac:dyDescent="0.3">
      <c r="A89" s="22" t="s">
        <v>311</v>
      </c>
      <c r="B89" s="27">
        <v>42826</v>
      </c>
      <c r="C89">
        <v>61</v>
      </c>
      <c r="D89" s="25" t="s">
        <v>342</v>
      </c>
    </row>
    <row r="90" spans="1:4" x14ac:dyDescent="0.3">
      <c r="A90" s="22" t="s">
        <v>311</v>
      </c>
      <c r="B90" s="27">
        <v>42856</v>
      </c>
      <c r="C90">
        <v>102</v>
      </c>
      <c r="D90" s="25" t="s">
        <v>342</v>
      </c>
    </row>
    <row r="91" spans="1:4" x14ac:dyDescent="0.3">
      <c r="A91" s="22" t="s">
        <v>311</v>
      </c>
      <c r="B91" s="27">
        <v>42887</v>
      </c>
      <c r="C91">
        <v>49</v>
      </c>
      <c r="D91" s="25" t="s">
        <v>342</v>
      </c>
    </row>
    <row r="92" spans="1:4" x14ac:dyDescent="0.3">
      <c r="A92" s="22" t="s">
        <v>311</v>
      </c>
      <c r="B92" s="27">
        <v>42917</v>
      </c>
      <c r="C92">
        <v>33</v>
      </c>
      <c r="D92" s="25" t="s">
        <v>342</v>
      </c>
    </row>
    <row r="93" spans="1:4" x14ac:dyDescent="0.3">
      <c r="A93" s="22" t="s">
        <v>311</v>
      </c>
      <c r="B93" s="27">
        <v>42948</v>
      </c>
      <c r="C93">
        <v>11</v>
      </c>
      <c r="D93" s="25" t="s">
        <v>342</v>
      </c>
    </row>
    <row r="94" spans="1:4" x14ac:dyDescent="0.3">
      <c r="A94" s="22" t="s">
        <v>311</v>
      </c>
      <c r="B94" s="27">
        <v>42979</v>
      </c>
      <c r="C94">
        <v>72</v>
      </c>
      <c r="D94" s="25" t="s">
        <v>342</v>
      </c>
    </row>
    <row r="95" spans="1:4" x14ac:dyDescent="0.3">
      <c r="A95" s="22" t="s">
        <v>311</v>
      </c>
      <c r="B95" s="27">
        <v>43009</v>
      </c>
      <c r="C95">
        <v>41</v>
      </c>
      <c r="D95" s="25" t="s">
        <v>342</v>
      </c>
    </row>
    <row r="96" spans="1:4" x14ac:dyDescent="0.3">
      <c r="A96" s="22" t="s">
        <v>311</v>
      </c>
      <c r="B96" s="27">
        <v>43040</v>
      </c>
      <c r="C96">
        <v>48</v>
      </c>
      <c r="D96" s="25" t="s">
        <v>342</v>
      </c>
    </row>
    <row r="97" spans="1:4" x14ac:dyDescent="0.3">
      <c r="A97" s="22" t="s">
        <v>311</v>
      </c>
      <c r="B97" s="27">
        <v>43070</v>
      </c>
      <c r="C97">
        <v>58</v>
      </c>
      <c r="D97" s="25" t="s">
        <v>342</v>
      </c>
    </row>
    <row r="98" spans="1:4" x14ac:dyDescent="0.3">
      <c r="A98" s="22" t="s">
        <v>311</v>
      </c>
      <c r="B98" s="27">
        <v>43101</v>
      </c>
      <c r="C98">
        <v>95</v>
      </c>
      <c r="D98" s="25" t="s">
        <v>342</v>
      </c>
    </row>
    <row r="99" spans="1:4" x14ac:dyDescent="0.3">
      <c r="A99" s="22" t="s">
        <v>311</v>
      </c>
      <c r="B99" s="27">
        <v>43132</v>
      </c>
      <c r="C99">
        <v>29</v>
      </c>
      <c r="D99" s="25" t="s">
        <v>342</v>
      </c>
    </row>
    <row r="100" spans="1:4" x14ac:dyDescent="0.3">
      <c r="A100" s="22" t="s">
        <v>311</v>
      </c>
      <c r="B100" s="27">
        <v>43160</v>
      </c>
      <c r="C100">
        <v>32</v>
      </c>
      <c r="D100" s="25" t="s">
        <v>342</v>
      </c>
    </row>
    <row r="101" spans="1:4" x14ac:dyDescent="0.3">
      <c r="A101" s="22" t="s">
        <v>311</v>
      </c>
      <c r="B101" s="27">
        <v>43191</v>
      </c>
      <c r="C101">
        <v>48</v>
      </c>
      <c r="D101" s="25" t="s">
        <v>342</v>
      </c>
    </row>
    <row r="102" spans="1:4" x14ac:dyDescent="0.3">
      <c r="A102" s="22" t="s">
        <v>311</v>
      </c>
      <c r="B102" s="27">
        <v>43221</v>
      </c>
      <c r="C102">
        <v>118</v>
      </c>
      <c r="D102" s="25" t="s">
        <v>342</v>
      </c>
    </row>
    <row r="103" spans="1:4" x14ac:dyDescent="0.3">
      <c r="A103" s="22" t="s">
        <v>311</v>
      </c>
      <c r="B103" s="27">
        <v>43252</v>
      </c>
      <c r="C103">
        <v>50</v>
      </c>
      <c r="D103" s="25" t="s">
        <v>342</v>
      </c>
    </row>
    <row r="104" spans="1:4" x14ac:dyDescent="0.3">
      <c r="A104" s="22" t="s">
        <v>311</v>
      </c>
      <c r="B104" s="27">
        <v>43282</v>
      </c>
      <c r="C104">
        <v>28</v>
      </c>
      <c r="D104" s="25" t="s">
        <v>342</v>
      </c>
    </row>
    <row r="105" spans="1:4" x14ac:dyDescent="0.3">
      <c r="A105" s="22" t="s">
        <v>311</v>
      </c>
      <c r="B105" s="27">
        <v>43313</v>
      </c>
      <c r="C105">
        <v>9</v>
      </c>
      <c r="D105" s="25" t="s">
        <v>342</v>
      </c>
    </row>
    <row r="106" spans="1:4" x14ac:dyDescent="0.3">
      <c r="A106" s="22" t="s">
        <v>311</v>
      </c>
      <c r="B106" s="27">
        <v>43344</v>
      </c>
      <c r="C106">
        <v>38</v>
      </c>
      <c r="D106" s="25" t="s">
        <v>342</v>
      </c>
    </row>
    <row r="107" spans="1:4" x14ac:dyDescent="0.3">
      <c r="A107" s="22" t="s">
        <v>311</v>
      </c>
      <c r="B107" s="27">
        <v>43374</v>
      </c>
      <c r="C107">
        <v>22</v>
      </c>
      <c r="D107" s="25" t="s">
        <v>342</v>
      </c>
    </row>
    <row r="108" spans="1:4" x14ac:dyDescent="0.3">
      <c r="A108" s="22" t="s">
        <v>311</v>
      </c>
      <c r="B108" s="27">
        <v>43405</v>
      </c>
      <c r="C108">
        <v>38</v>
      </c>
      <c r="D108" s="25" t="s">
        <v>342</v>
      </c>
    </row>
    <row r="109" spans="1:4" x14ac:dyDescent="0.3">
      <c r="A109" s="22" t="s">
        <v>311</v>
      </c>
      <c r="B109" s="27">
        <v>43435</v>
      </c>
      <c r="C109">
        <v>82</v>
      </c>
      <c r="D109" s="25" t="s">
        <v>342</v>
      </c>
    </row>
    <row r="110" spans="1:4" x14ac:dyDescent="0.3">
      <c r="A110" s="22" t="s">
        <v>311</v>
      </c>
      <c r="B110" s="27">
        <v>43466</v>
      </c>
      <c r="C110">
        <v>221</v>
      </c>
      <c r="D110" s="25" t="s">
        <v>342</v>
      </c>
    </row>
    <row r="111" spans="1:4" x14ac:dyDescent="0.3">
      <c r="A111" s="22" t="s">
        <v>311</v>
      </c>
      <c r="B111" s="27">
        <v>43497</v>
      </c>
      <c r="C111">
        <v>82</v>
      </c>
      <c r="D111" s="25" t="s">
        <v>342</v>
      </c>
    </row>
    <row r="112" spans="1:4" x14ac:dyDescent="0.3">
      <c r="A112" s="22" t="s">
        <v>311</v>
      </c>
      <c r="B112" s="27">
        <v>43525</v>
      </c>
      <c r="C112">
        <v>62</v>
      </c>
      <c r="D112" s="25" t="s">
        <v>342</v>
      </c>
    </row>
    <row r="113" spans="1:4" x14ac:dyDescent="0.3">
      <c r="A113" s="22" t="s">
        <v>311</v>
      </c>
      <c r="B113" s="27">
        <v>43556</v>
      </c>
      <c r="C113">
        <v>605</v>
      </c>
      <c r="D113" s="25" t="s">
        <v>342</v>
      </c>
    </row>
    <row r="114" spans="1:4" x14ac:dyDescent="0.3">
      <c r="A114" s="22" t="s">
        <v>311</v>
      </c>
      <c r="B114" s="27">
        <v>43586</v>
      </c>
      <c r="C114">
        <v>169</v>
      </c>
      <c r="D114" s="25" t="s">
        <v>342</v>
      </c>
    </row>
    <row r="115" spans="1:4" x14ac:dyDescent="0.3">
      <c r="A115" s="22" t="s">
        <v>311</v>
      </c>
      <c r="B115" s="27">
        <v>43617</v>
      </c>
      <c r="C115">
        <v>346</v>
      </c>
      <c r="D115" s="25" t="s">
        <v>342</v>
      </c>
    </row>
    <row r="116" spans="1:4" x14ac:dyDescent="0.3">
      <c r="A116" s="22" t="s">
        <v>311</v>
      </c>
      <c r="B116" s="27">
        <v>43647</v>
      </c>
      <c r="C116">
        <v>263</v>
      </c>
      <c r="D116" s="25" t="s">
        <v>342</v>
      </c>
    </row>
    <row r="117" spans="1:4" x14ac:dyDescent="0.3">
      <c r="A117" s="22" t="s">
        <v>311</v>
      </c>
      <c r="B117" s="27">
        <v>43678</v>
      </c>
      <c r="C117">
        <v>137</v>
      </c>
      <c r="D117" s="25" t="s">
        <v>342</v>
      </c>
    </row>
    <row r="118" spans="1:4" x14ac:dyDescent="0.3">
      <c r="A118" s="22" t="s">
        <v>311</v>
      </c>
      <c r="B118" s="27">
        <v>43709</v>
      </c>
      <c r="C118">
        <v>170</v>
      </c>
      <c r="D118" s="25" t="s">
        <v>342</v>
      </c>
    </row>
    <row r="119" spans="1:4" x14ac:dyDescent="0.3">
      <c r="A119" s="22" t="s">
        <v>311</v>
      </c>
      <c r="B119" s="27">
        <v>43739</v>
      </c>
      <c r="C119">
        <v>346</v>
      </c>
      <c r="D119" s="25" t="s">
        <v>342</v>
      </c>
    </row>
    <row r="120" spans="1:4" x14ac:dyDescent="0.3">
      <c r="A120" s="22" t="s">
        <v>311</v>
      </c>
      <c r="B120" s="27">
        <v>43770</v>
      </c>
      <c r="C120">
        <v>309</v>
      </c>
      <c r="D120" s="25" t="s">
        <v>342</v>
      </c>
    </row>
    <row r="121" spans="1:4" x14ac:dyDescent="0.3">
      <c r="A121" s="22" t="s">
        <v>311</v>
      </c>
      <c r="B121" s="27">
        <v>43800</v>
      </c>
      <c r="C121">
        <v>99</v>
      </c>
      <c r="D121" s="25" t="s">
        <v>342</v>
      </c>
    </row>
    <row r="122" spans="1:4" x14ac:dyDescent="0.3">
      <c r="A122" s="22" t="s">
        <v>311</v>
      </c>
      <c r="B122" s="27">
        <v>43831</v>
      </c>
      <c r="C122">
        <v>284</v>
      </c>
      <c r="D122" s="25" t="s">
        <v>342</v>
      </c>
    </row>
    <row r="123" spans="1:4" x14ac:dyDescent="0.3">
      <c r="A123" s="22" t="s">
        <v>311</v>
      </c>
      <c r="B123" s="27">
        <v>43862</v>
      </c>
      <c r="C123">
        <v>175</v>
      </c>
      <c r="D123" s="25" t="s">
        <v>342</v>
      </c>
    </row>
    <row r="124" spans="1:4" x14ac:dyDescent="0.3">
      <c r="A124" s="22" t="s">
        <v>311</v>
      </c>
      <c r="B124" s="27">
        <v>43891</v>
      </c>
      <c r="C124">
        <v>64</v>
      </c>
      <c r="D124" s="25" t="s">
        <v>342</v>
      </c>
    </row>
    <row r="125" spans="1:4" x14ac:dyDescent="0.3">
      <c r="A125" s="22" t="s">
        <v>311</v>
      </c>
      <c r="B125" s="27">
        <v>43922</v>
      </c>
      <c r="C125">
        <v>6</v>
      </c>
      <c r="D125" s="25" t="s">
        <v>342</v>
      </c>
    </row>
    <row r="126" spans="1:4" x14ac:dyDescent="0.3">
      <c r="B126" s="27"/>
    </row>
    <row r="127" spans="1:4" x14ac:dyDescent="0.3">
      <c r="B127" s="27"/>
    </row>
    <row r="128" spans="1:4" x14ac:dyDescent="0.3">
      <c r="B128" s="27"/>
    </row>
    <row r="129" spans="2:2" x14ac:dyDescent="0.3">
      <c r="B129" s="27"/>
    </row>
    <row r="130" spans="2:2" x14ac:dyDescent="0.3">
      <c r="B130" s="27"/>
    </row>
    <row r="131" spans="2:2" x14ac:dyDescent="0.3">
      <c r="B131" s="27"/>
    </row>
    <row r="132" spans="2:2" x14ac:dyDescent="0.3">
      <c r="B132" s="27"/>
    </row>
    <row r="133" spans="2:2" x14ac:dyDescent="0.3">
      <c r="B133" s="27"/>
    </row>
    <row r="134" spans="2:2" x14ac:dyDescent="0.3">
      <c r="B134" s="27"/>
    </row>
    <row r="135" spans="2:2" x14ac:dyDescent="0.3">
      <c r="B135" s="27"/>
    </row>
    <row r="136" spans="2:2" x14ac:dyDescent="0.3">
      <c r="B136" s="27"/>
    </row>
    <row r="137" spans="2:2" x14ac:dyDescent="0.3">
      <c r="B137" s="27"/>
    </row>
    <row r="138" spans="2:2" x14ac:dyDescent="0.3">
      <c r="B138" s="27"/>
    </row>
    <row r="139" spans="2:2" x14ac:dyDescent="0.3">
      <c r="B139" s="27"/>
    </row>
    <row r="140" spans="2:2" x14ac:dyDescent="0.3">
      <c r="B140" s="27"/>
    </row>
    <row r="141" spans="2:2" x14ac:dyDescent="0.3">
      <c r="B141" s="27"/>
    </row>
    <row r="142" spans="2:2" x14ac:dyDescent="0.3">
      <c r="B142" s="27"/>
    </row>
    <row r="143" spans="2:2" x14ac:dyDescent="0.3">
      <c r="B143" s="27"/>
    </row>
    <row r="144" spans="2:2" x14ac:dyDescent="0.3">
      <c r="B144" s="27"/>
    </row>
    <row r="145" spans="2:2" x14ac:dyDescent="0.3">
      <c r="B145" s="27"/>
    </row>
    <row r="146" spans="2:2" x14ac:dyDescent="0.3">
      <c r="B146" s="27"/>
    </row>
    <row r="147" spans="2:2" x14ac:dyDescent="0.3">
      <c r="B147" s="27"/>
    </row>
    <row r="148" spans="2:2" x14ac:dyDescent="0.3">
      <c r="B148" s="27"/>
    </row>
    <row r="149" spans="2:2" x14ac:dyDescent="0.3">
      <c r="B149" s="27"/>
    </row>
    <row r="150" spans="2:2" x14ac:dyDescent="0.3">
      <c r="B150" s="27"/>
    </row>
    <row r="151" spans="2:2" x14ac:dyDescent="0.3">
      <c r="B151" s="27"/>
    </row>
    <row r="152" spans="2:2" x14ac:dyDescent="0.3">
      <c r="B152" s="27"/>
    </row>
    <row r="153" spans="2:2" x14ac:dyDescent="0.3">
      <c r="B153" s="27"/>
    </row>
    <row r="154" spans="2:2" x14ac:dyDescent="0.3">
      <c r="B154" s="27"/>
    </row>
    <row r="155" spans="2:2" x14ac:dyDescent="0.3">
      <c r="B155" s="27"/>
    </row>
    <row r="156" spans="2:2" x14ac:dyDescent="0.3">
      <c r="B156" s="27"/>
    </row>
    <row r="157" spans="2:2" x14ac:dyDescent="0.3">
      <c r="B157" s="27"/>
    </row>
    <row r="158" spans="2:2" x14ac:dyDescent="0.3">
      <c r="B158" s="27"/>
    </row>
    <row r="159" spans="2:2" x14ac:dyDescent="0.3">
      <c r="B159" s="27"/>
    </row>
    <row r="160" spans="2:2" x14ac:dyDescent="0.3">
      <c r="B160" s="27"/>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F3EF8-D826-4D5B-A3CB-466DFDD450CF}">
  <dimension ref="A1:N31"/>
  <sheetViews>
    <sheetView zoomScale="50" zoomScaleNormal="50" workbookViewId="0">
      <selection activeCell="F59" sqref="F59"/>
    </sheetView>
  </sheetViews>
  <sheetFormatPr defaultRowHeight="14.4" x14ac:dyDescent="0.3"/>
  <cols>
    <col min="1" max="1" width="18.21875" customWidth="1"/>
    <col min="2" max="2" width="12.77734375" customWidth="1"/>
    <col min="3" max="3" width="21.44140625" customWidth="1"/>
    <col min="4" max="4" width="23.21875" customWidth="1"/>
    <col min="5" max="5" width="13.5546875" customWidth="1"/>
    <col min="6" max="7" width="20.77734375" customWidth="1"/>
    <col min="8" max="8" width="11.77734375" customWidth="1"/>
    <col min="9" max="9" width="14.77734375" customWidth="1"/>
    <col min="10" max="10" width="20.21875" customWidth="1"/>
    <col min="11" max="11" width="16.21875" customWidth="1"/>
    <col min="12" max="12" width="18.77734375" customWidth="1"/>
    <col min="13" max="13" width="20.21875" customWidth="1"/>
  </cols>
  <sheetData>
    <row r="1" spans="1:14" x14ac:dyDescent="0.3">
      <c r="A1" s="23" t="s">
        <v>309</v>
      </c>
      <c r="B1" s="23" t="s">
        <v>310</v>
      </c>
      <c r="C1" s="23" t="s">
        <v>232</v>
      </c>
      <c r="D1" s="23" t="s">
        <v>309</v>
      </c>
      <c r="E1" s="23" t="s">
        <v>310</v>
      </c>
      <c r="F1" s="23" t="s">
        <v>232</v>
      </c>
      <c r="G1" s="23" t="s">
        <v>309</v>
      </c>
      <c r="H1" s="23" t="s">
        <v>310</v>
      </c>
      <c r="I1" s="23" t="s">
        <v>232</v>
      </c>
      <c r="K1" s="23" t="s">
        <v>309</v>
      </c>
      <c r="L1" s="23" t="s">
        <v>310</v>
      </c>
      <c r="M1" s="23" t="s">
        <v>232</v>
      </c>
    </row>
    <row r="2" spans="1:14" x14ac:dyDescent="0.3">
      <c r="A2" t="s">
        <v>350</v>
      </c>
      <c r="B2">
        <v>1997</v>
      </c>
      <c r="C2">
        <v>0</v>
      </c>
      <c r="D2" t="s">
        <v>352</v>
      </c>
      <c r="E2">
        <v>1997</v>
      </c>
      <c r="F2">
        <v>0</v>
      </c>
      <c r="G2" t="s">
        <v>351</v>
      </c>
      <c r="H2">
        <v>1997</v>
      </c>
      <c r="I2">
        <v>1</v>
      </c>
      <c r="K2" t="s">
        <v>353</v>
      </c>
      <c r="L2">
        <v>1997</v>
      </c>
      <c r="M2">
        <v>3</v>
      </c>
    </row>
    <row r="3" spans="1:14" x14ac:dyDescent="0.3">
      <c r="A3" t="s">
        <v>350</v>
      </c>
      <c r="B3">
        <v>1998</v>
      </c>
      <c r="C3">
        <v>0</v>
      </c>
      <c r="D3" t="s">
        <v>352</v>
      </c>
      <c r="E3">
        <v>1998</v>
      </c>
      <c r="F3">
        <v>0</v>
      </c>
      <c r="G3" t="s">
        <v>351</v>
      </c>
      <c r="H3">
        <v>1998</v>
      </c>
      <c r="I3">
        <v>4</v>
      </c>
      <c r="K3" t="s">
        <v>353</v>
      </c>
      <c r="L3">
        <v>1998</v>
      </c>
      <c r="M3">
        <v>9</v>
      </c>
    </row>
    <row r="4" spans="1:14" x14ac:dyDescent="0.3">
      <c r="A4" t="s">
        <v>350</v>
      </c>
      <c r="B4">
        <v>1999</v>
      </c>
      <c r="C4">
        <v>0</v>
      </c>
      <c r="D4" t="s">
        <v>352</v>
      </c>
      <c r="E4">
        <v>1999</v>
      </c>
      <c r="F4">
        <v>0</v>
      </c>
      <c r="G4" t="s">
        <v>351</v>
      </c>
      <c r="H4">
        <v>1999</v>
      </c>
      <c r="I4">
        <v>1</v>
      </c>
      <c r="K4" t="s">
        <v>353</v>
      </c>
      <c r="L4">
        <v>1999</v>
      </c>
      <c r="M4">
        <v>9</v>
      </c>
    </row>
    <row r="5" spans="1:14" x14ac:dyDescent="0.3">
      <c r="A5" t="s">
        <v>350</v>
      </c>
      <c r="B5">
        <v>2000</v>
      </c>
      <c r="C5">
        <v>0</v>
      </c>
      <c r="D5" t="s">
        <v>352</v>
      </c>
      <c r="E5">
        <v>2000</v>
      </c>
      <c r="F5">
        <v>0</v>
      </c>
      <c r="G5" t="s">
        <v>351</v>
      </c>
      <c r="H5">
        <v>2000</v>
      </c>
      <c r="I5">
        <v>1</v>
      </c>
      <c r="K5" t="s">
        <v>353</v>
      </c>
      <c r="L5">
        <v>2000</v>
      </c>
      <c r="M5">
        <v>2</v>
      </c>
    </row>
    <row r="6" spans="1:14" x14ac:dyDescent="0.3">
      <c r="A6" t="s">
        <v>350</v>
      </c>
      <c r="B6">
        <v>2001</v>
      </c>
      <c r="C6">
        <v>0</v>
      </c>
      <c r="D6" t="s">
        <v>352</v>
      </c>
      <c r="E6">
        <v>2001</v>
      </c>
      <c r="F6">
        <v>0</v>
      </c>
      <c r="G6" t="s">
        <v>351</v>
      </c>
      <c r="H6">
        <v>2001</v>
      </c>
      <c r="I6">
        <v>1</v>
      </c>
      <c r="K6" t="s">
        <v>353</v>
      </c>
      <c r="L6">
        <v>2001</v>
      </c>
      <c r="M6">
        <v>4</v>
      </c>
    </row>
    <row r="7" spans="1:14" x14ac:dyDescent="0.3">
      <c r="A7" t="s">
        <v>350</v>
      </c>
      <c r="B7">
        <v>2002</v>
      </c>
      <c r="C7">
        <v>0</v>
      </c>
      <c r="D7" t="s">
        <v>352</v>
      </c>
      <c r="E7">
        <v>2002</v>
      </c>
      <c r="F7">
        <v>0</v>
      </c>
      <c r="G7" t="s">
        <v>351</v>
      </c>
      <c r="H7">
        <v>2002</v>
      </c>
      <c r="I7">
        <v>0</v>
      </c>
      <c r="K7" t="s">
        <v>353</v>
      </c>
      <c r="L7">
        <v>2002</v>
      </c>
      <c r="M7">
        <v>1</v>
      </c>
    </row>
    <row r="8" spans="1:14" x14ac:dyDescent="0.3">
      <c r="A8" t="s">
        <v>350</v>
      </c>
      <c r="B8">
        <v>2003</v>
      </c>
      <c r="C8">
        <v>0</v>
      </c>
      <c r="D8" t="s">
        <v>352</v>
      </c>
      <c r="E8">
        <v>2003</v>
      </c>
      <c r="F8">
        <v>0</v>
      </c>
      <c r="G8" t="s">
        <v>351</v>
      </c>
      <c r="H8">
        <v>2003</v>
      </c>
      <c r="I8">
        <v>0</v>
      </c>
      <c r="K8" t="s">
        <v>353</v>
      </c>
      <c r="L8">
        <v>2003</v>
      </c>
      <c r="M8">
        <v>3</v>
      </c>
    </row>
    <row r="9" spans="1:14" x14ac:dyDescent="0.3">
      <c r="A9" t="s">
        <v>350</v>
      </c>
      <c r="B9">
        <v>2004</v>
      </c>
      <c r="C9">
        <v>3</v>
      </c>
      <c r="D9" t="s">
        <v>352</v>
      </c>
      <c r="E9">
        <v>2004</v>
      </c>
      <c r="F9">
        <v>0</v>
      </c>
      <c r="G9" t="s">
        <v>351</v>
      </c>
      <c r="H9">
        <v>2004</v>
      </c>
      <c r="I9">
        <v>4</v>
      </c>
      <c r="K9" t="s">
        <v>353</v>
      </c>
      <c r="L9">
        <v>2004</v>
      </c>
      <c r="M9">
        <v>0</v>
      </c>
    </row>
    <row r="10" spans="1:14" x14ac:dyDescent="0.3">
      <c r="A10" t="s">
        <v>350</v>
      </c>
      <c r="B10">
        <v>2005</v>
      </c>
      <c r="C10">
        <v>0</v>
      </c>
      <c r="D10" t="s">
        <v>352</v>
      </c>
      <c r="E10">
        <v>2005</v>
      </c>
      <c r="F10">
        <v>1</v>
      </c>
      <c r="G10" t="s">
        <v>351</v>
      </c>
      <c r="H10">
        <v>2005</v>
      </c>
      <c r="I10">
        <v>1</v>
      </c>
      <c r="K10" t="s">
        <v>353</v>
      </c>
      <c r="L10">
        <v>2005</v>
      </c>
      <c r="M10">
        <v>0</v>
      </c>
    </row>
    <row r="11" spans="1:14" x14ac:dyDescent="0.3">
      <c r="A11" t="s">
        <v>350</v>
      </c>
      <c r="B11">
        <v>2006</v>
      </c>
      <c r="C11">
        <v>1</v>
      </c>
      <c r="D11" t="s">
        <v>352</v>
      </c>
      <c r="E11">
        <v>2006</v>
      </c>
      <c r="F11">
        <v>0</v>
      </c>
      <c r="G11" t="s">
        <v>351</v>
      </c>
      <c r="H11">
        <v>2006</v>
      </c>
      <c r="I11">
        <v>1</v>
      </c>
      <c r="K11" t="s">
        <v>353</v>
      </c>
      <c r="L11">
        <v>2006</v>
      </c>
      <c r="M11">
        <v>1</v>
      </c>
    </row>
    <row r="12" spans="1:14" x14ac:dyDescent="0.3">
      <c r="A12" t="s">
        <v>350</v>
      </c>
      <c r="B12">
        <v>2007</v>
      </c>
      <c r="C12">
        <v>0</v>
      </c>
      <c r="D12" t="s">
        <v>352</v>
      </c>
      <c r="E12">
        <v>2007</v>
      </c>
      <c r="F12">
        <v>0</v>
      </c>
      <c r="G12" t="s">
        <v>351</v>
      </c>
      <c r="H12">
        <v>2007</v>
      </c>
      <c r="I12">
        <v>3</v>
      </c>
      <c r="K12" t="s">
        <v>353</v>
      </c>
      <c r="L12">
        <v>2007</v>
      </c>
      <c r="M12">
        <v>20</v>
      </c>
      <c r="N12" t="s">
        <v>354</v>
      </c>
    </row>
    <row r="13" spans="1:14" x14ac:dyDescent="0.3">
      <c r="A13" t="s">
        <v>350</v>
      </c>
      <c r="B13">
        <v>2008</v>
      </c>
      <c r="C13">
        <v>0</v>
      </c>
      <c r="D13" t="s">
        <v>352</v>
      </c>
      <c r="E13">
        <v>2008</v>
      </c>
      <c r="F13">
        <v>0</v>
      </c>
      <c r="G13" t="s">
        <v>351</v>
      </c>
      <c r="H13">
        <v>2008</v>
      </c>
      <c r="I13">
        <v>0</v>
      </c>
      <c r="J13" t="s">
        <v>362</v>
      </c>
      <c r="K13" t="s">
        <v>353</v>
      </c>
      <c r="L13">
        <v>2008</v>
      </c>
      <c r="M13">
        <v>8</v>
      </c>
      <c r="N13" t="s">
        <v>355</v>
      </c>
    </row>
    <row r="14" spans="1:14" x14ac:dyDescent="0.3">
      <c r="A14" t="s">
        <v>350</v>
      </c>
      <c r="B14">
        <v>2009</v>
      </c>
      <c r="C14">
        <v>5</v>
      </c>
      <c r="D14" t="s">
        <v>352</v>
      </c>
      <c r="E14">
        <v>2009</v>
      </c>
      <c r="F14">
        <v>1</v>
      </c>
      <c r="G14" t="s">
        <v>351</v>
      </c>
      <c r="H14">
        <v>2009</v>
      </c>
      <c r="I14">
        <v>2</v>
      </c>
      <c r="J14" t="s">
        <v>357</v>
      </c>
      <c r="K14" t="s">
        <v>353</v>
      </c>
      <c r="L14">
        <v>2009</v>
      </c>
      <c r="M14">
        <v>5</v>
      </c>
      <c r="N14" t="s">
        <v>356</v>
      </c>
    </row>
    <row r="15" spans="1:14" x14ac:dyDescent="0.3">
      <c r="A15" t="s">
        <v>350</v>
      </c>
      <c r="B15">
        <v>2010</v>
      </c>
      <c r="C15">
        <v>1</v>
      </c>
      <c r="D15" t="s">
        <v>352</v>
      </c>
      <c r="E15">
        <v>2010</v>
      </c>
      <c r="F15">
        <v>2</v>
      </c>
      <c r="G15" t="s">
        <v>351</v>
      </c>
      <c r="H15">
        <v>2010</v>
      </c>
      <c r="I15">
        <v>0</v>
      </c>
      <c r="J15" t="s">
        <v>358</v>
      </c>
      <c r="K15" t="s">
        <v>353</v>
      </c>
      <c r="L15">
        <v>2010</v>
      </c>
      <c r="M15">
        <v>2</v>
      </c>
      <c r="N15" t="s">
        <v>359</v>
      </c>
    </row>
    <row r="16" spans="1:14" x14ac:dyDescent="0.3">
      <c r="A16" t="s">
        <v>350</v>
      </c>
      <c r="B16">
        <v>2011</v>
      </c>
      <c r="C16">
        <v>0</v>
      </c>
      <c r="D16" t="s">
        <v>352</v>
      </c>
      <c r="E16">
        <v>2011</v>
      </c>
      <c r="F16">
        <v>0</v>
      </c>
      <c r="G16" t="s">
        <v>351</v>
      </c>
      <c r="H16">
        <v>2011</v>
      </c>
      <c r="I16">
        <v>0</v>
      </c>
      <c r="K16" t="s">
        <v>353</v>
      </c>
      <c r="L16">
        <v>2011</v>
      </c>
      <c r="M16">
        <v>0</v>
      </c>
    </row>
    <row r="17" spans="1:13" x14ac:dyDescent="0.3">
      <c r="A17" t="s">
        <v>350</v>
      </c>
      <c r="B17">
        <v>2012</v>
      </c>
      <c r="C17">
        <v>0</v>
      </c>
      <c r="D17" t="s">
        <v>352</v>
      </c>
      <c r="E17">
        <v>2012</v>
      </c>
      <c r="F17">
        <v>1</v>
      </c>
      <c r="G17" t="s">
        <v>351</v>
      </c>
      <c r="H17">
        <v>2012</v>
      </c>
      <c r="I17">
        <v>0</v>
      </c>
      <c r="K17" t="s">
        <v>353</v>
      </c>
      <c r="L17">
        <v>2012</v>
      </c>
      <c r="M17">
        <v>0</v>
      </c>
    </row>
    <row r="18" spans="1:13" x14ac:dyDescent="0.3">
      <c r="A18" t="s">
        <v>350</v>
      </c>
      <c r="B18">
        <v>2013</v>
      </c>
      <c r="C18">
        <v>0</v>
      </c>
      <c r="D18" t="s">
        <v>352</v>
      </c>
      <c r="E18">
        <v>2013</v>
      </c>
      <c r="F18">
        <v>0</v>
      </c>
      <c r="G18" t="s">
        <v>351</v>
      </c>
      <c r="H18">
        <v>2013</v>
      </c>
      <c r="I18">
        <v>1</v>
      </c>
      <c r="K18" t="s">
        <v>353</v>
      </c>
      <c r="L18">
        <v>2013</v>
      </c>
      <c r="M18">
        <v>0</v>
      </c>
    </row>
    <row r="19" spans="1:13" x14ac:dyDescent="0.3">
      <c r="A19" t="s">
        <v>350</v>
      </c>
      <c r="B19">
        <v>2014</v>
      </c>
      <c r="C19">
        <v>1</v>
      </c>
      <c r="D19" t="s">
        <v>352</v>
      </c>
      <c r="E19">
        <v>2014</v>
      </c>
      <c r="F19">
        <v>1</v>
      </c>
      <c r="G19" t="s">
        <v>351</v>
      </c>
      <c r="H19">
        <v>2014</v>
      </c>
      <c r="I19">
        <v>1</v>
      </c>
      <c r="K19" t="s">
        <v>353</v>
      </c>
      <c r="L19">
        <v>2014</v>
      </c>
      <c r="M19">
        <v>0</v>
      </c>
    </row>
    <row r="20" spans="1:13" x14ac:dyDescent="0.3">
      <c r="A20" t="s">
        <v>350</v>
      </c>
      <c r="B20">
        <v>2015</v>
      </c>
      <c r="C20">
        <v>0</v>
      </c>
      <c r="D20" t="s">
        <v>352</v>
      </c>
      <c r="E20">
        <v>2015</v>
      </c>
      <c r="F20">
        <v>1</v>
      </c>
      <c r="G20" t="s">
        <v>351</v>
      </c>
      <c r="H20">
        <v>2015</v>
      </c>
      <c r="I20">
        <v>1</v>
      </c>
      <c r="K20" t="s">
        <v>353</v>
      </c>
      <c r="L20">
        <v>2015</v>
      </c>
      <c r="M20">
        <v>0</v>
      </c>
    </row>
    <row r="21" spans="1:13" x14ac:dyDescent="0.3">
      <c r="A21" t="s">
        <v>350</v>
      </c>
      <c r="B21">
        <v>2016</v>
      </c>
      <c r="C21">
        <v>1</v>
      </c>
      <c r="D21" t="s">
        <v>352</v>
      </c>
      <c r="E21">
        <v>2016</v>
      </c>
      <c r="F21">
        <v>3</v>
      </c>
      <c r="G21" t="s">
        <v>351</v>
      </c>
      <c r="H21">
        <v>2016</v>
      </c>
      <c r="I21">
        <v>0</v>
      </c>
      <c r="K21" t="s">
        <v>353</v>
      </c>
      <c r="L21">
        <v>2016</v>
      </c>
      <c r="M21">
        <v>0</v>
      </c>
    </row>
    <row r="22" spans="1:13" x14ac:dyDescent="0.3">
      <c r="A22" t="s">
        <v>350</v>
      </c>
      <c r="B22">
        <v>2017</v>
      </c>
      <c r="C22">
        <v>3</v>
      </c>
      <c r="D22" t="s">
        <v>352</v>
      </c>
      <c r="E22">
        <v>2017</v>
      </c>
      <c r="F22">
        <v>0</v>
      </c>
      <c r="G22" t="s">
        <v>351</v>
      </c>
      <c r="H22">
        <v>2017</v>
      </c>
      <c r="I22">
        <v>2</v>
      </c>
      <c r="K22" t="s">
        <v>353</v>
      </c>
      <c r="L22">
        <v>2017</v>
      </c>
      <c r="M22">
        <v>4</v>
      </c>
    </row>
    <row r="23" spans="1:13" x14ac:dyDescent="0.3">
      <c r="A23" t="s">
        <v>350</v>
      </c>
      <c r="B23">
        <v>2018</v>
      </c>
      <c r="C23">
        <v>8</v>
      </c>
      <c r="D23" t="s">
        <v>352</v>
      </c>
      <c r="E23">
        <v>2018</v>
      </c>
      <c r="F23">
        <v>2</v>
      </c>
      <c r="G23" t="s">
        <v>351</v>
      </c>
      <c r="H23">
        <v>2018</v>
      </c>
      <c r="I23">
        <v>6</v>
      </c>
      <c r="K23" t="s">
        <v>353</v>
      </c>
      <c r="L23">
        <v>2018</v>
      </c>
      <c r="M23">
        <v>1</v>
      </c>
    </row>
    <row r="24" spans="1:13" x14ac:dyDescent="0.3">
      <c r="A24" t="s">
        <v>350</v>
      </c>
      <c r="B24">
        <v>2019</v>
      </c>
      <c r="C24">
        <v>30</v>
      </c>
      <c r="D24" t="s">
        <v>352</v>
      </c>
      <c r="E24">
        <v>2019</v>
      </c>
      <c r="F24">
        <v>26</v>
      </c>
      <c r="G24" t="s">
        <v>351</v>
      </c>
      <c r="H24">
        <v>2019</v>
      </c>
      <c r="I24">
        <v>0</v>
      </c>
      <c r="K24" t="s">
        <v>353</v>
      </c>
      <c r="L24">
        <v>2019</v>
      </c>
      <c r="M24">
        <v>1</v>
      </c>
    </row>
    <row r="25" spans="1:13" x14ac:dyDescent="0.3">
      <c r="A25" t="s">
        <v>350</v>
      </c>
      <c r="B25">
        <v>2020</v>
      </c>
      <c r="C25">
        <v>4</v>
      </c>
      <c r="D25" t="s">
        <v>352</v>
      </c>
      <c r="E25">
        <v>2020</v>
      </c>
      <c r="F25">
        <v>5</v>
      </c>
      <c r="G25" t="s">
        <v>351</v>
      </c>
      <c r="H25">
        <v>2020</v>
      </c>
      <c r="I25">
        <v>0</v>
      </c>
      <c r="K25" t="s">
        <v>353</v>
      </c>
      <c r="L25">
        <v>2020</v>
      </c>
      <c r="M25">
        <v>1</v>
      </c>
    </row>
    <row r="26" spans="1:13" s="23" customFormat="1" x14ac:dyDescent="0.3">
      <c r="A26" s="23" t="s">
        <v>360</v>
      </c>
      <c r="C26" s="23">
        <f>SUM(C2:C25)</f>
        <v>57</v>
      </c>
      <c r="F26" s="23">
        <f>SUM(F2:F25)</f>
        <v>43</v>
      </c>
      <c r="I26" s="23">
        <f>SUM(I2:I25)</f>
        <v>30</v>
      </c>
      <c r="M26" s="23">
        <f>SUM(M2:M25)</f>
        <v>74</v>
      </c>
    </row>
    <row r="29" spans="1:13" x14ac:dyDescent="0.3">
      <c r="A29" s="28" t="s">
        <v>361</v>
      </c>
    </row>
    <row r="31" spans="1:13" x14ac:dyDescent="0.3">
      <c r="A31" s="28" t="s">
        <v>363</v>
      </c>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1208C-9F3B-412D-8D9D-4D89E89E36EB}">
  <dimension ref="A1:M31"/>
  <sheetViews>
    <sheetView zoomScale="70" zoomScaleNormal="70" workbookViewId="0"/>
  </sheetViews>
  <sheetFormatPr defaultRowHeight="14.4" x14ac:dyDescent="0.3"/>
  <cols>
    <col min="1" max="1" width="18.21875" customWidth="1"/>
    <col min="2" max="2" width="12.77734375" customWidth="1"/>
    <col min="3" max="3" width="21.44140625" customWidth="1"/>
    <col min="4" max="4" width="23.21875" customWidth="1"/>
    <col min="5" max="5" width="13.5546875" customWidth="1"/>
    <col min="6" max="7" width="20.77734375" customWidth="1"/>
    <col min="8" max="8" width="11.77734375" customWidth="1"/>
    <col min="9" max="9" width="14.77734375" customWidth="1"/>
    <col min="10" max="10" width="16.21875" customWidth="1"/>
    <col min="11" max="11" width="18.77734375" customWidth="1"/>
    <col min="12" max="12" width="20.21875" customWidth="1"/>
  </cols>
  <sheetData>
    <row r="1" spans="1:13" x14ac:dyDescent="0.3">
      <c r="A1" s="23" t="s">
        <v>309</v>
      </c>
      <c r="B1" s="23" t="s">
        <v>310</v>
      </c>
      <c r="C1" s="23" t="s">
        <v>232</v>
      </c>
      <c r="D1" s="23" t="s">
        <v>309</v>
      </c>
      <c r="E1" s="23" t="s">
        <v>310</v>
      </c>
      <c r="F1" s="23" t="s">
        <v>232</v>
      </c>
      <c r="G1" s="23" t="s">
        <v>309</v>
      </c>
      <c r="H1" s="23" t="s">
        <v>310</v>
      </c>
      <c r="I1" s="23" t="s">
        <v>232</v>
      </c>
      <c r="J1" s="23" t="s">
        <v>309</v>
      </c>
      <c r="K1" s="23" t="s">
        <v>310</v>
      </c>
      <c r="L1" s="23" t="s">
        <v>232</v>
      </c>
    </row>
    <row r="2" spans="1:13" x14ac:dyDescent="0.3">
      <c r="A2" t="s">
        <v>350</v>
      </c>
      <c r="B2">
        <v>1997</v>
      </c>
      <c r="C2">
        <v>0</v>
      </c>
      <c r="D2" t="s">
        <v>352</v>
      </c>
      <c r="E2">
        <v>1997</v>
      </c>
      <c r="F2">
        <v>0</v>
      </c>
      <c r="G2" t="s">
        <v>351</v>
      </c>
      <c r="H2">
        <v>1997</v>
      </c>
      <c r="I2">
        <v>1</v>
      </c>
      <c r="J2" t="s">
        <v>353</v>
      </c>
      <c r="K2">
        <v>1997</v>
      </c>
      <c r="L2">
        <v>3</v>
      </c>
    </row>
    <row r="3" spans="1:13" x14ac:dyDescent="0.3">
      <c r="A3" t="s">
        <v>350</v>
      </c>
      <c r="B3">
        <v>1998</v>
      </c>
      <c r="C3">
        <v>0</v>
      </c>
      <c r="D3" t="s">
        <v>352</v>
      </c>
      <c r="E3">
        <v>1998</v>
      </c>
      <c r="F3">
        <v>0</v>
      </c>
      <c r="G3" t="s">
        <v>351</v>
      </c>
      <c r="H3">
        <v>1998</v>
      </c>
      <c r="I3">
        <v>4</v>
      </c>
      <c r="J3" t="s">
        <v>353</v>
      </c>
      <c r="K3">
        <v>1998</v>
      </c>
      <c r="L3">
        <v>9</v>
      </c>
    </row>
    <row r="4" spans="1:13" x14ac:dyDescent="0.3">
      <c r="A4" t="s">
        <v>350</v>
      </c>
      <c r="B4">
        <v>1999</v>
      </c>
      <c r="C4">
        <v>0</v>
      </c>
      <c r="D4" t="s">
        <v>352</v>
      </c>
      <c r="E4">
        <v>1999</v>
      </c>
      <c r="F4">
        <v>0</v>
      </c>
      <c r="G4" t="s">
        <v>351</v>
      </c>
      <c r="H4">
        <v>1999</v>
      </c>
      <c r="I4">
        <v>1</v>
      </c>
      <c r="J4" t="s">
        <v>353</v>
      </c>
      <c r="K4">
        <v>1999</v>
      </c>
      <c r="L4">
        <v>9</v>
      </c>
    </row>
    <row r="5" spans="1:13" x14ac:dyDescent="0.3">
      <c r="A5" t="s">
        <v>350</v>
      </c>
      <c r="B5">
        <v>2000</v>
      </c>
      <c r="C5">
        <v>0</v>
      </c>
      <c r="D5" t="s">
        <v>352</v>
      </c>
      <c r="E5">
        <v>2000</v>
      </c>
      <c r="F5">
        <v>0</v>
      </c>
      <c r="G5" t="s">
        <v>351</v>
      </c>
      <c r="H5">
        <v>2000</v>
      </c>
      <c r="I5">
        <v>1</v>
      </c>
      <c r="J5" t="s">
        <v>353</v>
      </c>
      <c r="K5">
        <v>2000</v>
      </c>
      <c r="L5">
        <v>2</v>
      </c>
    </row>
    <row r="6" spans="1:13" x14ac:dyDescent="0.3">
      <c r="A6" t="s">
        <v>350</v>
      </c>
      <c r="B6">
        <v>2001</v>
      </c>
      <c r="C6">
        <v>0</v>
      </c>
      <c r="D6" t="s">
        <v>352</v>
      </c>
      <c r="E6">
        <v>2001</v>
      </c>
      <c r="F6">
        <v>0</v>
      </c>
      <c r="G6" t="s">
        <v>351</v>
      </c>
      <c r="H6">
        <v>2001</v>
      </c>
      <c r="I6">
        <v>1</v>
      </c>
      <c r="J6" t="s">
        <v>353</v>
      </c>
      <c r="K6">
        <v>2001</v>
      </c>
      <c r="L6">
        <v>4</v>
      </c>
    </row>
    <row r="7" spans="1:13" x14ac:dyDescent="0.3">
      <c r="A7" t="s">
        <v>350</v>
      </c>
      <c r="B7">
        <v>2002</v>
      </c>
      <c r="C7">
        <v>0</v>
      </c>
      <c r="D7" t="s">
        <v>352</v>
      </c>
      <c r="E7">
        <v>2002</v>
      </c>
      <c r="F7">
        <v>0</v>
      </c>
      <c r="G7" t="s">
        <v>351</v>
      </c>
      <c r="H7">
        <v>2002</v>
      </c>
      <c r="I7">
        <v>0</v>
      </c>
      <c r="J7" t="s">
        <v>353</v>
      </c>
      <c r="K7">
        <v>2002</v>
      </c>
      <c r="L7">
        <v>1</v>
      </c>
    </row>
    <row r="8" spans="1:13" x14ac:dyDescent="0.3">
      <c r="A8" t="s">
        <v>350</v>
      </c>
      <c r="B8">
        <v>2003</v>
      </c>
      <c r="C8">
        <v>0</v>
      </c>
      <c r="D8" t="s">
        <v>352</v>
      </c>
      <c r="E8">
        <v>2003</v>
      </c>
      <c r="F8">
        <v>0</v>
      </c>
      <c r="G8" t="s">
        <v>351</v>
      </c>
      <c r="H8">
        <v>2003</v>
      </c>
      <c r="I8">
        <v>0</v>
      </c>
      <c r="J8" t="s">
        <v>353</v>
      </c>
      <c r="K8">
        <v>2003</v>
      </c>
      <c r="L8">
        <v>3</v>
      </c>
    </row>
    <row r="9" spans="1:13" x14ac:dyDescent="0.3">
      <c r="A9" t="s">
        <v>350</v>
      </c>
      <c r="B9">
        <v>2004</v>
      </c>
      <c r="C9">
        <v>3</v>
      </c>
      <c r="D9" t="s">
        <v>352</v>
      </c>
      <c r="E9">
        <v>2004</v>
      </c>
      <c r="F9">
        <v>0</v>
      </c>
      <c r="G9" t="s">
        <v>351</v>
      </c>
      <c r="H9">
        <v>2004</v>
      </c>
      <c r="I9">
        <v>4</v>
      </c>
      <c r="J9" t="s">
        <v>353</v>
      </c>
      <c r="K9">
        <v>2004</v>
      </c>
      <c r="L9">
        <v>0</v>
      </c>
    </row>
    <row r="10" spans="1:13" x14ac:dyDescent="0.3">
      <c r="A10" t="s">
        <v>350</v>
      </c>
      <c r="B10">
        <v>2005</v>
      </c>
      <c r="C10">
        <v>0</v>
      </c>
      <c r="D10" t="s">
        <v>352</v>
      </c>
      <c r="E10">
        <v>2005</v>
      </c>
      <c r="F10">
        <v>1</v>
      </c>
      <c r="G10" t="s">
        <v>351</v>
      </c>
      <c r="H10">
        <v>2005</v>
      </c>
      <c r="I10">
        <v>1</v>
      </c>
      <c r="J10" t="s">
        <v>353</v>
      </c>
      <c r="K10">
        <v>2005</v>
      </c>
      <c r="L10">
        <v>0</v>
      </c>
    </row>
    <row r="11" spans="1:13" x14ac:dyDescent="0.3">
      <c r="A11" t="s">
        <v>350</v>
      </c>
      <c r="B11">
        <v>2006</v>
      </c>
      <c r="C11">
        <v>1</v>
      </c>
      <c r="D11" t="s">
        <v>352</v>
      </c>
      <c r="E11">
        <v>2006</v>
      </c>
      <c r="F11">
        <v>0</v>
      </c>
      <c r="G11" t="s">
        <v>351</v>
      </c>
      <c r="H11">
        <v>2006</v>
      </c>
      <c r="I11">
        <v>1</v>
      </c>
      <c r="J11" t="s">
        <v>353</v>
      </c>
      <c r="K11">
        <v>2006</v>
      </c>
      <c r="L11">
        <v>1</v>
      </c>
    </row>
    <row r="12" spans="1:13" x14ac:dyDescent="0.3">
      <c r="A12" t="s">
        <v>350</v>
      </c>
      <c r="B12">
        <v>2007</v>
      </c>
      <c r="C12">
        <v>0</v>
      </c>
      <c r="D12" t="s">
        <v>352</v>
      </c>
      <c r="E12">
        <v>2007</v>
      </c>
      <c r="F12">
        <v>0</v>
      </c>
      <c r="G12" t="s">
        <v>351</v>
      </c>
      <c r="H12">
        <v>2007</v>
      </c>
      <c r="I12">
        <v>3</v>
      </c>
      <c r="J12" t="s">
        <v>353</v>
      </c>
      <c r="K12">
        <v>2007</v>
      </c>
      <c r="L12">
        <v>20</v>
      </c>
      <c r="M12" t="s">
        <v>354</v>
      </c>
    </row>
    <row r="13" spans="1:13" x14ac:dyDescent="0.3">
      <c r="A13" t="s">
        <v>350</v>
      </c>
      <c r="B13">
        <v>2008</v>
      </c>
      <c r="C13">
        <v>0</v>
      </c>
      <c r="D13" t="s">
        <v>352</v>
      </c>
      <c r="E13">
        <v>2008</v>
      </c>
      <c r="F13">
        <v>0</v>
      </c>
      <c r="G13" t="s">
        <v>351</v>
      </c>
      <c r="H13">
        <v>2008</v>
      </c>
      <c r="I13">
        <v>0</v>
      </c>
      <c r="J13" t="s">
        <v>353</v>
      </c>
      <c r="K13">
        <v>2008</v>
      </c>
      <c r="L13">
        <v>8</v>
      </c>
      <c r="M13" t="s">
        <v>355</v>
      </c>
    </row>
    <row r="14" spans="1:13" x14ac:dyDescent="0.3">
      <c r="A14" t="s">
        <v>350</v>
      </c>
      <c r="B14">
        <v>2009</v>
      </c>
      <c r="C14">
        <v>5</v>
      </c>
      <c r="D14" t="s">
        <v>352</v>
      </c>
      <c r="E14">
        <v>2009</v>
      </c>
      <c r="F14">
        <v>1</v>
      </c>
      <c r="G14" t="s">
        <v>351</v>
      </c>
      <c r="H14">
        <v>2009</v>
      </c>
      <c r="I14">
        <v>2</v>
      </c>
      <c r="J14" t="s">
        <v>353</v>
      </c>
      <c r="K14">
        <v>2009</v>
      </c>
      <c r="L14">
        <v>5</v>
      </c>
      <c r="M14" t="s">
        <v>356</v>
      </c>
    </row>
    <row r="15" spans="1:13" x14ac:dyDescent="0.3">
      <c r="A15" t="s">
        <v>350</v>
      </c>
      <c r="B15">
        <v>2010</v>
      </c>
      <c r="C15">
        <v>1</v>
      </c>
      <c r="D15" t="s">
        <v>352</v>
      </c>
      <c r="E15">
        <v>2010</v>
      </c>
      <c r="F15">
        <v>2</v>
      </c>
      <c r="G15" t="s">
        <v>351</v>
      </c>
      <c r="H15">
        <v>2010</v>
      </c>
      <c r="I15">
        <v>0</v>
      </c>
      <c r="J15" t="s">
        <v>353</v>
      </c>
      <c r="K15">
        <v>2010</v>
      </c>
      <c r="L15">
        <v>2</v>
      </c>
      <c r="M15" t="s">
        <v>359</v>
      </c>
    </row>
    <row r="16" spans="1:13" x14ac:dyDescent="0.3">
      <c r="A16" t="s">
        <v>350</v>
      </c>
      <c r="B16">
        <v>2011</v>
      </c>
      <c r="C16">
        <v>0</v>
      </c>
      <c r="D16" t="s">
        <v>352</v>
      </c>
      <c r="E16">
        <v>2011</v>
      </c>
      <c r="F16">
        <v>0</v>
      </c>
      <c r="G16" t="s">
        <v>351</v>
      </c>
      <c r="H16">
        <v>2011</v>
      </c>
      <c r="I16">
        <v>0</v>
      </c>
      <c r="J16" t="s">
        <v>353</v>
      </c>
      <c r="K16">
        <v>2011</v>
      </c>
      <c r="L16">
        <v>0</v>
      </c>
    </row>
    <row r="17" spans="1:12" x14ac:dyDescent="0.3">
      <c r="A17" t="s">
        <v>350</v>
      </c>
      <c r="B17">
        <v>2012</v>
      </c>
      <c r="C17">
        <v>0</v>
      </c>
      <c r="D17" t="s">
        <v>352</v>
      </c>
      <c r="E17">
        <v>2012</v>
      </c>
      <c r="F17">
        <v>1</v>
      </c>
      <c r="G17" t="s">
        <v>351</v>
      </c>
      <c r="H17">
        <v>2012</v>
      </c>
      <c r="I17">
        <v>0</v>
      </c>
      <c r="J17" t="s">
        <v>353</v>
      </c>
      <c r="K17">
        <v>2012</v>
      </c>
      <c r="L17">
        <v>0</v>
      </c>
    </row>
    <row r="18" spans="1:12" x14ac:dyDescent="0.3">
      <c r="A18" t="s">
        <v>350</v>
      </c>
      <c r="B18">
        <v>2013</v>
      </c>
      <c r="C18">
        <v>0</v>
      </c>
      <c r="D18" t="s">
        <v>352</v>
      </c>
      <c r="E18">
        <v>2013</v>
      </c>
      <c r="F18">
        <v>0</v>
      </c>
      <c r="G18" t="s">
        <v>351</v>
      </c>
      <c r="H18">
        <v>2013</v>
      </c>
      <c r="I18">
        <v>1</v>
      </c>
      <c r="J18" t="s">
        <v>353</v>
      </c>
      <c r="K18">
        <v>2013</v>
      </c>
      <c r="L18">
        <v>0</v>
      </c>
    </row>
    <row r="19" spans="1:12" x14ac:dyDescent="0.3">
      <c r="A19" t="s">
        <v>350</v>
      </c>
      <c r="B19">
        <v>2014</v>
      </c>
      <c r="C19">
        <v>1</v>
      </c>
      <c r="D19" t="s">
        <v>352</v>
      </c>
      <c r="E19">
        <v>2014</v>
      </c>
      <c r="F19">
        <v>1</v>
      </c>
      <c r="G19" t="s">
        <v>351</v>
      </c>
      <c r="H19">
        <v>2014</v>
      </c>
      <c r="I19">
        <v>1</v>
      </c>
      <c r="J19" t="s">
        <v>353</v>
      </c>
      <c r="K19">
        <v>2014</v>
      </c>
      <c r="L19">
        <v>0</v>
      </c>
    </row>
    <row r="20" spans="1:12" x14ac:dyDescent="0.3">
      <c r="A20" t="s">
        <v>350</v>
      </c>
      <c r="B20">
        <v>2015</v>
      </c>
      <c r="C20">
        <v>0</v>
      </c>
      <c r="D20" t="s">
        <v>352</v>
      </c>
      <c r="E20">
        <v>2015</v>
      </c>
      <c r="F20">
        <v>1</v>
      </c>
      <c r="G20" t="s">
        <v>351</v>
      </c>
      <c r="H20">
        <v>2015</v>
      </c>
      <c r="I20">
        <v>1</v>
      </c>
      <c r="J20" t="s">
        <v>353</v>
      </c>
      <c r="K20">
        <v>2015</v>
      </c>
      <c r="L20">
        <v>0</v>
      </c>
    </row>
    <row r="21" spans="1:12" x14ac:dyDescent="0.3">
      <c r="A21" t="s">
        <v>350</v>
      </c>
      <c r="B21">
        <v>2016</v>
      </c>
      <c r="C21">
        <v>1</v>
      </c>
      <c r="D21" t="s">
        <v>352</v>
      </c>
      <c r="E21">
        <v>2016</v>
      </c>
      <c r="F21">
        <v>3</v>
      </c>
      <c r="G21" t="s">
        <v>351</v>
      </c>
      <c r="H21">
        <v>2016</v>
      </c>
      <c r="I21">
        <v>0</v>
      </c>
      <c r="J21" t="s">
        <v>353</v>
      </c>
      <c r="K21">
        <v>2016</v>
      </c>
      <c r="L21">
        <v>0</v>
      </c>
    </row>
    <row r="22" spans="1:12" x14ac:dyDescent="0.3">
      <c r="A22" t="s">
        <v>350</v>
      </c>
      <c r="B22">
        <v>2017</v>
      </c>
      <c r="C22">
        <v>3</v>
      </c>
      <c r="D22" t="s">
        <v>352</v>
      </c>
      <c r="E22">
        <v>2017</v>
      </c>
      <c r="F22">
        <v>0</v>
      </c>
      <c r="G22" t="s">
        <v>351</v>
      </c>
      <c r="H22">
        <v>2017</v>
      </c>
      <c r="I22">
        <v>2</v>
      </c>
      <c r="J22" t="s">
        <v>353</v>
      </c>
      <c r="K22">
        <v>2017</v>
      </c>
      <c r="L22">
        <v>4</v>
      </c>
    </row>
    <row r="23" spans="1:12" x14ac:dyDescent="0.3">
      <c r="A23" t="s">
        <v>350</v>
      </c>
      <c r="B23">
        <v>2018</v>
      </c>
      <c r="C23">
        <v>8</v>
      </c>
      <c r="D23" t="s">
        <v>352</v>
      </c>
      <c r="E23">
        <v>2018</v>
      </c>
      <c r="F23">
        <v>2</v>
      </c>
      <c r="G23" t="s">
        <v>351</v>
      </c>
      <c r="H23">
        <v>2018</v>
      </c>
      <c r="I23">
        <v>6</v>
      </c>
      <c r="J23" t="s">
        <v>353</v>
      </c>
      <c r="K23">
        <v>2018</v>
      </c>
      <c r="L23">
        <v>1</v>
      </c>
    </row>
    <row r="24" spans="1:12" x14ac:dyDescent="0.3">
      <c r="A24" t="s">
        <v>350</v>
      </c>
      <c r="B24">
        <v>2019</v>
      </c>
      <c r="C24">
        <v>30</v>
      </c>
      <c r="D24" t="s">
        <v>352</v>
      </c>
      <c r="E24">
        <v>2019</v>
      </c>
      <c r="F24">
        <v>26</v>
      </c>
      <c r="G24" t="s">
        <v>351</v>
      </c>
      <c r="H24">
        <v>2019</v>
      </c>
      <c r="I24">
        <v>0</v>
      </c>
      <c r="J24" t="s">
        <v>353</v>
      </c>
      <c r="K24">
        <v>2019</v>
      </c>
      <c r="L24">
        <v>1</v>
      </c>
    </row>
    <row r="25" spans="1:12" x14ac:dyDescent="0.3">
      <c r="A25" t="s">
        <v>350</v>
      </c>
      <c r="B25">
        <v>2020</v>
      </c>
      <c r="C25">
        <v>4</v>
      </c>
      <c r="D25" t="s">
        <v>352</v>
      </c>
      <c r="E25">
        <v>2020</v>
      </c>
      <c r="F25">
        <v>5</v>
      </c>
      <c r="G25" t="s">
        <v>351</v>
      </c>
      <c r="H25">
        <v>2020</v>
      </c>
      <c r="I25">
        <v>0</v>
      </c>
      <c r="J25" t="s">
        <v>353</v>
      </c>
      <c r="K25">
        <v>2020</v>
      </c>
      <c r="L25">
        <v>1</v>
      </c>
    </row>
    <row r="26" spans="1:12" s="23" customFormat="1" x14ac:dyDescent="0.3">
      <c r="A26" s="23" t="s">
        <v>360</v>
      </c>
      <c r="C26" s="23">
        <f>SUM(C2:C25)</f>
        <v>57</v>
      </c>
      <c r="F26" s="23">
        <f>SUM(F2:F25)</f>
        <v>43</v>
      </c>
      <c r="I26" s="23">
        <f>SUM(I2:I25)</f>
        <v>30</v>
      </c>
      <c r="L26" s="23">
        <f>SUM(L2:L25)</f>
        <v>74</v>
      </c>
    </row>
    <row r="29" spans="1:12" x14ac:dyDescent="0.3">
      <c r="A29" s="28" t="s">
        <v>361</v>
      </c>
    </row>
    <row r="31" spans="1:12" x14ac:dyDescent="0.3">
      <c r="A31" s="28" t="s">
        <v>363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Sheet1</vt:lpstr>
      <vt:lpstr>Line Graph</vt:lpstr>
      <vt:lpstr>Bar Graph</vt:lpstr>
      <vt:lpstr>Mentions within Parliament</vt:lpstr>
      <vt:lpstr>Nexis</vt:lpstr>
      <vt:lpstr>Nexis Monthly</vt:lpstr>
      <vt:lpstr>Hansard</vt:lpstr>
      <vt:lpstr>Hansard Edited for Pivot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Tyers R.M.H.</dc:creator>
  <cp:lastModifiedBy>Joshua Huckins</cp:lastModifiedBy>
  <dcterms:created xsi:type="dcterms:W3CDTF">2020-04-02T10:15:48Z</dcterms:created>
  <dcterms:modified xsi:type="dcterms:W3CDTF">2020-08-31T16:15:15Z</dcterms:modified>
</cp:coreProperties>
</file>