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in preparation\Dijokaite_et_al\Files_Statistics_and_revised_figuers_with Gc_control\Dataset for Pure deposition\"/>
    </mc:Choice>
  </mc:AlternateContent>
  <bookViews>
    <workbookView xWindow="0" yWindow="0" windowWidth="19200" windowHeight="12750" activeTab="1"/>
  </bookViews>
  <sheets>
    <sheet name="All data" sheetId="1" r:id="rId1"/>
    <sheet name="Summary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1" l="1"/>
  <c r="H70" i="1"/>
  <c r="H69" i="1"/>
  <c r="I68" i="1"/>
  <c r="H68" i="1"/>
  <c r="I67" i="1"/>
  <c r="H67" i="1"/>
  <c r="I66" i="1"/>
  <c r="H66" i="1"/>
  <c r="J63" i="1"/>
  <c r="I63" i="1"/>
  <c r="I62" i="1"/>
  <c r="J61" i="1"/>
  <c r="I61" i="1"/>
  <c r="J60" i="1"/>
  <c r="I60" i="1"/>
  <c r="J59" i="1"/>
  <c r="I59" i="1"/>
  <c r="J56" i="1"/>
  <c r="I56" i="1"/>
  <c r="J55" i="1"/>
  <c r="I55" i="1"/>
  <c r="J54" i="1"/>
  <c r="I54" i="1"/>
  <c r="J53" i="1"/>
  <c r="I53" i="1"/>
  <c r="J52" i="1"/>
  <c r="I52" i="1"/>
  <c r="G49" i="1"/>
  <c r="F49" i="1"/>
  <c r="G48" i="1"/>
  <c r="F48" i="1"/>
  <c r="G47" i="1"/>
  <c r="F47" i="1"/>
  <c r="G46" i="1"/>
  <c r="F46" i="1"/>
  <c r="G45" i="1"/>
  <c r="F45" i="1"/>
  <c r="G42" i="1"/>
  <c r="F42" i="1"/>
  <c r="G41" i="1"/>
  <c r="F41" i="1"/>
  <c r="G40" i="1"/>
  <c r="F40" i="1"/>
  <c r="G39" i="1"/>
  <c r="F39" i="1"/>
  <c r="G38" i="1"/>
  <c r="F38" i="1"/>
  <c r="O35" i="1"/>
  <c r="N35" i="1"/>
  <c r="O34" i="1"/>
  <c r="N34" i="1"/>
  <c r="O33" i="1"/>
  <c r="N33" i="1"/>
  <c r="O32" i="1"/>
  <c r="N32" i="1"/>
  <c r="O31" i="1"/>
  <c r="N31" i="1"/>
  <c r="K28" i="1"/>
  <c r="J28" i="1"/>
  <c r="K27" i="1"/>
  <c r="J27" i="1"/>
  <c r="K26" i="1"/>
  <c r="J26" i="1"/>
  <c r="K25" i="1"/>
  <c r="J25" i="1"/>
  <c r="K24" i="1"/>
  <c r="J24" i="1"/>
  <c r="S21" i="1"/>
  <c r="R21" i="1"/>
  <c r="S20" i="1"/>
  <c r="R20" i="1"/>
  <c r="S19" i="1"/>
  <c r="R19" i="1"/>
  <c r="S18" i="1"/>
  <c r="R18" i="1"/>
  <c r="S17" i="1"/>
  <c r="R17" i="1"/>
  <c r="Q14" i="1"/>
  <c r="P14" i="1"/>
  <c r="Q13" i="1"/>
  <c r="P13" i="1"/>
  <c r="Q12" i="1"/>
  <c r="P12" i="1"/>
  <c r="Q11" i="1"/>
  <c r="P11" i="1"/>
  <c r="Q10" i="1"/>
  <c r="P10" i="1"/>
  <c r="Y7" i="1"/>
  <c r="X7" i="1"/>
  <c r="Y6" i="1"/>
  <c r="X6" i="1"/>
  <c r="Y5" i="1"/>
  <c r="X5" i="1"/>
  <c r="Y4" i="1"/>
  <c r="X4" i="1"/>
  <c r="Y3" i="1"/>
  <c r="X3" i="1"/>
</calcChain>
</file>

<file path=xl/sharedStrings.xml><?xml version="1.0" encoding="utf-8"?>
<sst xmlns="http://schemas.openxmlformats.org/spreadsheetml/2006/main" count="72" uniqueCount="17">
  <si>
    <t>Time after inoculation (h)</t>
  </si>
  <si>
    <t>P9-17</t>
  </si>
  <si>
    <t>GC-26</t>
  </si>
  <si>
    <t>GC-30</t>
  </si>
  <si>
    <t>GC-03</t>
  </si>
  <si>
    <t>GC-02</t>
  </si>
  <si>
    <t>GC-15</t>
  </si>
  <si>
    <t>GC-10</t>
  </si>
  <si>
    <t>GC-38</t>
  </si>
  <si>
    <t>GC-17</t>
  </si>
  <si>
    <t>GC-46</t>
  </si>
  <si>
    <t>Mean</t>
  </si>
  <si>
    <t>St. deviation</t>
  </si>
  <si>
    <t>Mean values:</t>
  </si>
  <si>
    <t>St.dev.values:</t>
  </si>
  <si>
    <t>series</t>
  </si>
  <si>
    <t>GC broth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</si>
</sst>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2" fillId="0" borderId="1" xfId="0" applyFont="1" applyBorder="1"/>
    <xf numFmtId="0" fontId="1" fillId="0" borderId="0" xfId="0" applyFont="1" applyBorder="1"/>
    <xf numFmtId="0" fontId="0" fillId="0" borderId="0" xfId="0" applyFill="1" applyBorder="1"/>
    <xf numFmtId="0" fontId="3" fillId="0" borderId="0" xfId="0" applyFont="1"/>
    <xf numFmtId="0" fontId="3" fillId="0" borderId="3" xfId="0" applyFont="1" applyFill="1" applyBorder="1"/>
    <xf numFmtId="2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Summary!$C$15:$L$15</c:f>
                <c:numCache>
                  <c:formatCode>General</c:formatCode>
                  <c:ptCount val="10"/>
                  <c:pt idx="0">
                    <c:v>15.134319246256803</c:v>
                  </c:pt>
                  <c:pt idx="1">
                    <c:v>18.466879569262396</c:v>
                  </c:pt>
                  <c:pt idx="2">
                    <c:v>22.572634084745395</c:v>
                  </c:pt>
                  <c:pt idx="3">
                    <c:v>10.690449676496973</c:v>
                  </c:pt>
                  <c:pt idx="4">
                    <c:v>25.725827135743994</c:v>
                  </c:pt>
                  <c:pt idx="5">
                    <c:v>5.7735026918962706</c:v>
                  </c:pt>
                  <c:pt idx="6">
                    <c:v>25.16611478423583</c:v>
                  </c:pt>
                  <c:pt idx="7">
                    <c:v>14.142135623730951</c:v>
                  </c:pt>
                  <c:pt idx="8">
                    <c:v>7.0710678118654755</c:v>
                  </c:pt>
                  <c:pt idx="9">
                    <c:v>14.142135623730951</c:v>
                  </c:pt>
                </c:numCache>
              </c:numRef>
            </c:plus>
            <c:minus>
              <c:numRef>
                <c:f>Summary!$C$15:$L$15</c:f>
                <c:numCache>
                  <c:formatCode>General</c:formatCode>
                  <c:ptCount val="10"/>
                  <c:pt idx="0">
                    <c:v>15.134319246256803</c:v>
                  </c:pt>
                  <c:pt idx="1">
                    <c:v>18.466879569262396</c:v>
                  </c:pt>
                  <c:pt idx="2">
                    <c:v>22.572634084745395</c:v>
                  </c:pt>
                  <c:pt idx="3">
                    <c:v>10.690449676496973</c:v>
                  </c:pt>
                  <c:pt idx="4">
                    <c:v>25.725827135743994</c:v>
                  </c:pt>
                  <c:pt idx="5">
                    <c:v>5.7735026918962706</c:v>
                  </c:pt>
                  <c:pt idx="6">
                    <c:v>25.16611478423583</c:v>
                  </c:pt>
                  <c:pt idx="7">
                    <c:v>14.142135623730951</c:v>
                  </c:pt>
                  <c:pt idx="8">
                    <c:v>7.0710678118654755</c:v>
                  </c:pt>
                  <c:pt idx="9">
                    <c:v>14.142135623730951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Summary!$C$7:$L$7</c:f>
              <c:numCache>
                <c:formatCode>General</c:formatCode>
                <c:ptCount val="10"/>
                <c:pt idx="0">
                  <c:v>30.952380952380953</c:v>
                </c:pt>
                <c:pt idx="1">
                  <c:v>30.76923076923077</c:v>
                </c:pt>
                <c:pt idx="2">
                  <c:v>26.666666666666668</c:v>
                </c:pt>
                <c:pt idx="3">
                  <c:v>28.571428571428573</c:v>
                </c:pt>
                <c:pt idx="4">
                  <c:v>42.727272727272727</c:v>
                </c:pt>
                <c:pt idx="5">
                  <c:v>46.666666666666664</c:v>
                </c:pt>
                <c:pt idx="6">
                  <c:v>36.666666666666664</c:v>
                </c:pt>
                <c:pt idx="7">
                  <c:v>70</c:v>
                </c:pt>
                <c:pt idx="8">
                  <c:v>65</c:v>
                </c:pt>
                <c:pt idx="9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F-4E3E-84C6-3C2AB62D0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939336"/>
        <c:axId val="480938680"/>
      </c:barChart>
      <c:catAx>
        <c:axId val="4809393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938680"/>
        <c:crosses val="autoZero"/>
        <c:auto val="1"/>
        <c:lblAlgn val="ctr"/>
        <c:lblOffset val="100"/>
        <c:noMultiLvlLbl val="0"/>
      </c:catAx>
      <c:valAx>
        <c:axId val="480938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939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Summary!$C$11:$C$15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22.424476423255523</c:v>
                  </c:pt>
                  <c:pt idx="2">
                    <c:v>22.866069685390684</c:v>
                  </c:pt>
                  <c:pt idx="3">
                    <c:v>14.006801069140526</c:v>
                  </c:pt>
                  <c:pt idx="4">
                    <c:v>15.134319246256803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Summary!$B$3:$B$7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Summary!$C$3:$C$7</c:f>
              <c:numCache>
                <c:formatCode>General</c:formatCode>
                <c:ptCount val="5"/>
                <c:pt idx="0">
                  <c:v>100</c:v>
                </c:pt>
                <c:pt idx="1">
                  <c:v>58.571428571428569</c:v>
                </c:pt>
                <c:pt idx="2">
                  <c:v>51.428571428571431</c:v>
                </c:pt>
                <c:pt idx="3">
                  <c:v>34.761904761904759</c:v>
                </c:pt>
                <c:pt idx="4">
                  <c:v>30.952380952380953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4-4C42-A336-556CEFF8CBCD}"/>
            </c:ext>
          </c:extLst>
        </c:ser>
        <c:ser>
          <c:idx val="1"/>
          <c:order val="1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Summary!$D$11:$D$15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27.850332594800829</c:v>
                  </c:pt>
                  <c:pt idx="2">
                    <c:v>30.382181012509999</c:v>
                  </c:pt>
                  <c:pt idx="3">
                    <c:v>22.673829938997162</c:v>
                  </c:pt>
                  <c:pt idx="4">
                    <c:v>18.466879569262396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Summary!$B$3:$B$7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Summary!$D$3:$D$7</c:f>
              <c:numCache>
                <c:formatCode>General</c:formatCode>
                <c:ptCount val="5"/>
                <c:pt idx="0">
                  <c:v>100</c:v>
                </c:pt>
                <c:pt idx="1">
                  <c:v>56.153846153846153</c:v>
                </c:pt>
                <c:pt idx="2">
                  <c:v>53.07692307692308</c:v>
                </c:pt>
                <c:pt idx="3">
                  <c:v>38.46153846153846</c:v>
                </c:pt>
                <c:pt idx="4">
                  <c:v>30.76923076923077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4-4C42-A336-556CEFF8CBCD}"/>
            </c:ext>
          </c:extLst>
        </c:ser>
        <c:ser>
          <c:idx val="2"/>
          <c:order val="2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pattFill prst="dkDn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Summary!$E$11:$E$15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23.904572186687872</c:v>
                  </c:pt>
                  <c:pt idx="2">
                    <c:v>25.819888974716111</c:v>
                  </c:pt>
                  <c:pt idx="3">
                    <c:v>24.201534780139166</c:v>
                  </c:pt>
                  <c:pt idx="4">
                    <c:v>22.572634084745395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Summary!$B$3:$B$7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Summary!$E$3:$E$7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46.666666666666664</c:v>
                </c:pt>
                <c:pt idx="3">
                  <c:v>30</c:v>
                </c:pt>
                <c:pt idx="4">
                  <c:v>26.666666666666668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94-4C42-A336-556CEFF8CBCD}"/>
            </c:ext>
          </c:extLst>
        </c:ser>
        <c:ser>
          <c:idx val="3"/>
          <c:order val="3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pattFill prst="dkUp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Summary!$F$11:$F$15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11.126972805283724</c:v>
                  </c:pt>
                  <c:pt idx="2">
                    <c:v>12.535663410560163</c:v>
                  </c:pt>
                  <c:pt idx="3">
                    <c:v>10.954451150103322</c:v>
                  </c:pt>
                  <c:pt idx="4">
                    <c:v>10.690449676496973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Summary!$B$3:$B$7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Summary!$F$3:$F$7</c:f>
              <c:numCache>
                <c:formatCode>General</c:formatCode>
                <c:ptCount val="5"/>
                <c:pt idx="0">
                  <c:v>100</c:v>
                </c:pt>
                <c:pt idx="1">
                  <c:v>62.857142857142854</c:v>
                </c:pt>
                <c:pt idx="2">
                  <c:v>52.857142857142854</c:v>
                </c:pt>
                <c:pt idx="3">
                  <c:v>30</c:v>
                </c:pt>
                <c:pt idx="4">
                  <c:v>28.571428571428573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94-4C42-A336-556CEFF8CBCD}"/>
            </c:ext>
          </c:extLst>
        </c:ser>
        <c:ser>
          <c:idx val="4"/>
          <c:order val="4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Summary!$G$11:$G$15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23.159525823376352</c:v>
                  </c:pt>
                  <c:pt idx="2">
                    <c:v>25.081684733903121</c:v>
                  </c:pt>
                  <c:pt idx="3">
                    <c:v>21.825756260978366</c:v>
                  </c:pt>
                  <c:pt idx="4">
                    <c:v>25.725827135743994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Summary!$B$3:$B$7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Summary!$G$3:$G$7</c:f>
              <c:numCache>
                <c:formatCode>General</c:formatCode>
                <c:ptCount val="5"/>
                <c:pt idx="0">
                  <c:v>100</c:v>
                </c:pt>
                <c:pt idx="1">
                  <c:v>71.818181818181813</c:v>
                </c:pt>
                <c:pt idx="2">
                  <c:v>59.090909090909093</c:v>
                </c:pt>
                <c:pt idx="3">
                  <c:v>51.81818181818182</c:v>
                </c:pt>
                <c:pt idx="4">
                  <c:v>42.727272727272727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94-4C42-A336-556CEFF8CBCD}"/>
            </c:ext>
          </c:extLst>
        </c:ser>
        <c:ser>
          <c:idx val="5"/>
          <c:order val="5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Summary!$H$11:$H$15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17.320508075688775</c:v>
                  </c:pt>
                  <c:pt idx="3">
                    <c:v>5.7735026918962706</c:v>
                  </c:pt>
                  <c:pt idx="4">
                    <c:v>5.7735026918962706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Summary!$B$3:$B$7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Summary!$H$3:$H$7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70</c:v>
                </c:pt>
                <c:pt idx="3">
                  <c:v>46.666666666666664</c:v>
                </c:pt>
                <c:pt idx="4">
                  <c:v>46.666666666666664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94-4C42-A336-556CEFF8CBCD}"/>
            </c:ext>
          </c:extLst>
        </c:ser>
        <c:ser>
          <c:idx val="6"/>
          <c:order val="6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Summary!$I$11:$I$15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</c:v>
                  </c:pt>
                  <c:pt idx="2">
                    <c:v>11.547005383792502</c:v>
                  </c:pt>
                  <c:pt idx="3">
                    <c:v>17.320508075688775</c:v>
                  </c:pt>
                  <c:pt idx="4">
                    <c:v>25.16611478423583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Summary!$B$3:$B$7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Summary!$I$3:$I$7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63.333333333333336</c:v>
                </c:pt>
                <c:pt idx="3">
                  <c:v>50</c:v>
                </c:pt>
                <c:pt idx="4">
                  <c:v>36.666666666666664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94-4C42-A336-556CEFF8CBCD}"/>
            </c:ext>
          </c:extLst>
        </c:ser>
        <c:ser>
          <c:idx val="7"/>
          <c:order val="7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Summary!$J$11:$J$15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14.142135623730951</c:v>
                  </c:pt>
                  <c:pt idx="4">
                    <c:v>14.142135623730951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Summary!$B$3:$B$7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Summary!$J$3:$J$7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80</c:v>
                </c:pt>
                <c:pt idx="3">
                  <c:v>70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94-4C42-A336-556CEFF8CBCD}"/>
            </c:ext>
          </c:extLst>
        </c:ser>
        <c:ser>
          <c:idx val="8"/>
          <c:order val="8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Summary!$K$11:$K$15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21.213203435596427</c:v>
                  </c:pt>
                  <c:pt idx="2">
                    <c:v>14.142135623730951</c:v>
                  </c:pt>
                  <c:pt idx="4">
                    <c:v>7.0710678118654755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Summary!$B$3:$B$7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Summary!$K$3:$K$7</c:f>
              <c:numCache>
                <c:formatCode>General</c:formatCode>
                <c:ptCount val="5"/>
                <c:pt idx="0">
                  <c:v>100</c:v>
                </c:pt>
                <c:pt idx="1">
                  <c:v>85</c:v>
                </c:pt>
                <c:pt idx="2">
                  <c:v>80</c:v>
                </c:pt>
                <c:pt idx="3">
                  <c:v>60</c:v>
                </c:pt>
                <c:pt idx="4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294-4C42-A336-556CEFF8CBCD}"/>
            </c:ext>
          </c:extLst>
        </c:ser>
        <c:ser>
          <c:idx val="9"/>
          <c:order val="9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Summary!$L$11:$L$15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7.0710678118654755</c:v>
                  </c:pt>
                  <c:pt idx="2">
                    <c:v>14.142135623730951</c:v>
                  </c:pt>
                  <c:pt idx="4">
                    <c:v>14.142135623730951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Summary!$B$3:$B$7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Summary!$L$3:$L$7</c:f>
              <c:numCache>
                <c:formatCode>General</c:formatCode>
                <c:ptCount val="5"/>
                <c:pt idx="0">
                  <c:v>100</c:v>
                </c:pt>
                <c:pt idx="1">
                  <c:v>95</c:v>
                </c:pt>
                <c:pt idx="2">
                  <c:v>90</c:v>
                </c:pt>
                <c:pt idx="3">
                  <c:v>90</c:v>
                </c:pt>
                <c:pt idx="4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294-4C42-A336-556CEFF8CBCD}"/>
            </c:ext>
          </c:extLst>
        </c:ser>
        <c:ser>
          <c:idx val="10"/>
          <c:order val="10"/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Summary!$M$11:$M$15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Summary!$M$11:$M$15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Summary!$B$3:$B$7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Summary!$M$3:$M$7</c:f>
              <c:numCache>
                <c:formatCode>0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A-4BDA-928F-1C75521F0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206832"/>
        <c:axId val="485207160"/>
      </c:lineChart>
      <c:dateAx>
        <c:axId val="485206832"/>
        <c:scaling>
          <c:orientation val="minMax"/>
          <c:max val="49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5207160"/>
        <c:crosses val="autoZero"/>
        <c:auto val="0"/>
        <c:lblOffset val="100"/>
        <c:baseTimeUnit val="days"/>
        <c:majorUnit val="12"/>
        <c:majorTimeUnit val="days"/>
      </c:dateAx>
      <c:valAx>
        <c:axId val="485207160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5206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170655</xdr:colOff>
      <xdr:row>17</xdr:row>
      <xdr:rowOff>71040</xdr:rowOff>
    </xdr:from>
    <xdr:to>
      <xdr:col>8</xdr:col>
      <xdr:colOff>496092</xdr:colOff>
      <xdr:row>31</xdr:row>
      <xdr:rowOff>145257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398576</xdr:colOff>
      <xdr:row>2</xdr:row>
      <xdr:rowOff>15194</xdr:rowOff>
    </xdr:from>
    <xdr:to>
      <xdr:col>22</xdr:col>
      <xdr:colOff>161868</xdr:colOff>
      <xdr:row>31</xdr:row>
      <xdr:rowOff>17576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75"/>
  <sheetViews>
    <sheetView zoomScale="106" zoomScaleNormal="106" zoomScaleSheetLayoutView="80" workbookViewId="0">
      <selection activeCell="AI12" sqref="AI12"/>
    </sheetView>
  </sheetViews>
  <sheetFormatPr defaultRowHeight="15" x14ac:dyDescent="0.25"/>
  <cols>
    <col min="2" max="2" width="22.140625" bestFit="1" customWidth="1"/>
  </cols>
  <sheetData>
    <row r="1" spans="2:25" s="2" customFormat="1" x14ac:dyDescent="0.25"/>
    <row r="2" spans="2:25" x14ac:dyDescent="0.25">
      <c r="B2" s="3" t="s">
        <v>0</v>
      </c>
      <c r="C2" s="3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 t="s">
        <v>11</v>
      </c>
      <c r="Y2" s="3" t="s">
        <v>12</v>
      </c>
    </row>
    <row r="3" spans="2:25" x14ac:dyDescent="0.25">
      <c r="B3" s="3">
        <v>0</v>
      </c>
      <c r="C3" s="3">
        <v>100</v>
      </c>
      <c r="D3" s="3">
        <v>100</v>
      </c>
      <c r="E3" s="3">
        <v>100</v>
      </c>
      <c r="F3" s="3">
        <v>100</v>
      </c>
      <c r="G3" s="3">
        <v>100</v>
      </c>
      <c r="H3" s="3">
        <v>100</v>
      </c>
      <c r="I3" s="3">
        <v>100</v>
      </c>
      <c r="J3" s="3">
        <v>100</v>
      </c>
      <c r="K3" s="3">
        <v>100</v>
      </c>
      <c r="L3" s="3">
        <v>100</v>
      </c>
      <c r="M3" s="3">
        <v>100</v>
      </c>
      <c r="N3" s="3">
        <v>100</v>
      </c>
      <c r="O3" s="3">
        <v>100</v>
      </c>
      <c r="P3" s="3">
        <v>100</v>
      </c>
      <c r="Q3" s="3">
        <v>100</v>
      </c>
      <c r="R3" s="3">
        <v>100</v>
      </c>
      <c r="S3" s="3">
        <v>100</v>
      </c>
      <c r="T3" s="3">
        <v>100</v>
      </c>
      <c r="U3" s="3">
        <v>100</v>
      </c>
      <c r="V3" s="3">
        <v>100</v>
      </c>
      <c r="W3" s="3">
        <v>100</v>
      </c>
      <c r="X3" s="3">
        <f>AVERAGE(C3:W3)</f>
        <v>100</v>
      </c>
      <c r="Y3" s="3">
        <f>STDEV(C3:W3)</f>
        <v>0</v>
      </c>
    </row>
    <row r="4" spans="2:25" x14ac:dyDescent="0.25">
      <c r="B4" s="3">
        <v>16</v>
      </c>
      <c r="C4" s="3">
        <v>20</v>
      </c>
      <c r="D4" s="3">
        <v>30</v>
      </c>
      <c r="E4" s="3">
        <v>60</v>
      </c>
      <c r="F4" s="3">
        <v>90</v>
      </c>
      <c r="G4" s="3">
        <v>70</v>
      </c>
      <c r="H4" s="3">
        <v>60</v>
      </c>
      <c r="I4" s="3">
        <v>70</v>
      </c>
      <c r="J4" s="3">
        <v>70</v>
      </c>
      <c r="K4" s="3">
        <v>70</v>
      </c>
      <c r="L4" s="3">
        <v>90</v>
      </c>
      <c r="M4" s="3">
        <v>70</v>
      </c>
      <c r="N4" s="3">
        <v>70</v>
      </c>
      <c r="O4" s="3">
        <v>70</v>
      </c>
      <c r="P4" s="3">
        <v>70</v>
      </c>
      <c r="Q4" s="3">
        <v>30</v>
      </c>
      <c r="R4" s="3">
        <v>80</v>
      </c>
      <c r="S4" s="3">
        <v>20</v>
      </c>
      <c r="T4" s="3">
        <v>30</v>
      </c>
      <c r="U4" s="3">
        <v>40</v>
      </c>
      <c r="V4" s="3">
        <v>80</v>
      </c>
      <c r="W4" s="3">
        <v>40</v>
      </c>
      <c r="X4" s="3">
        <f t="shared" ref="X4:X7" si="0">AVERAGE(C4:W4)</f>
        <v>58.571428571428569</v>
      </c>
      <c r="Y4" s="3">
        <f t="shared" ref="Y4:Y7" si="1">STDEV(C4:W4)</f>
        <v>22.424476423255523</v>
      </c>
    </row>
    <row r="5" spans="2:25" x14ac:dyDescent="0.25">
      <c r="B5" s="3">
        <v>24</v>
      </c>
      <c r="C5" s="3">
        <v>20</v>
      </c>
      <c r="D5" s="3">
        <v>20</v>
      </c>
      <c r="E5" s="3">
        <v>40</v>
      </c>
      <c r="F5" s="3">
        <v>70</v>
      </c>
      <c r="G5" s="3">
        <v>60</v>
      </c>
      <c r="H5" s="3">
        <v>60</v>
      </c>
      <c r="I5" s="3">
        <v>70</v>
      </c>
      <c r="J5" s="3">
        <v>70</v>
      </c>
      <c r="K5" s="3">
        <v>70</v>
      </c>
      <c r="L5" s="3">
        <v>70</v>
      </c>
      <c r="M5" s="3">
        <v>60</v>
      </c>
      <c r="N5" s="3">
        <v>70</v>
      </c>
      <c r="O5" s="3">
        <v>70</v>
      </c>
      <c r="P5" s="3">
        <v>70</v>
      </c>
      <c r="Q5" s="3">
        <v>20</v>
      </c>
      <c r="R5" s="3">
        <v>70</v>
      </c>
      <c r="S5" s="3">
        <v>0</v>
      </c>
      <c r="T5" s="3">
        <v>30</v>
      </c>
      <c r="U5" s="3">
        <v>40</v>
      </c>
      <c r="V5" s="3">
        <v>70</v>
      </c>
      <c r="W5" s="3">
        <v>30</v>
      </c>
      <c r="X5" s="3">
        <f t="shared" si="0"/>
        <v>51.428571428571431</v>
      </c>
      <c r="Y5" s="3">
        <f t="shared" si="1"/>
        <v>22.866069685390684</v>
      </c>
    </row>
    <row r="6" spans="2:25" x14ac:dyDescent="0.25">
      <c r="B6" s="3">
        <v>40</v>
      </c>
      <c r="C6" s="3">
        <v>20</v>
      </c>
      <c r="D6" s="3">
        <v>20</v>
      </c>
      <c r="E6" s="3">
        <v>40</v>
      </c>
      <c r="F6" s="3">
        <v>30</v>
      </c>
      <c r="G6" s="3">
        <v>50</v>
      </c>
      <c r="H6" s="3">
        <v>50</v>
      </c>
      <c r="I6" s="3">
        <v>50</v>
      </c>
      <c r="J6" s="3">
        <v>40</v>
      </c>
      <c r="K6" s="3">
        <v>40</v>
      </c>
      <c r="L6" s="3">
        <v>30</v>
      </c>
      <c r="M6" s="3">
        <v>50</v>
      </c>
      <c r="N6" s="3">
        <v>40</v>
      </c>
      <c r="O6" s="3">
        <v>40</v>
      </c>
      <c r="P6" s="3">
        <v>50</v>
      </c>
      <c r="Q6" s="3">
        <v>20</v>
      </c>
      <c r="R6" s="3">
        <v>50</v>
      </c>
      <c r="S6" s="3">
        <v>0</v>
      </c>
      <c r="T6" s="3">
        <v>30</v>
      </c>
      <c r="U6" s="3">
        <v>20</v>
      </c>
      <c r="V6" s="3">
        <v>40</v>
      </c>
      <c r="W6" s="3">
        <v>20</v>
      </c>
      <c r="X6" s="3">
        <f t="shared" si="0"/>
        <v>34.761904761904759</v>
      </c>
      <c r="Y6" s="3">
        <f t="shared" si="1"/>
        <v>14.006801069140526</v>
      </c>
    </row>
    <row r="7" spans="2:25" x14ac:dyDescent="0.25">
      <c r="B7" s="3">
        <v>48</v>
      </c>
      <c r="C7" s="3">
        <v>0</v>
      </c>
      <c r="D7" s="3">
        <v>20</v>
      </c>
      <c r="E7" s="3">
        <v>40</v>
      </c>
      <c r="F7" s="3">
        <v>30</v>
      </c>
      <c r="G7" s="3">
        <v>50</v>
      </c>
      <c r="H7" s="3">
        <v>20</v>
      </c>
      <c r="I7" s="3">
        <v>40</v>
      </c>
      <c r="J7" s="3">
        <v>40</v>
      </c>
      <c r="K7" s="3">
        <v>40</v>
      </c>
      <c r="L7" s="3">
        <v>30</v>
      </c>
      <c r="M7" s="3">
        <v>50</v>
      </c>
      <c r="N7" s="3">
        <v>40</v>
      </c>
      <c r="O7" s="3">
        <v>40</v>
      </c>
      <c r="P7" s="3">
        <v>40</v>
      </c>
      <c r="Q7" s="3">
        <v>10</v>
      </c>
      <c r="R7" s="3">
        <v>50</v>
      </c>
      <c r="S7" s="3">
        <v>0</v>
      </c>
      <c r="T7" s="3">
        <v>30</v>
      </c>
      <c r="U7" s="3">
        <v>20</v>
      </c>
      <c r="V7" s="3">
        <v>40</v>
      </c>
      <c r="W7" s="3">
        <v>20</v>
      </c>
      <c r="X7" s="3">
        <f t="shared" si="0"/>
        <v>30.952380952380953</v>
      </c>
      <c r="Y7" s="3">
        <f t="shared" si="1"/>
        <v>15.134319246256803</v>
      </c>
    </row>
    <row r="8" spans="2:25" s="2" customFormat="1" x14ac:dyDescent="0.25">
      <c r="B8" s="1"/>
      <c r="C8" s="6"/>
      <c r="D8" s="6"/>
      <c r="E8" s="6"/>
      <c r="F8" s="6"/>
      <c r="G8" s="6"/>
      <c r="H8" s="6"/>
      <c r="I8" s="6"/>
      <c r="J8" s="6"/>
      <c r="K8" s="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2:25" x14ac:dyDescent="0.25">
      <c r="B9" s="3" t="s">
        <v>0</v>
      </c>
      <c r="C9" s="3" t="s">
        <v>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 t="s">
        <v>11</v>
      </c>
      <c r="Q9" s="3" t="s">
        <v>12</v>
      </c>
    </row>
    <row r="10" spans="2:25" x14ac:dyDescent="0.25">
      <c r="B10" s="3">
        <v>0</v>
      </c>
      <c r="C10" s="3">
        <v>100</v>
      </c>
      <c r="D10" s="3">
        <v>100</v>
      </c>
      <c r="E10" s="3">
        <v>100</v>
      </c>
      <c r="F10" s="3">
        <v>100</v>
      </c>
      <c r="G10" s="3">
        <v>100</v>
      </c>
      <c r="H10" s="3">
        <v>100</v>
      </c>
      <c r="I10" s="3">
        <v>100</v>
      </c>
      <c r="J10" s="3">
        <v>100</v>
      </c>
      <c r="K10" s="3">
        <v>100</v>
      </c>
      <c r="L10" s="3">
        <v>100</v>
      </c>
      <c r="M10" s="3">
        <v>100</v>
      </c>
      <c r="N10" s="3">
        <v>100</v>
      </c>
      <c r="O10" s="3">
        <v>100</v>
      </c>
      <c r="P10" s="3">
        <f>AVERAGE(C10:O10)</f>
        <v>100</v>
      </c>
      <c r="Q10" s="3">
        <f>STDEV(C10:O10)</f>
        <v>0</v>
      </c>
    </row>
    <row r="11" spans="2:25" x14ac:dyDescent="0.25">
      <c r="B11" s="3">
        <v>16</v>
      </c>
      <c r="C11" s="3">
        <v>60</v>
      </c>
      <c r="D11" s="3">
        <v>60</v>
      </c>
      <c r="E11" s="3">
        <v>40</v>
      </c>
      <c r="F11" s="3">
        <v>90</v>
      </c>
      <c r="G11" s="3">
        <v>10</v>
      </c>
      <c r="H11" s="3">
        <v>50</v>
      </c>
      <c r="I11" s="3">
        <v>40</v>
      </c>
      <c r="J11" s="3">
        <v>90</v>
      </c>
      <c r="K11" s="3">
        <v>50</v>
      </c>
      <c r="L11" s="3">
        <v>60</v>
      </c>
      <c r="M11" s="3">
        <v>100</v>
      </c>
      <c r="N11" s="3">
        <v>10</v>
      </c>
      <c r="O11" s="3">
        <v>70</v>
      </c>
      <c r="P11" s="3">
        <f t="shared" ref="P11:P14" si="2">AVERAGE(C11:O11)</f>
        <v>56.153846153846153</v>
      </c>
      <c r="Q11" s="3">
        <f t="shared" ref="Q11:Q14" si="3">STDEV(C11:O11)</f>
        <v>27.850332594800829</v>
      </c>
    </row>
    <row r="12" spans="2:25" x14ac:dyDescent="0.25">
      <c r="B12" s="3">
        <v>24</v>
      </c>
      <c r="C12" s="3">
        <v>60</v>
      </c>
      <c r="D12" s="3">
        <v>60</v>
      </c>
      <c r="E12" s="3">
        <v>40</v>
      </c>
      <c r="F12" s="3">
        <v>90</v>
      </c>
      <c r="G12" s="3">
        <v>0</v>
      </c>
      <c r="H12" s="3">
        <v>50</v>
      </c>
      <c r="I12" s="3">
        <v>40</v>
      </c>
      <c r="J12" s="3">
        <v>90</v>
      </c>
      <c r="K12" s="3">
        <v>50</v>
      </c>
      <c r="L12" s="3">
        <v>60</v>
      </c>
      <c r="M12" s="3">
        <v>100</v>
      </c>
      <c r="N12" s="3">
        <v>0</v>
      </c>
      <c r="O12" s="3">
        <v>50</v>
      </c>
      <c r="P12" s="3">
        <f t="shared" si="2"/>
        <v>53.07692307692308</v>
      </c>
      <c r="Q12" s="3">
        <f t="shared" si="3"/>
        <v>30.382181012509999</v>
      </c>
    </row>
    <row r="13" spans="2:25" x14ac:dyDescent="0.25">
      <c r="B13" s="3">
        <v>40</v>
      </c>
      <c r="C13" s="3">
        <v>30</v>
      </c>
      <c r="D13" s="3">
        <v>30</v>
      </c>
      <c r="E13" s="3">
        <v>30</v>
      </c>
      <c r="F13" s="3">
        <v>70</v>
      </c>
      <c r="G13" s="3">
        <v>0</v>
      </c>
      <c r="H13" s="3">
        <v>50</v>
      </c>
      <c r="I13" s="3">
        <v>30</v>
      </c>
      <c r="J13" s="3">
        <v>70</v>
      </c>
      <c r="K13" s="3">
        <v>50</v>
      </c>
      <c r="L13" s="3">
        <v>30</v>
      </c>
      <c r="M13" s="3">
        <v>60</v>
      </c>
      <c r="N13" s="3">
        <v>0</v>
      </c>
      <c r="O13" s="3">
        <v>50</v>
      </c>
      <c r="P13" s="3">
        <f t="shared" si="2"/>
        <v>38.46153846153846</v>
      </c>
      <c r="Q13" s="3">
        <f t="shared" si="3"/>
        <v>22.673829938997162</v>
      </c>
    </row>
    <row r="14" spans="2:25" x14ac:dyDescent="0.25">
      <c r="B14" s="3">
        <v>48</v>
      </c>
      <c r="C14" s="3">
        <v>30</v>
      </c>
      <c r="D14" s="3">
        <v>20</v>
      </c>
      <c r="E14" s="3">
        <v>30</v>
      </c>
      <c r="F14" s="3">
        <v>50</v>
      </c>
      <c r="G14" s="3">
        <v>0</v>
      </c>
      <c r="H14" s="3">
        <v>30</v>
      </c>
      <c r="I14" s="3">
        <v>30</v>
      </c>
      <c r="J14" s="3">
        <v>50</v>
      </c>
      <c r="K14" s="3">
        <v>30</v>
      </c>
      <c r="L14" s="3">
        <v>20</v>
      </c>
      <c r="M14" s="3">
        <v>60</v>
      </c>
      <c r="N14" s="3">
        <v>0</v>
      </c>
      <c r="O14" s="3">
        <v>50</v>
      </c>
      <c r="P14" s="3">
        <f t="shared" si="2"/>
        <v>30.76923076923077</v>
      </c>
      <c r="Q14" s="3">
        <f t="shared" si="3"/>
        <v>18.466879569262396</v>
      </c>
    </row>
    <row r="15" spans="2:25" s="2" customFormat="1" x14ac:dyDescent="0.25">
      <c r="C15" s="7"/>
      <c r="D15" s="7"/>
      <c r="E15" s="7"/>
      <c r="F15" s="7"/>
      <c r="G15" s="7"/>
      <c r="H15" s="7"/>
      <c r="I15" s="7"/>
      <c r="J15" s="7"/>
      <c r="K15" s="1"/>
    </row>
    <row r="16" spans="2:25" x14ac:dyDescent="0.25">
      <c r="B16" s="3" t="s">
        <v>0</v>
      </c>
      <c r="C16" s="3" t="s">
        <v>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 t="s">
        <v>11</v>
      </c>
      <c r="S16" s="3" t="s">
        <v>12</v>
      </c>
    </row>
    <row r="17" spans="2:19" x14ac:dyDescent="0.25">
      <c r="B17" s="3">
        <v>0</v>
      </c>
      <c r="C17" s="3">
        <v>100</v>
      </c>
      <c r="D17" s="3">
        <v>100</v>
      </c>
      <c r="E17" s="3">
        <v>100</v>
      </c>
      <c r="F17" s="3">
        <v>100</v>
      </c>
      <c r="G17" s="3">
        <v>100</v>
      </c>
      <c r="H17" s="3">
        <v>100</v>
      </c>
      <c r="I17" s="3">
        <v>100</v>
      </c>
      <c r="J17" s="3">
        <v>100</v>
      </c>
      <c r="K17" s="3">
        <v>100</v>
      </c>
      <c r="L17" s="3">
        <v>100</v>
      </c>
      <c r="M17" s="3">
        <v>100</v>
      </c>
      <c r="N17" s="3">
        <v>100</v>
      </c>
      <c r="O17" s="3">
        <v>100</v>
      </c>
      <c r="P17" s="3">
        <v>100</v>
      </c>
      <c r="Q17" s="3">
        <v>100</v>
      </c>
      <c r="R17" s="3">
        <f>AVERAGE(C17:Q17)</f>
        <v>100</v>
      </c>
      <c r="S17" s="3">
        <f>STDEV(C17:Q17)</f>
        <v>0</v>
      </c>
    </row>
    <row r="18" spans="2:19" x14ac:dyDescent="0.25">
      <c r="B18" s="3">
        <v>16</v>
      </c>
      <c r="C18" s="3">
        <v>40</v>
      </c>
      <c r="D18" s="3">
        <v>30</v>
      </c>
      <c r="E18" s="3">
        <v>60</v>
      </c>
      <c r="F18" s="3">
        <v>70</v>
      </c>
      <c r="G18" s="3">
        <v>50</v>
      </c>
      <c r="H18" s="3">
        <v>40</v>
      </c>
      <c r="I18" s="3">
        <v>30</v>
      </c>
      <c r="J18" s="3">
        <v>60</v>
      </c>
      <c r="K18" s="3">
        <v>40</v>
      </c>
      <c r="L18" s="3">
        <v>10</v>
      </c>
      <c r="M18" s="3">
        <v>90</v>
      </c>
      <c r="N18" s="3">
        <v>40</v>
      </c>
      <c r="O18" s="3">
        <v>100</v>
      </c>
      <c r="P18" s="3">
        <v>30</v>
      </c>
      <c r="Q18" s="3">
        <v>60</v>
      </c>
      <c r="R18" s="3">
        <f t="shared" ref="R18:R21" si="4">AVERAGE(C18:Q18)</f>
        <v>50</v>
      </c>
      <c r="S18" s="3">
        <f t="shared" ref="S18:S21" si="5">STDEV(C18:Q18)</f>
        <v>23.904572186687872</v>
      </c>
    </row>
    <row r="19" spans="2:19" x14ac:dyDescent="0.25">
      <c r="B19" s="3">
        <v>24</v>
      </c>
      <c r="C19" s="3">
        <v>20</v>
      </c>
      <c r="D19" s="3">
        <v>30</v>
      </c>
      <c r="E19" s="3">
        <v>60</v>
      </c>
      <c r="F19" s="3">
        <v>70</v>
      </c>
      <c r="G19" s="3">
        <v>50</v>
      </c>
      <c r="H19" s="3">
        <v>40</v>
      </c>
      <c r="I19" s="3">
        <v>30</v>
      </c>
      <c r="J19" s="3">
        <v>50</v>
      </c>
      <c r="K19" s="3">
        <v>40</v>
      </c>
      <c r="L19" s="3">
        <v>10</v>
      </c>
      <c r="M19" s="3">
        <v>90</v>
      </c>
      <c r="N19" s="3">
        <v>20</v>
      </c>
      <c r="O19" s="3">
        <v>100</v>
      </c>
      <c r="P19" s="3">
        <v>30</v>
      </c>
      <c r="Q19" s="3">
        <v>60</v>
      </c>
      <c r="R19" s="3">
        <f t="shared" si="4"/>
        <v>46.666666666666664</v>
      </c>
      <c r="S19" s="3">
        <f t="shared" si="5"/>
        <v>25.819888974716111</v>
      </c>
    </row>
    <row r="20" spans="2:19" x14ac:dyDescent="0.25">
      <c r="B20" s="3">
        <v>40</v>
      </c>
      <c r="C20" s="3">
        <v>10</v>
      </c>
      <c r="D20" s="3">
        <v>20</v>
      </c>
      <c r="E20" s="3">
        <v>10</v>
      </c>
      <c r="F20" s="3">
        <v>50</v>
      </c>
      <c r="G20" s="3">
        <v>50</v>
      </c>
      <c r="H20" s="3">
        <v>30</v>
      </c>
      <c r="I20" s="3">
        <v>30</v>
      </c>
      <c r="J20" s="3">
        <v>40</v>
      </c>
      <c r="K20" s="3">
        <v>20</v>
      </c>
      <c r="L20" s="3">
        <v>0</v>
      </c>
      <c r="M20" s="3">
        <v>60</v>
      </c>
      <c r="N20" s="3">
        <v>10</v>
      </c>
      <c r="O20" s="3">
        <v>90</v>
      </c>
      <c r="P20" s="3">
        <v>20</v>
      </c>
      <c r="Q20" s="3">
        <v>10</v>
      </c>
      <c r="R20" s="3">
        <f t="shared" si="4"/>
        <v>30</v>
      </c>
      <c r="S20" s="3">
        <f t="shared" si="5"/>
        <v>24.201534780139166</v>
      </c>
    </row>
    <row r="21" spans="2:19" x14ac:dyDescent="0.25">
      <c r="B21" s="3">
        <v>48</v>
      </c>
      <c r="C21" s="3">
        <v>10</v>
      </c>
      <c r="D21" s="3">
        <v>10</v>
      </c>
      <c r="E21" s="3">
        <v>10</v>
      </c>
      <c r="F21" s="3">
        <v>50</v>
      </c>
      <c r="G21" s="3">
        <v>50</v>
      </c>
      <c r="H21" s="3">
        <v>20</v>
      </c>
      <c r="I21" s="3">
        <v>30</v>
      </c>
      <c r="J21" s="3">
        <v>40</v>
      </c>
      <c r="K21" s="3">
        <v>20</v>
      </c>
      <c r="L21" s="3">
        <v>0</v>
      </c>
      <c r="M21" s="3">
        <v>50</v>
      </c>
      <c r="N21" s="3">
        <v>10</v>
      </c>
      <c r="O21" s="3">
        <v>80</v>
      </c>
      <c r="P21" s="3">
        <v>10</v>
      </c>
      <c r="Q21" s="3">
        <v>10</v>
      </c>
      <c r="R21" s="3">
        <f t="shared" si="4"/>
        <v>26.666666666666668</v>
      </c>
      <c r="S21" s="3">
        <f t="shared" si="5"/>
        <v>22.572634084745395</v>
      </c>
    </row>
    <row r="23" spans="2:19" x14ac:dyDescent="0.25">
      <c r="B23" s="3" t="s">
        <v>0</v>
      </c>
      <c r="C23" s="3" t="s">
        <v>3</v>
      </c>
      <c r="D23" s="3"/>
      <c r="E23" s="3"/>
      <c r="F23" s="3"/>
      <c r="G23" s="3"/>
      <c r="H23" s="3"/>
      <c r="I23" s="3"/>
      <c r="J23" s="3" t="s">
        <v>11</v>
      </c>
      <c r="K23" s="3" t="s">
        <v>12</v>
      </c>
    </row>
    <row r="24" spans="2:19" x14ac:dyDescent="0.25">
      <c r="B24" s="3">
        <v>0</v>
      </c>
      <c r="C24" s="3">
        <v>100</v>
      </c>
      <c r="D24" s="3">
        <v>100</v>
      </c>
      <c r="E24" s="3">
        <v>100</v>
      </c>
      <c r="F24" s="3">
        <v>100</v>
      </c>
      <c r="G24" s="3">
        <v>100</v>
      </c>
      <c r="H24" s="3">
        <v>100</v>
      </c>
      <c r="I24" s="3">
        <v>100</v>
      </c>
      <c r="J24" s="3">
        <f>AVERAGE(C24:I24)</f>
        <v>100</v>
      </c>
      <c r="K24" s="3">
        <f>STDEV(C24:I24)</f>
        <v>0</v>
      </c>
    </row>
    <row r="25" spans="2:19" x14ac:dyDescent="0.25">
      <c r="B25" s="3">
        <v>16</v>
      </c>
      <c r="C25" s="3">
        <v>80</v>
      </c>
      <c r="D25" s="3">
        <v>70</v>
      </c>
      <c r="E25" s="3">
        <v>60</v>
      </c>
      <c r="F25" s="3">
        <v>60</v>
      </c>
      <c r="G25" s="3">
        <v>70</v>
      </c>
      <c r="H25" s="3">
        <v>50</v>
      </c>
      <c r="I25" s="3">
        <v>50</v>
      </c>
      <c r="J25" s="3">
        <f t="shared" ref="J25:J28" si="6">AVERAGE(C25:I25)</f>
        <v>62.857142857142854</v>
      </c>
      <c r="K25" s="3">
        <f t="shared" ref="K25:K28" si="7">STDEV(C25:I25)</f>
        <v>11.126972805283724</v>
      </c>
    </row>
    <row r="26" spans="2:19" x14ac:dyDescent="0.25">
      <c r="B26" s="3">
        <v>24</v>
      </c>
      <c r="C26" s="3">
        <v>70</v>
      </c>
      <c r="D26" s="3">
        <v>60</v>
      </c>
      <c r="E26" s="3">
        <v>60</v>
      </c>
      <c r="F26" s="3">
        <v>60</v>
      </c>
      <c r="G26" s="3">
        <v>40</v>
      </c>
      <c r="H26" s="3">
        <v>40</v>
      </c>
      <c r="I26" s="3">
        <v>40</v>
      </c>
      <c r="J26" s="3">
        <f t="shared" si="6"/>
        <v>52.857142857142854</v>
      </c>
      <c r="K26" s="3">
        <f t="shared" si="7"/>
        <v>12.535663410560163</v>
      </c>
    </row>
    <row r="27" spans="2:19" x14ac:dyDescent="0.25">
      <c r="B27" s="3">
        <v>40</v>
      </c>
      <c r="C27" s="3">
        <v>30</v>
      </c>
      <c r="D27" s="3">
        <v>50</v>
      </c>
      <c r="E27" s="3"/>
      <c r="F27" s="3">
        <v>30</v>
      </c>
      <c r="G27" s="3">
        <v>30</v>
      </c>
      <c r="H27" s="3">
        <v>20</v>
      </c>
      <c r="I27" s="3">
        <v>20</v>
      </c>
      <c r="J27" s="3">
        <f t="shared" si="6"/>
        <v>30</v>
      </c>
      <c r="K27" s="3">
        <f t="shared" si="7"/>
        <v>10.954451150103322</v>
      </c>
    </row>
    <row r="28" spans="2:19" x14ac:dyDescent="0.25">
      <c r="B28" s="3">
        <v>48</v>
      </c>
      <c r="C28" s="3">
        <v>30</v>
      </c>
      <c r="D28" s="3">
        <v>50</v>
      </c>
      <c r="E28" s="3">
        <v>30</v>
      </c>
      <c r="F28" s="3">
        <v>20</v>
      </c>
      <c r="G28" s="3">
        <v>30</v>
      </c>
      <c r="H28" s="3">
        <v>20</v>
      </c>
      <c r="I28" s="3">
        <v>20</v>
      </c>
      <c r="J28" s="3">
        <f t="shared" si="6"/>
        <v>28.571428571428573</v>
      </c>
      <c r="K28" s="3">
        <f t="shared" si="7"/>
        <v>10.690449676496973</v>
      </c>
    </row>
    <row r="30" spans="2:19" x14ac:dyDescent="0.25">
      <c r="B30" s="3" t="s">
        <v>0</v>
      </c>
      <c r="C30" s="3" t="s">
        <v>4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 t="s">
        <v>11</v>
      </c>
      <c r="O30" s="3" t="s">
        <v>12</v>
      </c>
    </row>
    <row r="31" spans="2:19" x14ac:dyDescent="0.25">
      <c r="B31" s="3">
        <v>0</v>
      </c>
      <c r="C31" s="3">
        <v>100</v>
      </c>
      <c r="D31" s="3">
        <v>100</v>
      </c>
      <c r="E31" s="3">
        <v>100</v>
      </c>
      <c r="F31" s="3">
        <v>100</v>
      </c>
      <c r="G31" s="3">
        <v>100</v>
      </c>
      <c r="H31" s="3">
        <v>100</v>
      </c>
      <c r="I31" s="3">
        <v>100</v>
      </c>
      <c r="J31" s="3">
        <v>100</v>
      </c>
      <c r="K31" s="3">
        <v>100</v>
      </c>
      <c r="L31" s="3">
        <v>100</v>
      </c>
      <c r="M31" s="3">
        <v>100</v>
      </c>
      <c r="N31" s="3">
        <f>AVERAGE(C31:M31)</f>
        <v>100</v>
      </c>
      <c r="O31" s="3">
        <f>STDEV(C31:M31)</f>
        <v>0</v>
      </c>
    </row>
    <row r="32" spans="2:19" x14ac:dyDescent="0.25">
      <c r="B32" s="3">
        <v>16</v>
      </c>
      <c r="C32" s="3">
        <v>100</v>
      </c>
      <c r="D32" s="3">
        <v>80</v>
      </c>
      <c r="E32" s="3">
        <v>30</v>
      </c>
      <c r="F32" s="3">
        <v>60</v>
      </c>
      <c r="G32" s="3">
        <v>50</v>
      </c>
      <c r="H32" s="3">
        <v>90</v>
      </c>
      <c r="I32" s="3">
        <v>90</v>
      </c>
      <c r="J32" s="3">
        <v>100</v>
      </c>
      <c r="K32" s="3">
        <v>80</v>
      </c>
      <c r="L32" s="3">
        <v>60</v>
      </c>
      <c r="M32" s="3">
        <v>50</v>
      </c>
      <c r="N32" s="3">
        <f t="shared" ref="N32:N35" si="8">AVERAGE(C32:M32)</f>
        <v>71.818181818181813</v>
      </c>
      <c r="O32" s="3">
        <f t="shared" ref="O32:O35" si="9">STDEV(C32:M32)</f>
        <v>23.159525823376352</v>
      </c>
    </row>
    <row r="33" spans="2:15" x14ac:dyDescent="0.25">
      <c r="B33" s="3">
        <v>24</v>
      </c>
      <c r="C33" s="3">
        <v>100</v>
      </c>
      <c r="D33" s="3">
        <v>70</v>
      </c>
      <c r="E33" s="3">
        <v>30</v>
      </c>
      <c r="F33" s="3">
        <v>60</v>
      </c>
      <c r="G33" s="3">
        <v>50</v>
      </c>
      <c r="H33" s="3">
        <v>30</v>
      </c>
      <c r="I33" s="3">
        <v>30</v>
      </c>
      <c r="J33" s="3">
        <v>100</v>
      </c>
      <c r="K33" s="3">
        <v>70</v>
      </c>
      <c r="L33" s="3">
        <v>60</v>
      </c>
      <c r="M33" s="3">
        <v>50</v>
      </c>
      <c r="N33" s="3">
        <f t="shared" si="8"/>
        <v>59.090909090909093</v>
      </c>
      <c r="O33" s="3">
        <f t="shared" si="9"/>
        <v>25.081684733903121</v>
      </c>
    </row>
    <row r="34" spans="2:15" x14ac:dyDescent="0.25">
      <c r="B34" s="3">
        <v>40</v>
      </c>
      <c r="C34" s="3">
        <v>80</v>
      </c>
      <c r="D34" s="3">
        <v>70</v>
      </c>
      <c r="E34" s="3">
        <v>30</v>
      </c>
      <c r="F34" s="3">
        <v>50</v>
      </c>
      <c r="G34" s="3">
        <v>50</v>
      </c>
      <c r="H34" s="3">
        <v>20</v>
      </c>
      <c r="I34" s="3">
        <v>20</v>
      </c>
      <c r="J34" s="3">
        <v>80</v>
      </c>
      <c r="K34" s="3">
        <v>70</v>
      </c>
      <c r="L34" s="3">
        <v>50</v>
      </c>
      <c r="M34" s="3">
        <v>50</v>
      </c>
      <c r="N34" s="3">
        <f t="shared" si="8"/>
        <v>51.81818181818182</v>
      </c>
      <c r="O34" s="3">
        <f t="shared" si="9"/>
        <v>21.825756260978366</v>
      </c>
    </row>
    <row r="35" spans="2:15" x14ac:dyDescent="0.25">
      <c r="B35" s="3">
        <v>48</v>
      </c>
      <c r="C35" s="3">
        <v>80</v>
      </c>
      <c r="D35" s="3">
        <v>60</v>
      </c>
      <c r="E35" s="3">
        <v>10</v>
      </c>
      <c r="F35" s="3">
        <v>40</v>
      </c>
      <c r="G35" s="3">
        <v>40</v>
      </c>
      <c r="H35" s="3">
        <v>10</v>
      </c>
      <c r="I35" s="3">
        <v>10</v>
      </c>
      <c r="J35" s="3">
        <v>80</v>
      </c>
      <c r="K35" s="3">
        <v>60</v>
      </c>
      <c r="L35" s="3">
        <v>40</v>
      </c>
      <c r="M35" s="3">
        <v>40</v>
      </c>
      <c r="N35" s="3">
        <f t="shared" si="8"/>
        <v>42.727272727272727</v>
      </c>
      <c r="O35" s="3">
        <f t="shared" si="9"/>
        <v>25.725827135743994</v>
      </c>
    </row>
    <row r="37" spans="2:15" x14ac:dyDescent="0.25">
      <c r="B37" s="3" t="s">
        <v>0</v>
      </c>
      <c r="C37" s="3" t="s">
        <v>9</v>
      </c>
      <c r="D37" s="3" t="s">
        <v>9</v>
      </c>
      <c r="E37" s="3" t="s">
        <v>9</v>
      </c>
      <c r="F37" s="3" t="s">
        <v>11</v>
      </c>
      <c r="G37" s="3" t="s">
        <v>12</v>
      </c>
    </row>
    <row r="38" spans="2:15" x14ac:dyDescent="0.25">
      <c r="B38" s="3">
        <v>0</v>
      </c>
      <c r="C38" s="3">
        <v>100</v>
      </c>
      <c r="D38" s="3">
        <v>100</v>
      </c>
      <c r="E38" s="3">
        <v>100</v>
      </c>
      <c r="F38" s="3">
        <f>AVERAGE(C38:E38)</f>
        <v>100</v>
      </c>
      <c r="G38" s="3">
        <f>STDEV(C38:E38)</f>
        <v>0</v>
      </c>
    </row>
    <row r="39" spans="2:15" x14ac:dyDescent="0.25">
      <c r="B39" s="3">
        <v>16</v>
      </c>
      <c r="C39" s="3">
        <v>100</v>
      </c>
      <c r="D39" s="3">
        <v>70</v>
      </c>
      <c r="E39" s="3">
        <v>100</v>
      </c>
      <c r="F39" s="3">
        <f t="shared" ref="F39:F42" si="10">AVERAGE(C39:E39)</f>
        <v>90</v>
      </c>
      <c r="G39" s="3">
        <f t="shared" ref="G39:G42" si="11">STDEV(C39:E39)</f>
        <v>17.320508075688775</v>
      </c>
    </row>
    <row r="40" spans="2:15" x14ac:dyDescent="0.25">
      <c r="B40" s="3">
        <v>24</v>
      </c>
      <c r="C40" s="3">
        <v>60</v>
      </c>
      <c r="D40" s="3">
        <v>60</v>
      </c>
      <c r="E40" s="3">
        <v>90</v>
      </c>
      <c r="F40" s="3">
        <f t="shared" si="10"/>
        <v>70</v>
      </c>
      <c r="G40" s="3">
        <f t="shared" si="11"/>
        <v>17.320508075688775</v>
      </c>
    </row>
    <row r="41" spans="2:15" x14ac:dyDescent="0.25">
      <c r="B41" s="3">
        <v>40</v>
      </c>
      <c r="C41" s="3">
        <v>50</v>
      </c>
      <c r="D41" s="3">
        <v>40</v>
      </c>
      <c r="E41" s="3">
        <v>50</v>
      </c>
      <c r="F41" s="3">
        <f t="shared" si="10"/>
        <v>46.666666666666664</v>
      </c>
      <c r="G41" s="3">
        <f t="shared" si="11"/>
        <v>5.7735026918962706</v>
      </c>
    </row>
    <row r="42" spans="2:15" x14ac:dyDescent="0.25">
      <c r="B42" s="3">
        <v>48</v>
      </c>
      <c r="C42" s="3">
        <v>50</v>
      </c>
      <c r="D42" s="3">
        <v>40</v>
      </c>
      <c r="E42" s="3">
        <v>50</v>
      </c>
      <c r="F42" s="3">
        <f t="shared" si="10"/>
        <v>46.666666666666664</v>
      </c>
      <c r="G42" s="3">
        <f t="shared" si="11"/>
        <v>5.7735026918962706</v>
      </c>
    </row>
    <row r="44" spans="2:15" x14ac:dyDescent="0.25">
      <c r="B44" s="3" t="s">
        <v>0</v>
      </c>
      <c r="C44" s="3" t="s">
        <v>10</v>
      </c>
      <c r="D44" s="3" t="s">
        <v>10</v>
      </c>
      <c r="E44" s="3" t="s">
        <v>10</v>
      </c>
      <c r="F44" s="3" t="s">
        <v>11</v>
      </c>
      <c r="G44" s="3" t="s">
        <v>12</v>
      </c>
    </row>
    <row r="45" spans="2:15" x14ac:dyDescent="0.25">
      <c r="B45" s="3">
        <v>0</v>
      </c>
      <c r="C45" s="3">
        <v>100</v>
      </c>
      <c r="D45" s="3">
        <v>100</v>
      </c>
      <c r="E45" s="3">
        <v>100</v>
      </c>
      <c r="F45" s="3">
        <f>AVERAGE(C45:E45)</f>
        <v>100</v>
      </c>
      <c r="G45" s="3">
        <f>STDEV(C45:E45)</f>
        <v>0</v>
      </c>
      <c r="H45">
        <v>0</v>
      </c>
      <c r="I45">
        <v>0</v>
      </c>
      <c r="J45">
        <v>0</v>
      </c>
    </row>
    <row r="46" spans="2:15" x14ac:dyDescent="0.25">
      <c r="B46" s="3">
        <v>16</v>
      </c>
      <c r="C46" s="3">
        <v>60</v>
      </c>
      <c r="D46" s="3">
        <v>80</v>
      </c>
      <c r="E46" s="3">
        <v>100</v>
      </c>
      <c r="F46" s="3">
        <f t="shared" ref="F46:F49" si="12">AVERAGE(C46:E46)</f>
        <v>80</v>
      </c>
      <c r="G46" s="3">
        <f t="shared" ref="G46:G49" si="13">STDEV(C46:E46)</f>
        <v>20</v>
      </c>
      <c r="H46">
        <v>0</v>
      </c>
      <c r="I46">
        <v>21.213203435596427</v>
      </c>
      <c r="J46">
        <v>7.0710678118654755</v>
      </c>
    </row>
    <row r="47" spans="2:15" x14ac:dyDescent="0.25">
      <c r="B47" s="3">
        <v>24</v>
      </c>
      <c r="C47" s="3">
        <v>50</v>
      </c>
      <c r="D47" s="3">
        <v>70</v>
      </c>
      <c r="E47" s="3">
        <v>70</v>
      </c>
      <c r="F47" s="3">
        <f t="shared" si="12"/>
        <v>63.333333333333336</v>
      </c>
      <c r="G47" s="3">
        <f t="shared" si="13"/>
        <v>11.547005383792502</v>
      </c>
      <c r="H47">
        <v>0</v>
      </c>
      <c r="I47">
        <v>14.142135623730951</v>
      </c>
      <c r="J47">
        <v>14.142135623730951</v>
      </c>
    </row>
    <row r="48" spans="2:15" x14ac:dyDescent="0.25">
      <c r="B48" s="3">
        <v>40</v>
      </c>
      <c r="C48" s="3">
        <v>30</v>
      </c>
      <c r="D48" s="3">
        <v>60</v>
      </c>
      <c r="E48" s="3">
        <v>60</v>
      </c>
      <c r="F48" s="3">
        <f t="shared" si="12"/>
        <v>50</v>
      </c>
      <c r="G48" s="3">
        <f t="shared" si="13"/>
        <v>17.320508075688775</v>
      </c>
      <c r="H48">
        <v>14.142135623730951</v>
      </c>
    </row>
    <row r="49" spans="2:26" x14ac:dyDescent="0.25">
      <c r="B49" s="3">
        <v>48</v>
      </c>
      <c r="C49" s="3">
        <v>10</v>
      </c>
      <c r="D49" s="3">
        <v>60</v>
      </c>
      <c r="E49" s="3">
        <v>40</v>
      </c>
      <c r="F49" s="3">
        <f t="shared" si="12"/>
        <v>36.666666666666664</v>
      </c>
      <c r="G49" s="3">
        <f t="shared" si="13"/>
        <v>25.16611478423583</v>
      </c>
      <c r="H49">
        <v>14.142135623730951</v>
      </c>
      <c r="I49">
        <v>7.0710678118654755</v>
      </c>
      <c r="J49">
        <v>14.142135623730951</v>
      </c>
    </row>
    <row r="51" spans="2:26" x14ac:dyDescent="0.25">
      <c r="B51" s="3" t="s">
        <v>0</v>
      </c>
      <c r="C51" s="3" t="s">
        <v>6</v>
      </c>
      <c r="D51" s="3"/>
      <c r="E51" s="3"/>
      <c r="F51" s="3"/>
      <c r="G51" s="3"/>
      <c r="H51" s="3"/>
      <c r="I51" s="3" t="s">
        <v>11</v>
      </c>
      <c r="J51" s="3" t="s">
        <v>12</v>
      </c>
    </row>
    <row r="52" spans="2:26" x14ac:dyDescent="0.25">
      <c r="B52" s="3">
        <v>0</v>
      </c>
      <c r="C52" s="8">
        <v>100</v>
      </c>
      <c r="D52" s="8">
        <v>100</v>
      </c>
      <c r="E52" s="4">
        <v>100</v>
      </c>
      <c r="F52" s="4">
        <v>100</v>
      </c>
      <c r="G52" s="4">
        <v>100</v>
      </c>
      <c r="H52" s="4">
        <v>100</v>
      </c>
      <c r="I52" s="3">
        <f>AVERAGE(C52:D52)</f>
        <v>100</v>
      </c>
      <c r="J52" s="3">
        <f>STDEV(C52:D52)</f>
        <v>0</v>
      </c>
    </row>
    <row r="53" spans="2:26" x14ac:dyDescent="0.25">
      <c r="B53" s="3">
        <v>16</v>
      </c>
      <c r="C53" s="8">
        <v>80</v>
      </c>
      <c r="D53" s="8">
        <v>80</v>
      </c>
      <c r="E53" s="4">
        <v>100</v>
      </c>
      <c r="F53" s="4">
        <v>90</v>
      </c>
      <c r="G53" s="4">
        <v>80</v>
      </c>
      <c r="H53" s="4">
        <v>80</v>
      </c>
      <c r="I53" s="3">
        <f t="shared" ref="I53:I56" si="14">AVERAGE(C53:D53)</f>
        <v>80</v>
      </c>
      <c r="J53" s="3">
        <f t="shared" ref="J53:J56" si="15">STDEV(C53:D53)</f>
        <v>0</v>
      </c>
    </row>
    <row r="54" spans="2:26" x14ac:dyDescent="0.25">
      <c r="B54" s="3">
        <v>24</v>
      </c>
      <c r="C54" s="8">
        <v>80</v>
      </c>
      <c r="D54" s="8">
        <v>80</v>
      </c>
      <c r="E54" s="4">
        <v>100</v>
      </c>
      <c r="F54" s="4">
        <v>90</v>
      </c>
      <c r="G54" s="4">
        <v>80</v>
      </c>
      <c r="H54" s="4">
        <v>80</v>
      </c>
      <c r="I54" s="3">
        <f t="shared" si="14"/>
        <v>80</v>
      </c>
      <c r="J54" s="3">
        <f t="shared" si="15"/>
        <v>0</v>
      </c>
    </row>
    <row r="55" spans="2:26" x14ac:dyDescent="0.25">
      <c r="B55" s="3">
        <v>40</v>
      </c>
      <c r="C55" s="8">
        <v>80</v>
      </c>
      <c r="D55" s="8">
        <v>60</v>
      </c>
      <c r="E55" s="4">
        <v>80</v>
      </c>
      <c r="F55" s="4"/>
      <c r="G55" s="4">
        <v>80</v>
      </c>
      <c r="H55" s="4">
        <v>80</v>
      </c>
      <c r="I55" s="3">
        <f t="shared" si="14"/>
        <v>70</v>
      </c>
      <c r="J55" s="3">
        <f t="shared" si="15"/>
        <v>14.142135623730951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x14ac:dyDescent="0.25">
      <c r="B56" s="3">
        <v>48</v>
      </c>
      <c r="C56" s="8">
        <v>80</v>
      </c>
      <c r="D56" s="8">
        <v>60</v>
      </c>
      <c r="E56" s="4">
        <v>80</v>
      </c>
      <c r="F56" s="4">
        <v>60</v>
      </c>
      <c r="G56" s="4">
        <v>80</v>
      </c>
      <c r="H56" s="4">
        <v>80</v>
      </c>
      <c r="I56" s="3">
        <f t="shared" si="14"/>
        <v>70</v>
      </c>
      <c r="J56" s="3">
        <f t="shared" si="15"/>
        <v>14.142135623730951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2:26" x14ac:dyDescent="0.25"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x14ac:dyDescent="0.25">
      <c r="B58" s="3" t="s">
        <v>0</v>
      </c>
      <c r="C58" s="3" t="s">
        <v>5</v>
      </c>
      <c r="D58" s="3"/>
      <c r="E58" s="3"/>
      <c r="F58" s="3"/>
      <c r="G58" s="3"/>
      <c r="H58" s="3"/>
      <c r="I58" s="3" t="s">
        <v>11</v>
      </c>
      <c r="J58" s="3" t="s">
        <v>12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2:26" x14ac:dyDescent="0.25">
      <c r="B59" s="3">
        <v>0</v>
      </c>
      <c r="C59" s="3">
        <v>100</v>
      </c>
      <c r="D59" s="3">
        <v>100</v>
      </c>
      <c r="E59" s="4">
        <v>100</v>
      </c>
      <c r="F59" s="4">
        <v>100</v>
      </c>
      <c r="G59" s="4">
        <v>100</v>
      </c>
      <c r="H59" s="4">
        <v>100</v>
      </c>
      <c r="I59" s="3">
        <f>AVERAGE(C59:D59)</f>
        <v>100</v>
      </c>
      <c r="J59" s="3">
        <f>STDEV(C59:D59)</f>
        <v>0</v>
      </c>
      <c r="M59" s="1"/>
      <c r="N59" s="1"/>
      <c r="O59" s="9"/>
      <c r="P59" s="1"/>
      <c r="Q59" s="9"/>
      <c r="R59" s="9"/>
      <c r="S59" s="1"/>
      <c r="T59" s="1"/>
      <c r="U59" s="1"/>
      <c r="V59" s="10"/>
      <c r="W59" s="1"/>
      <c r="X59" s="1"/>
      <c r="Y59" s="1"/>
      <c r="Z59" s="1"/>
    </row>
    <row r="60" spans="2:26" x14ac:dyDescent="0.25">
      <c r="B60" s="3">
        <v>16</v>
      </c>
      <c r="C60" s="3">
        <v>100</v>
      </c>
      <c r="D60" s="3">
        <v>70</v>
      </c>
      <c r="E60" s="4">
        <v>80</v>
      </c>
      <c r="F60" s="4">
        <v>80</v>
      </c>
      <c r="G60" s="4">
        <v>80</v>
      </c>
      <c r="H60" s="4">
        <v>70</v>
      </c>
      <c r="I60" s="3">
        <f t="shared" ref="I60:I63" si="16">AVERAGE(C60:D60)</f>
        <v>85</v>
      </c>
      <c r="J60" s="3">
        <f t="shared" ref="J60:J63" si="17">STDEV(C60:D60)</f>
        <v>21.213203435596427</v>
      </c>
      <c r="K60" s="5"/>
      <c r="L60" s="5"/>
      <c r="M60" s="1"/>
      <c r="N60" s="1"/>
      <c r="O60" s="9"/>
      <c r="P60" s="9"/>
      <c r="Q60" s="9"/>
      <c r="R60" s="9"/>
      <c r="S60" s="1"/>
      <c r="T60" s="1"/>
      <c r="U60" s="9"/>
      <c r="V60" s="1"/>
      <c r="W60" s="1"/>
      <c r="X60" s="9"/>
      <c r="Y60" s="9"/>
      <c r="Z60" s="9"/>
    </row>
    <row r="61" spans="2:26" x14ac:dyDescent="0.25">
      <c r="B61" s="3">
        <v>24</v>
      </c>
      <c r="C61" s="3">
        <v>90</v>
      </c>
      <c r="D61" s="3">
        <v>70</v>
      </c>
      <c r="E61" s="4">
        <v>70</v>
      </c>
      <c r="F61" s="4">
        <v>70</v>
      </c>
      <c r="G61" s="4">
        <v>80</v>
      </c>
      <c r="H61" s="4">
        <v>70</v>
      </c>
      <c r="I61" s="3">
        <f t="shared" si="16"/>
        <v>80</v>
      </c>
      <c r="J61" s="3">
        <f t="shared" si="17"/>
        <v>14.142135623730951</v>
      </c>
      <c r="K61" s="5"/>
      <c r="L61" s="5"/>
      <c r="M61" s="1"/>
      <c r="N61" s="1"/>
      <c r="O61" s="9"/>
      <c r="P61" s="9"/>
      <c r="Q61" s="9"/>
      <c r="R61" s="9"/>
      <c r="S61" s="1"/>
      <c r="T61" s="1"/>
      <c r="U61" s="9"/>
      <c r="V61" s="1"/>
      <c r="W61" s="1"/>
      <c r="X61" s="9"/>
      <c r="Y61" s="9"/>
      <c r="Z61" s="9"/>
    </row>
    <row r="62" spans="2:26" x14ac:dyDescent="0.25">
      <c r="B62" s="3">
        <v>40</v>
      </c>
      <c r="C62" s="3">
        <v>60</v>
      </c>
      <c r="D62" s="3"/>
      <c r="E62" s="4">
        <v>70</v>
      </c>
      <c r="F62" s="4">
        <v>70</v>
      </c>
      <c r="G62" s="4">
        <v>80</v>
      </c>
      <c r="H62" s="4">
        <v>70</v>
      </c>
      <c r="I62" s="3">
        <f t="shared" si="16"/>
        <v>60</v>
      </c>
      <c r="J62" s="3"/>
      <c r="K62" s="5"/>
      <c r="L62" s="5"/>
      <c r="M62" s="1"/>
      <c r="N62" s="1"/>
      <c r="O62" s="9"/>
      <c r="P62" s="9"/>
      <c r="Q62" s="9"/>
      <c r="R62" s="9"/>
      <c r="S62" s="1"/>
      <c r="T62" s="1"/>
      <c r="U62" s="9"/>
      <c r="V62" s="1"/>
      <c r="W62" s="1"/>
      <c r="X62" s="9"/>
      <c r="Y62" s="9"/>
      <c r="Z62" s="9"/>
    </row>
    <row r="63" spans="2:26" x14ac:dyDescent="0.25">
      <c r="B63" s="3">
        <v>48</v>
      </c>
      <c r="C63" s="3">
        <v>60</v>
      </c>
      <c r="D63" s="3">
        <v>70</v>
      </c>
      <c r="E63" s="4">
        <v>70</v>
      </c>
      <c r="F63" s="4">
        <v>70</v>
      </c>
      <c r="G63" s="4">
        <v>70</v>
      </c>
      <c r="H63" s="4">
        <v>70</v>
      </c>
      <c r="I63" s="3">
        <f t="shared" si="16"/>
        <v>65</v>
      </c>
      <c r="J63" s="3">
        <f t="shared" si="17"/>
        <v>7.0710678118654755</v>
      </c>
      <c r="K63" s="5"/>
      <c r="L63" s="5"/>
      <c r="M63" s="1"/>
      <c r="N63" s="1"/>
      <c r="O63" s="9"/>
      <c r="P63" s="9"/>
      <c r="Q63" s="9"/>
      <c r="R63" s="9"/>
      <c r="S63" s="1"/>
      <c r="T63" s="1"/>
      <c r="U63" s="9"/>
      <c r="V63" s="1"/>
      <c r="W63" s="1"/>
      <c r="X63" s="9"/>
      <c r="Y63" s="9"/>
      <c r="Z63" s="9"/>
    </row>
    <row r="64" spans="2:26" x14ac:dyDescent="0.25">
      <c r="K64" s="5"/>
      <c r="L64" s="5"/>
      <c r="M64" s="1"/>
      <c r="N64" s="1"/>
      <c r="O64" s="9"/>
      <c r="P64" s="9"/>
      <c r="Q64" s="9"/>
      <c r="R64" s="9"/>
      <c r="S64" s="1"/>
      <c r="T64" s="1"/>
      <c r="U64" s="9"/>
      <c r="V64" s="1"/>
      <c r="W64" s="1"/>
      <c r="X64" s="9"/>
      <c r="Y64" s="9"/>
      <c r="Z64" s="9"/>
    </row>
    <row r="65" spans="2:26" x14ac:dyDescent="0.25">
      <c r="B65" s="3" t="s">
        <v>0</v>
      </c>
      <c r="C65" s="3" t="s">
        <v>8</v>
      </c>
      <c r="D65" s="3"/>
      <c r="E65" s="3"/>
      <c r="F65" s="3"/>
      <c r="G65" s="3"/>
      <c r="H65" s="3" t="s">
        <v>11</v>
      </c>
      <c r="I65" s="3" t="s">
        <v>12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9"/>
      <c r="Z65" s="1"/>
    </row>
    <row r="66" spans="2:26" x14ac:dyDescent="0.25">
      <c r="B66" s="3">
        <v>0</v>
      </c>
      <c r="C66" s="3">
        <v>100</v>
      </c>
      <c r="D66" s="3">
        <v>100</v>
      </c>
      <c r="E66" s="4">
        <v>100</v>
      </c>
      <c r="F66" s="4">
        <v>100</v>
      </c>
      <c r="G66" s="4">
        <v>100</v>
      </c>
      <c r="H66" s="3">
        <f>AVERAGE(C66:D66)</f>
        <v>100</v>
      </c>
      <c r="I66" s="3">
        <f>STDEV(C66:D66)</f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9"/>
      <c r="Z66" s="1"/>
    </row>
    <row r="67" spans="2:26" x14ac:dyDescent="0.25">
      <c r="B67" s="3">
        <v>16</v>
      </c>
      <c r="C67" s="3">
        <v>90</v>
      </c>
      <c r="D67" s="3">
        <v>100</v>
      </c>
      <c r="E67" s="4">
        <v>70</v>
      </c>
      <c r="F67" s="4">
        <v>70</v>
      </c>
      <c r="G67" s="4">
        <v>70</v>
      </c>
      <c r="H67" s="3">
        <f t="shared" ref="H67:H70" si="18">AVERAGE(C67:D67)</f>
        <v>95</v>
      </c>
      <c r="I67" s="3">
        <f t="shared" ref="I67:I70" si="19">STDEV(C67:D67)</f>
        <v>7.0710678118654755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9"/>
      <c r="Z67" s="1"/>
    </row>
    <row r="68" spans="2:26" x14ac:dyDescent="0.25">
      <c r="B68" s="3">
        <v>24</v>
      </c>
      <c r="C68" s="3">
        <v>80</v>
      </c>
      <c r="D68" s="3">
        <v>100</v>
      </c>
      <c r="E68" s="4">
        <v>60</v>
      </c>
      <c r="F68" s="4">
        <v>70</v>
      </c>
      <c r="G68" s="4">
        <v>70</v>
      </c>
      <c r="H68" s="3">
        <f t="shared" si="18"/>
        <v>90</v>
      </c>
      <c r="I68" s="3">
        <f t="shared" si="19"/>
        <v>14.142135623730951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2:26" x14ac:dyDescent="0.25">
      <c r="B69" s="3">
        <v>40</v>
      </c>
      <c r="C69" s="3"/>
      <c r="D69" s="3">
        <v>90</v>
      </c>
      <c r="E69" s="4">
        <v>60</v>
      </c>
      <c r="F69" s="4">
        <v>20</v>
      </c>
      <c r="G69" s="4">
        <v>20</v>
      </c>
      <c r="H69" s="3">
        <f t="shared" si="18"/>
        <v>90</v>
      </c>
      <c r="I69" s="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2:26" x14ac:dyDescent="0.25">
      <c r="B70" s="3">
        <v>48</v>
      </c>
      <c r="C70" s="3">
        <v>70</v>
      </c>
      <c r="D70" s="3">
        <v>90</v>
      </c>
      <c r="E70" s="4">
        <v>60</v>
      </c>
      <c r="F70" s="4">
        <v>20</v>
      </c>
      <c r="G70" s="4">
        <v>20</v>
      </c>
      <c r="H70" s="3">
        <f t="shared" si="18"/>
        <v>80</v>
      </c>
      <c r="I70" s="3">
        <f t="shared" si="19"/>
        <v>14.142135623730951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2:26" x14ac:dyDescent="0.25"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2:26" x14ac:dyDescent="0.25"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2:26" x14ac:dyDescent="0.25"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2:26" x14ac:dyDescent="0.25"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2:26" x14ac:dyDescent="0.25"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E1" zoomScale="95" zoomScaleNormal="95" workbookViewId="0">
      <selection activeCell="M25" sqref="M25"/>
    </sheetView>
  </sheetViews>
  <sheetFormatPr defaultRowHeight="15" x14ac:dyDescent="0.25"/>
  <cols>
    <col min="1" max="1" width="11.85546875" bestFit="1" customWidth="1"/>
    <col min="13" max="13" width="12.28515625" bestFit="1" customWidth="1"/>
  </cols>
  <sheetData>
    <row r="1" spans="1:13" x14ac:dyDescent="0.25">
      <c r="B1" t="s">
        <v>15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</row>
    <row r="2" spans="1:13" x14ac:dyDescent="0.25">
      <c r="A2" s="11" t="s">
        <v>13</v>
      </c>
      <c r="B2" s="3" t="s">
        <v>0</v>
      </c>
      <c r="C2" s="3" t="s">
        <v>1</v>
      </c>
      <c r="D2" s="3" t="s">
        <v>2</v>
      </c>
      <c r="E2" s="3" t="s">
        <v>7</v>
      </c>
      <c r="F2" s="3" t="s">
        <v>3</v>
      </c>
      <c r="G2" s="3" t="s">
        <v>4</v>
      </c>
      <c r="H2" s="3" t="s">
        <v>9</v>
      </c>
      <c r="I2" s="3" t="s">
        <v>10</v>
      </c>
      <c r="J2" s="3" t="s">
        <v>6</v>
      </c>
      <c r="K2" s="3" t="s">
        <v>5</v>
      </c>
      <c r="L2" s="3" t="s">
        <v>8</v>
      </c>
      <c r="M2" s="3" t="s">
        <v>16</v>
      </c>
    </row>
    <row r="3" spans="1:13" x14ac:dyDescent="0.25">
      <c r="B3" s="3">
        <v>0</v>
      </c>
      <c r="C3" s="3">
        <v>100</v>
      </c>
      <c r="D3" s="3">
        <v>100</v>
      </c>
      <c r="E3" s="3">
        <v>100</v>
      </c>
      <c r="F3" s="3">
        <v>100</v>
      </c>
      <c r="G3" s="3">
        <v>100</v>
      </c>
      <c r="H3" s="3">
        <v>100</v>
      </c>
      <c r="I3" s="3">
        <v>100</v>
      </c>
      <c r="J3" s="3">
        <v>100</v>
      </c>
      <c r="K3" s="3">
        <v>100</v>
      </c>
      <c r="L3" s="3">
        <v>100</v>
      </c>
      <c r="M3" s="14">
        <v>100</v>
      </c>
    </row>
    <row r="4" spans="1:13" x14ac:dyDescent="0.25">
      <c r="B4" s="3">
        <v>16</v>
      </c>
      <c r="C4" s="3">
        <v>58.571428571428569</v>
      </c>
      <c r="D4" s="3">
        <v>56.153846153846153</v>
      </c>
      <c r="E4" s="3">
        <v>50</v>
      </c>
      <c r="F4" s="3">
        <v>62.857142857142854</v>
      </c>
      <c r="G4" s="3">
        <v>71.818181818181813</v>
      </c>
      <c r="H4" s="3">
        <v>90</v>
      </c>
      <c r="I4" s="3">
        <v>80</v>
      </c>
      <c r="J4" s="3">
        <v>80</v>
      </c>
      <c r="K4" s="3">
        <v>85</v>
      </c>
      <c r="L4" s="3">
        <v>95</v>
      </c>
      <c r="M4" s="14">
        <v>94.444444444444443</v>
      </c>
    </row>
    <row r="5" spans="1:13" x14ac:dyDescent="0.25">
      <c r="B5" s="3">
        <v>24</v>
      </c>
      <c r="C5" s="3">
        <v>51.428571428571431</v>
      </c>
      <c r="D5" s="3">
        <v>53.07692307692308</v>
      </c>
      <c r="E5" s="3">
        <v>46.666666666666664</v>
      </c>
      <c r="F5" s="3">
        <v>52.857142857142854</v>
      </c>
      <c r="G5" s="3">
        <v>59.090909090909093</v>
      </c>
      <c r="H5" s="3">
        <v>70</v>
      </c>
      <c r="I5" s="3">
        <v>63.333333333333336</v>
      </c>
      <c r="J5" s="3">
        <v>80</v>
      </c>
      <c r="K5" s="3">
        <v>80</v>
      </c>
      <c r="L5" s="3">
        <v>90</v>
      </c>
      <c r="M5" s="14">
        <v>94.444444444444443</v>
      </c>
    </row>
    <row r="6" spans="1:13" x14ac:dyDescent="0.25">
      <c r="B6" s="3">
        <v>40</v>
      </c>
      <c r="C6" s="3">
        <v>34.761904761904759</v>
      </c>
      <c r="D6" s="3">
        <v>38.46153846153846</v>
      </c>
      <c r="E6" s="3">
        <v>30</v>
      </c>
      <c r="F6" s="3">
        <v>30</v>
      </c>
      <c r="G6" s="3">
        <v>51.81818181818182</v>
      </c>
      <c r="H6" s="3">
        <v>46.666666666666664</v>
      </c>
      <c r="I6" s="3">
        <v>50</v>
      </c>
      <c r="J6" s="3">
        <v>70</v>
      </c>
      <c r="K6" s="3">
        <v>60</v>
      </c>
      <c r="L6" s="3">
        <v>90</v>
      </c>
      <c r="M6" s="14">
        <v>94.444444444444443</v>
      </c>
    </row>
    <row r="7" spans="1:13" x14ac:dyDescent="0.25">
      <c r="B7" s="3">
        <v>48</v>
      </c>
      <c r="C7" s="3">
        <v>30.952380952380953</v>
      </c>
      <c r="D7" s="3">
        <v>30.76923076923077</v>
      </c>
      <c r="E7" s="3">
        <v>26.666666666666668</v>
      </c>
      <c r="F7" s="3">
        <v>28.571428571428573</v>
      </c>
      <c r="G7" s="3">
        <v>42.727272727272727</v>
      </c>
      <c r="H7" s="3">
        <v>46.666666666666664</v>
      </c>
      <c r="I7" s="3">
        <v>36.666666666666664</v>
      </c>
      <c r="J7" s="3">
        <v>70</v>
      </c>
      <c r="K7" s="3">
        <v>65</v>
      </c>
      <c r="L7" s="3">
        <v>80</v>
      </c>
      <c r="M7" s="14">
        <v>94.444444444444443</v>
      </c>
    </row>
    <row r="9" spans="1:13" x14ac:dyDescent="0.25">
      <c r="B9" t="s">
        <v>15</v>
      </c>
      <c r="C9">
        <v>1</v>
      </c>
      <c r="D9">
        <v>2</v>
      </c>
      <c r="E9">
        <v>3</v>
      </c>
      <c r="F9">
        <v>4</v>
      </c>
      <c r="G9">
        <v>5</v>
      </c>
      <c r="H9">
        <v>6</v>
      </c>
      <c r="I9">
        <v>7</v>
      </c>
      <c r="J9">
        <v>8</v>
      </c>
      <c r="K9">
        <v>9</v>
      </c>
      <c r="L9">
        <v>10</v>
      </c>
    </row>
    <row r="10" spans="1:13" x14ac:dyDescent="0.25">
      <c r="A10" s="12" t="s">
        <v>14</v>
      </c>
      <c r="B10" s="3" t="s">
        <v>0</v>
      </c>
      <c r="C10" s="3" t="s">
        <v>1</v>
      </c>
      <c r="D10" s="3" t="s">
        <v>2</v>
      </c>
      <c r="E10" s="3" t="s">
        <v>7</v>
      </c>
      <c r="F10" s="3" t="s">
        <v>3</v>
      </c>
      <c r="G10" s="3" t="s">
        <v>4</v>
      </c>
      <c r="H10" s="3" t="s">
        <v>9</v>
      </c>
      <c r="I10" s="3" t="s">
        <v>10</v>
      </c>
      <c r="J10" s="3" t="s">
        <v>6</v>
      </c>
      <c r="K10" s="3" t="s">
        <v>5</v>
      </c>
      <c r="L10" s="3" t="s">
        <v>8</v>
      </c>
      <c r="M10" s="3" t="s">
        <v>16</v>
      </c>
    </row>
    <row r="11" spans="1:13" x14ac:dyDescent="0.25"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13">
        <v>0</v>
      </c>
    </row>
    <row r="12" spans="1:13" x14ac:dyDescent="0.25">
      <c r="B12" s="3">
        <v>16</v>
      </c>
      <c r="C12" s="3">
        <v>22.424476423255523</v>
      </c>
      <c r="D12" s="3">
        <v>27.850332594800829</v>
      </c>
      <c r="E12" s="3">
        <v>23.904572186687872</v>
      </c>
      <c r="F12" s="3">
        <v>11.126972805283724</v>
      </c>
      <c r="G12" s="3">
        <v>23.159525823376352</v>
      </c>
      <c r="H12" s="3">
        <v>17.320508075688775</v>
      </c>
      <c r="I12" s="3">
        <v>20</v>
      </c>
      <c r="J12" s="3">
        <v>0</v>
      </c>
      <c r="K12" s="3">
        <v>21.213203435596427</v>
      </c>
      <c r="L12" s="3">
        <v>7.0710678118654755</v>
      </c>
      <c r="M12" s="13">
        <v>8.8191710368819685</v>
      </c>
    </row>
    <row r="13" spans="1:13" x14ac:dyDescent="0.25">
      <c r="B13" s="3">
        <v>24</v>
      </c>
      <c r="C13" s="3">
        <v>22.866069685390684</v>
      </c>
      <c r="D13" s="3">
        <v>30.382181012509999</v>
      </c>
      <c r="E13" s="3">
        <v>25.819888974716111</v>
      </c>
      <c r="F13" s="3">
        <v>12.535663410560163</v>
      </c>
      <c r="G13" s="3">
        <v>25.081684733903121</v>
      </c>
      <c r="H13" s="3">
        <v>17.320508075688775</v>
      </c>
      <c r="I13" s="3">
        <v>11.547005383792502</v>
      </c>
      <c r="J13" s="3">
        <v>0</v>
      </c>
      <c r="K13" s="3">
        <v>14.142135623730951</v>
      </c>
      <c r="L13" s="3">
        <v>14.142135623730951</v>
      </c>
      <c r="M13" s="13">
        <v>8.8191710368819685</v>
      </c>
    </row>
    <row r="14" spans="1:13" x14ac:dyDescent="0.25">
      <c r="B14" s="3">
        <v>40</v>
      </c>
      <c r="C14" s="3">
        <v>14.006801069140526</v>
      </c>
      <c r="D14" s="3">
        <v>22.673829938997162</v>
      </c>
      <c r="E14" s="3">
        <v>24.201534780139166</v>
      </c>
      <c r="F14" s="3">
        <v>10.954451150103322</v>
      </c>
      <c r="G14" s="3">
        <v>21.825756260978366</v>
      </c>
      <c r="H14" s="3">
        <v>5.7735026918962706</v>
      </c>
      <c r="I14" s="3">
        <v>17.320508075688775</v>
      </c>
      <c r="J14" s="3">
        <v>14.142135623730951</v>
      </c>
      <c r="K14" s="3"/>
      <c r="L14" s="3"/>
      <c r="M14" s="13">
        <v>8.8191710368819685</v>
      </c>
    </row>
    <row r="15" spans="1:13" x14ac:dyDescent="0.25">
      <c r="B15" s="3">
        <v>48</v>
      </c>
      <c r="C15" s="3">
        <v>15.134319246256803</v>
      </c>
      <c r="D15" s="3">
        <v>18.466879569262396</v>
      </c>
      <c r="E15" s="3">
        <v>22.572634084745395</v>
      </c>
      <c r="F15" s="3">
        <v>10.690449676496973</v>
      </c>
      <c r="G15" s="3">
        <v>25.725827135743994</v>
      </c>
      <c r="H15" s="3">
        <v>5.7735026918962706</v>
      </c>
      <c r="I15" s="3">
        <v>25.16611478423583</v>
      </c>
      <c r="J15" s="3">
        <v>14.142135623730951</v>
      </c>
      <c r="K15" s="3">
        <v>7.0710678118654755</v>
      </c>
      <c r="L15" s="3">
        <v>14.142135623730951</v>
      </c>
      <c r="M15" s="13">
        <v>8.8191710368819685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72AAD23ABAE542AF4890B909A6A583" ma:contentTypeVersion="13" ma:contentTypeDescription="Create a new document." ma:contentTypeScope="" ma:versionID="e1428061c52b277891ad20517b29f1ef">
  <xsd:schema xmlns:xsd="http://www.w3.org/2001/XMLSchema" xmlns:xs="http://www.w3.org/2001/XMLSchema" xmlns:p="http://schemas.microsoft.com/office/2006/metadata/properties" xmlns:ns3="ca10d06e-14fe-4e47-95e9-3ede3ab98d70" xmlns:ns4="5b2bb595-a614-40a9-9a09-914fe378f3c6" targetNamespace="http://schemas.microsoft.com/office/2006/metadata/properties" ma:root="true" ma:fieldsID="0bde538e958019a48273e25d75c76382" ns3:_="" ns4:_="">
    <xsd:import namespace="ca10d06e-14fe-4e47-95e9-3ede3ab98d70"/>
    <xsd:import namespace="5b2bb595-a614-40a9-9a09-914fe378f3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0d06e-14fe-4e47-95e9-3ede3ab98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bb595-a614-40a9-9a09-914fe378f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A2F948-B0E2-4447-BA66-C1513722B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0d06e-14fe-4e47-95e9-3ede3ab98d70"/>
    <ds:schemaRef ds:uri="5b2bb595-a614-40a9-9a09-914fe378f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DFB585-5D8A-4B19-88A2-B68F245EF2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EC2CBB-E4F6-4EB3-9068-AD0C57E03842}">
  <ds:schemaRefs>
    <ds:schemaRef ds:uri="http://purl.org/dc/elements/1.1/"/>
    <ds:schemaRef ds:uri="http://schemas.microsoft.com/office/2006/metadata/properties"/>
    <ds:schemaRef ds:uri="5b2bb595-a614-40a9-9a09-914fe378f3c6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a10d06e-14fe-4e47-95e9-3ede3ab98d7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data</vt:lpstr>
      <vt:lpstr>Summary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Dijokaite A.</dc:creator>
  <cp:lastModifiedBy>Christodoulides M.</cp:lastModifiedBy>
  <dcterms:created xsi:type="dcterms:W3CDTF">2020-11-03T14:40:52Z</dcterms:created>
  <dcterms:modified xsi:type="dcterms:W3CDTF">2021-05-06T07:31:53Z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0x010100EE72AAD23ABAE542AF4890B909A6A583</vt:lpwstr>
  </property>
</Properties>
</file>