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ec16g17_soton_ac_uk/Documents/PhD/Submitting Thesis data to Pure/"/>
    </mc:Choice>
  </mc:AlternateContent>
  <xr:revisionPtr revIDLastSave="38" documentId="8_{8928475A-B942-4DFE-A3E6-9A5C66246FD0}" xr6:coauthVersionLast="47" xr6:coauthVersionMax="47" xr10:uidLastSave="{4B3F3B4D-8DB5-4A7F-8864-32B560AC7AA0}"/>
  <bookViews>
    <workbookView xWindow="310" yWindow="1160" windowWidth="18200" windowHeight="9640" activeTab="3" xr2:uid="{A2BA81E8-D546-40C2-AE57-463FAE0857F8}"/>
  </bookViews>
  <sheets>
    <sheet name="pGFPNigg" sheetId="6" r:id="rId1"/>
    <sheet name="pSW2NiggCDS2" sheetId="1" r:id="rId2"/>
    <sheet name="pNiggCDS56Del" sheetId="3" r:id="rId3"/>
    <sheet name="pNiggCDS567Del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G8" i="2"/>
  <c r="E7" i="2"/>
  <c r="E8" i="2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6" i="2"/>
  <c r="G6" i="2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8" i="3"/>
  <c r="G18" i="3" s="1"/>
  <c r="E19" i="3"/>
  <c r="G19" i="3" s="1"/>
  <c r="E20" i="3"/>
  <c r="G20" i="3" s="1"/>
  <c r="E21" i="3"/>
  <c r="G21" i="3" s="1"/>
  <c r="E6" i="3"/>
  <c r="G6" i="3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4" i="1"/>
  <c r="G4" i="1" s="1"/>
  <c r="G7" i="6"/>
  <c r="E6" i="6"/>
  <c r="G6" i="6" s="1"/>
  <c r="E7" i="6"/>
  <c r="E8" i="6"/>
  <c r="G8" i="6" s="1"/>
  <c r="E9" i="6"/>
  <c r="G9" i="6" s="1"/>
  <c r="E10" i="6"/>
  <c r="G10" i="6" s="1"/>
  <c r="E11" i="6"/>
  <c r="G11" i="6" s="1"/>
  <c r="E12" i="6"/>
  <c r="G12" i="6" s="1"/>
  <c r="E13" i="6"/>
  <c r="G13" i="6" s="1"/>
  <c r="E14" i="6"/>
  <c r="G14" i="6" s="1"/>
  <c r="E15" i="6"/>
  <c r="G15" i="6" s="1"/>
  <c r="E16" i="6"/>
  <c r="G16" i="6" s="1"/>
  <c r="E17" i="6"/>
  <c r="G17" i="6" s="1"/>
  <c r="E18" i="6"/>
  <c r="G18" i="6" s="1"/>
  <c r="E19" i="6"/>
  <c r="G19" i="6" s="1"/>
  <c r="E20" i="6"/>
  <c r="G20" i="6" s="1"/>
  <c r="E5" i="6"/>
  <c r="G5" i="6" s="1"/>
  <c r="E22" i="2"/>
  <c r="G22" i="2"/>
  <c r="G27" i="3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E33" i="1"/>
  <c r="G33" i="1" s="1"/>
  <c r="E31" i="1"/>
  <c r="G31" i="1" s="1"/>
  <c r="E28" i="1"/>
  <c r="G28" i="1" s="1"/>
  <c r="E29" i="1"/>
  <c r="G29" i="1" s="1"/>
  <c r="E30" i="1"/>
  <c r="G30" i="1" s="1"/>
  <c r="E32" i="1"/>
  <c r="G32" i="1" s="1"/>
  <c r="E35" i="1"/>
  <c r="G35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25" i="1"/>
  <c r="G25" i="1" s="1"/>
  <c r="E26" i="1"/>
  <c r="G26" i="1" s="1"/>
  <c r="E27" i="1"/>
  <c r="G27" i="1" s="1"/>
  <c r="E24" i="1"/>
  <c r="G24" i="1" s="1"/>
  <c r="E22" i="6"/>
  <c r="G22" i="6" s="1"/>
  <c r="E23" i="6"/>
  <c r="G23" i="6" s="1"/>
  <c r="E24" i="6"/>
  <c r="G24" i="6" s="1"/>
  <c r="E25" i="6"/>
  <c r="G25" i="6" s="1"/>
  <c r="E26" i="6"/>
  <c r="G26" i="6" s="1"/>
  <c r="E27" i="6"/>
  <c r="G27" i="6" s="1"/>
  <c r="E28" i="6"/>
  <c r="G28" i="6" s="1"/>
  <c r="E21" i="6"/>
  <c r="G21" i="6" s="1"/>
  <c r="E29" i="6"/>
  <c r="G29" i="6" s="1"/>
  <c r="E30" i="6"/>
  <c r="G30" i="6" s="1"/>
  <c r="E31" i="6"/>
  <c r="G31" i="6" s="1"/>
  <c r="E32" i="6"/>
  <c r="G32" i="6" s="1"/>
  <c r="E33" i="6"/>
  <c r="G33" i="6" s="1"/>
  <c r="E34" i="6"/>
  <c r="G34" i="6" s="1"/>
  <c r="E35" i="6"/>
  <c r="G35" i="6" s="1"/>
  <c r="E36" i="6"/>
  <c r="G36" i="6" s="1"/>
  <c r="E37" i="6"/>
  <c r="G37" i="6" s="1"/>
  <c r="E38" i="6"/>
  <c r="G38" i="6" s="1"/>
  <c r="E39" i="6"/>
  <c r="G39" i="6" s="1"/>
  <c r="E40" i="6"/>
  <c r="G40" i="6" s="1"/>
  <c r="E41" i="6"/>
  <c r="G41" i="6" s="1"/>
  <c r="E42" i="6"/>
  <c r="G42" i="6" s="1"/>
  <c r="E43" i="6"/>
  <c r="G43" i="6" s="1"/>
  <c r="E44" i="6"/>
  <c r="G44" i="6" s="1"/>
  <c r="E45" i="6"/>
  <c r="G45" i="6" s="1"/>
  <c r="E46" i="6"/>
  <c r="G46" i="6" s="1"/>
  <c r="E47" i="6"/>
  <c r="G47" i="6" s="1"/>
  <c r="E48" i="6"/>
  <c r="G48" i="6" s="1"/>
  <c r="E49" i="6"/>
  <c r="G49" i="6" s="1"/>
  <c r="E50" i="6"/>
  <c r="G50" i="6" s="1"/>
  <c r="E51" i="6"/>
  <c r="G51" i="6" s="1"/>
  <c r="E52" i="6"/>
  <c r="G52" i="6" s="1"/>
  <c r="E53" i="6"/>
  <c r="G53" i="6" s="1"/>
  <c r="E54" i="6"/>
  <c r="G54" i="6" s="1"/>
  <c r="E55" i="6"/>
  <c r="G55" i="6" s="1"/>
  <c r="E56" i="6"/>
  <c r="G56" i="6" s="1"/>
  <c r="E57" i="6"/>
  <c r="G57" i="6" s="1"/>
  <c r="E58" i="6"/>
  <c r="G58" i="6" s="1"/>
  <c r="E59" i="6"/>
  <c r="G59" i="6" s="1"/>
  <c r="E60" i="6"/>
  <c r="G60" i="6" s="1"/>
  <c r="E61" i="6"/>
  <c r="G61" i="6" s="1"/>
  <c r="E62" i="6"/>
  <c r="G62" i="6" s="1"/>
  <c r="E63" i="6"/>
  <c r="G63" i="6" s="1"/>
  <c r="E64" i="6"/>
  <c r="G64" i="6" s="1"/>
  <c r="E65" i="6"/>
  <c r="G65" i="6" s="1"/>
  <c r="E66" i="6"/>
  <c r="G66" i="6" s="1"/>
  <c r="E67" i="6"/>
  <c r="G67" i="6" s="1"/>
  <c r="E68" i="6"/>
  <c r="G68" i="6" s="1"/>
  <c r="E69" i="6"/>
  <c r="G69" i="6" s="1"/>
  <c r="E70" i="6"/>
  <c r="G70" i="6" s="1"/>
  <c r="E71" i="6"/>
  <c r="G71" i="6" s="1"/>
  <c r="E72" i="6"/>
  <c r="G72" i="6" s="1"/>
  <c r="E73" i="6"/>
  <c r="G73" i="6" s="1"/>
  <c r="E74" i="6"/>
  <c r="G74" i="6" s="1"/>
  <c r="E75" i="6"/>
  <c r="G75" i="6" s="1"/>
  <c r="E76" i="6"/>
  <c r="G76" i="6" s="1"/>
  <c r="E23" i="3"/>
  <c r="G23" i="3" s="1"/>
  <c r="E26" i="3"/>
  <c r="G26" i="3" s="1"/>
  <c r="E27" i="3"/>
  <c r="E28" i="3"/>
  <c r="G28" i="3" s="1"/>
  <c r="E29" i="3"/>
  <c r="G29" i="3" s="1"/>
  <c r="E25" i="3"/>
  <c r="G25" i="3" s="1"/>
  <c r="E24" i="3"/>
  <c r="G24" i="3" s="1"/>
  <c r="E22" i="3"/>
  <c r="G22" i="3" s="1"/>
  <c r="E23" i="1"/>
  <c r="G23" i="1" s="1"/>
  <c r="E22" i="1"/>
  <c r="G22" i="1" s="1"/>
  <c r="E21" i="1"/>
  <c r="G21" i="1" s="1"/>
  <c r="E20" i="1"/>
  <c r="G20" i="1" s="1"/>
  <c r="E77" i="3" l="1"/>
  <c r="G77" i="3" s="1"/>
  <c r="E75" i="3"/>
  <c r="G75" i="3" s="1"/>
  <c r="E74" i="3"/>
  <c r="G74" i="3" s="1"/>
  <c r="E73" i="3"/>
  <c r="G73" i="3" s="1"/>
  <c r="E70" i="3"/>
  <c r="G70" i="3" s="1"/>
  <c r="E69" i="3"/>
  <c r="G69" i="3" s="1"/>
  <c r="E67" i="3"/>
  <c r="G67" i="3" s="1"/>
  <c r="E65" i="3"/>
  <c r="G65" i="3" s="1"/>
  <c r="E63" i="3"/>
  <c r="G63" i="3" s="1"/>
  <c r="E62" i="3"/>
  <c r="G62" i="3" s="1"/>
  <c r="E61" i="3"/>
  <c r="G61" i="3" s="1"/>
  <c r="E60" i="3"/>
  <c r="G60" i="3" s="1"/>
  <c r="E57" i="3"/>
  <c r="G57" i="3" s="1"/>
  <c r="E56" i="3"/>
  <c r="G56" i="3" s="1"/>
  <c r="E55" i="3"/>
  <c r="G55" i="3" s="1"/>
  <c r="E54" i="3"/>
  <c r="G54" i="3" s="1"/>
  <c r="E53" i="3"/>
  <c r="G53" i="3" s="1"/>
  <c r="E50" i="3"/>
  <c r="G50" i="3" s="1"/>
  <c r="E49" i="3"/>
  <c r="G49" i="3" s="1"/>
  <c r="E48" i="3"/>
  <c r="G48" i="3" s="1"/>
  <c r="E33" i="3"/>
  <c r="G33" i="3" s="1"/>
  <c r="E30" i="3"/>
  <c r="G30" i="3" s="1"/>
  <c r="E46" i="3"/>
  <c r="G46" i="3" s="1"/>
  <c r="E47" i="3"/>
  <c r="G47" i="3" s="1"/>
  <c r="E51" i="3"/>
  <c r="G51" i="3" s="1"/>
  <c r="E52" i="3"/>
  <c r="G52" i="3" s="1"/>
  <c r="E58" i="3"/>
  <c r="G58" i="3" s="1"/>
  <c r="E59" i="3"/>
  <c r="G59" i="3" s="1"/>
  <c r="E64" i="3"/>
  <c r="G64" i="3" s="1"/>
  <c r="E66" i="3"/>
  <c r="G66" i="3" s="1"/>
  <c r="E68" i="3"/>
  <c r="G68" i="3" s="1"/>
  <c r="E71" i="3"/>
  <c r="G71" i="3" s="1"/>
  <c r="E72" i="3"/>
  <c r="G72" i="3" s="1"/>
  <c r="E76" i="3"/>
  <c r="G76" i="3" s="1"/>
  <c r="E45" i="3"/>
  <c r="G45" i="3" s="1"/>
  <c r="E44" i="3"/>
  <c r="G44" i="3" s="1"/>
  <c r="E43" i="3"/>
  <c r="G43" i="3" s="1"/>
  <c r="E42" i="3"/>
  <c r="G42" i="3" s="1"/>
  <c r="E41" i="3"/>
  <c r="G41" i="3" s="1"/>
  <c r="E40" i="3"/>
  <c r="G40" i="3" s="1"/>
  <c r="E39" i="3"/>
  <c r="G39" i="3" s="1"/>
  <c r="E38" i="3"/>
  <c r="G38" i="3" s="1"/>
  <c r="E37" i="3"/>
  <c r="G37" i="3" s="1"/>
  <c r="E36" i="3"/>
  <c r="G36" i="3" s="1"/>
  <c r="E35" i="3"/>
  <c r="G35" i="3" s="1"/>
  <c r="E34" i="3"/>
  <c r="G34" i="3" s="1"/>
  <c r="E32" i="3"/>
  <c r="G32" i="3" s="1"/>
  <c r="E31" i="3"/>
  <c r="G31" i="3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40" i="2"/>
  <c r="G40" i="2" s="1"/>
  <c r="E41" i="2"/>
  <c r="G41" i="2" s="1"/>
  <c r="E42" i="2"/>
  <c r="G42" i="2" s="1"/>
  <c r="E43" i="2"/>
  <c r="G43" i="2" s="1"/>
  <c r="E44" i="2"/>
  <c r="G44" i="2" s="1"/>
  <c r="E45" i="2"/>
  <c r="G45" i="2" s="1"/>
  <c r="E46" i="2"/>
  <c r="G46" i="2" s="1"/>
  <c r="E47" i="2"/>
  <c r="G47" i="2" s="1"/>
  <c r="E48" i="2"/>
  <c r="G48" i="2" s="1"/>
  <c r="E49" i="2"/>
  <c r="G49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66" i="2"/>
  <c r="G66" i="2" s="1"/>
  <c r="E67" i="2"/>
  <c r="G67" i="2" s="1"/>
  <c r="E68" i="2"/>
  <c r="G68" i="2" s="1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36" i="1" l="1"/>
  <c r="G36" i="1" s="1"/>
  <c r="E34" i="1" l="1"/>
  <c r="G34" i="1" s="1"/>
</calcChain>
</file>

<file path=xl/sharedStrings.xml><?xml version="1.0" encoding="utf-8"?>
<sst xmlns="http://schemas.openxmlformats.org/spreadsheetml/2006/main" count="341" uniqueCount="305">
  <si>
    <t>P-_cc1412 A.P3 +cm (1).JPG</t>
  </si>
  <si>
    <t>P-_cc1412 A.P3 +cm (4).JPG</t>
  </si>
  <si>
    <t>P-_cc1412 B.P3 +cm (1).JPG</t>
  </si>
  <si>
    <t>P-_cc1412 B.P3 +cm (4).JPG</t>
  </si>
  <si>
    <t>P-_cc1412 C.P3 No Ab (1).JPG</t>
  </si>
  <si>
    <t>P-_cc1412 C.P3 No Ab (4).JPG</t>
  </si>
  <si>
    <t>P-_cc1412 D.P3 No Ab (1).JPG</t>
  </si>
  <si>
    <t>P-_cc1412 D.P3 No Ab (4).JPG</t>
  </si>
  <si>
    <t>P-_cc1412 A.P6 +pen (1).JPG</t>
  </si>
  <si>
    <t>P-_cc1412 A.P6 +pen (4).JPG</t>
  </si>
  <si>
    <t>P-_cc1412 B.P6 +pen (1).JPG</t>
  </si>
  <si>
    <t>P-_cc1412 B.P6 +pen (4).JPG</t>
  </si>
  <si>
    <t>P-_cc1412 C.P6 +pen (1).JPG</t>
  </si>
  <si>
    <t>P-_cc1412 C.P6 +pen (4).JPG</t>
  </si>
  <si>
    <t>P-_cc1412 D.P6 +pen (1).JPG</t>
  </si>
  <si>
    <t>P-_cc1412 D.P6 +pen (4).JPG</t>
  </si>
  <si>
    <t>P-_cc1412 A.P6 No Ab (1).JPG</t>
  </si>
  <si>
    <t>P-_cc1412 A.P6 No Ab (4).JPG</t>
  </si>
  <si>
    <t>P-_cc1412 B.P6 No Ab (1).JPG</t>
  </si>
  <si>
    <t>P-_cc1412 B.P6 No Ab (4).JPG</t>
  </si>
  <si>
    <t>P-_cc1412 C.P6 No Ab (1).JPG</t>
  </si>
  <si>
    <t>P-_cc1412 C.P6 No Ab (4).JPG</t>
  </si>
  <si>
    <t>P-_cc1412 D.P6 No Ab (1).JPG</t>
  </si>
  <si>
    <t>P-_cc1412 D.P6 No Ab (4).JPG</t>
  </si>
  <si>
    <t>P-_cc1427 A.P6 +pen (1).JPG</t>
  </si>
  <si>
    <t>P-_cc1427 A.P6 +pen (4).JPG</t>
  </si>
  <si>
    <t>P-_cc1427 B.P6 +pen (1).JPG</t>
  </si>
  <si>
    <t>P-_cc1427 B.P6 +pen (4).JPG</t>
  </si>
  <si>
    <t>P-_cc1427 C.P6 +pen (1).JPG</t>
  </si>
  <si>
    <t>P-_cc1427 C.P6 +pen (4).JPG</t>
  </si>
  <si>
    <t>P-_cc1427 D.P6 +pen (1).JPG</t>
  </si>
  <si>
    <t>P-_cc1427 D.P6 +pen (4).JPG</t>
  </si>
  <si>
    <t>P-_cc1427 A.P6 No Ab (1).JPG</t>
  </si>
  <si>
    <t>P-_cc1427 A.P6 No Ab (4).JPG</t>
  </si>
  <si>
    <t>P-_cc1427 B.P6 No Ab (1).JPG</t>
  </si>
  <si>
    <t>P-_cc1427 B.P6 No Ab (4).JPG</t>
  </si>
  <si>
    <t>P-_cc1427 C.P6 No Ab (1).JPG</t>
  </si>
  <si>
    <t>P-_cc1427 C.P6 No Ab (4).JPG</t>
  </si>
  <si>
    <t>P-_cc1427 D.P6 No Ab (1).JPG</t>
  </si>
  <si>
    <t>P-_cc1427 D.P6 No Ab (4).JPG</t>
  </si>
  <si>
    <t>P-_cc1428 A.P3 +cm  (1).JPG</t>
  </si>
  <si>
    <t>P-_cc1428 A.P3 +cm  (4).JPG</t>
  </si>
  <si>
    <t>P-_cc1428 C.P3 No Ab (1).JPG</t>
  </si>
  <si>
    <t>P-_cc1428 C.P3 No Ab (4).JPG</t>
  </si>
  <si>
    <t>P-_cc41428 B.P3 +cm (1).JPG</t>
  </si>
  <si>
    <t>P-_cc41428 B.P3 +cm (4).JPG</t>
  </si>
  <si>
    <t>P-_cc1428 D.P3 No Ab (1).JPG</t>
  </si>
  <si>
    <t>P-_cc1428 D.P3 No Ab (4).JPG</t>
  </si>
  <si>
    <t>P-_cc1428 A.P4 +pen (1).JPG</t>
  </si>
  <si>
    <t>P-_cc1428 A.P4 +pen (4).JPG</t>
  </si>
  <si>
    <t>P-_cc1428 A.P4 No Ab (7).JPG</t>
  </si>
  <si>
    <t>P-_cc1428 A.P4 No Ab (10).JPG</t>
  </si>
  <si>
    <t>P-_cc1428 B.P4 +pen (1).JPG</t>
  </si>
  <si>
    <t>P-_cc1428 B.P4 +pen (4).JPG</t>
  </si>
  <si>
    <t>P-_cc1428 B.P4 No Ab (1).JPG</t>
  </si>
  <si>
    <t>P-_cc1428 B.P4 No Ab (4).JPG</t>
  </si>
  <si>
    <t>P-_cc1428 C.P4 +pen (1).JPG</t>
  </si>
  <si>
    <t>P-_cc1428 C.P4 +pen (4).JPG</t>
  </si>
  <si>
    <t>P-_cc1428 C.P4 No Ab (1).JPG</t>
  </si>
  <si>
    <t>P-_cc1428 C.P4 No Ab (4).JPG</t>
  </si>
  <si>
    <t>P-_cc1428 D.P4+pen (1).JPG</t>
  </si>
  <si>
    <t>P-_cc1428 D.P4+pen (4).JPG</t>
  </si>
  <si>
    <t>P-_cc1428 D.P4 No Ab (1).JPG</t>
  </si>
  <si>
    <t>P-_cc1428 D.P4 No Ab (4).JPG</t>
  </si>
  <si>
    <t>P-_cc1428 A.P5 +pen (1).JPG</t>
  </si>
  <si>
    <t>P-_cc1428 A.P5 +pen (4).JPG</t>
  </si>
  <si>
    <t>P-_cc1428 A.P5 No Ab (1).JPG</t>
  </si>
  <si>
    <t>P-_cc1428 A.P5 No Ab (4).JPG</t>
  </si>
  <si>
    <t>P-_cc1428 B.P5 +pen (1).JPG</t>
  </si>
  <si>
    <t>P-_cc1428 B.P5 +pen (4).JPG</t>
  </si>
  <si>
    <t>P-_cc1428 B.P5 No Ab (1).JPG</t>
  </si>
  <si>
    <t>P-_cc1428 B.P5 No Ab (4).JPG</t>
  </si>
  <si>
    <t>P-_cc1428 C.P5 +pen (1).JPG</t>
  </si>
  <si>
    <t>P-_cc1428 C.P5 +pen (4).JPG</t>
  </si>
  <si>
    <t>P-_cc1428 C.P5 No Ab (7).JPG</t>
  </si>
  <si>
    <t>P-_cc1428 C.P5 No Ab (10).JPG</t>
  </si>
  <si>
    <t>P-_cc1428 D.P5 +pen (1).JPG</t>
  </si>
  <si>
    <t>P-_cc1428 D.P5 +pen (4).JPG</t>
  </si>
  <si>
    <t>P-_cc1428 D.P5 No Ab (1).JPG</t>
  </si>
  <si>
    <t>P-_cc1428 D.P5 No Ab (4).JPG</t>
  </si>
  <si>
    <t>P-_cc1428 A.P6 +pen (1).JPG</t>
  </si>
  <si>
    <t>P-_cc1428 A.P6 +pen (4).JPG</t>
  </si>
  <si>
    <t>P-_cc1428 A.P6 No Ab (1).JPG</t>
  </si>
  <si>
    <t>P-_cc1428 A.P6 No Ab (4).JPG</t>
  </si>
  <si>
    <t>P-_cc1428 B.P6 +pen (1).JPG</t>
  </si>
  <si>
    <t>P-_cc1428 B.P6 +pen (4).JPG</t>
  </si>
  <si>
    <t>P-_cc1428 B.P6 No Ab (1).JPG</t>
  </si>
  <si>
    <t>P-_cc1428 B.P6 No Ab (4).JPG</t>
  </si>
  <si>
    <t>P-_cc1428 C.P6 +pen (1).JPG</t>
  </si>
  <si>
    <t>P-_cc1428 C.P6 +pen (4).JPG</t>
  </si>
  <si>
    <t>P-_cc1428 C.P6 No Ab (1).JPG</t>
  </si>
  <si>
    <t>P-_cc1428 C.P6 No Ab (4).JPG</t>
  </si>
  <si>
    <t>P-_cc1428 D.P6 +pen (1).JPG</t>
  </si>
  <si>
    <t>P-_cc1428 D.P6 +pen (4).JPG</t>
  </si>
  <si>
    <t>P-_cc1428 D.P6 No Ab (1).JPG</t>
  </si>
  <si>
    <t>P-_cc1428 D.P6 No Ab (4).JPG</t>
  </si>
  <si>
    <t>Total inclusion count</t>
  </si>
  <si>
    <t>Total fluorescent inclusion count</t>
  </si>
  <si>
    <t>P-_cc1427 A.P4 +pen (2).JPG</t>
  </si>
  <si>
    <t>P-_cc1427 A.P4 +pen (5).JPG</t>
  </si>
  <si>
    <t>P-cc1427 B.P4 +pen (1).JPG</t>
  </si>
  <si>
    <t>P-cc1427 B.P4 +pen (4).JPG</t>
  </si>
  <si>
    <t>P-_cc1427 C.P2 +pen (1).JPG</t>
  </si>
  <si>
    <t>P-_cc1427 C.P2 +pen (4).JPG</t>
  </si>
  <si>
    <t>P-_cc1427 D.P2 +pen (1).JPG</t>
  </si>
  <si>
    <t>P-_cc1427 D.P2 +pen (4).JPG</t>
  </si>
  <si>
    <t>P-_cc1427 A.P4 NoAb  (1).JPG</t>
  </si>
  <si>
    <t>P-_cc1427 A.P4 NoAb  (4).JPG</t>
  </si>
  <si>
    <t>P-_cc1427 B.P4 NoAb  (1).JPG</t>
  </si>
  <si>
    <t>P-_cc1427 B.P4 NoAb  (4).JPG</t>
  </si>
  <si>
    <t>P-_cc1427 C.P4 NoAb (1).JPG</t>
  </si>
  <si>
    <t>P-_cc1427 C.P4 NoAb (4).JPG</t>
  </si>
  <si>
    <t>P-_cc1427 DP4 NoAb (1).JPG</t>
  </si>
  <si>
    <t>P-_cc1427 DP4 NoAb (4).JPG</t>
  </si>
  <si>
    <t>P-_cc1427 A.P5 +pen (1).JPG</t>
  </si>
  <si>
    <t>P-_cc1427 A.P5 +pen (4).JPG</t>
  </si>
  <si>
    <t>P-_cc1427 B.P5 +pen (1).JPG</t>
  </si>
  <si>
    <t>P-_cc1427 B.P5 +pen (4).JPG</t>
  </si>
  <si>
    <t>P-_cc1427 C.P5 +pen (1).JPG</t>
  </si>
  <si>
    <t>P-_cc1427 C.P5 +pen (4).JPG</t>
  </si>
  <si>
    <t>P-_cc1427 D.P5 +pen (1).JPG</t>
  </si>
  <si>
    <t>P-_cc1427 D.P5 +pen (4).JPG</t>
  </si>
  <si>
    <t>P-_cc1427 A.P5 No Ab (1).JPG</t>
  </si>
  <si>
    <t>P-_cc1427 A.P5 No Ab (4).JPG</t>
  </si>
  <si>
    <t>P-_cc1427 B.P5 No Ab (1).JPG</t>
  </si>
  <si>
    <t>P-_cc1427 B.P5 No Ab (4).JPG</t>
  </si>
  <si>
    <t>P-_cc1427 C.P5 No Ab (1).JPG</t>
  </si>
  <si>
    <t>P-_cc1427 C.P5 No Ab (4).JPG</t>
  </si>
  <si>
    <t>P-_cc1427 D.P5 No Ab (1).JPG</t>
  </si>
  <si>
    <t>P-_cc1427 D.P5 No Ab (4).JPG</t>
  </si>
  <si>
    <t>P-_cc1412 A.P4 +pen (1).JPG</t>
  </si>
  <si>
    <t>P-_cc1412 A.P4 +pen (4).JPG</t>
  </si>
  <si>
    <t>P-_cc1412 A.P4 No Ab (1).JPG</t>
  </si>
  <si>
    <t>P-_cc1412 A.P4 No Ab (2).JPG</t>
  </si>
  <si>
    <t>P-_cc1412 B.P4 +pen (1).JPG</t>
  </si>
  <si>
    <t>P-_cc1412 B.P4 +pen (4).JPG</t>
  </si>
  <si>
    <t>P-_cc1412 B.P4 No Ab (2).JPG</t>
  </si>
  <si>
    <t>P-_cc1412 B.P4 No Ab (1).JPG</t>
  </si>
  <si>
    <t>P-_cc1412 C.P4 +pen (1).JPG</t>
  </si>
  <si>
    <t>P-_cc1412 C.P4 +pen (4).JPG</t>
  </si>
  <si>
    <t>P-_cc1412 C.P4 No Ab (1).JPG</t>
  </si>
  <si>
    <t>P-_cc1412 C.P4 No Ab (4).JPG</t>
  </si>
  <si>
    <t>P-_cc1412 D.P4 +pen (1).JPG</t>
  </si>
  <si>
    <t>P-_cc1412 D.P4 +pen (4).JPG</t>
  </si>
  <si>
    <t>P-_cc1412 D.P4 No Ab (1).JPG</t>
  </si>
  <si>
    <t>P-_cc1412 D.P4 No Ab (4).JPG</t>
  </si>
  <si>
    <t>P-_c1412 A.P5 +pen (1).JPG</t>
  </si>
  <si>
    <t>P-_c1412 A.P5 +pen (4).JPG</t>
  </si>
  <si>
    <t>P-_cc1412 A.P5 No Ab (1).JPG</t>
  </si>
  <si>
    <t>P-_cc1412 A.P5 No Ab (4).JPG</t>
  </si>
  <si>
    <t>P-_cc1412 B.P5 +pen (1).JPG</t>
  </si>
  <si>
    <t>P-_cc1412 B.P5 +pen (4).JPG</t>
  </si>
  <si>
    <t>P-_cc1412 B.P5 No Ab (1).JPG</t>
  </si>
  <si>
    <t>P-_cc1412 B.P5 No Ab (4).JPG</t>
  </si>
  <si>
    <t>P-_cc1412 C.P5 +pen (1).JPG</t>
  </si>
  <si>
    <t>P-_cc1412 C.P5 +pen (4).JPG</t>
  </si>
  <si>
    <t>P-_cc1412 C.P5 No Ab (1).JPG</t>
  </si>
  <si>
    <t>P-_cc1412 C.P5 No Ab (4).JPG</t>
  </si>
  <si>
    <t>P-_cc1412 D.P5 +pen (1).JPG</t>
  </si>
  <si>
    <t>P-_cc1412 D.P5 +pen (4).JPG</t>
  </si>
  <si>
    <t>P-_cc1412 D.P5 No Ab (1).JPG</t>
  </si>
  <si>
    <t>P-_cc1412 D.P5 No Ab (4).JPG</t>
  </si>
  <si>
    <t>Arm 1 data only for P4-6</t>
  </si>
  <si>
    <t>P-_pNigg A.P3 +cm (1).JPG</t>
  </si>
  <si>
    <t>P-_pNigg A.P3 +cm (4).JPG</t>
  </si>
  <si>
    <t>P-_pNigg B.P3 +cm (1).JPG</t>
  </si>
  <si>
    <t>P-_pNigg B.P3 +cm (4).JPG</t>
  </si>
  <si>
    <t>P-_pNigg C.P3 No Ab (1).JPG</t>
  </si>
  <si>
    <t>P-_pNigg C.P3 No Ab (4).JPG</t>
  </si>
  <si>
    <t>pNigg D.P3 (1).JPG</t>
  </si>
  <si>
    <t>pNigg D.P3 (4).JPG</t>
  </si>
  <si>
    <t>P-_pNigg A.P4 No Ab (1).JPG</t>
  </si>
  <si>
    <t>P-_pNigg A.P4 No Ab (4).JPG</t>
  </si>
  <si>
    <t>P-_pNigg B.P4 No Ab (1).JPG</t>
  </si>
  <si>
    <t>P-_pNigg B.P4 No Ab (4).JPG</t>
  </si>
  <si>
    <t>P-_pNigg C.P4 No Ab (1).JPG</t>
  </si>
  <si>
    <t>P-_pNigg C.P4 No Ab (4).JPG</t>
  </si>
  <si>
    <t>P-_pNigg D.P4 No Ab (10).JPG</t>
  </si>
  <si>
    <t>P-_pNigg D.P4 No Ab (7).JPG</t>
  </si>
  <si>
    <t>pNigg A.P4 + pen(1).JPG</t>
  </si>
  <si>
    <t>pNigg A.P4 + pen(4).JPG</t>
  </si>
  <si>
    <t>pNigg B.P4 + pen(7).JPG</t>
  </si>
  <si>
    <t>pNigg B.P4 + pen(10).JPG</t>
  </si>
  <si>
    <t>pNigg C.P4 + pen(13).JPG</t>
  </si>
  <si>
    <t>pNigg C.P4 + pen(16).JPG</t>
  </si>
  <si>
    <t>P-_pNigg A.P5 No Ab (1).JPG</t>
  </si>
  <si>
    <t>P-_pNigg A.P5 No Ab (4).JPG</t>
  </si>
  <si>
    <t>P-_pNigg B.P5 No Ab (1).JPG</t>
  </si>
  <si>
    <t>P-_pNigg B.P5 No Ab (4).JPG</t>
  </si>
  <si>
    <t>P-_pNigg C.P5 No Ab (1).JPG</t>
  </si>
  <si>
    <t>P-_pNigg C.P5 No Ab (4).JPG</t>
  </si>
  <si>
    <t>P-_pNigg D.P5 No Ab (1).JPG</t>
  </si>
  <si>
    <t>P-_pNigg D.P5 No Ab (4).JPG</t>
  </si>
  <si>
    <t>P-_pNigg A.P6 +pen (1).JPG</t>
  </si>
  <si>
    <t>P-_pNigg A.P6 +pen (4).JPG</t>
  </si>
  <si>
    <t>P-_pNigg B.P6 +pen (1).JPG</t>
  </si>
  <si>
    <t>P-_pNigg B.P6 +pen (4).JPG</t>
  </si>
  <si>
    <t>P-_pNigg C.P6 +pen (1).JPG</t>
  </si>
  <si>
    <t>P-_pNigg C.P6 +pen (4).JPG</t>
  </si>
  <si>
    <t>P-_pNigg A.P6 No Ab (1).JPG</t>
  </si>
  <si>
    <t>P-_pNigg A.P6 No Ab (4).JPG</t>
  </si>
  <si>
    <t>P-_pNigg B.P6 No Ab (1).JPG</t>
  </si>
  <si>
    <t>P-_pNigg B.P6 No Ab (4).JPG</t>
  </si>
  <si>
    <t>P-_pNigg C.P6 No Ab (1).JPG</t>
  </si>
  <si>
    <t>P-_pNigg C.P6 No Ab (4).JPG</t>
  </si>
  <si>
    <t>P-_pNigg A.P5 +pen (1).JPG</t>
  </si>
  <si>
    <t>P-_pNigg A.P5 +pen (4).JPG</t>
  </si>
  <si>
    <t>P-_pNigg B.P5 +pen (1).JPG</t>
  </si>
  <si>
    <t>P-_pNigg B.P5 +pen (4).JPG</t>
  </si>
  <si>
    <t>P-_pNigg C.P5 +pen (1).JPG</t>
  </si>
  <si>
    <t>P-_pNigg C.P5 +pen (4).JPG</t>
  </si>
  <si>
    <t>P-_pNigg D.P5 +pen (1).JPG</t>
  </si>
  <si>
    <t>P-_pNigg D.P5 +pen (4).JPG</t>
  </si>
  <si>
    <t>pNigg D.P4 + pen(1).JPG</t>
  </si>
  <si>
    <t>pNigg D.P4 + pen(2).JPG</t>
  </si>
  <si>
    <t>P-_cc1412 A.P2 +cm (1).JPG</t>
  </si>
  <si>
    <t>P-_cc1412 A.P2 +cm (4).JPG</t>
  </si>
  <si>
    <t>P-_cc1412 B.P2 +cm (1).JPG</t>
  </si>
  <si>
    <t>P-_cc1412 B.P2 +cm (4).JPG</t>
  </si>
  <si>
    <t>P-_pNigg A.P2 +cm (1).JPG</t>
  </si>
  <si>
    <t>P-_pNigg A.P2 +cm (4).JPG</t>
  </si>
  <si>
    <t>P-_pNigg B.P2 +cm (1).JPG</t>
  </si>
  <si>
    <t>P-_pNigg B.P2 +cm (4).JPG</t>
  </si>
  <si>
    <t>P-_pNigg D.P2 No Ab (1).JPG</t>
  </si>
  <si>
    <t>P-_pNigg D.P2 No Ab (4).JPG</t>
  </si>
  <si>
    <t>P-_cc1428 A.P1 +cm 27 hpi (1).JPG</t>
  </si>
  <si>
    <t>P-_cc1428 A.P1 +cm 27 hpi (4).JPG</t>
  </si>
  <si>
    <t>P-_cc1428 B.P1 +cm 27 hpi (1).JPG</t>
  </si>
  <si>
    <t>P-_cc1428 B.P1 +cm 27 hpi (4).JPG</t>
  </si>
  <si>
    <t>P-_cc1428 C.P1 No Ab 27 hpi (1).JPG</t>
  </si>
  <si>
    <t>P-_cc1428 C.P1 No Ab 27 hpi (4).JPG</t>
  </si>
  <si>
    <t>P-_cc1428 D.P1 No Ab 27 hpi (1).JPG</t>
  </si>
  <si>
    <t>P-_cc1428 D.P1 No Ab 27 hpi (4).JPG</t>
  </si>
  <si>
    <t>Plasmid-free (n)</t>
  </si>
  <si>
    <t>Plasmid-free (%)</t>
  </si>
  <si>
    <t>P-_pNigg D.P6 +pen (1).jpg</t>
  </si>
  <si>
    <t>P-_pNigg D.P6 +pen (4).jpg</t>
  </si>
  <si>
    <t>P-_pNigg D.P6 No AB (1).jpg</t>
  </si>
  <si>
    <t>P-_pNigg D.P6 No AB (4).jpg</t>
  </si>
  <si>
    <t>P-_cc1412 A.P1 +cm (1).JPG</t>
  </si>
  <si>
    <t>P-_cc1412 A.P1 +cm (4).JPG</t>
  </si>
  <si>
    <t>P-_cc1412 B.P1 +cm (1).JPG</t>
  </si>
  <si>
    <t>P-_cc1412 B.P1 +cm (4).JPG</t>
  </si>
  <si>
    <t>P-_pNigg A.P1 +cm (1).JPG</t>
  </si>
  <si>
    <t>P-_pNigg A.P1 +cm (4).JPG</t>
  </si>
  <si>
    <t>P-_pNigg B.P1 +cm (1).JPG</t>
  </si>
  <si>
    <t>P-_pNigg B.P1 +cm (4).JPG</t>
  </si>
  <si>
    <t>P-_pNigg C.P1 No Ab (1).JPG</t>
  </si>
  <si>
    <t>P-_pNigg C.P1 No Ab (4).JPG</t>
  </si>
  <si>
    <t>P-_pNigg D.P1 No Ab (1).JPG</t>
  </si>
  <si>
    <t>P-_pNigg D.P1 No Ab (4).JPG</t>
  </si>
  <si>
    <t>P-_pNigg C.P2 No Ab (1).JPG</t>
  </si>
  <si>
    <t>P-_pNigg C.P2 No Ab (4).JPG</t>
  </si>
  <si>
    <t>P-_cc1412 C.P1 No Ab (1).JPG</t>
  </si>
  <si>
    <t>P-_cc1412 C.P1 No Ab (4).JPG</t>
  </si>
  <si>
    <t>P-_cc1412 D.P1 No Ab (1).JPG</t>
  </si>
  <si>
    <t>P-_cc1412 D.P1 No Ab (4).JPG</t>
  </si>
  <si>
    <t>P-_cc1412 C.P2 No Ab (1).JPG</t>
  </si>
  <si>
    <t>P-_cc1412 C.P2 No Ab (4).JPG</t>
  </si>
  <si>
    <t>P-_cc1412 D.P2 No Ab (1).JPG</t>
  </si>
  <si>
    <t>P-_cc1412 D.P2 No Ab (4).JPG</t>
  </si>
  <si>
    <t>cc1427 A.P1 +cm (1).JPG</t>
  </si>
  <si>
    <t>cc1427 A.P1 +cm (4).JPG</t>
  </si>
  <si>
    <t>cc1427 B.P1 +cm (1).JPG</t>
  </si>
  <si>
    <t>cc1427 B.P1 +cm (4).JPG</t>
  </si>
  <si>
    <t>cc1427 C.P1 +cm (1).JPG</t>
  </si>
  <si>
    <t>cc1427 C.P1 +cm (4).JPG</t>
  </si>
  <si>
    <t>cc1427 D.P1 +cm (1).JPG</t>
  </si>
  <si>
    <t>cc1427 D.P1 +cm (4).JPG</t>
  </si>
  <si>
    <t>P-_cc1427 A.P2 +cm (1).JPG</t>
  </si>
  <si>
    <t>P-_cc1427 A.P2 +cm (4).JPG</t>
  </si>
  <si>
    <t>P-_cc1427 B.P2 + cm (1).JPG</t>
  </si>
  <si>
    <t>P-_cc1427 B.P2 +cm (4).JPG</t>
  </si>
  <si>
    <t>P-_cc1427 C.P2 No Ab (1).JPG</t>
  </si>
  <si>
    <t>P-_cc1427 C.P2 No Ab (4).JPG</t>
  </si>
  <si>
    <t>P-_cc1427 D.P2 No Ab (1).JPG</t>
  </si>
  <si>
    <t>P-_cc1427 D.P2 No Ab (4).JPG</t>
  </si>
  <si>
    <t>P-_cc1427 A.P3 +cm (2).JPG</t>
  </si>
  <si>
    <t>P-_cc1427 A.P3 +cm(5).JPG</t>
  </si>
  <si>
    <t>P-_cc1427 B.P3 +cm (1).JPG</t>
  </si>
  <si>
    <t>P-_cc1427 B.P3 +cm (4).JPG</t>
  </si>
  <si>
    <t>P-_cc1427 C.P3 No Ab (1).JPG</t>
  </si>
  <si>
    <t>P-_cc1427 C.P3 No Ab (4).JPG</t>
  </si>
  <si>
    <t>P-_cc1427 D.P3 No Ab (1).JPG</t>
  </si>
  <si>
    <t>P-_cc1427 D.P3 No Ab (4).JPG</t>
  </si>
  <si>
    <t>P-cc1428 P2 A.P2 +cm (1).JPG</t>
  </si>
  <si>
    <t>P-cc1428 P2 A.P2 +cm (4).JPG</t>
  </si>
  <si>
    <t>P-_cc1428 P2 B.P2 +cm (2).JPG</t>
  </si>
  <si>
    <t>P-_cc1428 P2 B.P2 +cm (5).JPG</t>
  </si>
  <si>
    <t>P-_cc1428 P2 C.P2 No Ab (1).JPG</t>
  </si>
  <si>
    <t>P-_cc1428 P2 C.P2 No Ab (4).JPG</t>
  </si>
  <si>
    <t>P-_cc1428 P2 D.P2 No Ab (2).JPG</t>
  </si>
  <si>
    <t>P-_cc1428 P2 D.P2 No Ab (5).JPG</t>
  </si>
  <si>
    <t>Strain Nigg P-/pGFP::Nigg</t>
  </si>
  <si>
    <t>Strain Nigg P-/pSW2NiggCDS2 (cc1412)</t>
  </si>
  <si>
    <t>Strain Nigg P-/pNiggCDS56Del (cc1427)</t>
  </si>
  <si>
    <t>Strain Nigg P-/pNiggCDS567Del (cc1428)</t>
  </si>
  <si>
    <t>Key for sample ID:</t>
  </si>
  <si>
    <t>Arm 1 samples: A and B</t>
  </si>
  <si>
    <t>Arm 2 samples: C and D</t>
  </si>
  <si>
    <t>Abbreviations:</t>
  </si>
  <si>
    <t>+cm - chloramphenicol</t>
  </si>
  <si>
    <t>No Ab - No selection</t>
  </si>
  <si>
    <t xml:space="preserve">+ pen - penicillin G </t>
  </si>
  <si>
    <t>Image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</si>
</sst>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96E2-5759-46FD-A656-01B212FBE04A}">
  <dimension ref="C3:I77"/>
  <sheetViews>
    <sheetView zoomScale="55" zoomScaleNormal="55" workbookViewId="0">
      <selection activeCell="C4" sqref="C4"/>
    </sheetView>
  </sheetViews>
  <sheetFormatPr defaultColWidth="8.81640625" defaultRowHeight="14.5" x14ac:dyDescent="0.35"/>
  <cols>
    <col min="3" max="3" width="28.1796875" style="19" bestFit="1" customWidth="1"/>
    <col min="4" max="4" width="29.1796875" bestFit="1" customWidth="1"/>
    <col min="5" max="5" width="28.453125" bestFit="1" customWidth="1"/>
    <col min="6" max="6" width="14.36328125" bestFit="1" customWidth="1"/>
    <col min="7" max="7" width="14.6328125" bestFit="1" customWidth="1"/>
  </cols>
  <sheetData>
    <row r="3" spans="3:9" x14ac:dyDescent="0.35">
      <c r="C3" s="10" t="s">
        <v>293</v>
      </c>
      <c r="D3" s="1"/>
      <c r="E3" s="1"/>
      <c r="F3" s="1"/>
      <c r="G3" s="1"/>
    </row>
    <row r="4" spans="3:9" x14ac:dyDescent="0.35">
      <c r="C4" s="2" t="s">
        <v>304</v>
      </c>
      <c r="D4" s="2" t="s">
        <v>97</v>
      </c>
      <c r="E4" s="2" t="s">
        <v>96</v>
      </c>
      <c r="F4" s="14" t="s">
        <v>233</v>
      </c>
      <c r="G4" s="8" t="s">
        <v>234</v>
      </c>
      <c r="I4" t="s">
        <v>297</v>
      </c>
    </row>
    <row r="5" spans="3:9" x14ac:dyDescent="0.35">
      <c r="C5" s="17" t="s">
        <v>243</v>
      </c>
      <c r="D5" s="4">
        <v>5</v>
      </c>
      <c r="E5" s="4">
        <f>D5+F5</f>
        <v>5</v>
      </c>
      <c r="F5" s="4">
        <v>0</v>
      </c>
      <c r="G5" s="12">
        <f>(F5/E5)*100</f>
        <v>0</v>
      </c>
      <c r="I5" s="5" t="s">
        <v>298</v>
      </c>
    </row>
    <row r="6" spans="3:9" x14ac:dyDescent="0.35">
      <c r="C6" s="17" t="s">
        <v>244</v>
      </c>
      <c r="D6" s="4">
        <v>6</v>
      </c>
      <c r="E6" s="4">
        <f t="shared" ref="E6:E20" si="0">D6+F6</f>
        <v>6</v>
      </c>
      <c r="F6" s="4">
        <v>0</v>
      </c>
      <c r="G6" s="12">
        <f t="shared" ref="G6:G20" si="1">(F6/E6)*100</f>
        <v>0</v>
      </c>
      <c r="I6" s="5" t="s">
        <v>299</v>
      </c>
    </row>
    <row r="7" spans="3:9" x14ac:dyDescent="0.35">
      <c r="C7" s="17" t="s">
        <v>245</v>
      </c>
      <c r="D7" s="4">
        <v>7</v>
      </c>
      <c r="E7" s="4">
        <f t="shared" si="0"/>
        <v>7</v>
      </c>
      <c r="F7" s="4">
        <v>0</v>
      </c>
      <c r="G7" s="12">
        <f t="shared" si="1"/>
        <v>0</v>
      </c>
    </row>
    <row r="8" spans="3:9" x14ac:dyDescent="0.35">
      <c r="C8" s="17" t="s">
        <v>246</v>
      </c>
      <c r="D8" s="4">
        <v>5</v>
      </c>
      <c r="E8" s="4">
        <f t="shared" si="0"/>
        <v>5</v>
      </c>
      <c r="F8" s="4">
        <v>0</v>
      </c>
      <c r="G8" s="12">
        <f t="shared" si="1"/>
        <v>0</v>
      </c>
      <c r="I8" t="s">
        <v>300</v>
      </c>
    </row>
    <row r="9" spans="3:9" x14ac:dyDescent="0.35">
      <c r="C9" s="17" t="s">
        <v>247</v>
      </c>
      <c r="D9" s="4">
        <v>6</v>
      </c>
      <c r="E9" s="4">
        <f t="shared" si="0"/>
        <v>6</v>
      </c>
      <c r="F9" s="4">
        <v>0</v>
      </c>
      <c r="G9" s="12">
        <f t="shared" si="1"/>
        <v>0</v>
      </c>
      <c r="I9" s="20" t="s">
        <v>301</v>
      </c>
    </row>
    <row r="10" spans="3:9" x14ac:dyDescent="0.35">
      <c r="C10" s="17" t="s">
        <v>248</v>
      </c>
      <c r="D10" s="4">
        <v>6</v>
      </c>
      <c r="E10" s="4">
        <f t="shared" si="0"/>
        <v>6</v>
      </c>
      <c r="F10" s="4">
        <v>0</v>
      </c>
      <c r="G10" s="12">
        <f t="shared" si="1"/>
        <v>0</v>
      </c>
      <c r="I10" t="s">
        <v>302</v>
      </c>
    </row>
    <row r="11" spans="3:9" x14ac:dyDescent="0.35">
      <c r="C11" s="17" t="s">
        <v>249</v>
      </c>
      <c r="D11" s="4">
        <v>4</v>
      </c>
      <c r="E11" s="4">
        <f t="shared" si="0"/>
        <v>4</v>
      </c>
      <c r="F11" s="4">
        <v>0</v>
      </c>
      <c r="G11" s="12">
        <f t="shared" si="1"/>
        <v>0</v>
      </c>
      <c r="I11" s="20" t="s">
        <v>303</v>
      </c>
    </row>
    <row r="12" spans="3:9" x14ac:dyDescent="0.35">
      <c r="C12" s="17" t="s">
        <v>250</v>
      </c>
      <c r="D12" s="4">
        <v>3</v>
      </c>
      <c r="E12" s="4">
        <f t="shared" si="0"/>
        <v>3</v>
      </c>
      <c r="F12" s="4">
        <v>0</v>
      </c>
      <c r="G12" s="12">
        <f t="shared" si="1"/>
        <v>0</v>
      </c>
    </row>
    <row r="13" spans="3:9" x14ac:dyDescent="0.35">
      <c r="C13" s="17" t="s">
        <v>219</v>
      </c>
      <c r="D13" s="4">
        <v>136</v>
      </c>
      <c r="E13" s="4">
        <f t="shared" si="0"/>
        <v>136</v>
      </c>
      <c r="F13" s="4">
        <v>0</v>
      </c>
      <c r="G13" s="12">
        <f t="shared" si="1"/>
        <v>0</v>
      </c>
    </row>
    <row r="14" spans="3:9" x14ac:dyDescent="0.35">
      <c r="C14" s="17" t="s">
        <v>220</v>
      </c>
      <c r="D14" s="4">
        <v>88</v>
      </c>
      <c r="E14" s="4">
        <f t="shared" si="0"/>
        <v>88</v>
      </c>
      <c r="F14" s="4">
        <v>0</v>
      </c>
      <c r="G14" s="12">
        <f t="shared" si="1"/>
        <v>0</v>
      </c>
    </row>
    <row r="15" spans="3:9" x14ac:dyDescent="0.35">
      <c r="C15" s="17" t="s">
        <v>221</v>
      </c>
      <c r="D15" s="4">
        <v>48</v>
      </c>
      <c r="E15" s="4">
        <f t="shared" si="0"/>
        <v>48</v>
      </c>
      <c r="F15" s="4">
        <v>0</v>
      </c>
      <c r="G15" s="12">
        <f t="shared" si="1"/>
        <v>0</v>
      </c>
    </row>
    <row r="16" spans="3:9" x14ac:dyDescent="0.35">
      <c r="C16" s="17" t="s">
        <v>222</v>
      </c>
      <c r="D16" s="4">
        <v>33</v>
      </c>
      <c r="E16" s="4">
        <f t="shared" si="0"/>
        <v>33</v>
      </c>
      <c r="F16" s="4">
        <v>0</v>
      </c>
      <c r="G16" s="12">
        <f t="shared" si="1"/>
        <v>0</v>
      </c>
    </row>
    <row r="17" spans="3:7" x14ac:dyDescent="0.35">
      <c r="C17" s="17" t="s">
        <v>251</v>
      </c>
      <c r="D17" s="4">
        <v>113</v>
      </c>
      <c r="E17" s="4">
        <f t="shared" si="0"/>
        <v>113</v>
      </c>
      <c r="F17" s="4">
        <v>0</v>
      </c>
      <c r="G17" s="12">
        <f t="shared" si="1"/>
        <v>0</v>
      </c>
    </row>
    <row r="18" spans="3:7" x14ac:dyDescent="0.35">
      <c r="C18" s="17" t="s">
        <v>252</v>
      </c>
      <c r="D18" s="4">
        <v>103</v>
      </c>
      <c r="E18" s="4">
        <f t="shared" si="0"/>
        <v>105</v>
      </c>
      <c r="F18" s="4">
        <v>2</v>
      </c>
      <c r="G18" s="12">
        <f t="shared" si="1"/>
        <v>1.9047619047619049</v>
      </c>
    </row>
    <row r="19" spans="3:7" x14ac:dyDescent="0.35">
      <c r="C19" s="17" t="s">
        <v>223</v>
      </c>
      <c r="D19" s="4">
        <v>48</v>
      </c>
      <c r="E19" s="4">
        <f t="shared" si="0"/>
        <v>49</v>
      </c>
      <c r="F19" s="4">
        <v>1</v>
      </c>
      <c r="G19" s="12">
        <f t="shared" si="1"/>
        <v>2.0408163265306123</v>
      </c>
    </row>
    <row r="20" spans="3:7" x14ac:dyDescent="0.35">
      <c r="C20" s="17" t="s">
        <v>224</v>
      </c>
      <c r="D20" s="4">
        <v>48</v>
      </c>
      <c r="E20" s="4">
        <f t="shared" si="0"/>
        <v>49</v>
      </c>
      <c r="F20" s="4">
        <v>1</v>
      </c>
      <c r="G20" s="12">
        <f t="shared" si="1"/>
        <v>2.0408163265306123</v>
      </c>
    </row>
    <row r="21" spans="3:7" x14ac:dyDescent="0.35">
      <c r="C21" s="21" t="s">
        <v>163</v>
      </c>
      <c r="D21" s="22">
        <v>48</v>
      </c>
      <c r="E21" s="6">
        <f t="shared" ref="E21:E52" si="2">D21+F21</f>
        <v>48</v>
      </c>
      <c r="F21" s="6">
        <v>0</v>
      </c>
      <c r="G21" s="9">
        <f>(F21/E21)*100</f>
        <v>0</v>
      </c>
    </row>
    <row r="22" spans="3:7" x14ac:dyDescent="0.35">
      <c r="C22" s="18" t="s">
        <v>164</v>
      </c>
      <c r="D22" s="6">
        <v>44</v>
      </c>
      <c r="E22" s="6">
        <f t="shared" si="2"/>
        <v>44</v>
      </c>
      <c r="F22" s="6">
        <v>0</v>
      </c>
      <c r="G22" s="9">
        <f t="shared" ref="G22:G76" si="3">(F22/E22)*100</f>
        <v>0</v>
      </c>
    </row>
    <row r="23" spans="3:7" x14ac:dyDescent="0.35">
      <c r="C23" s="18" t="s">
        <v>165</v>
      </c>
      <c r="D23" s="6">
        <v>34</v>
      </c>
      <c r="E23" s="6">
        <f t="shared" si="2"/>
        <v>34</v>
      </c>
      <c r="F23" s="6">
        <v>0</v>
      </c>
      <c r="G23" s="9">
        <f t="shared" si="3"/>
        <v>0</v>
      </c>
    </row>
    <row r="24" spans="3:7" x14ac:dyDescent="0.35">
      <c r="C24" s="18" t="s">
        <v>166</v>
      </c>
      <c r="D24" s="6">
        <v>28</v>
      </c>
      <c r="E24" s="6">
        <f t="shared" si="2"/>
        <v>28</v>
      </c>
      <c r="F24" s="6">
        <v>0</v>
      </c>
      <c r="G24" s="9">
        <f t="shared" si="3"/>
        <v>0</v>
      </c>
    </row>
    <row r="25" spans="3:7" x14ac:dyDescent="0.35">
      <c r="C25" s="18" t="s">
        <v>167</v>
      </c>
      <c r="D25" s="6">
        <v>56</v>
      </c>
      <c r="E25" s="6">
        <f t="shared" si="2"/>
        <v>56</v>
      </c>
      <c r="F25" s="6">
        <v>0</v>
      </c>
      <c r="G25" s="9">
        <f t="shared" si="3"/>
        <v>0</v>
      </c>
    </row>
    <row r="26" spans="3:7" x14ac:dyDescent="0.35">
      <c r="C26" s="18" t="s">
        <v>168</v>
      </c>
      <c r="D26" s="6">
        <v>48</v>
      </c>
      <c r="E26" s="6">
        <f t="shared" si="2"/>
        <v>50</v>
      </c>
      <c r="F26" s="6">
        <v>2</v>
      </c>
      <c r="G26" s="9">
        <f t="shared" si="3"/>
        <v>4</v>
      </c>
    </row>
    <row r="27" spans="3:7" x14ac:dyDescent="0.35">
      <c r="C27" s="18" t="s">
        <v>169</v>
      </c>
      <c r="D27" s="6">
        <v>77</v>
      </c>
      <c r="E27" s="6">
        <f t="shared" si="2"/>
        <v>78</v>
      </c>
      <c r="F27" s="6">
        <v>1</v>
      </c>
      <c r="G27" s="9">
        <f t="shared" si="3"/>
        <v>1.2820512820512819</v>
      </c>
    </row>
    <row r="28" spans="3:7" x14ac:dyDescent="0.35">
      <c r="C28" s="18" t="s">
        <v>170</v>
      </c>
      <c r="D28" s="6">
        <v>83</v>
      </c>
      <c r="E28" s="6">
        <f t="shared" si="2"/>
        <v>85</v>
      </c>
      <c r="F28" s="6">
        <v>2</v>
      </c>
      <c r="G28" s="9">
        <f t="shared" si="3"/>
        <v>2.3529411764705883</v>
      </c>
    </row>
    <row r="29" spans="3:7" x14ac:dyDescent="0.35">
      <c r="C29" s="18" t="s">
        <v>179</v>
      </c>
      <c r="D29" s="6">
        <v>98</v>
      </c>
      <c r="E29" s="6">
        <f t="shared" si="2"/>
        <v>99</v>
      </c>
      <c r="F29" s="6">
        <v>1</v>
      </c>
      <c r="G29" s="9">
        <f>(F29/E29)*100</f>
        <v>1.0101010101010102</v>
      </c>
    </row>
    <row r="30" spans="3:7" x14ac:dyDescent="0.35">
      <c r="C30" s="18" t="s">
        <v>180</v>
      </c>
      <c r="D30" s="6">
        <v>96</v>
      </c>
      <c r="E30" s="6">
        <f t="shared" si="2"/>
        <v>96</v>
      </c>
      <c r="F30" s="6">
        <v>0</v>
      </c>
      <c r="G30" s="9">
        <f t="shared" si="3"/>
        <v>0</v>
      </c>
    </row>
    <row r="31" spans="3:7" x14ac:dyDescent="0.35">
      <c r="C31" s="18" t="s">
        <v>181</v>
      </c>
      <c r="D31" s="6">
        <v>94</v>
      </c>
      <c r="E31" s="6">
        <f t="shared" si="2"/>
        <v>96</v>
      </c>
      <c r="F31" s="6">
        <v>2</v>
      </c>
      <c r="G31" s="9">
        <f t="shared" si="3"/>
        <v>2.083333333333333</v>
      </c>
    </row>
    <row r="32" spans="3:7" x14ac:dyDescent="0.35">
      <c r="C32" s="18" t="s">
        <v>182</v>
      </c>
      <c r="D32" s="6">
        <v>80</v>
      </c>
      <c r="E32" s="6">
        <f t="shared" si="2"/>
        <v>80</v>
      </c>
      <c r="F32" s="6">
        <v>0</v>
      </c>
      <c r="G32" s="9">
        <f t="shared" si="3"/>
        <v>0</v>
      </c>
    </row>
    <row r="33" spans="3:7" x14ac:dyDescent="0.35">
      <c r="C33" s="18" t="s">
        <v>183</v>
      </c>
      <c r="D33" s="6">
        <v>74</v>
      </c>
      <c r="E33" s="6">
        <f t="shared" si="2"/>
        <v>76</v>
      </c>
      <c r="F33" s="6">
        <v>2</v>
      </c>
      <c r="G33" s="9">
        <f t="shared" si="3"/>
        <v>2.6315789473684208</v>
      </c>
    </row>
    <row r="34" spans="3:7" x14ac:dyDescent="0.35">
      <c r="C34" s="18" t="s">
        <v>184</v>
      </c>
      <c r="D34" s="6">
        <v>70</v>
      </c>
      <c r="E34" s="6">
        <f t="shared" si="2"/>
        <v>74</v>
      </c>
      <c r="F34" s="6">
        <v>4</v>
      </c>
      <c r="G34" s="9">
        <f t="shared" si="3"/>
        <v>5.4054054054054053</v>
      </c>
    </row>
    <row r="35" spans="3:7" x14ac:dyDescent="0.35">
      <c r="C35" s="18" t="s">
        <v>213</v>
      </c>
      <c r="D35" s="6">
        <v>87</v>
      </c>
      <c r="E35" s="6">
        <f t="shared" si="2"/>
        <v>90</v>
      </c>
      <c r="F35" s="6">
        <v>3</v>
      </c>
      <c r="G35" s="9">
        <f t="shared" si="3"/>
        <v>3.3333333333333335</v>
      </c>
    </row>
    <row r="36" spans="3:7" x14ac:dyDescent="0.35">
      <c r="C36" s="18" t="s">
        <v>214</v>
      </c>
      <c r="D36" s="6">
        <v>94</v>
      </c>
      <c r="E36" s="6">
        <f t="shared" si="2"/>
        <v>97</v>
      </c>
      <c r="F36" s="6">
        <v>3</v>
      </c>
      <c r="G36" s="9">
        <f t="shared" si="3"/>
        <v>3.0927835051546393</v>
      </c>
    </row>
    <row r="37" spans="3:7" x14ac:dyDescent="0.35">
      <c r="C37" s="18" t="s">
        <v>171</v>
      </c>
      <c r="D37" s="6">
        <v>102</v>
      </c>
      <c r="E37" s="6">
        <f t="shared" si="2"/>
        <v>105</v>
      </c>
      <c r="F37" s="6">
        <v>3</v>
      </c>
      <c r="G37" s="9">
        <f t="shared" si="3"/>
        <v>2.8571428571428572</v>
      </c>
    </row>
    <row r="38" spans="3:7" x14ac:dyDescent="0.35">
      <c r="C38" s="18" t="s">
        <v>172</v>
      </c>
      <c r="D38" s="6">
        <v>108</v>
      </c>
      <c r="E38" s="6">
        <f t="shared" si="2"/>
        <v>108</v>
      </c>
      <c r="F38" s="6">
        <v>0</v>
      </c>
      <c r="G38" s="9">
        <f t="shared" si="3"/>
        <v>0</v>
      </c>
    </row>
    <row r="39" spans="3:7" x14ac:dyDescent="0.35">
      <c r="C39" s="18" t="s">
        <v>173</v>
      </c>
      <c r="D39" s="6">
        <v>57</v>
      </c>
      <c r="E39" s="6">
        <f t="shared" si="2"/>
        <v>57</v>
      </c>
      <c r="F39" s="6">
        <v>0</v>
      </c>
      <c r="G39" s="9">
        <f t="shared" si="3"/>
        <v>0</v>
      </c>
    </row>
    <row r="40" spans="3:7" x14ac:dyDescent="0.35">
      <c r="C40" s="18" t="s">
        <v>174</v>
      </c>
      <c r="D40" s="6">
        <v>45</v>
      </c>
      <c r="E40" s="6">
        <f t="shared" si="2"/>
        <v>46</v>
      </c>
      <c r="F40" s="6">
        <v>1</v>
      </c>
      <c r="G40" s="9">
        <f t="shared" si="3"/>
        <v>2.1739130434782608</v>
      </c>
    </row>
    <row r="41" spans="3:7" x14ac:dyDescent="0.35">
      <c r="C41" s="18" t="s">
        <v>175</v>
      </c>
      <c r="D41" s="6">
        <v>46</v>
      </c>
      <c r="E41" s="6">
        <f t="shared" si="2"/>
        <v>48</v>
      </c>
      <c r="F41" s="6">
        <v>2</v>
      </c>
      <c r="G41" s="9">
        <f t="shared" si="3"/>
        <v>4.1666666666666661</v>
      </c>
    </row>
    <row r="42" spans="3:7" x14ac:dyDescent="0.35">
      <c r="C42" s="18" t="s">
        <v>176</v>
      </c>
      <c r="D42" s="6">
        <v>54</v>
      </c>
      <c r="E42" s="6">
        <f t="shared" si="2"/>
        <v>55</v>
      </c>
      <c r="F42" s="6">
        <v>1</v>
      </c>
      <c r="G42" s="9">
        <f t="shared" si="3"/>
        <v>1.8181818181818181</v>
      </c>
    </row>
    <row r="43" spans="3:7" x14ac:dyDescent="0.35">
      <c r="C43" s="18" t="s">
        <v>177</v>
      </c>
      <c r="D43" s="6">
        <v>73</v>
      </c>
      <c r="E43" s="6">
        <f t="shared" si="2"/>
        <v>76</v>
      </c>
      <c r="F43" s="6">
        <v>3</v>
      </c>
      <c r="G43" s="9">
        <f t="shared" si="3"/>
        <v>3.9473684210526314</v>
      </c>
    </row>
    <row r="44" spans="3:7" x14ac:dyDescent="0.35">
      <c r="C44" s="18" t="s">
        <v>178</v>
      </c>
      <c r="D44" s="6">
        <v>87</v>
      </c>
      <c r="E44" s="6">
        <f t="shared" si="2"/>
        <v>88</v>
      </c>
      <c r="F44" s="6">
        <v>1</v>
      </c>
      <c r="G44" s="9">
        <f t="shared" si="3"/>
        <v>1.1363636363636365</v>
      </c>
    </row>
    <row r="45" spans="3:7" x14ac:dyDescent="0.35">
      <c r="C45" s="18" t="s">
        <v>205</v>
      </c>
      <c r="D45" s="6">
        <v>122</v>
      </c>
      <c r="E45" s="6">
        <f t="shared" si="2"/>
        <v>125</v>
      </c>
      <c r="F45" s="6">
        <v>3</v>
      </c>
      <c r="G45" s="9">
        <f t="shared" si="3"/>
        <v>2.4</v>
      </c>
    </row>
    <row r="46" spans="3:7" x14ac:dyDescent="0.35">
      <c r="C46" s="18" t="s">
        <v>206</v>
      </c>
      <c r="D46" s="6">
        <v>76</v>
      </c>
      <c r="E46" s="6">
        <f t="shared" si="2"/>
        <v>78</v>
      </c>
      <c r="F46" s="6">
        <v>2</v>
      </c>
      <c r="G46" s="9">
        <f t="shared" si="3"/>
        <v>2.5641025641025639</v>
      </c>
    </row>
    <row r="47" spans="3:7" x14ac:dyDescent="0.35">
      <c r="C47" s="18" t="s">
        <v>207</v>
      </c>
      <c r="D47" s="6">
        <v>43</v>
      </c>
      <c r="E47" s="6">
        <f t="shared" si="2"/>
        <v>47</v>
      </c>
      <c r="F47" s="6">
        <v>4</v>
      </c>
      <c r="G47" s="9">
        <f t="shared" si="3"/>
        <v>8.5106382978723403</v>
      </c>
    </row>
    <row r="48" spans="3:7" x14ac:dyDescent="0.35">
      <c r="C48" s="18" t="s">
        <v>208</v>
      </c>
      <c r="D48" s="6">
        <v>50</v>
      </c>
      <c r="E48" s="6">
        <f t="shared" si="2"/>
        <v>56</v>
      </c>
      <c r="F48" s="6">
        <v>6</v>
      </c>
      <c r="G48" s="9">
        <f t="shared" si="3"/>
        <v>10.714285714285714</v>
      </c>
    </row>
    <row r="49" spans="3:7" x14ac:dyDescent="0.35">
      <c r="C49" s="18" t="s">
        <v>209</v>
      </c>
      <c r="D49" s="6">
        <v>110</v>
      </c>
      <c r="E49" s="6">
        <f t="shared" si="2"/>
        <v>114</v>
      </c>
      <c r="F49" s="6">
        <v>4</v>
      </c>
      <c r="G49" s="9">
        <f t="shared" si="3"/>
        <v>3.5087719298245612</v>
      </c>
    </row>
    <row r="50" spans="3:7" x14ac:dyDescent="0.35">
      <c r="C50" s="18" t="s">
        <v>210</v>
      </c>
      <c r="D50" s="6">
        <v>99</v>
      </c>
      <c r="E50" s="6">
        <f t="shared" si="2"/>
        <v>104</v>
      </c>
      <c r="F50" s="6">
        <v>5</v>
      </c>
      <c r="G50" s="9">
        <f t="shared" si="3"/>
        <v>4.8076923076923084</v>
      </c>
    </row>
    <row r="51" spans="3:7" x14ac:dyDescent="0.35">
      <c r="C51" s="18" t="s">
        <v>211</v>
      </c>
      <c r="D51" s="6">
        <v>53</v>
      </c>
      <c r="E51" s="6">
        <f t="shared" si="2"/>
        <v>57</v>
      </c>
      <c r="F51" s="6">
        <v>4</v>
      </c>
      <c r="G51" s="9">
        <f t="shared" si="3"/>
        <v>7.0175438596491224</v>
      </c>
    </row>
    <row r="52" spans="3:7" x14ac:dyDescent="0.35">
      <c r="C52" s="18" t="s">
        <v>212</v>
      </c>
      <c r="D52" s="6">
        <v>66</v>
      </c>
      <c r="E52" s="6">
        <f t="shared" si="2"/>
        <v>69</v>
      </c>
      <c r="F52" s="6">
        <v>3</v>
      </c>
      <c r="G52" s="9">
        <f t="shared" si="3"/>
        <v>4.3478260869565215</v>
      </c>
    </row>
    <row r="53" spans="3:7" x14ac:dyDescent="0.35">
      <c r="C53" s="18" t="s">
        <v>185</v>
      </c>
      <c r="D53" s="6">
        <v>136</v>
      </c>
      <c r="E53" s="6">
        <f t="shared" ref="E53:E76" si="4">D53+F53</f>
        <v>140</v>
      </c>
      <c r="F53" s="6">
        <v>4</v>
      </c>
      <c r="G53" s="9">
        <f t="shared" si="3"/>
        <v>2.8571428571428572</v>
      </c>
    </row>
    <row r="54" spans="3:7" x14ac:dyDescent="0.35">
      <c r="C54" s="18" t="s">
        <v>186</v>
      </c>
      <c r="D54" s="6">
        <v>149</v>
      </c>
      <c r="E54" s="6">
        <f t="shared" si="4"/>
        <v>155</v>
      </c>
      <c r="F54" s="6">
        <v>6</v>
      </c>
      <c r="G54" s="9">
        <f t="shared" si="3"/>
        <v>3.870967741935484</v>
      </c>
    </row>
    <row r="55" spans="3:7" x14ac:dyDescent="0.35">
      <c r="C55" s="18" t="s">
        <v>187</v>
      </c>
      <c r="D55" s="6">
        <v>101</v>
      </c>
      <c r="E55" s="6">
        <f t="shared" si="4"/>
        <v>107</v>
      </c>
      <c r="F55" s="6">
        <v>6</v>
      </c>
      <c r="G55" s="9">
        <f t="shared" si="3"/>
        <v>5.6074766355140184</v>
      </c>
    </row>
    <row r="56" spans="3:7" x14ac:dyDescent="0.35">
      <c r="C56" s="18" t="s">
        <v>188</v>
      </c>
      <c r="D56" s="6">
        <v>106</v>
      </c>
      <c r="E56" s="6">
        <f t="shared" si="4"/>
        <v>109</v>
      </c>
      <c r="F56" s="6">
        <v>3</v>
      </c>
      <c r="G56" s="9">
        <f t="shared" si="3"/>
        <v>2.7522935779816518</v>
      </c>
    </row>
    <row r="57" spans="3:7" x14ac:dyDescent="0.35">
      <c r="C57" s="18" t="s">
        <v>189</v>
      </c>
      <c r="D57" s="6">
        <v>137</v>
      </c>
      <c r="E57" s="6">
        <f t="shared" si="4"/>
        <v>140</v>
      </c>
      <c r="F57" s="6">
        <v>3</v>
      </c>
      <c r="G57" s="9">
        <f t="shared" si="3"/>
        <v>2.1428571428571428</v>
      </c>
    </row>
    <row r="58" spans="3:7" x14ac:dyDescent="0.35">
      <c r="C58" s="18" t="s">
        <v>190</v>
      </c>
      <c r="D58" s="6">
        <v>136</v>
      </c>
      <c r="E58" s="6">
        <f t="shared" si="4"/>
        <v>139</v>
      </c>
      <c r="F58" s="6">
        <v>3</v>
      </c>
      <c r="G58" s="9">
        <f t="shared" si="3"/>
        <v>2.1582733812949639</v>
      </c>
    </row>
    <row r="59" spans="3:7" x14ac:dyDescent="0.35">
      <c r="C59" s="18" t="s">
        <v>191</v>
      </c>
      <c r="D59" s="6">
        <v>50</v>
      </c>
      <c r="E59" s="6">
        <f t="shared" si="4"/>
        <v>51</v>
      </c>
      <c r="F59" s="6">
        <v>1</v>
      </c>
      <c r="G59" s="9">
        <f t="shared" si="3"/>
        <v>1.9607843137254901</v>
      </c>
    </row>
    <row r="60" spans="3:7" x14ac:dyDescent="0.35">
      <c r="C60" s="18" t="s">
        <v>192</v>
      </c>
      <c r="D60" s="6">
        <v>54</v>
      </c>
      <c r="E60" s="6">
        <f t="shared" si="4"/>
        <v>56</v>
      </c>
      <c r="F60" s="6">
        <v>2</v>
      </c>
      <c r="G60" s="9">
        <f t="shared" si="3"/>
        <v>3.5714285714285712</v>
      </c>
    </row>
    <row r="61" spans="3:7" x14ac:dyDescent="0.35">
      <c r="C61" s="18" t="s">
        <v>193</v>
      </c>
      <c r="D61" s="6">
        <v>63</v>
      </c>
      <c r="E61" s="6">
        <f t="shared" si="4"/>
        <v>65</v>
      </c>
      <c r="F61" s="6">
        <v>2</v>
      </c>
      <c r="G61" s="9">
        <f t="shared" si="3"/>
        <v>3.0769230769230771</v>
      </c>
    </row>
    <row r="62" spans="3:7" x14ac:dyDescent="0.35">
      <c r="C62" s="18" t="s">
        <v>194</v>
      </c>
      <c r="D62" s="6">
        <v>76</v>
      </c>
      <c r="E62" s="6">
        <f t="shared" si="4"/>
        <v>84</v>
      </c>
      <c r="F62" s="6">
        <v>8</v>
      </c>
      <c r="G62" s="9">
        <f t="shared" si="3"/>
        <v>9.5238095238095237</v>
      </c>
    </row>
    <row r="63" spans="3:7" x14ac:dyDescent="0.35">
      <c r="C63" s="18" t="s">
        <v>195</v>
      </c>
      <c r="D63" s="6">
        <v>61</v>
      </c>
      <c r="E63" s="6">
        <f t="shared" si="4"/>
        <v>67</v>
      </c>
      <c r="F63" s="6">
        <v>6</v>
      </c>
      <c r="G63" s="9">
        <f t="shared" si="3"/>
        <v>8.9552238805970141</v>
      </c>
    </row>
    <row r="64" spans="3:7" x14ac:dyDescent="0.35">
      <c r="C64" s="18" t="s">
        <v>196</v>
      </c>
      <c r="D64" s="6">
        <v>78</v>
      </c>
      <c r="E64" s="6">
        <f t="shared" si="4"/>
        <v>80</v>
      </c>
      <c r="F64" s="6">
        <v>2</v>
      </c>
      <c r="G64" s="9">
        <f t="shared" si="3"/>
        <v>2.5</v>
      </c>
    </row>
    <row r="65" spans="3:7" x14ac:dyDescent="0.35">
      <c r="C65" s="18" t="s">
        <v>197</v>
      </c>
      <c r="D65" s="6">
        <v>109</v>
      </c>
      <c r="E65" s="6">
        <f t="shared" si="4"/>
        <v>114</v>
      </c>
      <c r="F65" s="6">
        <v>5</v>
      </c>
      <c r="G65" s="9">
        <f t="shared" si="3"/>
        <v>4.3859649122807012</v>
      </c>
    </row>
    <row r="66" spans="3:7" x14ac:dyDescent="0.35">
      <c r="C66" s="18" t="s">
        <v>198</v>
      </c>
      <c r="D66" s="6">
        <v>82</v>
      </c>
      <c r="E66" s="6">
        <f t="shared" si="4"/>
        <v>87</v>
      </c>
      <c r="F66" s="6">
        <v>5</v>
      </c>
      <c r="G66" s="9">
        <f t="shared" si="3"/>
        <v>5.7471264367816088</v>
      </c>
    </row>
    <row r="67" spans="3:7" x14ac:dyDescent="0.35">
      <c r="C67" s="18" t="s">
        <v>235</v>
      </c>
      <c r="D67" s="6">
        <v>92</v>
      </c>
      <c r="E67" s="6">
        <f t="shared" si="4"/>
        <v>93</v>
      </c>
      <c r="F67" s="6">
        <v>1</v>
      </c>
      <c r="G67" s="9">
        <f t="shared" si="3"/>
        <v>1.0752688172043012</v>
      </c>
    </row>
    <row r="68" spans="3:7" x14ac:dyDescent="0.35">
      <c r="C68" s="18" t="s">
        <v>236</v>
      </c>
      <c r="D68" s="6">
        <v>70</v>
      </c>
      <c r="E68" s="6">
        <f t="shared" si="4"/>
        <v>71</v>
      </c>
      <c r="F68" s="6">
        <v>1</v>
      </c>
      <c r="G68" s="9">
        <f t="shared" si="3"/>
        <v>1.4084507042253522</v>
      </c>
    </row>
    <row r="69" spans="3:7" x14ac:dyDescent="0.35">
      <c r="C69" s="18" t="s">
        <v>199</v>
      </c>
      <c r="D69" s="6">
        <v>128</v>
      </c>
      <c r="E69" s="6">
        <f t="shared" si="4"/>
        <v>129</v>
      </c>
      <c r="F69" s="6">
        <v>1</v>
      </c>
      <c r="G69" s="9">
        <f t="shared" si="3"/>
        <v>0.77519379844961245</v>
      </c>
    </row>
    <row r="70" spans="3:7" x14ac:dyDescent="0.35">
      <c r="C70" s="18" t="s">
        <v>200</v>
      </c>
      <c r="D70" s="6">
        <v>100</v>
      </c>
      <c r="E70" s="6">
        <f t="shared" si="4"/>
        <v>109</v>
      </c>
      <c r="F70" s="6">
        <v>9</v>
      </c>
      <c r="G70" s="9">
        <f t="shared" si="3"/>
        <v>8.2568807339449553</v>
      </c>
    </row>
    <row r="71" spans="3:7" x14ac:dyDescent="0.35">
      <c r="C71" s="18" t="s">
        <v>201</v>
      </c>
      <c r="D71" s="6">
        <v>52</v>
      </c>
      <c r="E71" s="6">
        <f t="shared" si="4"/>
        <v>56</v>
      </c>
      <c r="F71" s="6">
        <v>4</v>
      </c>
      <c r="G71" s="9">
        <f t="shared" si="3"/>
        <v>7.1428571428571423</v>
      </c>
    </row>
    <row r="72" spans="3:7" x14ac:dyDescent="0.35">
      <c r="C72" s="18" t="s">
        <v>202</v>
      </c>
      <c r="D72" s="6">
        <v>50</v>
      </c>
      <c r="E72" s="6">
        <f t="shared" si="4"/>
        <v>50</v>
      </c>
      <c r="F72" s="6">
        <v>0</v>
      </c>
      <c r="G72" s="9">
        <f t="shared" si="3"/>
        <v>0</v>
      </c>
    </row>
    <row r="73" spans="3:7" x14ac:dyDescent="0.35">
      <c r="C73" s="18" t="s">
        <v>203</v>
      </c>
      <c r="D73" s="6">
        <v>76</v>
      </c>
      <c r="E73" s="6">
        <f t="shared" si="4"/>
        <v>77</v>
      </c>
      <c r="F73" s="6">
        <v>1</v>
      </c>
      <c r="G73" s="9">
        <f t="shared" si="3"/>
        <v>1.2987012987012987</v>
      </c>
    </row>
    <row r="74" spans="3:7" x14ac:dyDescent="0.35">
      <c r="C74" s="18" t="s">
        <v>204</v>
      </c>
      <c r="D74" s="6">
        <v>67</v>
      </c>
      <c r="E74" s="6">
        <f t="shared" si="4"/>
        <v>68</v>
      </c>
      <c r="F74" s="6">
        <v>1</v>
      </c>
      <c r="G74" s="9">
        <f t="shared" si="3"/>
        <v>1.4705882352941175</v>
      </c>
    </row>
    <row r="75" spans="3:7" x14ac:dyDescent="0.35">
      <c r="C75" s="18" t="s">
        <v>237</v>
      </c>
      <c r="D75" s="6">
        <v>43</v>
      </c>
      <c r="E75" s="6">
        <f t="shared" si="4"/>
        <v>44</v>
      </c>
      <c r="F75" s="6">
        <v>1</v>
      </c>
      <c r="G75" s="9">
        <f t="shared" si="3"/>
        <v>2.2727272727272729</v>
      </c>
    </row>
    <row r="76" spans="3:7" x14ac:dyDescent="0.35">
      <c r="C76" s="18" t="s">
        <v>238</v>
      </c>
      <c r="D76" s="6">
        <v>102</v>
      </c>
      <c r="E76" s="6">
        <f t="shared" si="4"/>
        <v>103</v>
      </c>
      <c r="F76" s="6">
        <v>1</v>
      </c>
      <c r="G76" s="9">
        <f t="shared" si="3"/>
        <v>0.97087378640776689</v>
      </c>
    </row>
    <row r="77" spans="3:7" x14ac:dyDescent="0.35">
      <c r="D77" s="1"/>
      <c r="E77" s="1"/>
      <c r="F77" s="1"/>
      <c r="G77" s="1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12D6-1A38-4C8A-AEDB-3B17340476BF}">
  <dimension ref="C1:I75"/>
  <sheetViews>
    <sheetView zoomScale="70" zoomScaleNormal="70" workbookViewId="0">
      <selection activeCell="C3" sqref="C3"/>
    </sheetView>
  </sheetViews>
  <sheetFormatPr defaultColWidth="8.81640625" defaultRowHeight="14.5" x14ac:dyDescent="0.35"/>
  <cols>
    <col min="3" max="3" width="27" style="1" bestFit="1" customWidth="1"/>
    <col min="4" max="4" width="29.453125" style="1" bestFit="1" customWidth="1"/>
    <col min="5" max="5" width="19.1796875" style="1" bestFit="1" customWidth="1"/>
    <col min="6" max="6" width="14.81640625" style="1" bestFit="1" customWidth="1"/>
    <col min="7" max="7" width="15.1796875" style="1" bestFit="1" customWidth="1"/>
  </cols>
  <sheetData>
    <row r="1" spans="3:9" x14ac:dyDescent="0.35">
      <c r="C1" s="3" t="s">
        <v>294</v>
      </c>
      <c r="D1" s="3" t="s">
        <v>162</v>
      </c>
      <c r="E1" s="3"/>
      <c r="F1" s="3"/>
      <c r="G1" s="3"/>
    </row>
    <row r="2" spans="3:9" x14ac:dyDescent="0.35">
      <c r="C2" s="3"/>
      <c r="D2" s="3"/>
      <c r="E2" s="3"/>
      <c r="F2" s="3"/>
      <c r="G2" s="3"/>
    </row>
    <row r="3" spans="3:9" x14ac:dyDescent="0.35">
      <c r="C3" s="2" t="s">
        <v>304</v>
      </c>
      <c r="D3" s="2" t="s">
        <v>97</v>
      </c>
      <c r="E3" s="2" t="s">
        <v>96</v>
      </c>
      <c r="F3" s="14" t="s">
        <v>233</v>
      </c>
      <c r="G3" s="8" t="s">
        <v>234</v>
      </c>
      <c r="I3" t="s">
        <v>297</v>
      </c>
    </row>
    <row r="4" spans="3:9" x14ac:dyDescent="0.35">
      <c r="C4" s="4" t="s">
        <v>239</v>
      </c>
      <c r="D4" s="4">
        <v>4</v>
      </c>
      <c r="E4" s="4">
        <f>D4+F4</f>
        <v>4</v>
      </c>
      <c r="F4" s="4">
        <v>0</v>
      </c>
      <c r="G4" s="11">
        <f>(F4/E4)*100</f>
        <v>0</v>
      </c>
      <c r="I4" s="5" t="s">
        <v>298</v>
      </c>
    </row>
    <row r="5" spans="3:9" x14ac:dyDescent="0.35">
      <c r="C5" s="4" t="s">
        <v>240</v>
      </c>
      <c r="D5" s="4">
        <v>7</v>
      </c>
      <c r="E5" s="4">
        <f t="shared" ref="E5:E19" si="0">D5+F5</f>
        <v>7</v>
      </c>
      <c r="F5" s="4">
        <v>0</v>
      </c>
      <c r="G5" s="11">
        <f t="shared" ref="G5:G19" si="1">(F5/E5)*100</f>
        <v>0</v>
      </c>
      <c r="I5" s="5" t="s">
        <v>299</v>
      </c>
    </row>
    <row r="6" spans="3:9" x14ac:dyDescent="0.35">
      <c r="C6" s="4" t="s">
        <v>241</v>
      </c>
      <c r="D6" s="4">
        <v>6</v>
      </c>
      <c r="E6" s="4">
        <f t="shared" si="0"/>
        <v>6</v>
      </c>
      <c r="F6" s="4">
        <v>0</v>
      </c>
      <c r="G6" s="11">
        <f t="shared" si="1"/>
        <v>0</v>
      </c>
    </row>
    <row r="7" spans="3:9" x14ac:dyDescent="0.35">
      <c r="C7" s="4" t="s">
        <v>242</v>
      </c>
      <c r="D7" s="4">
        <v>5</v>
      </c>
      <c r="E7" s="4">
        <f t="shared" si="0"/>
        <v>5</v>
      </c>
      <c r="F7" s="4">
        <v>0</v>
      </c>
      <c r="G7" s="11">
        <f t="shared" si="1"/>
        <v>0</v>
      </c>
      <c r="I7" t="s">
        <v>300</v>
      </c>
    </row>
    <row r="8" spans="3:9" x14ac:dyDescent="0.35">
      <c r="C8" s="4" t="s">
        <v>253</v>
      </c>
      <c r="D8" s="4">
        <v>4</v>
      </c>
      <c r="E8" s="4">
        <f t="shared" si="0"/>
        <v>5</v>
      </c>
      <c r="F8" s="4">
        <v>1</v>
      </c>
      <c r="G8" s="11">
        <f t="shared" si="1"/>
        <v>20</v>
      </c>
      <c r="I8" s="20" t="s">
        <v>301</v>
      </c>
    </row>
    <row r="9" spans="3:9" x14ac:dyDescent="0.35">
      <c r="C9" s="4" t="s">
        <v>254</v>
      </c>
      <c r="D9" s="4">
        <v>5</v>
      </c>
      <c r="E9" s="4">
        <f t="shared" si="0"/>
        <v>6</v>
      </c>
      <c r="F9" s="4">
        <v>1</v>
      </c>
      <c r="G9" s="11">
        <f t="shared" si="1"/>
        <v>16.666666666666664</v>
      </c>
      <c r="I9" t="s">
        <v>302</v>
      </c>
    </row>
    <row r="10" spans="3:9" x14ac:dyDescent="0.35">
      <c r="C10" s="4" t="s">
        <v>255</v>
      </c>
      <c r="D10" s="4">
        <v>4</v>
      </c>
      <c r="E10" s="4">
        <f t="shared" si="0"/>
        <v>7</v>
      </c>
      <c r="F10" s="4">
        <v>3</v>
      </c>
      <c r="G10" s="11">
        <f t="shared" si="1"/>
        <v>42.857142857142854</v>
      </c>
      <c r="I10" s="20" t="s">
        <v>303</v>
      </c>
    </row>
    <row r="11" spans="3:9" x14ac:dyDescent="0.35">
      <c r="C11" s="4" t="s">
        <v>256</v>
      </c>
      <c r="D11" s="4">
        <v>7</v>
      </c>
      <c r="E11" s="4">
        <f t="shared" si="0"/>
        <v>7</v>
      </c>
      <c r="F11" s="4">
        <v>0</v>
      </c>
      <c r="G11" s="11">
        <f t="shared" si="1"/>
        <v>0</v>
      </c>
    </row>
    <row r="12" spans="3:9" x14ac:dyDescent="0.35">
      <c r="C12" s="4" t="s">
        <v>215</v>
      </c>
      <c r="D12" s="4">
        <v>76</v>
      </c>
      <c r="E12" s="4">
        <f t="shared" si="0"/>
        <v>78</v>
      </c>
      <c r="F12" s="4">
        <v>2</v>
      </c>
      <c r="G12" s="11">
        <f t="shared" si="1"/>
        <v>2.5641025641025639</v>
      </c>
    </row>
    <row r="13" spans="3:9" x14ac:dyDescent="0.35">
      <c r="C13" s="4" t="s">
        <v>216</v>
      </c>
      <c r="D13" s="4">
        <v>90</v>
      </c>
      <c r="E13" s="4">
        <f t="shared" si="0"/>
        <v>93</v>
      </c>
      <c r="F13" s="4">
        <v>3</v>
      </c>
      <c r="G13" s="11">
        <f t="shared" si="1"/>
        <v>3.225806451612903</v>
      </c>
    </row>
    <row r="14" spans="3:9" x14ac:dyDescent="0.35">
      <c r="C14" s="4" t="s">
        <v>217</v>
      </c>
      <c r="D14" s="4">
        <v>68</v>
      </c>
      <c r="E14" s="4">
        <f t="shared" si="0"/>
        <v>71</v>
      </c>
      <c r="F14" s="4">
        <v>3</v>
      </c>
      <c r="G14" s="11">
        <f t="shared" si="1"/>
        <v>4.225352112676056</v>
      </c>
    </row>
    <row r="15" spans="3:9" x14ac:dyDescent="0.35">
      <c r="C15" s="4" t="s">
        <v>218</v>
      </c>
      <c r="D15" s="4">
        <v>54</v>
      </c>
      <c r="E15" s="4">
        <f t="shared" si="0"/>
        <v>58</v>
      </c>
      <c r="F15" s="4">
        <v>4</v>
      </c>
      <c r="G15" s="11">
        <f t="shared" si="1"/>
        <v>6.8965517241379306</v>
      </c>
    </row>
    <row r="16" spans="3:9" x14ac:dyDescent="0.35">
      <c r="C16" s="4" t="s">
        <v>257</v>
      </c>
      <c r="D16" s="4">
        <v>65</v>
      </c>
      <c r="E16" s="4">
        <f t="shared" si="0"/>
        <v>70</v>
      </c>
      <c r="F16" s="4">
        <v>5</v>
      </c>
      <c r="G16" s="11">
        <f t="shared" si="1"/>
        <v>7.1428571428571423</v>
      </c>
    </row>
    <row r="17" spans="3:7" x14ac:dyDescent="0.35">
      <c r="C17" s="4" t="s">
        <v>258</v>
      </c>
      <c r="D17" s="4">
        <v>58</v>
      </c>
      <c r="E17" s="4">
        <f t="shared" si="0"/>
        <v>59</v>
      </c>
      <c r="F17" s="4">
        <v>1</v>
      </c>
      <c r="G17" s="11">
        <f t="shared" si="1"/>
        <v>1.6949152542372881</v>
      </c>
    </row>
    <row r="18" spans="3:7" x14ac:dyDescent="0.35">
      <c r="C18" s="4" t="s">
        <v>259</v>
      </c>
      <c r="D18" s="4">
        <v>121</v>
      </c>
      <c r="E18" s="4">
        <f t="shared" si="0"/>
        <v>123</v>
      </c>
      <c r="F18" s="4">
        <v>2</v>
      </c>
      <c r="G18" s="11">
        <f t="shared" si="1"/>
        <v>1.6260162601626018</v>
      </c>
    </row>
    <row r="19" spans="3:7" x14ac:dyDescent="0.35">
      <c r="C19" s="4" t="s">
        <v>260</v>
      </c>
      <c r="D19" s="4">
        <v>99</v>
      </c>
      <c r="E19" s="4">
        <f t="shared" si="0"/>
        <v>102</v>
      </c>
      <c r="F19" s="4">
        <v>3</v>
      </c>
      <c r="G19" s="11">
        <f t="shared" si="1"/>
        <v>2.9411764705882351</v>
      </c>
    </row>
    <row r="20" spans="3:7" x14ac:dyDescent="0.35">
      <c r="C20" s="6" t="s">
        <v>0</v>
      </c>
      <c r="D20" s="6">
        <v>84</v>
      </c>
      <c r="E20" s="6">
        <f t="shared" ref="E20:E43" si="2">D20+F20</f>
        <v>86</v>
      </c>
      <c r="F20" s="6">
        <v>2</v>
      </c>
      <c r="G20" s="9">
        <f>(F20/E20)*100</f>
        <v>2.3255813953488373</v>
      </c>
    </row>
    <row r="21" spans="3:7" x14ac:dyDescent="0.35">
      <c r="C21" s="6" t="s">
        <v>1</v>
      </c>
      <c r="D21" s="6">
        <v>68</v>
      </c>
      <c r="E21" s="6">
        <f t="shared" si="2"/>
        <v>73</v>
      </c>
      <c r="F21" s="6">
        <v>5</v>
      </c>
      <c r="G21" s="9">
        <f t="shared" ref="G21:G75" si="3">(F21/E21)*100</f>
        <v>6.8493150684931505</v>
      </c>
    </row>
    <row r="22" spans="3:7" x14ac:dyDescent="0.35">
      <c r="C22" s="6" t="s">
        <v>2</v>
      </c>
      <c r="D22" s="6">
        <v>62</v>
      </c>
      <c r="E22" s="6">
        <f t="shared" si="2"/>
        <v>64</v>
      </c>
      <c r="F22" s="6">
        <v>2</v>
      </c>
      <c r="G22" s="9">
        <f t="shared" si="3"/>
        <v>3.125</v>
      </c>
    </row>
    <row r="23" spans="3:7" x14ac:dyDescent="0.35">
      <c r="C23" s="6" t="s">
        <v>3</v>
      </c>
      <c r="D23" s="6">
        <v>71</v>
      </c>
      <c r="E23" s="6">
        <f t="shared" si="2"/>
        <v>73</v>
      </c>
      <c r="F23" s="6">
        <v>2</v>
      </c>
      <c r="G23" s="9">
        <f t="shared" si="3"/>
        <v>2.7397260273972601</v>
      </c>
    </row>
    <row r="24" spans="3:7" x14ac:dyDescent="0.35">
      <c r="C24" s="6" t="s">
        <v>4</v>
      </c>
      <c r="D24" s="6">
        <v>82</v>
      </c>
      <c r="E24" s="6">
        <f t="shared" si="2"/>
        <v>91</v>
      </c>
      <c r="F24" s="6">
        <v>9</v>
      </c>
      <c r="G24" s="9">
        <f t="shared" si="3"/>
        <v>9.8901098901098905</v>
      </c>
    </row>
    <row r="25" spans="3:7" x14ac:dyDescent="0.35">
      <c r="C25" s="6" t="s">
        <v>5</v>
      </c>
      <c r="D25" s="6">
        <v>99</v>
      </c>
      <c r="E25" s="6">
        <f t="shared" si="2"/>
        <v>104</v>
      </c>
      <c r="F25" s="6">
        <v>5</v>
      </c>
      <c r="G25" s="9">
        <f t="shared" si="3"/>
        <v>4.8076923076923084</v>
      </c>
    </row>
    <row r="26" spans="3:7" x14ac:dyDescent="0.35">
      <c r="C26" s="6" t="s">
        <v>6</v>
      </c>
      <c r="D26" s="6">
        <v>65</v>
      </c>
      <c r="E26" s="6">
        <f t="shared" si="2"/>
        <v>78</v>
      </c>
      <c r="F26" s="6">
        <v>13</v>
      </c>
      <c r="G26" s="9">
        <f t="shared" si="3"/>
        <v>16.666666666666664</v>
      </c>
    </row>
    <row r="27" spans="3:7" x14ac:dyDescent="0.35">
      <c r="C27" s="6" t="s">
        <v>7</v>
      </c>
      <c r="D27" s="6">
        <v>85</v>
      </c>
      <c r="E27" s="6">
        <f t="shared" si="2"/>
        <v>95</v>
      </c>
      <c r="F27" s="6">
        <v>10</v>
      </c>
      <c r="G27" s="9">
        <f t="shared" si="3"/>
        <v>10.526315789473683</v>
      </c>
    </row>
    <row r="28" spans="3:7" x14ac:dyDescent="0.35">
      <c r="C28" s="6" t="s">
        <v>130</v>
      </c>
      <c r="D28" s="6">
        <v>129</v>
      </c>
      <c r="E28" s="6">
        <f t="shared" si="2"/>
        <v>135</v>
      </c>
      <c r="F28" s="6">
        <v>6</v>
      </c>
      <c r="G28" s="9">
        <f t="shared" si="3"/>
        <v>4.4444444444444446</v>
      </c>
    </row>
    <row r="29" spans="3:7" x14ac:dyDescent="0.35">
      <c r="C29" s="6" t="s">
        <v>131</v>
      </c>
      <c r="D29" s="6">
        <v>150</v>
      </c>
      <c r="E29" s="6">
        <f t="shared" si="2"/>
        <v>160</v>
      </c>
      <c r="F29" s="6">
        <v>10</v>
      </c>
      <c r="G29" s="9">
        <f t="shared" si="3"/>
        <v>6.25</v>
      </c>
    </row>
    <row r="30" spans="3:7" x14ac:dyDescent="0.35">
      <c r="C30" s="6" t="s">
        <v>132</v>
      </c>
      <c r="D30" s="6">
        <v>118</v>
      </c>
      <c r="E30" s="6">
        <f t="shared" si="2"/>
        <v>121</v>
      </c>
      <c r="F30" s="6">
        <v>3</v>
      </c>
      <c r="G30" s="9">
        <f t="shared" si="3"/>
        <v>2.4793388429752068</v>
      </c>
    </row>
    <row r="31" spans="3:7" x14ac:dyDescent="0.35">
      <c r="C31" s="6" t="s">
        <v>133</v>
      </c>
      <c r="D31" s="6">
        <v>51</v>
      </c>
      <c r="E31" s="6">
        <f t="shared" si="2"/>
        <v>60</v>
      </c>
      <c r="F31" s="6">
        <v>9</v>
      </c>
      <c r="G31" s="9">
        <f t="shared" si="3"/>
        <v>15</v>
      </c>
    </row>
    <row r="32" spans="3:7" x14ac:dyDescent="0.35">
      <c r="C32" s="6" t="s">
        <v>134</v>
      </c>
      <c r="D32" s="6">
        <v>98</v>
      </c>
      <c r="E32" s="6">
        <f t="shared" si="2"/>
        <v>104</v>
      </c>
      <c r="F32" s="6">
        <v>6</v>
      </c>
      <c r="G32" s="9">
        <f t="shared" si="3"/>
        <v>5.7692307692307692</v>
      </c>
    </row>
    <row r="33" spans="3:7" x14ac:dyDescent="0.35">
      <c r="C33" s="6" t="s">
        <v>135</v>
      </c>
      <c r="D33" s="6">
        <v>94</v>
      </c>
      <c r="E33" s="6">
        <f t="shared" si="2"/>
        <v>103</v>
      </c>
      <c r="F33" s="6">
        <v>9</v>
      </c>
      <c r="G33" s="9">
        <f t="shared" si="3"/>
        <v>8.7378640776699026</v>
      </c>
    </row>
    <row r="34" spans="3:7" x14ac:dyDescent="0.35">
      <c r="C34" s="6" t="s">
        <v>136</v>
      </c>
      <c r="D34" s="6">
        <v>100</v>
      </c>
      <c r="E34" s="6">
        <f t="shared" si="2"/>
        <v>102</v>
      </c>
      <c r="F34" s="6">
        <v>2</v>
      </c>
      <c r="G34" s="9">
        <f t="shared" si="3"/>
        <v>1.9607843137254901</v>
      </c>
    </row>
    <row r="35" spans="3:7" x14ac:dyDescent="0.35">
      <c r="C35" s="6" t="s">
        <v>137</v>
      </c>
      <c r="D35" s="6">
        <v>80</v>
      </c>
      <c r="E35" s="6">
        <f t="shared" si="2"/>
        <v>80</v>
      </c>
      <c r="F35" s="6">
        <v>0</v>
      </c>
      <c r="G35" s="9">
        <f t="shared" si="3"/>
        <v>0</v>
      </c>
    </row>
    <row r="36" spans="3:7" x14ac:dyDescent="0.35">
      <c r="C36" s="6" t="s">
        <v>138</v>
      </c>
      <c r="D36" s="6">
        <v>71</v>
      </c>
      <c r="E36" s="6">
        <f t="shared" si="2"/>
        <v>85</v>
      </c>
      <c r="F36" s="6">
        <v>14</v>
      </c>
      <c r="G36" s="9">
        <f t="shared" si="3"/>
        <v>16.470588235294116</v>
      </c>
    </row>
    <row r="37" spans="3:7" x14ac:dyDescent="0.35">
      <c r="C37" s="6" t="s">
        <v>139</v>
      </c>
      <c r="D37" s="6">
        <v>82</v>
      </c>
      <c r="E37" s="6">
        <f t="shared" si="2"/>
        <v>93</v>
      </c>
      <c r="F37" s="6">
        <v>11</v>
      </c>
      <c r="G37" s="9">
        <f t="shared" si="3"/>
        <v>11.827956989247312</v>
      </c>
    </row>
    <row r="38" spans="3:7" x14ac:dyDescent="0.35">
      <c r="C38" s="6" t="s">
        <v>140</v>
      </c>
      <c r="D38" s="6">
        <v>93</v>
      </c>
      <c r="E38" s="6">
        <f t="shared" si="2"/>
        <v>94</v>
      </c>
      <c r="F38" s="6">
        <v>1</v>
      </c>
      <c r="G38" s="9">
        <f t="shared" si="3"/>
        <v>1.0638297872340425</v>
      </c>
    </row>
    <row r="39" spans="3:7" x14ac:dyDescent="0.35">
      <c r="C39" s="6" t="s">
        <v>141</v>
      </c>
      <c r="D39" s="6">
        <v>46</v>
      </c>
      <c r="E39" s="6">
        <f t="shared" si="2"/>
        <v>50</v>
      </c>
      <c r="F39" s="6">
        <v>4</v>
      </c>
      <c r="G39" s="9">
        <f t="shared" si="3"/>
        <v>8</v>
      </c>
    </row>
    <row r="40" spans="3:7" x14ac:dyDescent="0.35">
      <c r="C40" s="6" t="s">
        <v>142</v>
      </c>
      <c r="D40" s="6">
        <v>63</v>
      </c>
      <c r="E40" s="6">
        <f t="shared" si="2"/>
        <v>77</v>
      </c>
      <c r="F40" s="6">
        <v>14</v>
      </c>
      <c r="G40" s="9">
        <f t="shared" si="3"/>
        <v>18.181818181818183</v>
      </c>
    </row>
    <row r="41" spans="3:7" x14ac:dyDescent="0.35">
      <c r="C41" s="6" t="s">
        <v>143</v>
      </c>
      <c r="D41" s="6">
        <v>66</v>
      </c>
      <c r="E41" s="6">
        <f t="shared" si="2"/>
        <v>83</v>
      </c>
      <c r="F41" s="6">
        <v>17</v>
      </c>
      <c r="G41" s="9">
        <f t="shared" si="3"/>
        <v>20.481927710843372</v>
      </c>
    </row>
    <row r="42" spans="3:7" x14ac:dyDescent="0.35">
      <c r="C42" s="6" t="s">
        <v>144</v>
      </c>
      <c r="D42" s="6">
        <v>52</v>
      </c>
      <c r="E42" s="6">
        <f t="shared" si="2"/>
        <v>60</v>
      </c>
      <c r="F42" s="6">
        <v>8</v>
      </c>
      <c r="G42" s="9">
        <f t="shared" si="3"/>
        <v>13.333333333333334</v>
      </c>
    </row>
    <row r="43" spans="3:7" x14ac:dyDescent="0.35">
      <c r="C43" s="6" t="s">
        <v>145</v>
      </c>
      <c r="D43" s="6">
        <v>53</v>
      </c>
      <c r="E43" s="6">
        <f t="shared" si="2"/>
        <v>59</v>
      </c>
      <c r="F43" s="6">
        <v>6</v>
      </c>
      <c r="G43" s="9">
        <f t="shared" si="3"/>
        <v>10.16949152542373</v>
      </c>
    </row>
    <row r="44" spans="3:7" x14ac:dyDescent="0.35">
      <c r="C44" s="6" t="s">
        <v>146</v>
      </c>
      <c r="D44" s="6">
        <v>54</v>
      </c>
      <c r="E44" s="6">
        <v>71</v>
      </c>
      <c r="F44" s="6">
        <v>17</v>
      </c>
      <c r="G44" s="9">
        <f t="shared" si="3"/>
        <v>23.943661971830984</v>
      </c>
    </row>
    <row r="45" spans="3:7" x14ac:dyDescent="0.35">
      <c r="C45" s="6" t="s">
        <v>147</v>
      </c>
      <c r="D45" s="6">
        <v>52</v>
      </c>
      <c r="E45" s="6">
        <v>55</v>
      </c>
      <c r="F45" s="6">
        <v>3</v>
      </c>
      <c r="G45" s="9">
        <f t="shared" si="3"/>
        <v>5.4545454545454541</v>
      </c>
    </row>
    <row r="46" spans="3:7" x14ac:dyDescent="0.35">
      <c r="C46" s="6" t="s">
        <v>148</v>
      </c>
      <c r="D46" s="6">
        <v>45</v>
      </c>
      <c r="E46" s="6">
        <v>53</v>
      </c>
      <c r="F46" s="6">
        <v>2</v>
      </c>
      <c r="G46" s="9">
        <f t="shared" si="3"/>
        <v>3.7735849056603774</v>
      </c>
    </row>
    <row r="47" spans="3:7" x14ac:dyDescent="0.35">
      <c r="C47" s="6" t="s">
        <v>149</v>
      </c>
      <c r="D47" s="6">
        <v>49</v>
      </c>
      <c r="E47" s="6">
        <v>56</v>
      </c>
      <c r="F47" s="6">
        <v>5</v>
      </c>
      <c r="G47" s="9">
        <f t="shared" si="3"/>
        <v>8.9285714285714288</v>
      </c>
    </row>
    <row r="48" spans="3:7" x14ac:dyDescent="0.35">
      <c r="C48" s="6" t="s">
        <v>150</v>
      </c>
      <c r="D48" s="6">
        <v>60</v>
      </c>
      <c r="E48" s="6">
        <v>66</v>
      </c>
      <c r="F48" s="6">
        <v>8</v>
      </c>
      <c r="G48" s="9">
        <f t="shared" si="3"/>
        <v>12.121212121212121</v>
      </c>
    </row>
    <row r="49" spans="3:7" x14ac:dyDescent="0.35">
      <c r="C49" s="6" t="s">
        <v>151</v>
      </c>
      <c r="D49" s="6">
        <v>66</v>
      </c>
      <c r="E49" s="6">
        <v>71</v>
      </c>
      <c r="F49" s="6">
        <v>5</v>
      </c>
      <c r="G49" s="9">
        <f t="shared" si="3"/>
        <v>7.042253521126761</v>
      </c>
    </row>
    <row r="50" spans="3:7" x14ac:dyDescent="0.35">
      <c r="C50" s="6" t="s">
        <v>152</v>
      </c>
      <c r="D50" s="6">
        <v>119</v>
      </c>
      <c r="E50" s="6">
        <v>134</v>
      </c>
      <c r="F50" s="6">
        <v>17</v>
      </c>
      <c r="G50" s="9">
        <f t="shared" si="3"/>
        <v>12.686567164179104</v>
      </c>
    </row>
    <row r="51" spans="3:7" x14ac:dyDescent="0.35">
      <c r="C51" s="6" t="s">
        <v>153</v>
      </c>
      <c r="D51" s="6">
        <v>113</v>
      </c>
      <c r="E51" s="6">
        <v>122</v>
      </c>
      <c r="F51" s="6">
        <v>9</v>
      </c>
      <c r="G51" s="9">
        <f t="shared" si="3"/>
        <v>7.3770491803278686</v>
      </c>
    </row>
    <row r="52" spans="3:7" x14ac:dyDescent="0.35">
      <c r="C52" s="6" t="s">
        <v>154</v>
      </c>
      <c r="D52" s="6">
        <v>52</v>
      </c>
      <c r="E52" s="6">
        <v>54</v>
      </c>
      <c r="F52" s="6">
        <v>8</v>
      </c>
      <c r="G52" s="9">
        <f t="shared" si="3"/>
        <v>14.814814814814813</v>
      </c>
    </row>
    <row r="53" spans="3:7" x14ac:dyDescent="0.35">
      <c r="C53" s="6" t="s">
        <v>155</v>
      </c>
      <c r="D53" s="6">
        <v>54</v>
      </c>
      <c r="E53" s="6">
        <v>61</v>
      </c>
      <c r="F53" s="6">
        <v>6</v>
      </c>
      <c r="G53" s="9">
        <f t="shared" si="3"/>
        <v>9.8360655737704921</v>
      </c>
    </row>
    <row r="54" spans="3:7" x14ac:dyDescent="0.35">
      <c r="C54" s="6" t="s">
        <v>156</v>
      </c>
      <c r="D54" s="6">
        <v>30</v>
      </c>
      <c r="E54" s="6">
        <v>47</v>
      </c>
      <c r="F54" s="6">
        <v>4</v>
      </c>
      <c r="G54" s="9">
        <f t="shared" si="3"/>
        <v>8.5106382978723403</v>
      </c>
    </row>
    <row r="55" spans="3:7" x14ac:dyDescent="0.35">
      <c r="C55" s="6" t="s">
        <v>157</v>
      </c>
      <c r="D55" s="6">
        <v>31</v>
      </c>
      <c r="E55" s="6">
        <v>43</v>
      </c>
      <c r="F55" s="6">
        <v>3</v>
      </c>
      <c r="G55" s="9">
        <f t="shared" si="3"/>
        <v>6.9767441860465116</v>
      </c>
    </row>
    <row r="56" spans="3:7" x14ac:dyDescent="0.35">
      <c r="C56" s="6" t="s">
        <v>158</v>
      </c>
      <c r="D56" s="6">
        <v>31</v>
      </c>
      <c r="E56" s="6">
        <v>35</v>
      </c>
      <c r="F56" s="6">
        <v>17</v>
      </c>
      <c r="G56" s="9">
        <f t="shared" si="3"/>
        <v>48.571428571428569</v>
      </c>
    </row>
    <row r="57" spans="3:7" x14ac:dyDescent="0.35">
      <c r="C57" s="6" t="s">
        <v>159</v>
      </c>
      <c r="D57" s="6">
        <v>32</v>
      </c>
      <c r="E57" s="6">
        <v>33</v>
      </c>
      <c r="F57" s="6">
        <v>9</v>
      </c>
      <c r="G57" s="9">
        <f t="shared" si="3"/>
        <v>27.27272727272727</v>
      </c>
    </row>
    <row r="58" spans="3:7" x14ac:dyDescent="0.35">
      <c r="C58" s="6" t="s">
        <v>160</v>
      </c>
      <c r="D58" s="6">
        <v>71</v>
      </c>
      <c r="E58" s="6">
        <v>88</v>
      </c>
      <c r="F58" s="6">
        <v>17</v>
      </c>
      <c r="G58" s="9">
        <f t="shared" si="3"/>
        <v>19.318181818181817</v>
      </c>
    </row>
    <row r="59" spans="3:7" x14ac:dyDescent="0.35">
      <c r="C59" s="6" t="s">
        <v>161</v>
      </c>
      <c r="D59" s="6">
        <v>87</v>
      </c>
      <c r="E59" s="6">
        <v>98</v>
      </c>
      <c r="F59" s="6">
        <v>13</v>
      </c>
      <c r="G59" s="9">
        <f t="shared" si="3"/>
        <v>13.26530612244898</v>
      </c>
    </row>
    <row r="60" spans="3:7" x14ac:dyDescent="0.35">
      <c r="C60" s="6" t="s">
        <v>8</v>
      </c>
      <c r="D60" s="6">
        <v>64</v>
      </c>
      <c r="E60" s="6">
        <v>73</v>
      </c>
      <c r="F60" s="6">
        <v>10</v>
      </c>
      <c r="G60" s="9">
        <f t="shared" si="3"/>
        <v>13.698630136986301</v>
      </c>
    </row>
    <row r="61" spans="3:7" x14ac:dyDescent="0.35">
      <c r="C61" s="6" t="s">
        <v>9</v>
      </c>
      <c r="D61" s="6">
        <v>61</v>
      </c>
      <c r="E61" s="6">
        <v>72</v>
      </c>
      <c r="F61" s="6">
        <v>10</v>
      </c>
      <c r="G61" s="9">
        <f t="shared" si="3"/>
        <v>13.888888888888889</v>
      </c>
    </row>
    <row r="62" spans="3:7" x14ac:dyDescent="0.35">
      <c r="C62" s="6" t="s">
        <v>10</v>
      </c>
      <c r="D62" s="6">
        <v>118</v>
      </c>
      <c r="E62" s="6">
        <v>129</v>
      </c>
      <c r="F62" s="6">
        <v>13</v>
      </c>
      <c r="G62" s="9">
        <f t="shared" si="3"/>
        <v>10.077519379844961</v>
      </c>
    </row>
    <row r="63" spans="3:7" x14ac:dyDescent="0.35">
      <c r="C63" s="6" t="s">
        <v>11</v>
      </c>
      <c r="D63" s="6">
        <v>123</v>
      </c>
      <c r="E63" s="6">
        <v>135</v>
      </c>
      <c r="F63" s="6">
        <v>11</v>
      </c>
      <c r="G63" s="9">
        <f t="shared" si="3"/>
        <v>8.1481481481481488</v>
      </c>
    </row>
    <row r="64" spans="3:7" x14ac:dyDescent="0.35">
      <c r="C64" s="6" t="s">
        <v>12</v>
      </c>
      <c r="D64" s="6">
        <v>58</v>
      </c>
      <c r="E64" s="6">
        <v>66</v>
      </c>
      <c r="F64" s="6">
        <v>8</v>
      </c>
      <c r="G64" s="9">
        <f t="shared" si="3"/>
        <v>12.121212121212121</v>
      </c>
    </row>
    <row r="65" spans="3:7" x14ac:dyDescent="0.35">
      <c r="C65" s="6" t="s">
        <v>13</v>
      </c>
      <c r="D65" s="6">
        <v>62</v>
      </c>
      <c r="E65" s="6">
        <v>69</v>
      </c>
      <c r="F65" s="6">
        <v>7</v>
      </c>
      <c r="G65" s="9">
        <f t="shared" si="3"/>
        <v>10.144927536231885</v>
      </c>
    </row>
    <row r="66" spans="3:7" x14ac:dyDescent="0.35">
      <c r="C66" s="6" t="s">
        <v>14</v>
      </c>
      <c r="D66" s="6">
        <v>142</v>
      </c>
      <c r="E66" s="6">
        <v>169</v>
      </c>
      <c r="F66" s="6">
        <v>17</v>
      </c>
      <c r="G66" s="9">
        <f t="shared" si="3"/>
        <v>10.059171597633137</v>
      </c>
    </row>
    <row r="67" spans="3:7" x14ac:dyDescent="0.35">
      <c r="C67" s="6" t="s">
        <v>15</v>
      </c>
      <c r="D67" s="6">
        <v>152</v>
      </c>
      <c r="E67" s="6">
        <v>172</v>
      </c>
      <c r="F67" s="6">
        <v>16</v>
      </c>
      <c r="G67" s="9">
        <f t="shared" si="3"/>
        <v>9.3023255813953494</v>
      </c>
    </row>
    <row r="68" spans="3:7" x14ac:dyDescent="0.35">
      <c r="C68" s="6" t="s">
        <v>16</v>
      </c>
      <c r="D68" s="6">
        <v>70</v>
      </c>
      <c r="E68" s="6">
        <v>82</v>
      </c>
      <c r="F68" s="6">
        <v>11</v>
      </c>
      <c r="G68" s="9">
        <f t="shared" si="3"/>
        <v>13.414634146341465</v>
      </c>
    </row>
    <row r="69" spans="3:7" x14ac:dyDescent="0.35">
      <c r="C69" s="6" t="s">
        <v>17</v>
      </c>
      <c r="D69" s="6">
        <v>76</v>
      </c>
      <c r="E69" s="6">
        <v>81</v>
      </c>
      <c r="F69" s="6">
        <v>8</v>
      </c>
      <c r="G69" s="9">
        <f t="shared" si="3"/>
        <v>9.8765432098765427</v>
      </c>
    </row>
    <row r="70" spans="3:7" x14ac:dyDescent="0.35">
      <c r="C70" s="6" t="s">
        <v>18</v>
      </c>
      <c r="D70" s="6">
        <v>63</v>
      </c>
      <c r="E70" s="6">
        <v>70</v>
      </c>
      <c r="F70" s="6">
        <v>10</v>
      </c>
      <c r="G70" s="9">
        <f t="shared" si="3"/>
        <v>14.285714285714285</v>
      </c>
    </row>
    <row r="71" spans="3:7" x14ac:dyDescent="0.35">
      <c r="C71" s="6" t="s">
        <v>19</v>
      </c>
      <c r="D71" s="6">
        <v>80</v>
      </c>
      <c r="E71" s="6">
        <v>90</v>
      </c>
      <c r="F71" s="6">
        <v>5</v>
      </c>
      <c r="G71" s="9">
        <f t="shared" si="3"/>
        <v>5.5555555555555554</v>
      </c>
    </row>
    <row r="72" spans="3:7" x14ac:dyDescent="0.35">
      <c r="C72" s="6" t="s">
        <v>20</v>
      </c>
      <c r="D72" s="6">
        <v>80</v>
      </c>
      <c r="E72" s="6">
        <v>90</v>
      </c>
      <c r="F72" s="6">
        <v>10</v>
      </c>
      <c r="G72" s="9">
        <f t="shared" si="3"/>
        <v>11.111111111111111</v>
      </c>
    </row>
    <row r="73" spans="3:7" x14ac:dyDescent="0.35">
      <c r="C73" s="6" t="s">
        <v>21</v>
      </c>
      <c r="D73" s="6">
        <v>77</v>
      </c>
      <c r="E73" s="6">
        <v>86</v>
      </c>
      <c r="F73" s="6">
        <v>9</v>
      </c>
      <c r="G73" s="9">
        <f t="shared" si="3"/>
        <v>10.465116279069768</v>
      </c>
    </row>
    <row r="74" spans="3:7" x14ac:dyDescent="0.35">
      <c r="C74" s="6" t="s">
        <v>22</v>
      </c>
      <c r="D74" s="6">
        <v>100</v>
      </c>
      <c r="E74" s="6">
        <v>114</v>
      </c>
      <c r="F74" s="6">
        <v>16</v>
      </c>
      <c r="G74" s="9">
        <f t="shared" si="3"/>
        <v>14.035087719298245</v>
      </c>
    </row>
    <row r="75" spans="3:7" x14ac:dyDescent="0.35">
      <c r="C75" s="6" t="s">
        <v>23</v>
      </c>
      <c r="D75" s="6">
        <v>118</v>
      </c>
      <c r="E75" s="6">
        <v>130</v>
      </c>
      <c r="F75" s="6">
        <v>11</v>
      </c>
      <c r="G75" s="9">
        <f t="shared" si="3"/>
        <v>8.4615384615384617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FB61-3ABA-4986-BDA6-96EB4C075E08}">
  <dimension ref="C3:I77"/>
  <sheetViews>
    <sheetView zoomScale="70" zoomScaleNormal="70" workbookViewId="0">
      <selection activeCell="C5" sqref="C5"/>
    </sheetView>
  </sheetViews>
  <sheetFormatPr defaultColWidth="8.81640625" defaultRowHeight="14.5" x14ac:dyDescent="0.35"/>
  <cols>
    <col min="3" max="3" width="31.1796875" style="1" bestFit="1" customWidth="1"/>
    <col min="4" max="4" width="39.453125" style="1" bestFit="1" customWidth="1"/>
    <col min="5" max="5" width="25.453125" style="1" bestFit="1" customWidth="1"/>
    <col min="6" max="6" width="14.36328125" style="1" bestFit="1" customWidth="1"/>
    <col min="7" max="7" width="14.6328125" style="7" bestFit="1" customWidth="1"/>
  </cols>
  <sheetData>
    <row r="3" spans="3:9" x14ac:dyDescent="0.35">
      <c r="C3" s="10" t="s">
        <v>295</v>
      </c>
    </row>
    <row r="4" spans="3:9" x14ac:dyDescent="0.35">
      <c r="C4" s="10"/>
    </row>
    <row r="5" spans="3:9" x14ac:dyDescent="0.35">
      <c r="C5" s="2" t="s">
        <v>304</v>
      </c>
      <c r="D5" s="2" t="s">
        <v>97</v>
      </c>
      <c r="E5" s="2" t="s">
        <v>96</v>
      </c>
      <c r="F5" s="14" t="s">
        <v>233</v>
      </c>
      <c r="G5" s="8" t="s">
        <v>234</v>
      </c>
      <c r="I5" t="s">
        <v>297</v>
      </c>
    </row>
    <row r="6" spans="3:9" x14ac:dyDescent="0.35">
      <c r="C6" s="4" t="s">
        <v>261</v>
      </c>
      <c r="D6" s="4">
        <v>57</v>
      </c>
      <c r="E6" s="4">
        <f>D6+F6</f>
        <v>57</v>
      </c>
      <c r="F6" s="4">
        <v>0</v>
      </c>
      <c r="G6" s="11">
        <f>(F6/E6)*100</f>
        <v>0</v>
      </c>
      <c r="H6" s="5"/>
      <c r="I6" s="5" t="s">
        <v>298</v>
      </c>
    </row>
    <row r="7" spans="3:9" x14ac:dyDescent="0.35">
      <c r="C7" s="4" t="s">
        <v>262</v>
      </c>
      <c r="D7" s="4">
        <v>82</v>
      </c>
      <c r="E7" s="4">
        <f t="shared" ref="E7:E21" si="0">D7+F7</f>
        <v>82</v>
      </c>
      <c r="F7" s="4">
        <v>0</v>
      </c>
      <c r="G7" s="11">
        <f t="shared" ref="G7:G21" si="1">(F7/E7)*100</f>
        <v>0</v>
      </c>
      <c r="H7" s="5"/>
      <c r="I7" s="5" t="s">
        <v>299</v>
      </c>
    </row>
    <row r="8" spans="3:9" x14ac:dyDescent="0.35">
      <c r="C8" s="4" t="s">
        <v>263</v>
      </c>
      <c r="D8" s="4">
        <v>64</v>
      </c>
      <c r="E8" s="4">
        <f t="shared" si="0"/>
        <v>64</v>
      </c>
      <c r="F8" s="4">
        <v>0</v>
      </c>
      <c r="G8" s="11">
        <f t="shared" si="1"/>
        <v>0</v>
      </c>
      <c r="H8" s="5"/>
    </row>
    <row r="9" spans="3:9" x14ac:dyDescent="0.35">
      <c r="C9" s="4" t="s">
        <v>264</v>
      </c>
      <c r="D9" s="4">
        <v>65</v>
      </c>
      <c r="E9" s="4">
        <f t="shared" si="0"/>
        <v>65</v>
      </c>
      <c r="F9" s="4">
        <v>0</v>
      </c>
      <c r="G9" s="11">
        <f t="shared" si="1"/>
        <v>0</v>
      </c>
      <c r="H9" s="5"/>
      <c r="I9" t="s">
        <v>300</v>
      </c>
    </row>
    <row r="10" spans="3:9" x14ac:dyDescent="0.35">
      <c r="C10" s="4" t="s">
        <v>265</v>
      </c>
      <c r="D10" s="4">
        <v>61</v>
      </c>
      <c r="E10" s="4">
        <f t="shared" si="0"/>
        <v>61</v>
      </c>
      <c r="F10" s="4">
        <v>0</v>
      </c>
      <c r="G10" s="11">
        <f t="shared" si="1"/>
        <v>0</v>
      </c>
      <c r="H10" s="5"/>
      <c r="I10" s="20" t="s">
        <v>301</v>
      </c>
    </row>
    <row r="11" spans="3:9" x14ac:dyDescent="0.35">
      <c r="C11" s="4" t="s">
        <v>266</v>
      </c>
      <c r="D11" s="4">
        <v>53</v>
      </c>
      <c r="E11" s="4">
        <f t="shared" si="0"/>
        <v>55</v>
      </c>
      <c r="F11" s="4">
        <v>2</v>
      </c>
      <c r="G11" s="11">
        <f t="shared" si="1"/>
        <v>3.6363636363636362</v>
      </c>
      <c r="H11" s="5"/>
      <c r="I11" t="s">
        <v>302</v>
      </c>
    </row>
    <row r="12" spans="3:9" x14ac:dyDescent="0.35">
      <c r="C12" s="4" t="s">
        <v>267</v>
      </c>
      <c r="D12" s="4">
        <v>69</v>
      </c>
      <c r="E12" s="4">
        <f t="shared" si="0"/>
        <v>70</v>
      </c>
      <c r="F12" s="4">
        <v>1</v>
      </c>
      <c r="G12" s="11">
        <f t="shared" si="1"/>
        <v>1.4285714285714286</v>
      </c>
      <c r="H12" s="5"/>
      <c r="I12" s="20" t="s">
        <v>303</v>
      </c>
    </row>
    <row r="13" spans="3:9" x14ac:dyDescent="0.35">
      <c r="C13" s="4" t="s">
        <v>268</v>
      </c>
      <c r="D13" s="4">
        <v>110</v>
      </c>
      <c r="E13" s="4">
        <f t="shared" si="0"/>
        <v>111</v>
      </c>
      <c r="F13" s="4">
        <v>1</v>
      </c>
      <c r="G13" s="11">
        <f t="shared" si="1"/>
        <v>0.90090090090090091</v>
      </c>
      <c r="H13" s="5"/>
    </row>
    <row r="14" spans="3:9" x14ac:dyDescent="0.35">
      <c r="C14" s="4" t="s">
        <v>269</v>
      </c>
      <c r="D14" s="4">
        <v>45</v>
      </c>
      <c r="E14" s="4">
        <f t="shared" si="0"/>
        <v>45</v>
      </c>
      <c r="F14" s="4">
        <v>0</v>
      </c>
      <c r="G14" s="11">
        <f t="shared" si="1"/>
        <v>0</v>
      </c>
      <c r="H14" s="5"/>
    </row>
    <row r="15" spans="3:9" x14ac:dyDescent="0.35">
      <c r="C15" s="4" t="s">
        <v>270</v>
      </c>
      <c r="D15" s="4">
        <v>43</v>
      </c>
      <c r="E15" s="4">
        <f t="shared" si="0"/>
        <v>44</v>
      </c>
      <c r="F15" s="4">
        <v>1</v>
      </c>
      <c r="G15" s="11">
        <f t="shared" si="1"/>
        <v>2.2727272727272729</v>
      </c>
      <c r="H15" s="5"/>
    </row>
    <row r="16" spans="3:9" x14ac:dyDescent="0.35">
      <c r="C16" s="4" t="s">
        <v>271</v>
      </c>
      <c r="D16" s="4">
        <v>40</v>
      </c>
      <c r="E16" s="4">
        <f t="shared" si="0"/>
        <v>40</v>
      </c>
      <c r="F16" s="4">
        <v>0</v>
      </c>
      <c r="G16" s="11">
        <f t="shared" si="1"/>
        <v>0</v>
      </c>
      <c r="H16" s="5"/>
    </row>
    <row r="17" spans="3:8" x14ac:dyDescent="0.35">
      <c r="C17" s="4" t="s">
        <v>272</v>
      </c>
      <c r="D17" s="4">
        <v>46</v>
      </c>
      <c r="E17" s="4">
        <f t="shared" si="0"/>
        <v>46</v>
      </c>
      <c r="F17" s="4">
        <v>0</v>
      </c>
      <c r="G17" s="11">
        <f t="shared" si="1"/>
        <v>0</v>
      </c>
      <c r="H17" s="5"/>
    </row>
    <row r="18" spans="3:8" x14ac:dyDescent="0.35">
      <c r="C18" s="4" t="s">
        <v>273</v>
      </c>
      <c r="D18" s="4">
        <v>86</v>
      </c>
      <c r="E18" s="4">
        <f t="shared" si="0"/>
        <v>86</v>
      </c>
      <c r="F18" s="4">
        <v>0</v>
      </c>
      <c r="G18" s="11">
        <f t="shared" si="1"/>
        <v>0</v>
      </c>
      <c r="H18" s="5"/>
    </row>
    <row r="19" spans="3:8" x14ac:dyDescent="0.35">
      <c r="C19" s="4" t="s">
        <v>274</v>
      </c>
      <c r="D19" s="4">
        <v>71</v>
      </c>
      <c r="E19" s="4">
        <f t="shared" si="0"/>
        <v>71</v>
      </c>
      <c r="F19" s="4">
        <v>0</v>
      </c>
      <c r="G19" s="11">
        <f t="shared" si="1"/>
        <v>0</v>
      </c>
      <c r="H19" s="5"/>
    </row>
    <row r="20" spans="3:8" x14ac:dyDescent="0.35">
      <c r="C20" s="4" t="s">
        <v>275</v>
      </c>
      <c r="D20" s="4">
        <v>57</v>
      </c>
      <c r="E20" s="4">
        <f t="shared" si="0"/>
        <v>57</v>
      </c>
      <c r="F20" s="4">
        <v>0</v>
      </c>
      <c r="G20" s="11">
        <f t="shared" si="1"/>
        <v>0</v>
      </c>
      <c r="H20" s="5"/>
    </row>
    <row r="21" spans="3:8" x14ac:dyDescent="0.35">
      <c r="C21" s="4" t="s">
        <v>276</v>
      </c>
      <c r="D21" s="4">
        <v>47</v>
      </c>
      <c r="E21" s="4">
        <f t="shared" si="0"/>
        <v>47</v>
      </c>
      <c r="F21" s="4">
        <v>0</v>
      </c>
      <c r="G21" s="11">
        <f t="shared" si="1"/>
        <v>0</v>
      </c>
      <c r="H21" s="5"/>
    </row>
    <row r="22" spans="3:8" x14ac:dyDescent="0.35">
      <c r="C22" s="6" t="s">
        <v>277</v>
      </c>
      <c r="D22" s="6">
        <v>60</v>
      </c>
      <c r="E22" s="22">
        <f t="shared" ref="E22:E53" si="2">D22+F22</f>
        <v>62</v>
      </c>
      <c r="F22" s="22">
        <v>2</v>
      </c>
      <c r="G22" s="23">
        <f>(F22/E22)*100</f>
        <v>3.225806451612903</v>
      </c>
      <c r="H22" s="5"/>
    </row>
    <row r="23" spans="3:8" x14ac:dyDescent="0.35">
      <c r="C23" s="6" t="s">
        <v>278</v>
      </c>
      <c r="D23" s="6">
        <v>85</v>
      </c>
      <c r="E23" s="6">
        <f t="shared" si="2"/>
        <v>86</v>
      </c>
      <c r="F23" s="6">
        <v>1</v>
      </c>
      <c r="G23" s="9">
        <f t="shared" ref="G23:G77" si="3">(F23/E23)*100</f>
        <v>1.1627906976744187</v>
      </c>
      <c r="H23" s="5"/>
    </row>
    <row r="24" spans="3:8" x14ac:dyDescent="0.35">
      <c r="C24" s="6" t="s">
        <v>279</v>
      </c>
      <c r="D24" s="6">
        <v>54</v>
      </c>
      <c r="E24" s="6">
        <f t="shared" si="2"/>
        <v>56</v>
      </c>
      <c r="F24" s="6">
        <v>2</v>
      </c>
      <c r="G24" s="9">
        <f t="shared" si="3"/>
        <v>3.5714285714285712</v>
      </c>
      <c r="H24" s="5"/>
    </row>
    <row r="25" spans="3:8" x14ac:dyDescent="0.35">
      <c r="C25" s="6" t="s">
        <v>280</v>
      </c>
      <c r="D25" s="6">
        <v>58</v>
      </c>
      <c r="E25" s="6">
        <f t="shared" si="2"/>
        <v>62</v>
      </c>
      <c r="F25" s="6">
        <v>4</v>
      </c>
      <c r="G25" s="9">
        <f t="shared" si="3"/>
        <v>6.4516129032258061</v>
      </c>
      <c r="H25" s="5"/>
    </row>
    <row r="26" spans="3:8" x14ac:dyDescent="0.35">
      <c r="C26" s="6" t="s">
        <v>281</v>
      </c>
      <c r="D26" s="6">
        <v>96</v>
      </c>
      <c r="E26" s="6">
        <f t="shared" si="2"/>
        <v>100</v>
      </c>
      <c r="F26" s="6">
        <v>4</v>
      </c>
      <c r="G26" s="9">
        <f t="shared" si="3"/>
        <v>4</v>
      </c>
      <c r="H26" s="5"/>
    </row>
    <row r="27" spans="3:8" x14ac:dyDescent="0.35">
      <c r="C27" s="6" t="s">
        <v>282</v>
      </c>
      <c r="D27" s="6">
        <v>116</v>
      </c>
      <c r="E27" s="6">
        <f t="shared" si="2"/>
        <v>118</v>
      </c>
      <c r="F27" s="6">
        <v>2</v>
      </c>
      <c r="G27" s="9">
        <f t="shared" si="3"/>
        <v>1.6949152542372881</v>
      </c>
      <c r="H27" s="5"/>
    </row>
    <row r="28" spans="3:8" x14ac:dyDescent="0.35">
      <c r="C28" s="6" t="s">
        <v>283</v>
      </c>
      <c r="D28" s="6">
        <v>66</v>
      </c>
      <c r="E28" s="6">
        <f t="shared" si="2"/>
        <v>69</v>
      </c>
      <c r="F28" s="6">
        <v>3</v>
      </c>
      <c r="G28" s="9">
        <f t="shared" si="3"/>
        <v>4.3478260869565215</v>
      </c>
      <c r="H28" s="5"/>
    </row>
    <row r="29" spans="3:8" x14ac:dyDescent="0.35">
      <c r="C29" s="6" t="s">
        <v>284</v>
      </c>
      <c r="D29" s="6">
        <v>74</v>
      </c>
      <c r="E29" s="6">
        <f t="shared" si="2"/>
        <v>75</v>
      </c>
      <c r="F29" s="6">
        <v>1</v>
      </c>
      <c r="G29" s="9">
        <f t="shared" si="3"/>
        <v>1.3333333333333335</v>
      </c>
      <c r="H29" s="5"/>
    </row>
    <row r="30" spans="3:8" x14ac:dyDescent="0.35">
      <c r="C30" s="6" t="s">
        <v>98</v>
      </c>
      <c r="D30" s="6">
        <v>44</v>
      </c>
      <c r="E30" s="6">
        <f t="shared" si="2"/>
        <v>45</v>
      </c>
      <c r="F30" s="6">
        <v>1</v>
      </c>
      <c r="G30" s="9">
        <f t="shared" si="3"/>
        <v>2.2222222222222223</v>
      </c>
      <c r="H30" s="5"/>
    </row>
    <row r="31" spans="3:8" x14ac:dyDescent="0.35">
      <c r="C31" s="6" t="s">
        <v>99</v>
      </c>
      <c r="D31" s="6">
        <v>56</v>
      </c>
      <c r="E31" s="6">
        <f t="shared" si="2"/>
        <v>57</v>
      </c>
      <c r="F31" s="6">
        <v>1</v>
      </c>
      <c r="G31" s="9">
        <f t="shared" si="3"/>
        <v>1.7543859649122806</v>
      </c>
      <c r="H31" s="5"/>
    </row>
    <row r="32" spans="3:8" x14ac:dyDescent="0.35">
      <c r="C32" s="6" t="s">
        <v>100</v>
      </c>
      <c r="D32" s="6">
        <v>42</v>
      </c>
      <c r="E32" s="6">
        <f t="shared" si="2"/>
        <v>43</v>
      </c>
      <c r="F32" s="6">
        <v>1</v>
      </c>
      <c r="G32" s="9">
        <f t="shared" si="3"/>
        <v>2.3255813953488373</v>
      </c>
      <c r="H32" s="5"/>
    </row>
    <row r="33" spans="3:8" x14ac:dyDescent="0.35">
      <c r="C33" s="6" t="s">
        <v>101</v>
      </c>
      <c r="D33" s="6">
        <v>70</v>
      </c>
      <c r="E33" s="6">
        <f t="shared" si="2"/>
        <v>74</v>
      </c>
      <c r="F33" s="6">
        <v>4</v>
      </c>
      <c r="G33" s="9">
        <f t="shared" si="3"/>
        <v>5.4054054054054053</v>
      </c>
      <c r="H33" s="5"/>
    </row>
    <row r="34" spans="3:8" x14ac:dyDescent="0.35">
      <c r="C34" s="6" t="s">
        <v>102</v>
      </c>
      <c r="D34" s="6">
        <v>82</v>
      </c>
      <c r="E34" s="6">
        <f t="shared" si="2"/>
        <v>84</v>
      </c>
      <c r="F34" s="6">
        <v>2</v>
      </c>
      <c r="G34" s="9">
        <f t="shared" si="3"/>
        <v>2.3809523809523809</v>
      </c>
      <c r="H34" s="5"/>
    </row>
    <row r="35" spans="3:8" x14ac:dyDescent="0.35">
      <c r="C35" s="6" t="s">
        <v>103</v>
      </c>
      <c r="D35" s="6">
        <v>103</v>
      </c>
      <c r="E35" s="6">
        <f t="shared" si="2"/>
        <v>103</v>
      </c>
      <c r="F35" s="6">
        <v>0</v>
      </c>
      <c r="G35" s="9">
        <f t="shared" si="3"/>
        <v>0</v>
      </c>
      <c r="H35" s="5"/>
    </row>
    <row r="36" spans="3:8" x14ac:dyDescent="0.35">
      <c r="C36" s="6" t="s">
        <v>104</v>
      </c>
      <c r="D36" s="6">
        <v>76</v>
      </c>
      <c r="E36" s="6">
        <f t="shared" si="2"/>
        <v>81</v>
      </c>
      <c r="F36" s="6">
        <v>5</v>
      </c>
      <c r="G36" s="9">
        <f t="shared" si="3"/>
        <v>6.1728395061728394</v>
      </c>
      <c r="H36" s="5"/>
    </row>
    <row r="37" spans="3:8" x14ac:dyDescent="0.35">
      <c r="C37" s="6" t="s">
        <v>105</v>
      </c>
      <c r="D37" s="6">
        <v>103</v>
      </c>
      <c r="E37" s="6">
        <f t="shared" si="2"/>
        <v>107</v>
      </c>
      <c r="F37" s="6">
        <v>4</v>
      </c>
      <c r="G37" s="9">
        <f t="shared" si="3"/>
        <v>3.7383177570093453</v>
      </c>
      <c r="H37" s="5"/>
    </row>
    <row r="38" spans="3:8" x14ac:dyDescent="0.35">
      <c r="C38" s="6" t="s">
        <v>106</v>
      </c>
      <c r="D38" s="6">
        <v>58</v>
      </c>
      <c r="E38" s="6">
        <f t="shared" si="2"/>
        <v>58</v>
      </c>
      <c r="F38" s="6">
        <v>0</v>
      </c>
      <c r="G38" s="9">
        <f t="shared" si="3"/>
        <v>0</v>
      </c>
      <c r="H38" s="5"/>
    </row>
    <row r="39" spans="3:8" x14ac:dyDescent="0.35">
      <c r="C39" s="6" t="s">
        <v>107</v>
      </c>
      <c r="D39" s="6">
        <v>56</v>
      </c>
      <c r="E39" s="6">
        <f t="shared" si="2"/>
        <v>56</v>
      </c>
      <c r="F39" s="6">
        <v>0</v>
      </c>
      <c r="G39" s="9">
        <f t="shared" si="3"/>
        <v>0</v>
      </c>
      <c r="H39" s="5"/>
    </row>
    <row r="40" spans="3:8" x14ac:dyDescent="0.35">
      <c r="C40" s="6" t="s">
        <v>108</v>
      </c>
      <c r="D40" s="6">
        <v>44</v>
      </c>
      <c r="E40" s="6">
        <f t="shared" si="2"/>
        <v>44</v>
      </c>
      <c r="F40" s="6">
        <v>0</v>
      </c>
      <c r="G40" s="9">
        <f t="shared" si="3"/>
        <v>0</v>
      </c>
      <c r="H40" s="5"/>
    </row>
    <row r="41" spans="3:8" x14ac:dyDescent="0.35">
      <c r="C41" s="6" t="s">
        <v>109</v>
      </c>
      <c r="D41" s="6">
        <v>57</v>
      </c>
      <c r="E41" s="6">
        <f t="shared" si="2"/>
        <v>59</v>
      </c>
      <c r="F41" s="6">
        <v>2</v>
      </c>
      <c r="G41" s="9">
        <f t="shared" si="3"/>
        <v>3.3898305084745761</v>
      </c>
      <c r="H41" s="5"/>
    </row>
    <row r="42" spans="3:8" x14ac:dyDescent="0.35">
      <c r="C42" s="6" t="s">
        <v>110</v>
      </c>
      <c r="D42" s="6">
        <v>110</v>
      </c>
      <c r="E42" s="6">
        <f t="shared" si="2"/>
        <v>114</v>
      </c>
      <c r="F42" s="6">
        <v>4</v>
      </c>
      <c r="G42" s="9">
        <f t="shared" si="3"/>
        <v>3.5087719298245612</v>
      </c>
      <c r="H42" s="5"/>
    </row>
    <row r="43" spans="3:8" x14ac:dyDescent="0.35">
      <c r="C43" s="6" t="s">
        <v>111</v>
      </c>
      <c r="D43" s="6">
        <v>109</v>
      </c>
      <c r="E43" s="6">
        <f t="shared" si="2"/>
        <v>109</v>
      </c>
      <c r="F43" s="6">
        <v>0</v>
      </c>
      <c r="G43" s="9">
        <f t="shared" si="3"/>
        <v>0</v>
      </c>
      <c r="H43" s="5"/>
    </row>
    <row r="44" spans="3:8" x14ac:dyDescent="0.35">
      <c r="C44" s="6" t="s">
        <v>112</v>
      </c>
      <c r="D44" s="6">
        <v>45</v>
      </c>
      <c r="E44" s="6">
        <f t="shared" si="2"/>
        <v>47</v>
      </c>
      <c r="F44" s="6">
        <v>2</v>
      </c>
      <c r="G44" s="9">
        <f t="shared" si="3"/>
        <v>4.2553191489361701</v>
      </c>
      <c r="H44" s="5"/>
    </row>
    <row r="45" spans="3:8" x14ac:dyDescent="0.35">
      <c r="C45" s="6" t="s">
        <v>113</v>
      </c>
      <c r="D45" s="6">
        <v>38</v>
      </c>
      <c r="E45" s="6">
        <f t="shared" si="2"/>
        <v>38</v>
      </c>
      <c r="F45" s="6">
        <v>0</v>
      </c>
      <c r="G45" s="9">
        <f t="shared" si="3"/>
        <v>0</v>
      </c>
      <c r="H45" s="5"/>
    </row>
    <row r="46" spans="3:8" x14ac:dyDescent="0.35">
      <c r="C46" s="6" t="s">
        <v>114</v>
      </c>
      <c r="D46" s="6">
        <v>49</v>
      </c>
      <c r="E46" s="6">
        <f t="shared" si="2"/>
        <v>50</v>
      </c>
      <c r="F46" s="6">
        <v>1</v>
      </c>
      <c r="G46" s="9">
        <f t="shared" si="3"/>
        <v>2</v>
      </c>
      <c r="H46" s="5"/>
    </row>
    <row r="47" spans="3:8" x14ac:dyDescent="0.35">
      <c r="C47" s="6" t="s">
        <v>115</v>
      </c>
      <c r="D47" s="6">
        <v>38</v>
      </c>
      <c r="E47" s="6">
        <f t="shared" si="2"/>
        <v>39</v>
      </c>
      <c r="F47" s="6">
        <v>1</v>
      </c>
      <c r="G47" s="9">
        <f t="shared" si="3"/>
        <v>2.5641025641025639</v>
      </c>
      <c r="H47" s="5"/>
    </row>
    <row r="48" spans="3:8" x14ac:dyDescent="0.35">
      <c r="C48" s="6" t="s">
        <v>116</v>
      </c>
      <c r="D48" s="6">
        <v>63</v>
      </c>
      <c r="E48" s="6">
        <f t="shared" si="2"/>
        <v>63</v>
      </c>
      <c r="F48" s="6">
        <v>0</v>
      </c>
      <c r="G48" s="9">
        <f t="shared" si="3"/>
        <v>0</v>
      </c>
      <c r="H48" s="5"/>
    </row>
    <row r="49" spans="3:8" x14ac:dyDescent="0.35">
      <c r="C49" s="6" t="s">
        <v>117</v>
      </c>
      <c r="D49" s="6">
        <v>20</v>
      </c>
      <c r="E49" s="6">
        <f t="shared" si="2"/>
        <v>21</v>
      </c>
      <c r="F49" s="6">
        <v>1</v>
      </c>
      <c r="G49" s="9">
        <f t="shared" si="3"/>
        <v>4.7619047619047619</v>
      </c>
      <c r="H49" s="5"/>
    </row>
    <row r="50" spans="3:8" x14ac:dyDescent="0.35">
      <c r="C50" s="6" t="s">
        <v>118</v>
      </c>
      <c r="D50" s="6">
        <v>25</v>
      </c>
      <c r="E50" s="6">
        <f t="shared" si="2"/>
        <v>25</v>
      </c>
      <c r="F50" s="6">
        <v>0</v>
      </c>
      <c r="G50" s="9">
        <f t="shared" si="3"/>
        <v>0</v>
      </c>
      <c r="H50" s="5"/>
    </row>
    <row r="51" spans="3:8" x14ac:dyDescent="0.35">
      <c r="C51" s="6" t="s">
        <v>119</v>
      </c>
      <c r="D51" s="6">
        <v>39</v>
      </c>
      <c r="E51" s="6">
        <f t="shared" si="2"/>
        <v>39</v>
      </c>
      <c r="F51" s="6">
        <v>0</v>
      </c>
      <c r="G51" s="9">
        <f t="shared" si="3"/>
        <v>0</v>
      </c>
      <c r="H51" s="5"/>
    </row>
    <row r="52" spans="3:8" x14ac:dyDescent="0.35">
      <c r="C52" s="6" t="s">
        <v>120</v>
      </c>
      <c r="D52" s="6">
        <v>36</v>
      </c>
      <c r="E52" s="6">
        <f t="shared" si="2"/>
        <v>39</v>
      </c>
      <c r="F52" s="6">
        <v>3</v>
      </c>
      <c r="G52" s="9">
        <f t="shared" si="3"/>
        <v>7.6923076923076925</v>
      </c>
      <c r="H52" s="5"/>
    </row>
    <row r="53" spans="3:8" x14ac:dyDescent="0.35">
      <c r="C53" s="6" t="s">
        <v>121</v>
      </c>
      <c r="D53" s="6">
        <v>79</v>
      </c>
      <c r="E53" s="6">
        <f t="shared" si="2"/>
        <v>79</v>
      </c>
      <c r="F53" s="6">
        <v>0</v>
      </c>
      <c r="G53" s="9">
        <f t="shared" si="3"/>
        <v>0</v>
      </c>
      <c r="H53" s="5"/>
    </row>
    <row r="54" spans="3:8" x14ac:dyDescent="0.35">
      <c r="C54" s="6" t="s">
        <v>122</v>
      </c>
      <c r="D54" s="6">
        <v>40</v>
      </c>
      <c r="E54" s="6">
        <f t="shared" ref="E54:E77" si="4">D54+F54</f>
        <v>42</v>
      </c>
      <c r="F54" s="6">
        <v>2</v>
      </c>
      <c r="G54" s="9">
        <f t="shared" si="3"/>
        <v>4.7619047619047619</v>
      </c>
      <c r="H54" s="5"/>
    </row>
    <row r="55" spans="3:8" x14ac:dyDescent="0.35">
      <c r="C55" s="6" t="s">
        <v>123</v>
      </c>
      <c r="D55" s="6">
        <v>40</v>
      </c>
      <c r="E55" s="6">
        <f t="shared" si="4"/>
        <v>42</v>
      </c>
      <c r="F55" s="6">
        <v>2</v>
      </c>
      <c r="G55" s="9">
        <f t="shared" si="3"/>
        <v>4.7619047619047619</v>
      </c>
      <c r="H55" s="5"/>
    </row>
    <row r="56" spans="3:8" x14ac:dyDescent="0.35">
      <c r="C56" s="6" t="s">
        <v>124</v>
      </c>
      <c r="D56" s="6">
        <v>39</v>
      </c>
      <c r="E56" s="6">
        <f t="shared" si="4"/>
        <v>39</v>
      </c>
      <c r="F56" s="6">
        <v>0</v>
      </c>
      <c r="G56" s="9">
        <f t="shared" si="3"/>
        <v>0</v>
      </c>
      <c r="H56" s="5"/>
    </row>
    <row r="57" spans="3:8" x14ac:dyDescent="0.35">
      <c r="C57" s="6" t="s">
        <v>125</v>
      </c>
      <c r="D57" s="6">
        <v>42</v>
      </c>
      <c r="E57" s="6">
        <f t="shared" si="4"/>
        <v>42</v>
      </c>
      <c r="F57" s="6">
        <v>0</v>
      </c>
      <c r="G57" s="9">
        <f t="shared" si="3"/>
        <v>0</v>
      </c>
      <c r="H57" s="5"/>
    </row>
    <row r="58" spans="3:8" x14ac:dyDescent="0.35">
      <c r="C58" s="6" t="s">
        <v>126</v>
      </c>
      <c r="D58" s="6">
        <v>44</v>
      </c>
      <c r="E58" s="6">
        <f t="shared" si="4"/>
        <v>44</v>
      </c>
      <c r="F58" s="6">
        <v>0</v>
      </c>
      <c r="G58" s="9">
        <f t="shared" si="3"/>
        <v>0</v>
      </c>
      <c r="H58" s="5"/>
    </row>
    <row r="59" spans="3:8" x14ac:dyDescent="0.35">
      <c r="C59" s="6" t="s">
        <v>127</v>
      </c>
      <c r="D59" s="6">
        <v>46</v>
      </c>
      <c r="E59" s="6">
        <f t="shared" si="4"/>
        <v>49</v>
      </c>
      <c r="F59" s="6">
        <v>3</v>
      </c>
      <c r="G59" s="9">
        <f t="shared" si="3"/>
        <v>6.1224489795918364</v>
      </c>
      <c r="H59" s="5"/>
    </row>
    <row r="60" spans="3:8" x14ac:dyDescent="0.35">
      <c r="C60" s="6" t="s">
        <v>128</v>
      </c>
      <c r="D60" s="6">
        <v>77</v>
      </c>
      <c r="E60" s="6">
        <f t="shared" si="4"/>
        <v>78</v>
      </c>
      <c r="F60" s="6">
        <v>1</v>
      </c>
      <c r="G60" s="9">
        <f t="shared" si="3"/>
        <v>1.2820512820512819</v>
      </c>
      <c r="H60" s="5"/>
    </row>
    <row r="61" spans="3:8" x14ac:dyDescent="0.35">
      <c r="C61" s="6" t="s">
        <v>129</v>
      </c>
      <c r="D61" s="6">
        <v>80</v>
      </c>
      <c r="E61" s="6">
        <f t="shared" si="4"/>
        <v>81</v>
      </c>
      <c r="F61" s="6">
        <v>1</v>
      </c>
      <c r="G61" s="9">
        <f t="shared" si="3"/>
        <v>1.2345679012345678</v>
      </c>
      <c r="H61" s="5"/>
    </row>
    <row r="62" spans="3:8" x14ac:dyDescent="0.35">
      <c r="C62" s="6" t="s">
        <v>24</v>
      </c>
      <c r="D62" s="6">
        <v>13</v>
      </c>
      <c r="E62" s="6">
        <f t="shared" si="4"/>
        <v>13</v>
      </c>
      <c r="F62" s="6">
        <v>0</v>
      </c>
      <c r="G62" s="9">
        <f t="shared" si="3"/>
        <v>0</v>
      </c>
      <c r="H62" s="5"/>
    </row>
    <row r="63" spans="3:8" x14ac:dyDescent="0.35">
      <c r="C63" s="6" t="s">
        <v>25</v>
      </c>
      <c r="D63" s="6">
        <v>17</v>
      </c>
      <c r="E63" s="6">
        <f t="shared" si="4"/>
        <v>18</v>
      </c>
      <c r="F63" s="6">
        <v>1</v>
      </c>
      <c r="G63" s="9">
        <f t="shared" si="3"/>
        <v>5.5555555555555554</v>
      </c>
      <c r="H63" s="5"/>
    </row>
    <row r="64" spans="3:8" x14ac:dyDescent="0.35">
      <c r="C64" s="6" t="s">
        <v>26</v>
      </c>
      <c r="D64" s="6">
        <v>49</v>
      </c>
      <c r="E64" s="6">
        <f t="shared" si="4"/>
        <v>49</v>
      </c>
      <c r="F64" s="6">
        <v>0</v>
      </c>
      <c r="G64" s="9">
        <f t="shared" si="3"/>
        <v>0</v>
      </c>
      <c r="H64" s="5"/>
    </row>
    <row r="65" spans="3:8" x14ac:dyDescent="0.35">
      <c r="C65" s="6" t="s">
        <v>27</v>
      </c>
      <c r="D65" s="6">
        <v>54</v>
      </c>
      <c r="E65" s="6">
        <f t="shared" si="4"/>
        <v>57</v>
      </c>
      <c r="F65" s="6">
        <v>3</v>
      </c>
      <c r="G65" s="9">
        <f t="shared" si="3"/>
        <v>5.2631578947368416</v>
      </c>
      <c r="H65" s="5"/>
    </row>
    <row r="66" spans="3:8" x14ac:dyDescent="0.35">
      <c r="C66" s="6" t="s">
        <v>28</v>
      </c>
      <c r="D66" s="6">
        <v>123</v>
      </c>
      <c r="E66" s="6">
        <f t="shared" si="4"/>
        <v>126</v>
      </c>
      <c r="F66" s="6">
        <v>3</v>
      </c>
      <c r="G66" s="9">
        <f t="shared" si="3"/>
        <v>2.3809523809523809</v>
      </c>
      <c r="H66" s="5"/>
    </row>
    <row r="67" spans="3:8" x14ac:dyDescent="0.35">
      <c r="C67" s="6" t="s">
        <v>29</v>
      </c>
      <c r="D67" s="6">
        <v>109</v>
      </c>
      <c r="E67" s="6">
        <f t="shared" si="4"/>
        <v>110</v>
      </c>
      <c r="F67" s="6">
        <v>1</v>
      </c>
      <c r="G67" s="9">
        <f t="shared" si="3"/>
        <v>0.90909090909090906</v>
      </c>
      <c r="H67" s="5"/>
    </row>
    <row r="68" spans="3:8" x14ac:dyDescent="0.35">
      <c r="C68" s="6" t="s">
        <v>30</v>
      </c>
      <c r="D68" s="6">
        <v>115</v>
      </c>
      <c r="E68" s="6">
        <f t="shared" si="4"/>
        <v>115</v>
      </c>
      <c r="F68" s="6">
        <v>0</v>
      </c>
      <c r="G68" s="9">
        <f t="shared" si="3"/>
        <v>0</v>
      </c>
      <c r="H68" s="5"/>
    </row>
    <row r="69" spans="3:8" x14ac:dyDescent="0.35">
      <c r="C69" s="6" t="s">
        <v>31</v>
      </c>
      <c r="D69" s="6">
        <v>99</v>
      </c>
      <c r="E69" s="6">
        <f t="shared" si="4"/>
        <v>103</v>
      </c>
      <c r="F69" s="6">
        <v>4</v>
      </c>
      <c r="G69" s="9">
        <f t="shared" si="3"/>
        <v>3.8834951456310676</v>
      </c>
      <c r="H69" s="5"/>
    </row>
    <row r="70" spans="3:8" x14ac:dyDescent="0.35">
      <c r="C70" s="6" t="s">
        <v>32</v>
      </c>
      <c r="D70" s="6">
        <v>21</v>
      </c>
      <c r="E70" s="6">
        <f t="shared" si="4"/>
        <v>21</v>
      </c>
      <c r="F70" s="6">
        <v>0</v>
      </c>
      <c r="G70" s="9">
        <f t="shared" si="3"/>
        <v>0</v>
      </c>
      <c r="H70" s="5"/>
    </row>
    <row r="71" spans="3:8" x14ac:dyDescent="0.35">
      <c r="C71" s="6" t="s">
        <v>33</v>
      </c>
      <c r="D71" s="6">
        <v>25</v>
      </c>
      <c r="E71" s="6">
        <f t="shared" si="4"/>
        <v>25</v>
      </c>
      <c r="F71" s="6">
        <v>0</v>
      </c>
      <c r="G71" s="9">
        <f t="shared" si="3"/>
        <v>0</v>
      </c>
      <c r="H71" s="5"/>
    </row>
    <row r="72" spans="3:8" x14ac:dyDescent="0.35">
      <c r="C72" s="6" t="s">
        <v>34</v>
      </c>
      <c r="D72" s="6">
        <v>23</v>
      </c>
      <c r="E72" s="6">
        <f t="shared" si="4"/>
        <v>23</v>
      </c>
      <c r="F72" s="6">
        <v>0</v>
      </c>
      <c r="G72" s="9">
        <f t="shared" si="3"/>
        <v>0</v>
      </c>
      <c r="H72" s="5"/>
    </row>
    <row r="73" spans="3:8" x14ac:dyDescent="0.35">
      <c r="C73" s="6" t="s">
        <v>35</v>
      </c>
      <c r="D73" s="6">
        <v>30</v>
      </c>
      <c r="E73" s="6">
        <f t="shared" si="4"/>
        <v>30</v>
      </c>
      <c r="F73" s="6">
        <v>0</v>
      </c>
      <c r="G73" s="9">
        <f t="shared" si="3"/>
        <v>0</v>
      </c>
      <c r="H73" s="5"/>
    </row>
    <row r="74" spans="3:8" x14ac:dyDescent="0.35">
      <c r="C74" s="6" t="s">
        <v>36</v>
      </c>
      <c r="D74" s="6">
        <v>19</v>
      </c>
      <c r="E74" s="6">
        <f t="shared" si="4"/>
        <v>19</v>
      </c>
      <c r="F74" s="6">
        <v>0</v>
      </c>
      <c r="G74" s="9">
        <f t="shared" si="3"/>
        <v>0</v>
      </c>
      <c r="H74" s="5"/>
    </row>
    <row r="75" spans="3:8" x14ac:dyDescent="0.35">
      <c r="C75" s="6" t="s">
        <v>37</v>
      </c>
      <c r="D75" s="6">
        <v>26</v>
      </c>
      <c r="E75" s="6">
        <f t="shared" si="4"/>
        <v>27</v>
      </c>
      <c r="F75" s="6">
        <v>1</v>
      </c>
      <c r="G75" s="9">
        <f t="shared" si="3"/>
        <v>3.7037037037037033</v>
      </c>
      <c r="H75" s="5"/>
    </row>
    <row r="76" spans="3:8" x14ac:dyDescent="0.35">
      <c r="C76" s="6" t="s">
        <v>38</v>
      </c>
      <c r="D76" s="6">
        <v>54</v>
      </c>
      <c r="E76" s="6">
        <f t="shared" si="4"/>
        <v>56</v>
      </c>
      <c r="F76" s="6">
        <v>2</v>
      </c>
      <c r="G76" s="9">
        <f t="shared" si="3"/>
        <v>3.5714285714285712</v>
      </c>
      <c r="H76" s="5"/>
    </row>
    <row r="77" spans="3:8" x14ac:dyDescent="0.35">
      <c r="C77" s="6" t="s">
        <v>39</v>
      </c>
      <c r="D77" s="6">
        <v>81</v>
      </c>
      <c r="E77" s="6">
        <f t="shared" si="4"/>
        <v>84</v>
      </c>
      <c r="F77" s="6">
        <v>3</v>
      </c>
      <c r="G77" s="9">
        <f t="shared" si="3"/>
        <v>3.5714285714285712</v>
      </c>
      <c r="H77" s="5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A94D-4D57-4FCA-A119-AECAE1FC2F09}">
  <dimension ref="C3:I77"/>
  <sheetViews>
    <sheetView tabSelected="1" zoomScale="55" zoomScaleNormal="55" workbookViewId="0">
      <selection activeCell="N25" sqref="N25"/>
    </sheetView>
  </sheetViews>
  <sheetFormatPr defaultColWidth="8.81640625" defaultRowHeight="14.5" x14ac:dyDescent="0.35"/>
  <cols>
    <col min="3" max="3" width="31.36328125" style="1" bestFit="1" customWidth="1"/>
    <col min="4" max="4" width="29.81640625" style="1" bestFit="1" customWidth="1"/>
    <col min="5" max="5" width="19.36328125" style="13" bestFit="1" customWidth="1"/>
    <col min="6" max="6" width="18.1796875" style="13" customWidth="1"/>
    <col min="7" max="7" width="18.1796875" style="7" customWidth="1"/>
  </cols>
  <sheetData>
    <row r="3" spans="3:9" x14ac:dyDescent="0.35">
      <c r="C3" s="10" t="s">
        <v>296</v>
      </c>
    </row>
    <row r="4" spans="3:9" x14ac:dyDescent="0.35">
      <c r="C4" s="10"/>
    </row>
    <row r="5" spans="3:9" x14ac:dyDescent="0.35">
      <c r="C5" s="2" t="s">
        <v>304</v>
      </c>
      <c r="D5" s="2" t="s">
        <v>97</v>
      </c>
      <c r="E5" s="14" t="s">
        <v>96</v>
      </c>
      <c r="F5" s="14" t="s">
        <v>233</v>
      </c>
      <c r="G5" s="8" t="s">
        <v>234</v>
      </c>
      <c r="I5" t="s">
        <v>297</v>
      </c>
    </row>
    <row r="6" spans="3:9" x14ac:dyDescent="0.35">
      <c r="C6" s="4" t="s">
        <v>225</v>
      </c>
      <c r="D6" s="4">
        <v>73</v>
      </c>
      <c r="E6" s="15">
        <f>D6+F6</f>
        <v>75</v>
      </c>
      <c r="F6" s="15">
        <v>2</v>
      </c>
      <c r="G6" s="11">
        <f>(F6/E6)*100</f>
        <v>2.666666666666667</v>
      </c>
      <c r="H6" s="5"/>
      <c r="I6" s="5" t="s">
        <v>298</v>
      </c>
    </row>
    <row r="7" spans="3:9" x14ac:dyDescent="0.35">
      <c r="C7" s="4" t="s">
        <v>226</v>
      </c>
      <c r="D7" s="4">
        <v>96</v>
      </c>
      <c r="E7" s="15">
        <f t="shared" ref="E7:E21" si="0">D7+F7</f>
        <v>96</v>
      </c>
      <c r="F7" s="15">
        <v>0</v>
      </c>
      <c r="G7" s="11">
        <f t="shared" ref="G7:G21" si="1">(F7/E7)*100</f>
        <v>0</v>
      </c>
      <c r="H7" s="5"/>
      <c r="I7" s="5" t="s">
        <v>299</v>
      </c>
    </row>
    <row r="8" spans="3:9" x14ac:dyDescent="0.35">
      <c r="C8" s="4" t="s">
        <v>227</v>
      </c>
      <c r="D8" s="4">
        <v>64</v>
      </c>
      <c r="E8" s="15">
        <f t="shared" si="0"/>
        <v>66</v>
      </c>
      <c r="F8" s="15">
        <v>2</v>
      </c>
      <c r="G8" s="11">
        <f t="shared" si="1"/>
        <v>3.0303030303030303</v>
      </c>
      <c r="H8" s="5"/>
      <c r="I8" s="5"/>
    </row>
    <row r="9" spans="3:9" x14ac:dyDescent="0.35">
      <c r="C9" s="4" t="s">
        <v>228</v>
      </c>
      <c r="D9" s="4">
        <v>73</v>
      </c>
      <c r="E9" s="15">
        <f t="shared" si="0"/>
        <v>77</v>
      </c>
      <c r="F9" s="15">
        <v>4</v>
      </c>
      <c r="G9" s="11">
        <f t="shared" si="1"/>
        <v>5.1948051948051948</v>
      </c>
      <c r="H9" s="5"/>
      <c r="I9" t="s">
        <v>300</v>
      </c>
    </row>
    <row r="10" spans="3:9" x14ac:dyDescent="0.35">
      <c r="C10" s="4" t="s">
        <v>229</v>
      </c>
      <c r="D10" s="4">
        <v>55</v>
      </c>
      <c r="E10" s="15">
        <f t="shared" si="0"/>
        <v>55</v>
      </c>
      <c r="F10" s="15">
        <v>0</v>
      </c>
      <c r="G10" s="11">
        <f t="shared" si="1"/>
        <v>0</v>
      </c>
      <c r="H10" s="5"/>
      <c r="I10" s="20" t="s">
        <v>301</v>
      </c>
    </row>
    <row r="11" spans="3:9" x14ac:dyDescent="0.35">
      <c r="C11" s="4" t="s">
        <v>230</v>
      </c>
      <c r="D11" s="4">
        <v>58</v>
      </c>
      <c r="E11" s="15">
        <f t="shared" si="0"/>
        <v>62</v>
      </c>
      <c r="F11" s="15">
        <v>4</v>
      </c>
      <c r="G11" s="11">
        <f t="shared" si="1"/>
        <v>6.4516129032258061</v>
      </c>
      <c r="H11" s="5"/>
      <c r="I11" t="s">
        <v>302</v>
      </c>
    </row>
    <row r="12" spans="3:9" x14ac:dyDescent="0.35">
      <c r="C12" s="4" t="s">
        <v>231</v>
      </c>
      <c r="D12" s="4">
        <v>77</v>
      </c>
      <c r="E12" s="15">
        <f t="shared" si="0"/>
        <v>81</v>
      </c>
      <c r="F12" s="15">
        <v>4</v>
      </c>
      <c r="G12" s="11">
        <f t="shared" si="1"/>
        <v>4.9382716049382713</v>
      </c>
      <c r="H12" s="5"/>
      <c r="I12" s="20" t="s">
        <v>303</v>
      </c>
    </row>
    <row r="13" spans="3:9" x14ac:dyDescent="0.35">
      <c r="C13" s="4" t="s">
        <v>232</v>
      </c>
      <c r="D13" s="4">
        <v>56</v>
      </c>
      <c r="E13" s="15">
        <f t="shared" si="0"/>
        <v>60</v>
      </c>
      <c r="F13" s="15">
        <v>4</v>
      </c>
      <c r="G13" s="11">
        <f t="shared" si="1"/>
        <v>6.666666666666667</v>
      </c>
      <c r="H13" s="5"/>
      <c r="I13" s="5"/>
    </row>
    <row r="14" spans="3:9" x14ac:dyDescent="0.35">
      <c r="C14" s="4" t="s">
        <v>285</v>
      </c>
      <c r="D14" s="4">
        <v>128</v>
      </c>
      <c r="E14" s="15">
        <f t="shared" si="0"/>
        <v>132</v>
      </c>
      <c r="F14" s="15">
        <v>4</v>
      </c>
      <c r="G14" s="11">
        <f t="shared" si="1"/>
        <v>3.0303030303030303</v>
      </c>
      <c r="H14" s="5"/>
      <c r="I14" s="5"/>
    </row>
    <row r="15" spans="3:9" x14ac:dyDescent="0.35">
      <c r="C15" s="4" t="s">
        <v>286</v>
      </c>
      <c r="D15" s="4">
        <v>89</v>
      </c>
      <c r="E15" s="15">
        <f t="shared" si="0"/>
        <v>93</v>
      </c>
      <c r="F15" s="15">
        <v>4</v>
      </c>
      <c r="G15" s="11">
        <f t="shared" si="1"/>
        <v>4.3010752688172049</v>
      </c>
      <c r="H15" s="5"/>
      <c r="I15" s="5"/>
    </row>
    <row r="16" spans="3:9" x14ac:dyDescent="0.35">
      <c r="C16" s="4" t="s">
        <v>287</v>
      </c>
      <c r="D16" s="4">
        <v>71</v>
      </c>
      <c r="E16" s="15">
        <f t="shared" si="0"/>
        <v>76</v>
      </c>
      <c r="F16" s="15">
        <v>5</v>
      </c>
      <c r="G16" s="11">
        <f t="shared" si="1"/>
        <v>6.5789473684210522</v>
      </c>
      <c r="H16" s="5"/>
      <c r="I16" s="5"/>
    </row>
    <row r="17" spans="3:9" x14ac:dyDescent="0.35">
      <c r="C17" s="4" t="s">
        <v>288</v>
      </c>
      <c r="D17" s="4">
        <v>90</v>
      </c>
      <c r="E17" s="15">
        <f t="shared" si="0"/>
        <v>93</v>
      </c>
      <c r="F17" s="15">
        <v>3</v>
      </c>
      <c r="G17" s="11">
        <f t="shared" si="1"/>
        <v>3.225806451612903</v>
      </c>
      <c r="H17" s="5"/>
      <c r="I17" s="5"/>
    </row>
    <row r="18" spans="3:9" x14ac:dyDescent="0.35">
      <c r="C18" s="4" t="s">
        <v>289</v>
      </c>
      <c r="D18" s="4">
        <v>84</v>
      </c>
      <c r="E18" s="15">
        <f t="shared" si="0"/>
        <v>89</v>
      </c>
      <c r="F18" s="15">
        <v>5</v>
      </c>
      <c r="G18" s="11">
        <f t="shared" si="1"/>
        <v>5.6179775280898872</v>
      </c>
      <c r="H18" s="5"/>
      <c r="I18" s="5"/>
    </row>
    <row r="19" spans="3:9" x14ac:dyDescent="0.35">
      <c r="C19" s="4" t="s">
        <v>290</v>
      </c>
      <c r="D19" s="4">
        <v>100</v>
      </c>
      <c r="E19" s="15">
        <f t="shared" si="0"/>
        <v>104</v>
      </c>
      <c r="F19" s="15">
        <v>4</v>
      </c>
      <c r="G19" s="11">
        <f t="shared" si="1"/>
        <v>3.8461538461538463</v>
      </c>
      <c r="H19" s="5"/>
      <c r="I19" s="5"/>
    </row>
    <row r="20" spans="3:9" x14ac:dyDescent="0.35">
      <c r="C20" s="4" t="s">
        <v>291</v>
      </c>
      <c r="D20" s="4">
        <v>93</v>
      </c>
      <c r="E20" s="15">
        <f t="shared" si="0"/>
        <v>100</v>
      </c>
      <c r="F20" s="15">
        <v>7</v>
      </c>
      <c r="G20" s="11">
        <f t="shared" si="1"/>
        <v>7.0000000000000009</v>
      </c>
      <c r="H20" s="5"/>
      <c r="I20" s="5"/>
    </row>
    <row r="21" spans="3:9" x14ac:dyDescent="0.35">
      <c r="C21" s="4" t="s">
        <v>292</v>
      </c>
      <c r="D21" s="4">
        <v>64</v>
      </c>
      <c r="E21" s="15">
        <f t="shared" si="0"/>
        <v>75</v>
      </c>
      <c r="F21" s="15">
        <v>11</v>
      </c>
      <c r="G21" s="11">
        <f t="shared" si="1"/>
        <v>14.666666666666666</v>
      </c>
      <c r="H21" s="5"/>
      <c r="I21" s="5"/>
    </row>
    <row r="22" spans="3:9" x14ac:dyDescent="0.35">
      <c r="C22" s="6" t="s">
        <v>40</v>
      </c>
      <c r="D22" s="6">
        <v>92</v>
      </c>
      <c r="E22" s="16">
        <f t="shared" ref="E22:E53" si="2">D22+F22</f>
        <v>92</v>
      </c>
      <c r="F22" s="16">
        <v>0</v>
      </c>
      <c r="G22" s="9">
        <f>(F22/E22)*100</f>
        <v>0</v>
      </c>
      <c r="H22" s="5"/>
      <c r="I22" s="5"/>
    </row>
    <row r="23" spans="3:9" x14ac:dyDescent="0.35">
      <c r="C23" s="6" t="s">
        <v>41</v>
      </c>
      <c r="D23" s="6">
        <v>63</v>
      </c>
      <c r="E23" s="16">
        <f t="shared" si="2"/>
        <v>66</v>
      </c>
      <c r="F23" s="16">
        <v>3</v>
      </c>
      <c r="G23" s="9">
        <f t="shared" ref="G23:G77" si="3">(F23/E23)*100</f>
        <v>4.5454545454545459</v>
      </c>
      <c r="H23" s="5"/>
      <c r="I23" s="5"/>
    </row>
    <row r="24" spans="3:9" x14ac:dyDescent="0.35">
      <c r="C24" s="6" t="s">
        <v>42</v>
      </c>
      <c r="D24" s="6">
        <v>49</v>
      </c>
      <c r="E24" s="16">
        <f t="shared" si="2"/>
        <v>51</v>
      </c>
      <c r="F24" s="16">
        <v>2</v>
      </c>
      <c r="G24" s="9">
        <f t="shared" si="3"/>
        <v>3.9215686274509802</v>
      </c>
      <c r="H24" s="5"/>
      <c r="I24" s="5"/>
    </row>
    <row r="25" spans="3:9" x14ac:dyDescent="0.35">
      <c r="C25" s="6" t="s">
        <v>43</v>
      </c>
      <c r="D25" s="6">
        <v>43</v>
      </c>
      <c r="E25" s="16">
        <f t="shared" si="2"/>
        <v>47</v>
      </c>
      <c r="F25" s="16">
        <v>4</v>
      </c>
      <c r="G25" s="9">
        <f t="shared" si="3"/>
        <v>8.5106382978723403</v>
      </c>
      <c r="H25" s="5"/>
      <c r="I25" s="5"/>
    </row>
    <row r="26" spans="3:9" x14ac:dyDescent="0.35">
      <c r="C26" s="6" t="s">
        <v>44</v>
      </c>
      <c r="D26" s="6">
        <v>26</v>
      </c>
      <c r="E26" s="16">
        <f t="shared" si="2"/>
        <v>26</v>
      </c>
      <c r="F26" s="16">
        <v>0</v>
      </c>
      <c r="G26" s="9">
        <f t="shared" si="3"/>
        <v>0</v>
      </c>
      <c r="H26" s="5"/>
      <c r="I26" s="5"/>
    </row>
    <row r="27" spans="3:9" x14ac:dyDescent="0.35">
      <c r="C27" s="6" t="s">
        <v>45</v>
      </c>
      <c r="D27" s="6">
        <v>26</v>
      </c>
      <c r="E27" s="16">
        <f t="shared" si="2"/>
        <v>27</v>
      </c>
      <c r="F27" s="16">
        <v>1</v>
      </c>
      <c r="G27" s="9">
        <f t="shared" si="3"/>
        <v>3.7037037037037033</v>
      </c>
      <c r="H27" s="5"/>
      <c r="I27" s="5"/>
    </row>
    <row r="28" spans="3:9" x14ac:dyDescent="0.35">
      <c r="C28" s="6" t="s">
        <v>46</v>
      </c>
      <c r="D28" s="6">
        <v>38</v>
      </c>
      <c r="E28" s="16">
        <f t="shared" si="2"/>
        <v>38</v>
      </c>
      <c r="F28" s="16">
        <v>0</v>
      </c>
      <c r="G28" s="9">
        <f t="shared" si="3"/>
        <v>0</v>
      </c>
      <c r="H28" s="5"/>
      <c r="I28" s="5"/>
    </row>
    <row r="29" spans="3:9" x14ac:dyDescent="0.35">
      <c r="C29" s="6" t="s">
        <v>47</v>
      </c>
      <c r="D29" s="6">
        <v>36</v>
      </c>
      <c r="E29" s="16">
        <f t="shared" si="2"/>
        <v>39</v>
      </c>
      <c r="F29" s="16">
        <v>3</v>
      </c>
      <c r="G29" s="9">
        <f t="shared" si="3"/>
        <v>7.6923076923076925</v>
      </c>
      <c r="H29" s="5"/>
      <c r="I29" s="5"/>
    </row>
    <row r="30" spans="3:9" x14ac:dyDescent="0.35">
      <c r="C30" s="6" t="s">
        <v>48</v>
      </c>
      <c r="D30" s="6">
        <v>77</v>
      </c>
      <c r="E30" s="16">
        <f t="shared" si="2"/>
        <v>84</v>
      </c>
      <c r="F30" s="16">
        <v>7</v>
      </c>
      <c r="G30" s="9">
        <f t="shared" si="3"/>
        <v>8.3333333333333321</v>
      </c>
      <c r="H30" s="5"/>
      <c r="I30" s="5"/>
    </row>
    <row r="31" spans="3:9" x14ac:dyDescent="0.35">
      <c r="C31" s="6" t="s">
        <v>49</v>
      </c>
      <c r="D31" s="6">
        <v>83</v>
      </c>
      <c r="E31" s="16">
        <f t="shared" si="2"/>
        <v>88</v>
      </c>
      <c r="F31" s="16">
        <v>5</v>
      </c>
      <c r="G31" s="9">
        <f t="shared" si="3"/>
        <v>5.6818181818181817</v>
      </c>
      <c r="H31" s="5"/>
      <c r="I31" s="5"/>
    </row>
    <row r="32" spans="3:9" x14ac:dyDescent="0.35">
      <c r="C32" s="6" t="s">
        <v>50</v>
      </c>
      <c r="D32" s="6">
        <v>90</v>
      </c>
      <c r="E32" s="16">
        <f t="shared" si="2"/>
        <v>108</v>
      </c>
      <c r="F32" s="16">
        <v>18</v>
      </c>
      <c r="G32" s="9">
        <f t="shared" si="3"/>
        <v>16.666666666666664</v>
      </c>
      <c r="H32" s="5"/>
      <c r="I32" s="5"/>
    </row>
    <row r="33" spans="3:9" x14ac:dyDescent="0.35">
      <c r="C33" s="6" t="s">
        <v>51</v>
      </c>
      <c r="D33" s="6">
        <v>60</v>
      </c>
      <c r="E33" s="16">
        <f t="shared" si="2"/>
        <v>61</v>
      </c>
      <c r="F33" s="16">
        <v>1</v>
      </c>
      <c r="G33" s="9">
        <f t="shared" si="3"/>
        <v>1.639344262295082</v>
      </c>
      <c r="H33" s="5"/>
      <c r="I33" s="5"/>
    </row>
    <row r="34" spans="3:9" x14ac:dyDescent="0.35">
      <c r="C34" s="6" t="s">
        <v>52</v>
      </c>
      <c r="D34" s="6">
        <v>77</v>
      </c>
      <c r="E34" s="16">
        <f t="shared" si="2"/>
        <v>82</v>
      </c>
      <c r="F34" s="16">
        <v>5</v>
      </c>
      <c r="G34" s="9">
        <f t="shared" si="3"/>
        <v>6.0975609756097562</v>
      </c>
      <c r="H34" s="5"/>
      <c r="I34" s="5"/>
    </row>
    <row r="35" spans="3:9" x14ac:dyDescent="0.35">
      <c r="C35" s="6" t="s">
        <v>53</v>
      </c>
      <c r="D35" s="6">
        <v>89</v>
      </c>
      <c r="E35" s="16">
        <f t="shared" si="2"/>
        <v>95</v>
      </c>
      <c r="F35" s="16">
        <v>6</v>
      </c>
      <c r="G35" s="9">
        <f t="shared" si="3"/>
        <v>6.3157894736842106</v>
      </c>
      <c r="H35" s="5"/>
      <c r="I35" s="5"/>
    </row>
    <row r="36" spans="3:9" x14ac:dyDescent="0.35">
      <c r="C36" s="6" t="s">
        <v>54</v>
      </c>
      <c r="D36" s="6">
        <v>32</v>
      </c>
      <c r="E36" s="16">
        <f t="shared" si="2"/>
        <v>32</v>
      </c>
      <c r="F36" s="16">
        <v>0</v>
      </c>
      <c r="G36" s="9">
        <f t="shared" si="3"/>
        <v>0</v>
      </c>
      <c r="H36" s="5"/>
      <c r="I36" s="5"/>
    </row>
    <row r="37" spans="3:9" x14ac:dyDescent="0.35">
      <c r="C37" s="6" t="s">
        <v>55</v>
      </c>
      <c r="D37" s="6">
        <v>47</v>
      </c>
      <c r="E37" s="16">
        <f t="shared" si="2"/>
        <v>48</v>
      </c>
      <c r="F37" s="16">
        <v>1</v>
      </c>
      <c r="G37" s="9">
        <f t="shared" si="3"/>
        <v>2.083333333333333</v>
      </c>
      <c r="H37" s="5"/>
      <c r="I37" s="5"/>
    </row>
    <row r="38" spans="3:9" x14ac:dyDescent="0.35">
      <c r="C38" s="6" t="s">
        <v>56</v>
      </c>
      <c r="D38" s="6">
        <v>27</v>
      </c>
      <c r="E38" s="16">
        <f t="shared" si="2"/>
        <v>36</v>
      </c>
      <c r="F38" s="16">
        <v>9</v>
      </c>
      <c r="G38" s="9">
        <f t="shared" si="3"/>
        <v>25</v>
      </c>
      <c r="H38" s="5"/>
      <c r="I38" s="5"/>
    </row>
    <row r="39" spans="3:9" x14ac:dyDescent="0.35">
      <c r="C39" s="6" t="s">
        <v>57</v>
      </c>
      <c r="D39" s="6">
        <v>38</v>
      </c>
      <c r="E39" s="16">
        <f t="shared" si="2"/>
        <v>43</v>
      </c>
      <c r="F39" s="16">
        <v>5</v>
      </c>
      <c r="G39" s="9">
        <f t="shared" si="3"/>
        <v>11.627906976744185</v>
      </c>
      <c r="H39" s="5"/>
      <c r="I39" s="5"/>
    </row>
    <row r="40" spans="3:9" x14ac:dyDescent="0.35">
      <c r="C40" s="6" t="s">
        <v>58</v>
      </c>
      <c r="D40" s="6">
        <v>67</v>
      </c>
      <c r="E40" s="16">
        <f t="shared" si="2"/>
        <v>71</v>
      </c>
      <c r="F40" s="16">
        <v>4</v>
      </c>
      <c r="G40" s="9">
        <f t="shared" si="3"/>
        <v>5.6338028169014089</v>
      </c>
      <c r="H40" s="5"/>
      <c r="I40" s="5"/>
    </row>
    <row r="41" spans="3:9" x14ac:dyDescent="0.35">
      <c r="C41" s="6" t="s">
        <v>59</v>
      </c>
      <c r="D41" s="6">
        <v>20</v>
      </c>
      <c r="E41" s="16">
        <f t="shared" si="2"/>
        <v>25</v>
      </c>
      <c r="F41" s="16">
        <v>5</v>
      </c>
      <c r="G41" s="9">
        <f t="shared" si="3"/>
        <v>20</v>
      </c>
      <c r="H41" s="5"/>
      <c r="I41" s="5"/>
    </row>
    <row r="42" spans="3:9" x14ac:dyDescent="0.35">
      <c r="C42" s="6" t="s">
        <v>60</v>
      </c>
      <c r="D42" s="6">
        <v>40</v>
      </c>
      <c r="E42" s="16">
        <f t="shared" si="2"/>
        <v>49</v>
      </c>
      <c r="F42" s="16">
        <v>9</v>
      </c>
      <c r="G42" s="9">
        <f t="shared" si="3"/>
        <v>18.367346938775512</v>
      </c>
      <c r="H42" s="5"/>
      <c r="I42" s="5"/>
    </row>
    <row r="43" spans="3:9" x14ac:dyDescent="0.35">
      <c r="C43" s="6" t="s">
        <v>61</v>
      </c>
      <c r="D43" s="6">
        <v>95</v>
      </c>
      <c r="E43" s="16">
        <f t="shared" si="2"/>
        <v>113</v>
      </c>
      <c r="F43" s="16">
        <v>18</v>
      </c>
      <c r="G43" s="9">
        <f t="shared" si="3"/>
        <v>15.929203539823009</v>
      </c>
      <c r="H43" s="5"/>
      <c r="I43" s="5"/>
    </row>
    <row r="44" spans="3:9" x14ac:dyDescent="0.35">
      <c r="C44" s="6" t="s">
        <v>62</v>
      </c>
      <c r="D44" s="6">
        <v>91</v>
      </c>
      <c r="E44" s="16">
        <f t="shared" si="2"/>
        <v>100</v>
      </c>
      <c r="F44" s="16">
        <v>9</v>
      </c>
      <c r="G44" s="9">
        <f t="shared" si="3"/>
        <v>9</v>
      </c>
      <c r="H44" s="5"/>
      <c r="I44" s="5"/>
    </row>
    <row r="45" spans="3:9" x14ac:dyDescent="0.35">
      <c r="C45" s="6" t="s">
        <v>63</v>
      </c>
      <c r="D45" s="6">
        <v>110</v>
      </c>
      <c r="E45" s="16">
        <f t="shared" si="2"/>
        <v>116</v>
      </c>
      <c r="F45" s="16">
        <v>6</v>
      </c>
      <c r="G45" s="9">
        <f t="shared" si="3"/>
        <v>5.1724137931034484</v>
      </c>
      <c r="H45" s="5"/>
      <c r="I45" s="5"/>
    </row>
    <row r="46" spans="3:9" x14ac:dyDescent="0.35">
      <c r="C46" s="6" t="s">
        <v>64</v>
      </c>
      <c r="D46" s="6">
        <v>32</v>
      </c>
      <c r="E46" s="16">
        <f t="shared" si="2"/>
        <v>36</v>
      </c>
      <c r="F46" s="16">
        <v>4</v>
      </c>
      <c r="G46" s="9">
        <f t="shared" si="3"/>
        <v>11.111111111111111</v>
      </c>
      <c r="H46" s="5"/>
      <c r="I46" s="5"/>
    </row>
    <row r="47" spans="3:9" x14ac:dyDescent="0.35">
      <c r="C47" s="6" t="s">
        <v>65</v>
      </c>
      <c r="D47" s="6">
        <v>35</v>
      </c>
      <c r="E47" s="16">
        <f t="shared" si="2"/>
        <v>40</v>
      </c>
      <c r="F47" s="16">
        <v>5</v>
      </c>
      <c r="G47" s="9">
        <f t="shared" si="3"/>
        <v>12.5</v>
      </c>
      <c r="H47" s="5"/>
      <c r="I47" s="5"/>
    </row>
    <row r="48" spans="3:9" x14ac:dyDescent="0.35">
      <c r="C48" s="6" t="s">
        <v>66</v>
      </c>
      <c r="D48" s="6">
        <v>60</v>
      </c>
      <c r="E48" s="16">
        <f t="shared" si="2"/>
        <v>78</v>
      </c>
      <c r="F48" s="16">
        <v>18</v>
      </c>
      <c r="G48" s="9">
        <f t="shared" si="3"/>
        <v>23.076923076923077</v>
      </c>
      <c r="H48" s="5"/>
      <c r="I48" s="5"/>
    </row>
    <row r="49" spans="3:9" x14ac:dyDescent="0.35">
      <c r="C49" s="6" t="s">
        <v>67</v>
      </c>
      <c r="D49" s="6">
        <v>64</v>
      </c>
      <c r="E49" s="16">
        <f t="shared" si="2"/>
        <v>68</v>
      </c>
      <c r="F49" s="16">
        <v>4</v>
      </c>
      <c r="G49" s="9">
        <f t="shared" si="3"/>
        <v>5.8823529411764701</v>
      </c>
      <c r="H49" s="5"/>
      <c r="I49" s="5"/>
    </row>
    <row r="50" spans="3:9" x14ac:dyDescent="0.35">
      <c r="C50" s="6" t="s">
        <v>68</v>
      </c>
      <c r="D50" s="6">
        <v>30</v>
      </c>
      <c r="E50" s="16">
        <f t="shared" si="2"/>
        <v>31</v>
      </c>
      <c r="F50" s="16">
        <v>1</v>
      </c>
      <c r="G50" s="9">
        <f t="shared" si="3"/>
        <v>3.225806451612903</v>
      </c>
      <c r="H50" s="5"/>
      <c r="I50" s="5"/>
    </row>
    <row r="51" spans="3:9" x14ac:dyDescent="0.35">
      <c r="C51" s="6" t="s">
        <v>69</v>
      </c>
      <c r="D51" s="6">
        <v>20</v>
      </c>
      <c r="E51" s="16">
        <f t="shared" si="2"/>
        <v>21</v>
      </c>
      <c r="F51" s="16">
        <v>1</v>
      </c>
      <c r="G51" s="9">
        <f t="shared" si="3"/>
        <v>4.7619047619047619</v>
      </c>
      <c r="H51" s="5"/>
      <c r="I51" s="5"/>
    </row>
    <row r="52" spans="3:9" x14ac:dyDescent="0.35">
      <c r="C52" s="6" t="s">
        <v>70</v>
      </c>
      <c r="D52" s="6">
        <v>29</v>
      </c>
      <c r="E52" s="16">
        <f t="shared" si="2"/>
        <v>31</v>
      </c>
      <c r="F52" s="16">
        <v>2</v>
      </c>
      <c r="G52" s="9">
        <f t="shared" si="3"/>
        <v>6.4516129032258061</v>
      </c>
      <c r="H52" s="5"/>
      <c r="I52" s="5"/>
    </row>
    <row r="53" spans="3:9" x14ac:dyDescent="0.35">
      <c r="C53" s="6" t="s">
        <v>71</v>
      </c>
      <c r="D53" s="6">
        <v>47</v>
      </c>
      <c r="E53" s="16">
        <f t="shared" si="2"/>
        <v>49</v>
      </c>
      <c r="F53" s="16">
        <v>2</v>
      </c>
      <c r="G53" s="9">
        <f t="shared" si="3"/>
        <v>4.0816326530612246</v>
      </c>
      <c r="H53" s="5"/>
      <c r="I53" s="5"/>
    </row>
    <row r="54" spans="3:9" x14ac:dyDescent="0.35">
      <c r="C54" s="6" t="s">
        <v>72</v>
      </c>
      <c r="D54" s="6">
        <v>47</v>
      </c>
      <c r="E54" s="16">
        <f t="shared" ref="E54:E77" si="4">D54+F54</f>
        <v>51</v>
      </c>
      <c r="F54" s="16">
        <v>4</v>
      </c>
      <c r="G54" s="9">
        <f t="shared" si="3"/>
        <v>7.8431372549019605</v>
      </c>
      <c r="H54" s="5"/>
      <c r="I54" s="5"/>
    </row>
    <row r="55" spans="3:9" x14ac:dyDescent="0.35">
      <c r="C55" s="6" t="s">
        <v>73</v>
      </c>
      <c r="D55" s="6">
        <v>52</v>
      </c>
      <c r="E55" s="16">
        <f t="shared" si="4"/>
        <v>54</v>
      </c>
      <c r="F55" s="16">
        <v>2</v>
      </c>
      <c r="G55" s="9">
        <f t="shared" si="3"/>
        <v>3.7037037037037033</v>
      </c>
      <c r="H55" s="5"/>
      <c r="I55" s="5"/>
    </row>
    <row r="56" spans="3:9" x14ac:dyDescent="0.35">
      <c r="C56" s="6" t="s">
        <v>74</v>
      </c>
      <c r="D56" s="6">
        <v>36</v>
      </c>
      <c r="E56" s="16">
        <f t="shared" si="4"/>
        <v>40</v>
      </c>
      <c r="F56" s="16">
        <v>4</v>
      </c>
      <c r="G56" s="9">
        <f t="shared" si="3"/>
        <v>10</v>
      </c>
      <c r="H56" s="5"/>
      <c r="I56" s="5"/>
    </row>
    <row r="57" spans="3:9" x14ac:dyDescent="0.35">
      <c r="C57" s="6" t="s">
        <v>75</v>
      </c>
      <c r="D57" s="6">
        <v>40</v>
      </c>
      <c r="E57" s="16">
        <f t="shared" si="4"/>
        <v>45</v>
      </c>
      <c r="F57" s="16">
        <v>5</v>
      </c>
      <c r="G57" s="9">
        <f t="shared" si="3"/>
        <v>11.111111111111111</v>
      </c>
      <c r="H57" s="5"/>
      <c r="I57" s="5"/>
    </row>
    <row r="58" spans="3:9" x14ac:dyDescent="0.35">
      <c r="C58" s="6" t="s">
        <v>76</v>
      </c>
      <c r="D58" s="6">
        <v>66</v>
      </c>
      <c r="E58" s="16">
        <f t="shared" si="4"/>
        <v>73</v>
      </c>
      <c r="F58" s="16">
        <v>7</v>
      </c>
      <c r="G58" s="9">
        <f t="shared" si="3"/>
        <v>9.5890410958904102</v>
      </c>
      <c r="H58" s="5"/>
      <c r="I58" s="5"/>
    </row>
    <row r="59" spans="3:9" x14ac:dyDescent="0.35">
      <c r="C59" s="6" t="s">
        <v>77</v>
      </c>
      <c r="D59" s="6">
        <v>82</v>
      </c>
      <c r="E59" s="16">
        <f t="shared" si="4"/>
        <v>93</v>
      </c>
      <c r="F59" s="16">
        <v>11</v>
      </c>
      <c r="G59" s="9">
        <f t="shared" si="3"/>
        <v>11.827956989247312</v>
      </c>
      <c r="H59" s="5"/>
      <c r="I59" s="5"/>
    </row>
    <row r="60" spans="3:9" x14ac:dyDescent="0.35">
      <c r="C60" s="6" t="s">
        <v>78</v>
      </c>
      <c r="D60" s="6">
        <v>44</v>
      </c>
      <c r="E60" s="16">
        <f t="shared" si="4"/>
        <v>48</v>
      </c>
      <c r="F60" s="16">
        <v>4</v>
      </c>
      <c r="G60" s="9">
        <f t="shared" si="3"/>
        <v>8.3333333333333321</v>
      </c>
      <c r="H60" s="5"/>
      <c r="I60" s="5"/>
    </row>
    <row r="61" spans="3:9" x14ac:dyDescent="0.35">
      <c r="C61" s="6" t="s">
        <v>79</v>
      </c>
      <c r="D61" s="6">
        <v>36</v>
      </c>
      <c r="E61" s="16">
        <f t="shared" si="4"/>
        <v>42</v>
      </c>
      <c r="F61" s="16">
        <v>6</v>
      </c>
      <c r="G61" s="9">
        <f t="shared" si="3"/>
        <v>14.285714285714285</v>
      </c>
      <c r="H61" s="5"/>
      <c r="I61" s="5"/>
    </row>
    <row r="62" spans="3:9" x14ac:dyDescent="0.35">
      <c r="C62" s="6" t="s">
        <v>80</v>
      </c>
      <c r="D62" s="6">
        <v>49</v>
      </c>
      <c r="E62" s="16">
        <f t="shared" si="4"/>
        <v>52</v>
      </c>
      <c r="F62" s="16">
        <v>3</v>
      </c>
      <c r="G62" s="9">
        <f t="shared" si="3"/>
        <v>5.7692307692307692</v>
      </c>
      <c r="H62" s="5"/>
      <c r="I62" s="5"/>
    </row>
    <row r="63" spans="3:9" x14ac:dyDescent="0.35">
      <c r="C63" s="6" t="s">
        <v>81</v>
      </c>
      <c r="D63" s="6">
        <v>35</v>
      </c>
      <c r="E63" s="16">
        <f t="shared" si="4"/>
        <v>42</v>
      </c>
      <c r="F63" s="16">
        <v>7</v>
      </c>
      <c r="G63" s="9">
        <f t="shared" si="3"/>
        <v>16.666666666666664</v>
      </c>
      <c r="H63" s="5"/>
      <c r="I63" s="5"/>
    </row>
    <row r="64" spans="3:9" x14ac:dyDescent="0.35">
      <c r="C64" s="6" t="s">
        <v>82</v>
      </c>
      <c r="D64" s="6">
        <v>44</v>
      </c>
      <c r="E64" s="16">
        <f t="shared" si="4"/>
        <v>46</v>
      </c>
      <c r="F64" s="16">
        <v>2</v>
      </c>
      <c r="G64" s="9">
        <f t="shared" si="3"/>
        <v>4.3478260869565215</v>
      </c>
      <c r="H64" s="5"/>
      <c r="I64" s="5"/>
    </row>
    <row r="65" spans="3:9" x14ac:dyDescent="0.35">
      <c r="C65" s="6" t="s">
        <v>83</v>
      </c>
      <c r="D65" s="6">
        <v>44</v>
      </c>
      <c r="E65" s="16">
        <f t="shared" si="4"/>
        <v>45</v>
      </c>
      <c r="F65" s="16">
        <v>1</v>
      </c>
      <c r="G65" s="9">
        <f t="shared" si="3"/>
        <v>2.2222222222222223</v>
      </c>
      <c r="H65" s="5"/>
      <c r="I65" s="5"/>
    </row>
    <row r="66" spans="3:9" x14ac:dyDescent="0.35">
      <c r="C66" s="6" t="s">
        <v>84</v>
      </c>
      <c r="D66" s="6">
        <v>22</v>
      </c>
      <c r="E66" s="16">
        <f t="shared" si="4"/>
        <v>22</v>
      </c>
      <c r="F66" s="16">
        <v>0</v>
      </c>
      <c r="G66" s="9">
        <f t="shared" si="3"/>
        <v>0</v>
      </c>
      <c r="H66" s="5"/>
      <c r="I66" s="5"/>
    </row>
    <row r="67" spans="3:9" x14ac:dyDescent="0.35">
      <c r="C67" s="6" t="s">
        <v>85</v>
      </c>
      <c r="D67" s="6">
        <v>20</v>
      </c>
      <c r="E67" s="16">
        <f t="shared" si="4"/>
        <v>23</v>
      </c>
      <c r="F67" s="16">
        <v>3</v>
      </c>
      <c r="G67" s="9">
        <f t="shared" si="3"/>
        <v>13.043478260869565</v>
      </c>
      <c r="H67" s="5"/>
      <c r="I67" s="5"/>
    </row>
    <row r="68" spans="3:9" x14ac:dyDescent="0.35">
      <c r="C68" s="6" t="s">
        <v>86</v>
      </c>
      <c r="D68" s="6">
        <v>20</v>
      </c>
      <c r="E68" s="16">
        <f t="shared" si="4"/>
        <v>20</v>
      </c>
      <c r="F68" s="16">
        <v>0</v>
      </c>
      <c r="G68" s="9">
        <f t="shared" si="3"/>
        <v>0</v>
      </c>
      <c r="H68" s="5"/>
      <c r="I68" s="5"/>
    </row>
    <row r="69" spans="3:9" x14ac:dyDescent="0.35">
      <c r="C69" s="6" t="s">
        <v>87</v>
      </c>
      <c r="D69" s="6">
        <v>16</v>
      </c>
      <c r="E69" s="16">
        <f t="shared" si="4"/>
        <v>19</v>
      </c>
      <c r="F69" s="16">
        <v>3</v>
      </c>
      <c r="G69" s="9">
        <f t="shared" si="3"/>
        <v>15.789473684210526</v>
      </c>
      <c r="H69" s="5"/>
      <c r="I69" s="5"/>
    </row>
    <row r="70" spans="3:9" x14ac:dyDescent="0.35">
      <c r="C70" s="6" t="s">
        <v>88</v>
      </c>
      <c r="D70" s="6">
        <v>55</v>
      </c>
      <c r="E70" s="16">
        <f t="shared" si="4"/>
        <v>61</v>
      </c>
      <c r="F70" s="16">
        <v>6</v>
      </c>
      <c r="G70" s="9">
        <f t="shared" si="3"/>
        <v>9.8360655737704921</v>
      </c>
      <c r="H70" s="5"/>
      <c r="I70" s="5"/>
    </row>
    <row r="71" spans="3:9" x14ac:dyDescent="0.35">
      <c r="C71" s="6" t="s">
        <v>89</v>
      </c>
      <c r="D71" s="6">
        <v>50</v>
      </c>
      <c r="E71" s="16">
        <f t="shared" si="4"/>
        <v>53</v>
      </c>
      <c r="F71" s="16">
        <v>3</v>
      </c>
      <c r="G71" s="9">
        <f t="shared" si="3"/>
        <v>5.6603773584905666</v>
      </c>
      <c r="H71" s="5"/>
      <c r="I71" s="5"/>
    </row>
    <row r="72" spans="3:9" x14ac:dyDescent="0.35">
      <c r="C72" s="6" t="s">
        <v>90</v>
      </c>
      <c r="D72" s="6">
        <v>56</v>
      </c>
      <c r="E72" s="16">
        <f t="shared" si="4"/>
        <v>58</v>
      </c>
      <c r="F72" s="16">
        <v>2</v>
      </c>
      <c r="G72" s="9">
        <f t="shared" si="3"/>
        <v>3.4482758620689653</v>
      </c>
      <c r="H72" s="5"/>
      <c r="I72" s="5"/>
    </row>
    <row r="73" spans="3:9" x14ac:dyDescent="0.35">
      <c r="C73" s="6" t="s">
        <v>91</v>
      </c>
      <c r="D73" s="6">
        <v>45</v>
      </c>
      <c r="E73" s="16">
        <f t="shared" si="4"/>
        <v>51</v>
      </c>
      <c r="F73" s="16">
        <v>6</v>
      </c>
      <c r="G73" s="9">
        <f t="shared" si="3"/>
        <v>11.76470588235294</v>
      </c>
      <c r="H73" s="5"/>
      <c r="I73" s="5"/>
    </row>
    <row r="74" spans="3:9" x14ac:dyDescent="0.35">
      <c r="C74" s="6" t="s">
        <v>92</v>
      </c>
      <c r="D74" s="6">
        <v>44</v>
      </c>
      <c r="E74" s="16">
        <f t="shared" si="4"/>
        <v>47</v>
      </c>
      <c r="F74" s="16">
        <v>3</v>
      </c>
      <c r="G74" s="9">
        <f t="shared" si="3"/>
        <v>6.3829787234042552</v>
      </c>
      <c r="H74" s="5"/>
      <c r="I74" s="5"/>
    </row>
    <row r="75" spans="3:9" x14ac:dyDescent="0.35">
      <c r="C75" s="6" t="s">
        <v>93</v>
      </c>
      <c r="D75" s="6">
        <v>25</v>
      </c>
      <c r="E75" s="16">
        <f t="shared" si="4"/>
        <v>32</v>
      </c>
      <c r="F75" s="16">
        <v>7</v>
      </c>
      <c r="G75" s="9">
        <f t="shared" si="3"/>
        <v>21.875</v>
      </c>
      <c r="H75" s="5"/>
      <c r="I75" s="5"/>
    </row>
    <row r="76" spans="3:9" x14ac:dyDescent="0.35">
      <c r="C76" s="6" t="s">
        <v>94</v>
      </c>
      <c r="D76" s="6">
        <v>37</v>
      </c>
      <c r="E76" s="16">
        <f t="shared" si="4"/>
        <v>44</v>
      </c>
      <c r="F76" s="16">
        <v>7</v>
      </c>
      <c r="G76" s="9">
        <f t="shared" si="3"/>
        <v>15.909090909090908</v>
      </c>
      <c r="H76" s="5"/>
      <c r="I76" s="5"/>
    </row>
    <row r="77" spans="3:9" x14ac:dyDescent="0.35">
      <c r="C77" s="6" t="s">
        <v>95</v>
      </c>
      <c r="D77" s="6">
        <v>36</v>
      </c>
      <c r="E77" s="16">
        <f t="shared" si="4"/>
        <v>44</v>
      </c>
      <c r="F77" s="16">
        <v>8</v>
      </c>
      <c r="G77" s="9">
        <f t="shared" si="3"/>
        <v>18.181818181818183</v>
      </c>
      <c r="H77" s="5"/>
      <c r="I77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pGFPNigg</vt:lpstr>
      <vt:lpstr>pSW2NiggCDS2</vt:lpstr>
      <vt:lpstr>pNiggCDS56Del</vt:lpstr>
      <vt:lpstr>pNiggCDS567Del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Cousins</dc:creator>
  <cp:lastModifiedBy>Emma Cousins</cp:lastModifiedBy>
  <dcterms:created xsi:type="dcterms:W3CDTF">2021-08-02T08:29:21Z</dcterms:created>
  <dcterms:modified xsi:type="dcterms:W3CDTF">2022-10-31T15:43:21Z</dcterms:modified>
</cp:coreProperties>
</file>