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j1g19\OneDrive - University of Southampton\PhD\Written Work\Year 3\SoftMatter_MarineBiofilmRheology\data\"/>
    </mc:Choice>
  </mc:AlternateContent>
  <xr:revisionPtr revIDLastSave="0" documentId="13_ncr:1_{3D8B04C0-252D-409A-B04F-E6C3AA3BE4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ADME" sheetId="2" r:id="rId1"/>
    <sheet name="Surface roughnes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  <c r="C7" i="1"/>
  <c r="B7" i="1"/>
  <c r="B21" i="1"/>
  <c r="C22" i="1"/>
  <c r="B22" i="1"/>
  <c r="C21" i="1"/>
  <c r="C15" i="1"/>
  <c r="B15" i="1"/>
  <c r="C14" i="1"/>
  <c r="B14" i="1"/>
</calcChain>
</file>

<file path=xl/sharedStrings.xml><?xml version="1.0" encoding="utf-8"?>
<sst xmlns="http://schemas.openxmlformats.org/spreadsheetml/2006/main" count="31" uniqueCount="27">
  <si>
    <t>Ref</t>
  </si>
  <si>
    <t>Sa</t>
  </si>
  <si>
    <t>Sz</t>
  </si>
  <si>
    <t>ACP_0001</t>
  </si>
  <si>
    <t>ACP_0002</t>
  </si>
  <si>
    <t>ACP_0003</t>
  </si>
  <si>
    <t>ACP_0004</t>
  </si>
  <si>
    <t>averages</t>
  </si>
  <si>
    <t>sd</t>
  </si>
  <si>
    <t>FRC_0001</t>
  </si>
  <si>
    <t>FRC_0002</t>
  </si>
  <si>
    <t>FRC_0003</t>
  </si>
  <si>
    <t>FRC_0004</t>
  </si>
  <si>
    <t>PVC_0001</t>
  </si>
  <si>
    <t>PVC_0002</t>
  </si>
  <si>
    <t>PVC_0003</t>
  </si>
  <si>
    <t>PVC_0004</t>
  </si>
  <si>
    <t>7th November 2022</t>
  </si>
  <si>
    <t>Author: Alexandra Snowdon</t>
  </si>
  <si>
    <t>Data collected: February - July 2022</t>
  </si>
  <si>
    <r>
      <rPr>
        <b/>
        <sz val="11"/>
        <color theme="1"/>
        <rFont val="Calibri"/>
        <family val="2"/>
        <scheme val="minor"/>
      </rPr>
      <t>Preparation of surfaces</t>
    </r>
    <r>
      <rPr>
        <sz val="11"/>
        <color theme="1"/>
        <rFont val="Calibri"/>
        <family val="2"/>
        <scheme val="minor"/>
      </rPr>
      <t xml:space="preserve">: Grey PVC coupons (40 mm diameter) were sanded with P80 sandpaper and then coated with paints provided by AkzoNobel: a foul release coating (FRC) and an anti-corrosive primer (ACP) with no antifouling properties. Paint was applied using a synthetic paint brush. Sanded and uncoated PVC coupons were also used as a test surface. The coupons were attached to 6" x 4" glass plates using double sided tape and then horizontally immersed in a natural seawater tank at Newcatsle University's Dove Laboratory (Cullercoats, UK). The surfaces were left to foul for 3-months: February - April 2022. </t>
    </r>
  </si>
  <si>
    <t>Pre-immersion the surface roughness was measured for the three different surfaces, this was to ensure that roughness would not affect the mechanical profiles of the biofilms</t>
  </si>
  <si>
    <t xml:space="preserve">This workbook contains surface roughness data for three different surfaces measured using blue-light interferometry. The three surfaces investigated were a foul-release coating (FRC), an anti-corrosive primer (ACP) with no antifouling properties and sanded, uncoated PVC coupons. </t>
  </si>
  <si>
    <t xml:space="preserve">Sa = the arithmetical mean height </t>
  </si>
  <si>
    <t>Sz = the maximum peak to trough height within a specified area</t>
  </si>
  <si>
    <t>Single point scans were taken of different surfaces and each surface had 4 replicates. A cut-off wavelength of 5 mm was used and Sa and Sz were recorded:</t>
  </si>
  <si>
    <t>On the 'Surface roughness' worksheet the average +/- SD Sa and Sz values are presented.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</si>
</sst>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Sa, 5mm cut-off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'Surface roughness'!$B$15</c:f>
                <c:numCache>
                  <c:formatCode>General</c:formatCode>
                  <c:ptCount val="1"/>
                  <c:pt idx="0">
                    <c:v>0.61305247192498347</c:v>
                  </c:pt>
                </c:numCache>
              </c:numRef>
            </c:plus>
            <c:minus>
              <c:numRef>
                <c:f>'Surface roughness'!$B$15</c:f>
                <c:numCache>
                  <c:formatCode>General</c:formatCode>
                  <c:ptCount val="1"/>
                  <c:pt idx="0">
                    <c:v>0.61305247192498347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'Surface roughness'!$B$14</c:f>
              <c:numCache>
                <c:formatCode>General</c:formatCode>
                <c:ptCount val="1"/>
                <c:pt idx="0">
                  <c:v>3.9750000000000001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F-4CE2-A0B4-8E34DA0543D0}"/>
            </c:ext>
          </c:extLst>
        </c:ser>
        <c:ser>
          <c:idx val="1"/>
          <c:order val="1"/>
          <c:tx>
            <c:v>ACP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'Surface roughness'!$B$8</c:f>
                <c:numCache>
                  <c:formatCode>General</c:formatCode>
                  <c:ptCount val="1"/>
                  <c:pt idx="0">
                    <c:v>0.6964194138592058</c:v>
                  </c:pt>
                </c:numCache>
              </c:numRef>
            </c:plus>
            <c:minus>
              <c:numRef>
                <c:f>'Surface roughness'!$B$8</c:f>
                <c:numCache>
                  <c:formatCode>General</c:formatCode>
                  <c:ptCount val="1"/>
                  <c:pt idx="0">
                    <c:v>0.6964194138592058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'Surface roughness'!$B$7</c:f>
              <c:numCache>
                <c:formatCode>General</c:formatCode>
                <c:ptCount val="1"/>
                <c:pt idx="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AF-4CE2-A0B4-8E34DA0543D0}"/>
            </c:ext>
          </c:extLst>
        </c:ser>
        <c:ser>
          <c:idx val="2"/>
          <c:order val="2"/>
          <c:tx>
            <c:v>PVC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'Surface roughness'!$B$22</c:f>
                <c:numCache>
                  <c:formatCode>General</c:formatCode>
                  <c:ptCount val="1"/>
                  <c:pt idx="0">
                    <c:v>0.89953691790090939</c:v>
                  </c:pt>
                </c:numCache>
              </c:numRef>
            </c:plus>
            <c:minus>
              <c:numRef>
                <c:f>'Surface roughness'!$B$22</c:f>
                <c:numCache>
                  <c:formatCode>General</c:formatCode>
                  <c:ptCount val="1"/>
                  <c:pt idx="0">
                    <c:v>0.89953691790090939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'Surface roughness'!$B$21</c:f>
              <c:numCache>
                <c:formatCode>General</c:formatCode>
                <c:ptCount val="1"/>
                <c:pt idx="0">
                  <c:v>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AF-4CE2-A0B4-8E34DA054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5274864"/>
        <c:axId val="1865276944"/>
      </c:barChart>
      <c:catAx>
        <c:axId val="1865274864"/>
        <c:scaling>
          <c:orientation val="minMax"/>
        </c:scaling>
        <c:delete val="1"/>
        <c:axPos val="b"/>
        <c:majorTickMark val="none"/>
        <c:minorTickMark val="none"/>
        <c:tickLblPos val="nextTo"/>
        <c:crossAx val="1865276944"/>
        <c:crosses val="autoZero"/>
        <c:auto val="1"/>
        <c:lblAlgn val="ctr"/>
        <c:lblOffset val="100"/>
        <c:noMultiLvlLbl val="0"/>
      </c:catAx>
      <c:valAx>
        <c:axId val="186527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27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Sz, 5mm cut-off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'Surface roughness'!$C$15</c:f>
                <c:numCache>
                  <c:formatCode>General</c:formatCode>
                  <c:ptCount val="1"/>
                  <c:pt idx="0">
                    <c:v>30.772606866063992</c:v>
                  </c:pt>
                </c:numCache>
              </c:numRef>
            </c:plus>
            <c:minus>
              <c:numRef>
                <c:f>'Surface roughness'!$C$15</c:f>
                <c:numCache>
                  <c:formatCode>General</c:formatCode>
                  <c:ptCount val="1"/>
                  <c:pt idx="0">
                    <c:v>30.772606866063992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'Surface roughness'!$C$14</c:f>
              <c:numCache>
                <c:formatCode>General</c:formatCode>
                <c:ptCount val="1"/>
                <c:pt idx="0">
                  <c:v>157.5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3-480E-8C2F-B0B5013BF640}"/>
            </c:ext>
          </c:extLst>
        </c:ser>
        <c:ser>
          <c:idx val="1"/>
          <c:order val="1"/>
          <c:tx>
            <c:v>ACP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'Surface roughness'!$C$8</c:f>
                <c:numCache>
                  <c:formatCode>General</c:formatCode>
                  <c:ptCount val="1"/>
                  <c:pt idx="0">
                    <c:v>38.993485032758997</c:v>
                  </c:pt>
                </c:numCache>
              </c:numRef>
            </c:plus>
            <c:minus>
              <c:numRef>
                <c:f>'Surface roughness'!$C$8</c:f>
                <c:numCache>
                  <c:formatCode>General</c:formatCode>
                  <c:ptCount val="1"/>
                  <c:pt idx="0">
                    <c:v>38.993485032758997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'Surface roughness'!$C$7</c:f>
              <c:numCache>
                <c:formatCode>General</c:formatCode>
                <c:ptCount val="1"/>
                <c:pt idx="0">
                  <c:v>159.125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3-480E-8C2F-B0B5013BF640}"/>
            </c:ext>
          </c:extLst>
        </c:ser>
        <c:ser>
          <c:idx val="2"/>
          <c:order val="2"/>
          <c:tx>
            <c:v>PVC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'Surface roughness'!$C$22</c:f>
                <c:numCache>
                  <c:formatCode>General</c:formatCode>
                  <c:ptCount val="1"/>
                  <c:pt idx="0">
                    <c:v>30.852485043077674</c:v>
                  </c:pt>
                </c:numCache>
              </c:numRef>
            </c:plus>
            <c:minus>
              <c:numRef>
                <c:f>'Surface roughness'!$C$22</c:f>
                <c:numCache>
                  <c:formatCode>General</c:formatCode>
                  <c:ptCount val="1"/>
                  <c:pt idx="0">
                    <c:v>30.852485043077674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'Surface roughness'!$C$21</c:f>
              <c:numCache>
                <c:formatCode>General</c:formatCode>
                <c:ptCount val="1"/>
                <c:pt idx="0">
                  <c:v>106.325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3-480E-8C2F-B0B5013B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5274864"/>
        <c:axId val="1865276944"/>
      </c:barChart>
      <c:catAx>
        <c:axId val="1865274864"/>
        <c:scaling>
          <c:orientation val="minMax"/>
        </c:scaling>
        <c:delete val="1"/>
        <c:axPos val="b"/>
        <c:majorTickMark val="none"/>
        <c:minorTickMark val="none"/>
        <c:tickLblPos val="nextTo"/>
        <c:crossAx val="1865276944"/>
        <c:crosses val="autoZero"/>
        <c:auto val="1"/>
        <c:lblAlgn val="ctr"/>
        <c:lblOffset val="100"/>
        <c:noMultiLvlLbl val="0"/>
      </c:catAx>
      <c:valAx>
        <c:axId val="186527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27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2</xdr:row>
      <xdr:rowOff>115887</xdr:rowOff>
    </xdr:from>
    <xdr:to>
      <xdr:col>13</xdr:col>
      <xdr:colOff>320675</xdr:colOff>
      <xdr:row>17</xdr:row>
      <xdr:rowOff>150812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C97EE3-38D2-45D4-8A79-61C81FB62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438150</xdr:colOff>
      <xdr:row>2</xdr:row>
      <xdr:rowOff>101600</xdr:rowOff>
    </xdr:from>
    <xdr:to>
      <xdr:col>21</xdr:col>
      <xdr:colOff>133350</xdr:colOff>
      <xdr:row>17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1AA181-16AD-4D37-BAA7-720B6D9AC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18BD-06E6-4BB5-B154-A49E2F33F26F}">
  <dimension ref="A1:A13"/>
  <sheetViews>
    <sheetView tabSelected="1" workbookViewId="0">
      <selection activeCell="A13" sqref="A13"/>
    </sheetView>
  </sheetViews>
  <sheetFormatPr defaultRowHeight="14.5" x14ac:dyDescent="0.35"/>
  <cols>
    <col min="1" max="1" width="158.54296875" style="5" customWidth="1"/>
  </cols>
  <sheetData>
    <row r="1" spans="1:1" x14ac:dyDescent="0.35">
      <c r="A1" s="5" t="s">
        <v>17</v>
      </c>
    </row>
    <row r="2" spans="1:1" x14ac:dyDescent="0.35">
      <c r="A2" s="5" t="s">
        <v>18</v>
      </c>
    </row>
    <row r="3" spans="1:1" x14ac:dyDescent="0.35">
      <c r="A3" s="5" t="s">
        <v>19</v>
      </c>
    </row>
    <row r="5" spans="1:1" ht="29" x14ac:dyDescent="0.35">
      <c r="A5" s="5" t="s">
        <v>22</v>
      </c>
    </row>
    <row r="6" spans="1:1" ht="58" x14ac:dyDescent="0.35">
      <c r="A6" s="5" t="s">
        <v>20</v>
      </c>
    </row>
    <row r="8" spans="1:1" x14ac:dyDescent="0.35">
      <c r="A8" s="5" t="s">
        <v>21</v>
      </c>
    </row>
    <row r="9" spans="1:1" x14ac:dyDescent="0.35">
      <c r="A9" s="5" t="s">
        <v>25</v>
      </c>
    </row>
    <row r="10" spans="1:1" x14ac:dyDescent="0.35">
      <c r="A10" s="5" t="s">
        <v>23</v>
      </c>
    </row>
    <row r="11" spans="1:1" x14ac:dyDescent="0.35">
      <c r="A11" s="5" t="s">
        <v>24</v>
      </c>
    </row>
    <row r="13" spans="1:1" x14ac:dyDescent="0.35">
      <c r="A13" s="5" t="s">
        <v>26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workbookViewId="0">
      <selection activeCell="E2" sqref="E1:E1048576"/>
    </sheetView>
  </sheetViews>
  <sheetFormatPr defaultRowHeight="14.5" x14ac:dyDescent="0.35"/>
  <sheetData>
    <row r="1" spans="1:5" x14ac:dyDescent="0.35">
      <c r="A1" s="2" t="s">
        <v>0</v>
      </c>
      <c r="B1" s="2" t="s">
        <v>1</v>
      </c>
      <c r="C1" s="2" t="s">
        <v>2</v>
      </c>
      <c r="D1" s="2"/>
      <c r="E1" s="2"/>
    </row>
    <row r="2" spans="1:5" x14ac:dyDescent="0.35">
      <c r="A2" s="2"/>
      <c r="B2" s="2">
        <v>5</v>
      </c>
      <c r="C2" s="2">
        <v>5</v>
      </c>
      <c r="D2" s="2"/>
      <c r="E2" s="2"/>
    </row>
    <row r="3" spans="1:5" s="3" customFormat="1" x14ac:dyDescent="0.35">
      <c r="A3" s="3" t="s">
        <v>3</v>
      </c>
      <c r="B3" s="3">
        <v>7.7</v>
      </c>
      <c r="C3" s="3">
        <v>160.5</v>
      </c>
    </row>
    <row r="4" spans="1:5" x14ac:dyDescent="0.35">
      <c r="A4" t="s">
        <v>4</v>
      </c>
      <c r="B4">
        <v>7.4</v>
      </c>
      <c r="C4">
        <v>110.3</v>
      </c>
    </row>
    <row r="5" spans="1:5" x14ac:dyDescent="0.35">
      <c r="A5" t="s">
        <v>5</v>
      </c>
      <c r="B5">
        <v>6.3</v>
      </c>
      <c r="C5">
        <v>147</v>
      </c>
    </row>
    <row r="6" spans="1:5" x14ac:dyDescent="0.35">
      <c r="A6" s="1" t="s">
        <v>6</v>
      </c>
      <c r="B6" s="1">
        <v>8.1999999999999993</v>
      </c>
      <c r="C6" s="1">
        <v>218.7</v>
      </c>
      <c r="D6" s="1"/>
      <c r="E6" s="1"/>
    </row>
    <row r="7" spans="1:5" s="4" customFormat="1" x14ac:dyDescent="0.35">
      <c r="A7" s="4" t="s">
        <v>7</v>
      </c>
      <c r="B7" s="4">
        <f>AVERAGE(B3:B6)</f>
        <v>7.4</v>
      </c>
      <c r="C7" s="4">
        <f t="shared" ref="C7:E7" si="0">AVERAGE(C3:C6)</f>
        <v>159.125</v>
      </c>
    </row>
    <row r="8" spans="1:5" s="4" customFormat="1" x14ac:dyDescent="0.35">
      <c r="A8" s="4" t="s">
        <v>8</v>
      </c>
      <c r="B8" s="4">
        <f>_xlfn.STDEV.P(B3:B6)</f>
        <v>0.6964194138592058</v>
      </c>
      <c r="C8" s="4">
        <f t="shared" ref="C8:E8" si="1">_xlfn.STDEV.P(C3:C6)</f>
        <v>38.993485032758997</v>
      </c>
    </row>
    <row r="10" spans="1:5" x14ac:dyDescent="0.35">
      <c r="A10" t="s">
        <v>9</v>
      </c>
      <c r="B10">
        <v>4.4000000000000004</v>
      </c>
      <c r="C10">
        <v>173.5</v>
      </c>
    </row>
    <row r="11" spans="1:5" x14ac:dyDescent="0.35">
      <c r="A11" t="s">
        <v>10</v>
      </c>
      <c r="B11">
        <v>3.5</v>
      </c>
      <c r="C11">
        <v>152.6</v>
      </c>
    </row>
    <row r="12" spans="1:5" x14ac:dyDescent="0.35">
      <c r="A12" t="s">
        <v>11</v>
      </c>
      <c r="B12">
        <v>3.4</v>
      </c>
      <c r="C12">
        <v>116.6</v>
      </c>
    </row>
    <row r="13" spans="1:5" x14ac:dyDescent="0.35">
      <c r="A13" t="s">
        <v>12</v>
      </c>
      <c r="B13">
        <v>4.5999999999999996</v>
      </c>
      <c r="C13">
        <v>187.3</v>
      </c>
    </row>
    <row r="14" spans="1:5" s="4" customFormat="1" x14ac:dyDescent="0.35">
      <c r="A14" s="4" t="s">
        <v>7</v>
      </c>
      <c r="B14" s="4">
        <f>AVERAGE(B10:B13)</f>
        <v>3.9750000000000001</v>
      </c>
      <c r="C14" s="4">
        <f t="shared" ref="C14:E14" si="2">AVERAGE(C10:C13)</f>
        <v>157.5</v>
      </c>
    </row>
    <row r="15" spans="1:5" s="4" customFormat="1" x14ac:dyDescent="0.35">
      <c r="A15" s="4" t="s">
        <v>8</v>
      </c>
      <c r="B15" s="4">
        <f>_xlfn.STDEV.S(B10:B13)</f>
        <v>0.61305247192498347</v>
      </c>
      <c r="C15" s="4">
        <f t="shared" ref="C15:E15" si="3">_xlfn.STDEV.S(C10:C13)</f>
        <v>30.772606866063992</v>
      </c>
    </row>
    <row r="17" spans="1:3" x14ac:dyDescent="0.35">
      <c r="A17" t="s">
        <v>13</v>
      </c>
      <c r="B17">
        <v>2.2000000000000002</v>
      </c>
      <c r="C17">
        <v>95.8</v>
      </c>
    </row>
    <row r="18" spans="1:3" x14ac:dyDescent="0.35">
      <c r="A18" t="s">
        <v>14</v>
      </c>
      <c r="B18">
        <v>3.7</v>
      </c>
      <c r="C18">
        <v>122.4</v>
      </c>
    </row>
    <row r="19" spans="1:3" x14ac:dyDescent="0.35">
      <c r="A19" t="s">
        <v>15</v>
      </c>
      <c r="B19">
        <v>2</v>
      </c>
      <c r="C19">
        <v>68.400000000000006</v>
      </c>
    </row>
    <row r="20" spans="1:3" x14ac:dyDescent="0.35">
      <c r="A20" t="s">
        <v>16</v>
      </c>
      <c r="B20">
        <v>3.6</v>
      </c>
      <c r="C20">
        <v>138.69999999999999</v>
      </c>
    </row>
    <row r="21" spans="1:3" x14ac:dyDescent="0.35">
      <c r="A21" s="4" t="s">
        <v>7</v>
      </c>
      <c r="B21">
        <f>AVERAGE(B17:B20)</f>
        <v>2.875</v>
      </c>
      <c r="C21">
        <f t="shared" ref="C21" si="4">AVERAGE(C17:C20)</f>
        <v>106.325</v>
      </c>
    </row>
    <row r="22" spans="1:3" x14ac:dyDescent="0.35">
      <c r="A22" s="4" t="s">
        <v>8</v>
      </c>
      <c r="B22">
        <f>_xlfn.STDEV.S(B17:B20)</f>
        <v>0.89953691790090939</v>
      </c>
      <c r="C22">
        <f t="shared" ref="C22:E22" si="5">_xlfn.STDEV.S(C17:C20)</f>
        <v>30.852485043077674</v>
      </c>
    </row>
  </sheetData>
  <phoneticPr fontId="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Surface roughness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Jackson</dc:creator>
  <cp:lastModifiedBy>Jackson A.</cp:lastModifiedBy>
  <dcterms:created xsi:type="dcterms:W3CDTF">2015-06-05T18:17:20Z</dcterms:created>
  <dcterms:modified xsi:type="dcterms:W3CDTF">2022-11-08T13:28:30Z</dcterms:modified>
</cp:coreProperties>
</file>