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prw204_soton_ac_uk/Documents/Skin Health/students/Sarah Fryer/"/>
    </mc:Choice>
  </mc:AlternateContent>
  <xr:revisionPtr revIDLastSave="155" documentId="8_{38F4DB9A-6511-48DE-B843-FA37CA0EFC83}" xr6:coauthVersionLast="47" xr6:coauthVersionMax="48" xr10:uidLastSave="{15053A75-7B37-459A-BAA0-CBA4DDFB46D9}"/>
  <bookViews>
    <workbookView xWindow="-120" yWindow="-120" windowWidth="25440" windowHeight="15390" firstSheet="1" activeTab="2" xr2:uid="{00000000-000D-0000-FFFF-FFFF00000000}"/>
  </bookViews>
  <sheets>
    <sheet name=" Max-bed and set-timepoint 1 " sheetId="1" r:id="rId1"/>
    <sheet name="AVG Bed and Seat Timepoint 1 " sheetId="4" r:id="rId2"/>
    <sheet name="Max bed and seat timepoint 3 " sheetId="2" r:id="rId3"/>
    <sheet name="AVG-bed and seat- timepoint 3 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2" i="1"/>
  <c r="O3" i="1"/>
  <c r="O11" i="1"/>
  <c r="O4" i="1"/>
  <c r="O5" i="1"/>
  <c r="O10" i="1"/>
  <c r="O6" i="1"/>
  <c r="O7" i="1"/>
  <c r="G3" i="1" l="1"/>
  <c r="G4" i="1"/>
  <c r="G5" i="1"/>
  <c r="G6" i="1"/>
  <c r="G7" i="1"/>
  <c r="G8" i="1"/>
  <c r="G9" i="1"/>
  <c r="G10" i="1"/>
  <c r="G11" i="1"/>
  <c r="G12" i="1"/>
  <c r="G13" i="1"/>
  <c r="G2" i="1"/>
</calcChain>
</file>

<file path=xl/sharedStrings.xml><?xml version="1.0" encoding="utf-8"?>
<sst xmlns="http://schemas.openxmlformats.org/spreadsheetml/2006/main" count="309" uniqueCount="54">
  <si>
    <t xml:space="preserve">Patient </t>
  </si>
  <si>
    <t xml:space="preserve">ASIA </t>
  </si>
  <si>
    <t>Level</t>
  </si>
  <si>
    <t xml:space="preserve">SCI function Score </t>
  </si>
  <si>
    <t xml:space="preserve">Algotrithm </t>
  </si>
  <si>
    <t>Maxinmum time since last postural change -CO</t>
  </si>
  <si>
    <t xml:space="preserve">MOVA </t>
  </si>
  <si>
    <t>ASIA</t>
  </si>
  <si>
    <t>Level of injuy</t>
  </si>
  <si>
    <t xml:space="preserve">Combined SCI score </t>
  </si>
  <si>
    <t xml:space="preserve">Maximum time between MOVA </t>
  </si>
  <si>
    <t>P9</t>
  </si>
  <si>
    <t>A</t>
  </si>
  <si>
    <t>C4</t>
  </si>
  <si>
    <t>X</t>
  </si>
  <si>
    <t>P11</t>
  </si>
  <si>
    <t>B</t>
  </si>
  <si>
    <t>P13</t>
  </si>
  <si>
    <t>C5</t>
  </si>
  <si>
    <t>P14</t>
  </si>
  <si>
    <t>C8</t>
  </si>
  <si>
    <t>P8</t>
  </si>
  <si>
    <t>D</t>
  </si>
  <si>
    <t>T4</t>
  </si>
  <si>
    <t>P3</t>
  </si>
  <si>
    <t>T5</t>
  </si>
  <si>
    <t>P1</t>
  </si>
  <si>
    <t>T6</t>
  </si>
  <si>
    <t>P4</t>
  </si>
  <si>
    <t>T10</t>
  </si>
  <si>
    <t>P10</t>
  </si>
  <si>
    <t>T11</t>
  </si>
  <si>
    <t>P15</t>
  </si>
  <si>
    <t xml:space="preserve">A </t>
  </si>
  <si>
    <t>P5</t>
  </si>
  <si>
    <t>P12</t>
  </si>
  <si>
    <t>L2</t>
  </si>
  <si>
    <t xml:space="preserve">Seat </t>
  </si>
  <si>
    <t>MATTRESS</t>
  </si>
  <si>
    <t>C1-8</t>
  </si>
  <si>
    <t>T1-6</t>
  </si>
  <si>
    <t>T7-L5</t>
  </si>
  <si>
    <t xml:space="preserve">Level of injury </t>
  </si>
  <si>
    <t xml:space="preserve">Average Number of MOVA per Hour-Bed </t>
  </si>
  <si>
    <t xml:space="preserve">Participant </t>
  </si>
  <si>
    <t>Average number of MOVA per hour -Seat</t>
  </si>
  <si>
    <t>Seat</t>
  </si>
  <si>
    <t>Bed</t>
  </si>
  <si>
    <t xml:space="preserve">Level of Injury </t>
  </si>
  <si>
    <t>Mattress</t>
  </si>
  <si>
    <t>Average number of movements -bed</t>
  </si>
  <si>
    <t xml:space="preserve">Particpants </t>
  </si>
  <si>
    <t>Average number of movements</t>
  </si>
  <si>
    <t xml:space="preserve">Lying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</si>
</sst>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21" fontId="0" fillId="0" borderId="0" xfId="0" applyNumberFormat="1" applyAlignment="1">
      <alignment wrapText="1"/>
    </xf>
    <xf numFmtId="0" fontId="1" fillId="0" borderId="0" xfId="0" applyFont="1"/>
    <xf numFmtId="2" fontId="0" fillId="0" borderId="0" xfId="0" applyNumberFormat="1" applyAlignment="1">
      <alignment wrapText="1"/>
    </xf>
    <xf numFmtId="2" fontId="0" fillId="0" borderId="0" xfId="0" applyNumberFormat="1"/>
    <xf numFmtId="2" fontId="1" fillId="0" borderId="0" xfId="0" applyNumberFormat="1" applyFont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751-4008-B65E-8C5A71C35966}"/>
              </c:ext>
            </c:extLst>
          </c:dPt>
          <c:cat>
            <c:strRef>
              <c:f>' Max-bed and set-timepoint 1 '!$A$20:$A$22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'!$B$20:$B$22</c:f>
              <c:numCache>
                <c:formatCode>General</c:formatCode>
                <c:ptCount val="3"/>
                <c:pt idx="0">
                  <c:v>8.6</c:v>
                </c:pt>
                <c:pt idx="1">
                  <c:v>6.833333333333333</c:v>
                </c:pt>
                <c:pt idx="2">
                  <c:v>5.1833333333333336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008-B65E-8C5A71C35966}"/>
            </c:ext>
          </c:extLst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751-4008-B65E-8C5A71C35966}"/>
              </c:ext>
            </c:extLst>
          </c:dPt>
          <c:cat>
            <c:strRef>
              <c:f>' Max-bed and set-timepoint 1 '!$A$20:$A$22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'!$C$20:$C$22</c:f>
              <c:numCache>
                <c:formatCode>General</c:formatCode>
                <c:ptCount val="3"/>
                <c:pt idx="0">
                  <c:v>7.583333333333333</c:v>
                </c:pt>
                <c:pt idx="1">
                  <c:v>7.083333333333333</c:v>
                </c:pt>
                <c:pt idx="2">
                  <c:v>13.766666666666667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1-4008-B65E-8C5A71C35966}"/>
            </c:ext>
          </c:extLst>
        </c:ser>
        <c:ser>
          <c:idx val="2"/>
          <c:order val="2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751-4008-B65E-8C5A71C3596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751-4008-B65E-8C5A71C3596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751-4008-B65E-8C5A71C35966}"/>
              </c:ext>
            </c:extLst>
          </c:dPt>
          <c:cat>
            <c:strRef>
              <c:f>' Max-bed and set-timepoint 1 '!$A$20:$A$22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'!$D$20:$D$22</c:f>
              <c:numCache>
                <c:formatCode>General</c:formatCode>
                <c:ptCount val="3"/>
                <c:pt idx="0">
                  <c:v>6.916666666666667</c:v>
                </c:pt>
                <c:pt idx="1">
                  <c:v>5.4333333333333336</c:v>
                </c:pt>
                <c:pt idx="2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1-4008-B65E-8C5A71C35966}"/>
            </c:ext>
          </c:extLst>
        </c:ser>
        <c:ser>
          <c:idx val="3"/>
          <c:order val="3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 Max-bed and set-timepoint 1 '!$A$20:$A$22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'!$E$20:$E$22</c:f>
              <c:numCache>
                <c:formatCode>General</c:formatCode>
                <c:ptCount val="3"/>
                <c:pt idx="0">
                  <c:v>5.083333333333333</c:v>
                </c:pt>
                <c:pt idx="2">
                  <c:v>2.1666666666666665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51-4008-B65E-8C5A71C35966}"/>
            </c:ext>
          </c:extLst>
        </c:ser>
        <c:ser>
          <c:idx val="4"/>
          <c:order val="4"/>
          <c:spPr>
            <a:noFill/>
            <a:ln>
              <a:noFill/>
            </a:ln>
            <a:effectLst/>
          </c:spPr>
          <c:invertIfNegative val="0"/>
          <c:cat>
            <c:strRef>
              <c:f>' Max-bed and set-timepoint 1 '!$A$20:$A$22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'!$F$20:$F$22</c:f>
              <c:numCache>
                <c:formatCode>General</c:formatCode>
                <c:ptCount val="3"/>
                <c:pt idx="2">
                  <c:v>5.2333333333333334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51-4008-B65E-8C5A71C35966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 Max-bed and set-timepoint 1 '!$A$20:$A$22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'!$G$20:$G$22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A751-4008-B65E-8C5A71C35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311631"/>
        <c:axId val="1629312047"/>
      </c:barChart>
      <c:catAx>
        <c:axId val="162931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Injury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312047"/>
        <c:crosses val="autoZero"/>
        <c:auto val="1"/>
        <c:lblAlgn val="ctr"/>
        <c:lblOffset val="100"/>
        <c:noMultiLvlLbl val="0"/>
      </c:catAx>
      <c:valAx>
        <c:axId val="16293120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 Interval between MOVA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31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2C-485D-A7A2-4BD26920C9BD}"/>
              </c:ext>
            </c:extLst>
          </c:dPt>
          <c:cat>
            <c:strRef>
              <c:f>' Max-bed and set-timepoint 1 '!$A$25:$A$27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'!$B$25:$B$27</c:f>
              <c:numCache>
                <c:formatCode>General</c:formatCode>
                <c:ptCount val="3"/>
                <c:pt idx="0">
                  <c:v>4.0333333333333332</c:v>
                </c:pt>
                <c:pt idx="1">
                  <c:v>1.7666666666666666</c:v>
                </c:pt>
                <c:pt idx="2">
                  <c:v>2.6666666666666665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2C-485D-A7A2-4BD26920C9BD}"/>
            </c:ext>
          </c:extLst>
        </c:ser>
        <c:ser>
          <c:idx val="1"/>
          <c:order val="1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62C-485D-A7A2-4BD26920C9BD}"/>
              </c:ext>
            </c:extLst>
          </c:dPt>
          <c:cat>
            <c:strRef>
              <c:f>' Max-bed and set-timepoint 1 '!$A$25:$A$27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'!$C$25:$C$27</c:f>
              <c:numCache>
                <c:formatCode>General</c:formatCode>
                <c:ptCount val="3"/>
                <c:pt idx="0">
                  <c:v>7.95</c:v>
                </c:pt>
                <c:pt idx="1">
                  <c:v>3.8333333333333335</c:v>
                </c:pt>
                <c:pt idx="2">
                  <c:v>4.666666666666667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2C-485D-A7A2-4BD26920C9BD}"/>
            </c:ext>
          </c:extLst>
        </c:ser>
        <c:ser>
          <c:idx val="2"/>
          <c:order val="2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2C-485D-A7A2-4BD26920C9B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2C-485D-A7A2-4BD26920C9BD}"/>
              </c:ext>
            </c:extLst>
          </c:dPt>
          <c:cat>
            <c:strRef>
              <c:f>' Max-bed and set-timepoint 1 '!$A$25:$A$27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'!$D$25:$D$27</c:f>
              <c:numCache>
                <c:formatCode>General</c:formatCode>
                <c:ptCount val="3"/>
                <c:pt idx="0">
                  <c:v>6.1833333333333336</c:v>
                </c:pt>
                <c:pt idx="2">
                  <c:v>1.9333333333333333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2C-485D-A7A2-4BD26920C9BD}"/>
            </c:ext>
          </c:extLst>
        </c:ser>
        <c:ser>
          <c:idx val="3"/>
          <c:order val="3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 Max-bed and set-timepoint 1 '!$A$25:$A$27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'!$E$25:$E$27</c:f>
              <c:numCache>
                <c:formatCode>General</c:formatCode>
                <c:ptCount val="3"/>
                <c:pt idx="0">
                  <c:v>3.95</c:v>
                </c:pt>
                <c:pt idx="2">
                  <c:v>0.38333333333333336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62C-485D-A7A2-4BD26920C9B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 Max-bed and set-timepoint 1 '!$A$25:$A$27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'!$F$25:$F$27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062C-485D-A7A2-4BD26920C9B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 Max-bed and set-timepoint 1 '!$A$25:$A$27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 Max-bed and set-timepoint 1 '!$G$25:$G$27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F-062C-485D-A7A2-4BD26920C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311631"/>
        <c:axId val="1629312047"/>
      </c:barChart>
      <c:catAx>
        <c:axId val="162931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Injury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312047"/>
        <c:crosses val="autoZero"/>
        <c:auto val="1"/>
        <c:lblAlgn val="ctr"/>
        <c:lblOffset val="100"/>
        <c:noMultiLvlLbl val="0"/>
      </c:catAx>
      <c:valAx>
        <c:axId val="16293120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 Interval between MOVA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31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9932769099038E-2"/>
          <c:y val="8.3801418887977625E-2"/>
          <c:w val="0.90069209931646244"/>
          <c:h val="0.76436687130247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34-4851-B585-B37EDF4D83FC}"/>
              </c:ext>
            </c:extLst>
          </c:dPt>
          <c:cat>
            <c:strRef>
              <c:f>' Max-bed and set-timepoint 1 '!$A$29:$A$31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'!$B$29:$B$31</c:f>
              <c:numCache>
                <c:formatCode>General</c:formatCode>
                <c:ptCount val="3"/>
                <c:pt idx="0">
                  <c:v>8.6</c:v>
                </c:pt>
                <c:pt idx="1">
                  <c:v>7.583333333333333</c:v>
                </c:pt>
                <c:pt idx="2">
                  <c:v>6.833333333333333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4-4851-B585-B37EDF4D83FC}"/>
            </c:ext>
          </c:extLst>
        </c:ser>
        <c:ser>
          <c:idx val="1"/>
          <c:order val="1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F34-4851-B585-B37EDF4D83F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F34-4851-B585-B37EDF4D83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F34-4851-B585-B37EDF4D83FC}"/>
              </c:ext>
            </c:extLst>
          </c:dPt>
          <c:cat>
            <c:strRef>
              <c:f>' Max-bed and set-timepoint 1 '!$A$29:$A$31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'!$C$29:$C$31</c:f>
              <c:numCache>
                <c:formatCode>General</c:formatCode>
                <c:ptCount val="3"/>
                <c:pt idx="0">
                  <c:v>7.083333333333333</c:v>
                </c:pt>
                <c:pt idx="1">
                  <c:v>6.916666666666667</c:v>
                </c:pt>
                <c:pt idx="2">
                  <c:v>2.1666666666666665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34-4851-B585-B37EDF4D83FC}"/>
            </c:ext>
          </c:extLst>
        </c:ser>
        <c:ser>
          <c:idx val="2"/>
          <c:order val="2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34-4851-B585-B37EDF4D83FC}"/>
              </c:ext>
            </c:extLst>
          </c:dPt>
          <c:cat>
            <c:strRef>
              <c:f>' Max-bed and set-timepoint 1 '!$A$29:$A$31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'!$D$29:$D$31</c:f>
              <c:numCache>
                <c:formatCode>General</c:formatCode>
                <c:ptCount val="3"/>
                <c:pt idx="0">
                  <c:v>5.4333333333333336</c:v>
                </c:pt>
                <c:pt idx="1">
                  <c:v>5.083333333333333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34-4851-B585-B37EDF4D83FC}"/>
            </c:ext>
          </c:extLst>
        </c:ser>
        <c:ser>
          <c:idx val="3"/>
          <c:order val="3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 Max-bed and set-timepoint 1 '!$A$29:$A$31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'!$E$29:$E$31</c:f>
              <c:numCache>
                <c:formatCode>General</c:formatCode>
                <c:ptCount val="3"/>
                <c:pt idx="0">
                  <c:v>5.1833333333333336</c:v>
                </c:pt>
                <c:pt idx="1">
                  <c:v>5.2333333333333334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34-4851-B585-B37EDF4D83FC}"/>
            </c:ext>
          </c:extLst>
        </c:ser>
        <c:ser>
          <c:idx val="4"/>
          <c:order val="4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 Max-bed and set-timepoint 1 '!$A$29:$A$31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'!$F$29:$F$31</c:f>
              <c:numCache>
                <c:formatCode>General</c:formatCode>
                <c:ptCount val="3"/>
                <c:pt idx="0">
                  <c:v>13.766666666666667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34-4851-B585-B37EDF4D83FC}"/>
            </c:ext>
          </c:extLst>
        </c:ser>
        <c:ser>
          <c:idx val="5"/>
          <c:order val="5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 Max-bed and set-timepoint 1 '!$A$29:$A$31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'!$G$29:$G$31</c:f>
              <c:numCache>
                <c:formatCode>General</c:formatCode>
                <c:ptCount val="3"/>
                <c:pt idx="0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F34-4851-B585-B37EDF4D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311631"/>
        <c:axId val="1629312047"/>
      </c:barChart>
      <c:catAx>
        <c:axId val="162931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Injury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312047"/>
        <c:crosses val="autoZero"/>
        <c:auto val="1"/>
        <c:lblAlgn val="ctr"/>
        <c:lblOffset val="100"/>
        <c:noMultiLvlLbl val="0"/>
      </c:catAx>
      <c:valAx>
        <c:axId val="16293120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 Interval between MOVA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31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9932769099038E-2"/>
          <c:y val="8.3801418887977625E-2"/>
          <c:w val="0.90069209931646244"/>
          <c:h val="0.76436687130247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26-4E86-9CDB-7623E82EADE2}"/>
              </c:ext>
            </c:extLst>
          </c:dPt>
          <c:cat>
            <c:strRef>
              <c:f>' Max-bed and set-timepoint 1 '!$A$34:$A$36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'!$B$34:$B$36</c:f>
              <c:numCache>
                <c:formatCode>General</c:formatCode>
                <c:ptCount val="3"/>
                <c:pt idx="0">
                  <c:v>4.0333333333333332</c:v>
                </c:pt>
                <c:pt idx="1">
                  <c:v>7.95</c:v>
                </c:pt>
                <c:pt idx="2">
                  <c:v>1.7666666666666666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26-4E86-9CDB-7623E82EADE2}"/>
            </c:ext>
          </c:extLst>
        </c:ser>
        <c:ser>
          <c:idx val="1"/>
          <c:order val="1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326-4E86-9CDB-7623E82EADE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326-4E86-9CDB-7623E82EADE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326-4E86-9CDB-7623E82EADE2}"/>
              </c:ext>
            </c:extLst>
          </c:dPt>
          <c:cat>
            <c:strRef>
              <c:f>' Max-bed and set-timepoint 1 '!$A$34:$A$36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'!$C$34:$C$36</c:f>
              <c:numCache>
                <c:formatCode>General</c:formatCode>
                <c:ptCount val="3"/>
                <c:pt idx="0">
                  <c:v>3.8333333333333335</c:v>
                </c:pt>
                <c:pt idx="1">
                  <c:v>6.1833333333333336</c:v>
                </c:pt>
                <c:pt idx="2">
                  <c:v>4.666666666666667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26-4E86-9CDB-7623E82EADE2}"/>
            </c:ext>
          </c:extLst>
        </c:ser>
        <c:ser>
          <c:idx val="2"/>
          <c:order val="2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 Max-bed and set-timepoint 1 '!$A$34:$A$36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'!$D$34:$D$36</c:f>
              <c:numCache>
                <c:formatCode>General</c:formatCode>
                <c:ptCount val="3"/>
                <c:pt idx="0">
                  <c:v>2.6666666666666665</c:v>
                </c:pt>
                <c:pt idx="1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26-4E86-9CDB-7623E82EADE2}"/>
            </c:ext>
          </c:extLst>
        </c:ser>
        <c:ser>
          <c:idx val="3"/>
          <c:order val="3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 Max-bed and set-timepoint 1 '!$A$34:$A$36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'!$E$34:$E$36</c:f>
              <c:numCache>
                <c:formatCode>General</c:formatCode>
                <c:ptCount val="3"/>
                <c:pt idx="0">
                  <c:v>1.9333333333333333</c:v>
                </c:pt>
                <c:pt idx="1">
                  <c:v>0.38333333333333336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326-4E86-9CDB-7623E82EADE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 Max-bed and set-timepoint 1 '!$A$34:$A$36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'!$F$34:$F$36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C326-4E86-9CDB-7623E82EADE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 Max-bed and set-timepoint 1 '!$A$34:$A$36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 Max-bed and set-timepoint 1 '!$G$34:$G$36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F-C326-4E86-9CDB-7623E82E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311631"/>
        <c:axId val="1629312047"/>
      </c:barChart>
      <c:catAx>
        <c:axId val="162931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Injury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312047"/>
        <c:crosses val="autoZero"/>
        <c:auto val="1"/>
        <c:lblAlgn val="ctr"/>
        <c:lblOffset val="100"/>
        <c:noMultiLvlLbl val="0"/>
      </c:catAx>
      <c:valAx>
        <c:axId val="16293120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 Interval between MOVA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31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5B4-40FE-81EC-B63E0AD58C73}"/>
              </c:ext>
            </c:extLst>
          </c:dPt>
          <c:cat>
            <c:strRef>
              <c:f>'AVG Bed and Seat Timepoint 1 '!$A$19:$A$21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'!$B$19:$B$21</c:f>
              <c:numCache>
                <c:formatCode>0.00</c:formatCode>
                <c:ptCount val="3"/>
                <c:pt idx="0">
                  <c:v>0.10031949123957296</c:v>
                </c:pt>
                <c:pt idx="1">
                  <c:v>0.22068377667591815</c:v>
                </c:pt>
                <c:pt idx="2">
                  <c:v>0.30150753768844224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4-40FE-81EC-B63E0AD58C73}"/>
            </c:ext>
          </c:extLst>
        </c:ser>
        <c:ser>
          <c:idx val="1"/>
          <c:order val="1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5B4-40FE-81EC-B63E0AD58C73}"/>
              </c:ext>
            </c:extLst>
          </c:dPt>
          <c:cat>
            <c:strRef>
              <c:f>'AVG Bed and Seat Timepoint 1 '!$A$19:$A$21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'!$C$19:$C$21</c:f>
              <c:numCache>
                <c:formatCode>0.00</c:formatCode>
                <c:ptCount val="3"/>
                <c:pt idx="0" formatCode="General">
                  <c:v>0.2</c:v>
                </c:pt>
                <c:pt idx="1">
                  <c:v>0.20871685948190422</c:v>
                </c:pt>
                <c:pt idx="2">
                  <c:v>0.59001512859304084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B4-40FE-81EC-B63E0AD58C73}"/>
            </c:ext>
          </c:extLst>
        </c:ser>
        <c:ser>
          <c:idx val="2"/>
          <c:order val="2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5B4-40FE-81EC-B63E0AD58C7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5B4-40FE-81EC-B63E0AD58C73}"/>
              </c:ext>
            </c:extLst>
          </c:dPt>
          <c:cat>
            <c:strRef>
              <c:f>'AVG Bed and Seat Timepoint 1 '!$A$19:$A$21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'!$D$19:$D$21</c:f>
              <c:numCache>
                <c:formatCode>0.00</c:formatCode>
                <c:ptCount val="3"/>
                <c:pt idx="0">
                  <c:v>0.11677746427699592</c:v>
                </c:pt>
                <c:pt idx="1">
                  <c:v>0.17325656866147685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B4-40FE-81EC-B63E0AD58C73}"/>
            </c:ext>
          </c:extLst>
        </c:ser>
        <c:ser>
          <c:idx val="3"/>
          <c:order val="3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5B4-40FE-81EC-B63E0AD58C73}"/>
              </c:ext>
            </c:extLst>
          </c:dPt>
          <c:cat>
            <c:strRef>
              <c:f>'AVG Bed and Seat Timepoint 1 '!$A$19:$A$21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'!$E$19:$E$21</c:f>
              <c:numCache>
                <c:formatCode>General</c:formatCode>
                <c:ptCount val="3"/>
                <c:pt idx="0" formatCode="0.00">
                  <c:v>0.20134681271202176</c:v>
                </c:pt>
                <c:pt idx="2" formatCode="0.00">
                  <c:v>0.51428571428571435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B4-40FE-81EC-B63E0AD58C73}"/>
            </c:ext>
          </c:extLst>
        </c:ser>
        <c:ser>
          <c:idx val="4"/>
          <c:order val="4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'AVG Bed and Seat Timepoint 1 '!$A$19:$A$21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'!$F$19:$F$21</c:f>
              <c:numCache>
                <c:formatCode>General</c:formatCode>
                <c:ptCount val="3"/>
                <c:pt idx="2" formatCode="0.00">
                  <c:v>0.89251105256106822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B4-40FE-81EC-B63E0AD58C73}"/>
            </c:ext>
          </c:extLst>
        </c:ser>
        <c:ser>
          <c:idx val="5"/>
          <c:order val="5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'AVG Bed and Seat Timepoint 1 '!$A$19:$A$21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'!$G$19:$G$21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35B4-40FE-81EC-B63E0AD58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800191"/>
        <c:axId val="1754790623"/>
      </c:barChart>
      <c:catAx>
        <c:axId val="1754800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Level of Injury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790623"/>
        <c:crosses val="autoZero"/>
        <c:auto val="1"/>
        <c:lblAlgn val="ctr"/>
        <c:lblOffset val="100"/>
        <c:noMultiLvlLbl val="0"/>
      </c:catAx>
      <c:valAx>
        <c:axId val="17547906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Frquency of movement (MOVA/hour)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800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0C-446A-A3B7-E28B8BCE850B}"/>
              </c:ext>
            </c:extLst>
          </c:dPt>
          <c:cat>
            <c:strRef>
              <c:f>'AVG Bed and Seat Timepoint 1 '!$A$24:$A$26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'!$B$24:$B$26</c:f>
              <c:numCache>
                <c:formatCode>General</c:formatCode>
                <c:ptCount val="3"/>
                <c:pt idx="0" formatCode="0.00">
                  <c:v>6.9444444444444448E-2</c:v>
                </c:pt>
                <c:pt idx="1">
                  <c:v>0.72197725690415404</c:v>
                </c:pt>
                <c:pt idx="2" formatCode="0.00">
                  <c:v>0.32258064516129026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C-446A-A3B7-E28B8BCE850B}"/>
            </c:ext>
          </c:extLst>
        </c:ser>
        <c:ser>
          <c:idx val="1"/>
          <c:order val="1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30C-446A-A3B7-E28B8BCE850B}"/>
              </c:ext>
            </c:extLst>
          </c:dPt>
          <c:cat>
            <c:strRef>
              <c:f>'AVG Bed and Seat Timepoint 1 '!$A$24:$A$26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'!$C$24:$C$26</c:f>
              <c:numCache>
                <c:formatCode>General</c:formatCode>
                <c:ptCount val="3"/>
                <c:pt idx="0">
                  <c:v>0.05</c:v>
                </c:pt>
                <c:pt idx="1">
                  <c:v>0.05</c:v>
                </c:pt>
                <c:pt idx="2">
                  <c:v>0.55874272786037493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0C-446A-A3B7-E28B8BCE850B}"/>
            </c:ext>
          </c:extLst>
        </c:ser>
        <c:ser>
          <c:idx val="2"/>
          <c:order val="2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'AVG Bed and Seat Timepoint 1 '!$A$24:$A$26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'!$D$24:$D$26</c:f>
              <c:numCache>
                <c:formatCode>General</c:formatCode>
                <c:ptCount val="3"/>
                <c:pt idx="0">
                  <c:v>0.05</c:v>
                </c:pt>
                <c:pt idx="2">
                  <c:v>0.22140221402214022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0C-446A-A3B7-E28B8BCE850B}"/>
            </c:ext>
          </c:extLst>
        </c:ser>
        <c:ser>
          <c:idx val="3"/>
          <c:order val="3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'AVG Bed and Seat Timepoint 1 '!$A$24:$A$26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'!$E$24:$E$26</c:f>
              <c:numCache>
                <c:formatCode>General</c:formatCode>
                <c:ptCount val="3"/>
                <c:pt idx="0">
                  <c:v>0.05</c:v>
                </c:pt>
                <c:pt idx="2">
                  <c:v>1.043478260869565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30C-446A-A3B7-E28B8BCE850B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'AVG Bed and Seat Timepoint 1 '!$A$24:$A$26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'!$F$24:$F$26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730C-446A-A3B7-E28B8BCE850B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'AVG Bed and Seat Timepoint 1 '!$A$24:$A$26</c:f>
              <c:strCache>
                <c:ptCount val="3"/>
                <c:pt idx="0">
                  <c:v>C1-8</c:v>
                </c:pt>
                <c:pt idx="1">
                  <c:v>T1-6</c:v>
                </c:pt>
                <c:pt idx="2">
                  <c:v>T7-L5</c:v>
                </c:pt>
              </c:strCache>
            </c:strRef>
          </c:cat>
          <c:val>
            <c:numRef>
              <c:f>'AVG Bed and Seat Timepoint 1 '!$G$24:$G$26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F-730C-446A-A3B7-E28B8BCE8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800191"/>
        <c:axId val="1754790623"/>
      </c:barChart>
      <c:catAx>
        <c:axId val="1754800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Level of Injury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790623"/>
        <c:crosses val="autoZero"/>
        <c:auto val="1"/>
        <c:lblAlgn val="ctr"/>
        <c:lblOffset val="100"/>
        <c:noMultiLvlLbl val="0"/>
      </c:catAx>
      <c:valAx>
        <c:axId val="17547906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Frquency of movement (MOVA/hour)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800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C3-491E-BD94-F7DCC25C3615}"/>
              </c:ext>
            </c:extLst>
          </c:dPt>
          <c:cat>
            <c:strRef>
              <c:f>'AVG Bed and Seat Timepoint 1 '!$A$28:$A$30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'!$B$28:$B$30</c:f>
              <c:numCache>
                <c:formatCode>0.00</c:formatCode>
                <c:ptCount val="3"/>
                <c:pt idx="0">
                  <c:v>0.10031949123957296</c:v>
                </c:pt>
                <c:pt idx="1">
                  <c:v>0.20215450676108326</c:v>
                </c:pt>
                <c:pt idx="2">
                  <c:v>0.22068377667591815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C3-491E-BD94-F7DCC25C3615}"/>
            </c:ext>
          </c:extLst>
        </c:ser>
        <c:ser>
          <c:idx val="1"/>
          <c:order val="1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C3-491E-BD94-F7DCC25C361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9C3-491E-BD94-F7DCC25C361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C3-491E-BD94-F7DCC25C3615}"/>
              </c:ext>
            </c:extLst>
          </c:dPt>
          <c:cat>
            <c:strRef>
              <c:f>'AVG Bed and Seat Timepoint 1 '!$A$28:$A$30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'!$C$28:$C$30</c:f>
              <c:numCache>
                <c:formatCode>0.00</c:formatCode>
                <c:ptCount val="3"/>
                <c:pt idx="0">
                  <c:v>0.20871685948190422</c:v>
                </c:pt>
                <c:pt idx="1">
                  <c:v>0.11677746427699592</c:v>
                </c:pt>
                <c:pt idx="2">
                  <c:v>0.51428571428571435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C3-491E-BD94-F7DCC25C3615}"/>
            </c:ext>
          </c:extLst>
        </c:ser>
        <c:ser>
          <c:idx val="2"/>
          <c:order val="2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9C3-491E-BD94-F7DCC25C3615}"/>
              </c:ext>
            </c:extLst>
          </c:dPt>
          <c:cat>
            <c:strRef>
              <c:f>'AVG Bed and Seat Timepoint 1 '!$A$28:$A$30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'!$D$28:$D$30</c:f>
              <c:numCache>
                <c:formatCode>0.00</c:formatCode>
                <c:ptCount val="3"/>
                <c:pt idx="0">
                  <c:v>0.17325656866147685</c:v>
                </c:pt>
                <c:pt idx="1">
                  <c:v>0.20134681271202176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C3-491E-BD94-F7DCC25C3615}"/>
            </c:ext>
          </c:extLst>
        </c:ser>
        <c:ser>
          <c:idx val="3"/>
          <c:order val="3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'AVG Bed and Seat Timepoint 1 '!$A$28:$A$30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'!$E$28:$E$30</c:f>
              <c:numCache>
                <c:formatCode>0.00</c:formatCode>
                <c:ptCount val="3"/>
                <c:pt idx="0">
                  <c:v>0.30150753768844224</c:v>
                </c:pt>
                <c:pt idx="1">
                  <c:v>0.89251105256106822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C3-491E-BD94-F7DCC25C3615}"/>
            </c:ext>
          </c:extLst>
        </c:ser>
        <c:ser>
          <c:idx val="4"/>
          <c:order val="4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'AVG Bed and Seat Timepoint 1 '!$A$28:$A$30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'!$F$28:$F$30</c:f>
              <c:numCache>
                <c:formatCode>General</c:formatCode>
                <c:ptCount val="3"/>
                <c:pt idx="0" formatCode="0.00">
                  <c:v>0.59001512859304084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C3-491E-BD94-F7DCC25C3615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'AVG Bed and Seat Timepoint 1 '!$A$28:$A$30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'!$G$28:$G$30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A9C3-491E-BD94-F7DCC25C3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800191"/>
        <c:axId val="1754790623"/>
      </c:barChart>
      <c:catAx>
        <c:axId val="1754800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ASIA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790623"/>
        <c:crosses val="autoZero"/>
        <c:auto val="1"/>
        <c:lblAlgn val="ctr"/>
        <c:lblOffset val="100"/>
        <c:noMultiLvlLbl val="0"/>
      </c:catAx>
      <c:valAx>
        <c:axId val="17547906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Frquency of movement (MOVA/hour)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800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32-41D9-9105-80DCCD954B9A}"/>
              </c:ext>
            </c:extLst>
          </c:dPt>
          <c:cat>
            <c:strRef>
              <c:f>'AVG Bed and Seat Timepoint 1 '!$A$33:$A$35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'!$B$33:$B$35</c:f>
              <c:numCache>
                <c:formatCode>General</c:formatCode>
                <c:ptCount val="3"/>
                <c:pt idx="0" formatCode="0.00">
                  <c:v>6.9444444444444448E-2</c:v>
                </c:pt>
                <c:pt idx="1">
                  <c:v>0.05</c:v>
                </c:pt>
                <c:pt idx="2">
                  <c:v>0.72197725690415404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32-41D9-9105-80DCCD954B9A}"/>
            </c:ext>
          </c:extLst>
        </c:ser>
        <c:ser>
          <c:idx val="1"/>
          <c:order val="1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C32-41D9-9105-80DCCD954B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C32-41D9-9105-80DCCD954B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C32-41D9-9105-80DCCD954B9A}"/>
              </c:ext>
            </c:extLst>
          </c:dPt>
          <c:cat>
            <c:strRef>
              <c:f>'AVG Bed and Seat Timepoint 1 '!$A$33:$A$35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'!$C$33:$C$35</c:f>
              <c:numCache>
                <c:formatCode>General</c:formatCode>
                <c:ptCount val="3"/>
                <c:pt idx="0">
                  <c:v>0.05</c:v>
                </c:pt>
                <c:pt idx="1">
                  <c:v>0.05</c:v>
                </c:pt>
                <c:pt idx="2">
                  <c:v>0.22140221402214022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32-41D9-9105-80DCCD954B9A}"/>
            </c:ext>
          </c:extLst>
        </c:ser>
        <c:ser>
          <c:idx val="2"/>
          <c:order val="2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'AVG Bed and Seat Timepoint 1 '!$A$33:$A$35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'!$D$33:$D$35</c:f>
              <c:numCache>
                <c:formatCode>General</c:formatCode>
                <c:ptCount val="3"/>
                <c:pt idx="0" formatCode="0.00">
                  <c:v>0.32258064516129026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C32-41D9-9105-80DCCD954B9A}"/>
            </c:ext>
          </c:extLst>
        </c:ser>
        <c:ser>
          <c:idx val="3"/>
          <c:order val="3"/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'AVG Bed and Seat Timepoint 1 '!$A$33:$A$35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'!$E$33:$E$35</c:f>
              <c:numCache>
                <c:formatCode>General</c:formatCode>
                <c:ptCount val="3"/>
                <c:pt idx="0">
                  <c:v>0.55874272786037493</c:v>
                </c:pt>
                <c:pt idx="1">
                  <c:v>1.043478260869565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32-41D9-9105-80DCCD954B9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'AVG Bed and Seat Timepoint 1 '!$A$33:$A$35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'!$F$33:$F$35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BC32-41D9-9105-80DCCD954B9A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'AVG Bed and Seat Timepoint 1 '!$A$33:$A$35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D</c:v>
                </c:pt>
              </c:strCache>
            </c:strRef>
          </c:cat>
          <c:val>
            <c:numRef>
              <c:f>'AVG Bed and Seat Timepoint 1 '!$G$33:$G$35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F-BC32-41D9-9105-80DCCD954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800191"/>
        <c:axId val="1754790623"/>
      </c:barChart>
      <c:catAx>
        <c:axId val="1754800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ASIA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790623"/>
        <c:crosses val="autoZero"/>
        <c:auto val="1"/>
        <c:lblAlgn val="ctr"/>
        <c:lblOffset val="100"/>
        <c:noMultiLvlLbl val="0"/>
      </c:catAx>
      <c:valAx>
        <c:axId val="17547906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Frquency of movement (MOVA/hour)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800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15</xdr:row>
      <xdr:rowOff>0</xdr:rowOff>
    </xdr:from>
    <xdr:to>
      <xdr:col>18</xdr:col>
      <xdr:colOff>361950</xdr:colOff>
      <xdr:row>32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1C3471-CAC8-4A3A-88E4-4974167BC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142875</xdr:colOff>
      <xdr:row>32</xdr:row>
      <xdr:rowOff>142875</xdr:rowOff>
    </xdr:from>
    <xdr:to>
      <xdr:col>18</xdr:col>
      <xdr:colOff>390525</xdr:colOff>
      <xdr:row>50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5F89B7-E65E-4C68-9099-ABFE54009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50</xdr:row>
      <xdr:rowOff>104775</xdr:rowOff>
    </xdr:from>
    <xdr:to>
      <xdr:col>18</xdr:col>
      <xdr:colOff>266700</xdr:colOff>
      <xdr:row>67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340685-23B2-41BD-A544-0780B5FF2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47625</xdr:colOff>
      <xdr:row>68</xdr:row>
      <xdr:rowOff>104775</xdr:rowOff>
    </xdr:from>
    <xdr:to>
      <xdr:col>18</xdr:col>
      <xdr:colOff>295275</xdr:colOff>
      <xdr:row>85</xdr:row>
      <xdr:rowOff>157162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B1F50A-6167-4073-B13A-038AFD212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557211</xdr:colOff>
      <xdr:row>14</xdr:row>
      <xdr:rowOff>52386</xdr:rowOff>
    </xdr:from>
    <xdr:to>
      <xdr:col>16</xdr:col>
      <xdr:colOff>76199</xdr:colOff>
      <xdr:row>31</xdr:row>
      <xdr:rowOff>57149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65A233-5723-4D39-90F5-BE4F5C06D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571500</xdr:colOff>
      <xdr:row>32</xdr:row>
      <xdr:rowOff>19050</xdr:rowOff>
    </xdr:from>
    <xdr:to>
      <xdr:col>16</xdr:col>
      <xdr:colOff>90488</xdr:colOff>
      <xdr:row>49</xdr:row>
      <xdr:rowOff>33338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0CA1D25-42F6-41C7-A01F-03F0B4E42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581025</xdr:colOff>
      <xdr:row>49</xdr:row>
      <xdr:rowOff>152400</xdr:rowOff>
    </xdr:from>
    <xdr:to>
      <xdr:col>16</xdr:col>
      <xdr:colOff>100013</xdr:colOff>
      <xdr:row>66</xdr:row>
      <xdr:rowOff>176213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D64A4D-D956-44AF-AEF5-F21EFD262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68</xdr:row>
      <xdr:rowOff>0</xdr:rowOff>
    </xdr:from>
    <xdr:to>
      <xdr:col>16</xdr:col>
      <xdr:colOff>128588</xdr:colOff>
      <xdr:row>85</xdr:row>
      <xdr:rowOff>23813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691B332-8B5F-4596-9B5C-DE89BE695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>
      <selection activeCell="H12" sqref="H12"/>
    </sheetView>
  </sheetViews>
  <sheetFormatPr defaultRowHeight="15" x14ac:dyDescent="0.25"/>
  <cols>
    <col min="4" max="4" width="18.42578125" customWidth="1"/>
    <col min="5" max="5" width="16.5703125" customWidth="1"/>
    <col min="6" max="6" width="15.5703125" customWidth="1"/>
    <col min="13" max="13" width="12.28515625" customWidth="1"/>
    <col min="14" max="14" width="17.7109375" customWidth="1"/>
  </cols>
  <sheetData>
    <row r="1" spans="1:15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</row>
    <row r="2" spans="1:15" x14ac:dyDescent="0.25">
      <c r="A2" t="s">
        <v>11</v>
      </c>
      <c r="B2" t="s">
        <v>12</v>
      </c>
      <c r="C2" t="s">
        <v>13</v>
      </c>
      <c r="D2">
        <v>9.5</v>
      </c>
      <c r="E2">
        <v>392</v>
      </c>
      <c r="F2">
        <v>516</v>
      </c>
      <c r="G2">
        <f>F2/60</f>
        <v>8.6</v>
      </c>
      <c r="H2" t="s">
        <v>14</v>
      </c>
      <c r="J2" t="s">
        <v>11</v>
      </c>
      <c r="K2" t="s">
        <v>12</v>
      </c>
      <c r="L2" t="s">
        <v>13</v>
      </c>
      <c r="M2">
        <v>9.5</v>
      </c>
      <c r="N2">
        <v>242</v>
      </c>
      <c r="O2">
        <f t="shared" ref="O2:O11" si="0">N2/60</f>
        <v>4.0333333333333332</v>
      </c>
    </row>
    <row r="3" spans="1:15" x14ac:dyDescent="0.25">
      <c r="A3" t="s">
        <v>15</v>
      </c>
      <c r="B3" t="s">
        <v>16</v>
      </c>
      <c r="C3" t="s">
        <v>13</v>
      </c>
      <c r="D3">
        <v>15</v>
      </c>
      <c r="E3">
        <v>585</v>
      </c>
      <c r="F3">
        <v>455</v>
      </c>
      <c r="G3">
        <f t="shared" ref="G3:G13" si="1">F3/60</f>
        <v>7.583333333333333</v>
      </c>
      <c r="J3" t="s">
        <v>15</v>
      </c>
      <c r="K3" t="s">
        <v>16</v>
      </c>
      <c r="L3" t="s">
        <v>13</v>
      </c>
      <c r="M3">
        <v>15</v>
      </c>
      <c r="N3">
        <v>477</v>
      </c>
      <c r="O3">
        <f t="shared" si="0"/>
        <v>7.95</v>
      </c>
    </row>
    <row r="4" spans="1:15" x14ac:dyDescent="0.25">
      <c r="A4" t="s">
        <v>17</v>
      </c>
      <c r="B4" t="s">
        <v>16</v>
      </c>
      <c r="C4" t="s">
        <v>18</v>
      </c>
      <c r="D4">
        <v>16</v>
      </c>
      <c r="E4">
        <v>546</v>
      </c>
      <c r="F4">
        <v>415</v>
      </c>
      <c r="G4">
        <f t="shared" si="1"/>
        <v>6.916666666666667</v>
      </c>
      <c r="H4" t="s">
        <v>14</v>
      </c>
      <c r="J4" t="s">
        <v>17</v>
      </c>
      <c r="K4" t="s">
        <v>16</v>
      </c>
      <c r="L4" t="s">
        <v>18</v>
      </c>
      <c r="M4">
        <v>16</v>
      </c>
      <c r="N4">
        <v>371</v>
      </c>
      <c r="O4">
        <f t="shared" si="0"/>
        <v>6.1833333333333336</v>
      </c>
    </row>
    <row r="5" spans="1:15" x14ac:dyDescent="0.25">
      <c r="A5" t="s">
        <v>19</v>
      </c>
      <c r="B5" t="s">
        <v>16</v>
      </c>
      <c r="C5" t="s">
        <v>20</v>
      </c>
      <c r="D5">
        <v>19</v>
      </c>
      <c r="E5">
        <v>261</v>
      </c>
      <c r="F5">
        <v>305</v>
      </c>
      <c r="G5">
        <f t="shared" si="1"/>
        <v>5.083333333333333</v>
      </c>
      <c r="J5" t="s">
        <v>19</v>
      </c>
      <c r="K5" t="s">
        <v>16</v>
      </c>
      <c r="L5" t="s">
        <v>20</v>
      </c>
      <c r="M5">
        <v>19</v>
      </c>
      <c r="N5">
        <v>237</v>
      </c>
      <c r="O5">
        <f t="shared" si="0"/>
        <v>3.95</v>
      </c>
    </row>
    <row r="6" spans="1:15" x14ac:dyDescent="0.25">
      <c r="A6" t="s">
        <v>21</v>
      </c>
      <c r="B6" t="s">
        <v>22</v>
      </c>
      <c r="C6" t="s">
        <v>23</v>
      </c>
      <c r="D6">
        <v>34</v>
      </c>
      <c r="E6">
        <v>178</v>
      </c>
      <c r="F6">
        <v>410</v>
      </c>
      <c r="G6">
        <f t="shared" si="1"/>
        <v>6.833333333333333</v>
      </c>
      <c r="J6" t="s">
        <v>21</v>
      </c>
      <c r="K6" t="s">
        <v>22</v>
      </c>
      <c r="L6" t="s">
        <v>23</v>
      </c>
      <c r="M6">
        <v>34</v>
      </c>
      <c r="N6">
        <v>106</v>
      </c>
      <c r="O6">
        <f t="shared" si="0"/>
        <v>1.7666666666666666</v>
      </c>
    </row>
    <row r="7" spans="1:15" x14ac:dyDescent="0.25">
      <c r="A7" t="s">
        <v>24</v>
      </c>
      <c r="B7" t="s">
        <v>12</v>
      </c>
      <c r="C7" t="s">
        <v>25</v>
      </c>
      <c r="D7">
        <v>18.5</v>
      </c>
      <c r="E7">
        <v>561</v>
      </c>
      <c r="F7">
        <v>425</v>
      </c>
      <c r="G7">
        <f t="shared" si="1"/>
        <v>7.083333333333333</v>
      </c>
      <c r="H7" t="s">
        <v>14</v>
      </c>
      <c r="J7" t="s">
        <v>26</v>
      </c>
      <c r="K7" t="s">
        <v>12</v>
      </c>
      <c r="L7" t="s">
        <v>27</v>
      </c>
      <c r="M7">
        <v>19.5</v>
      </c>
      <c r="N7">
        <v>230</v>
      </c>
      <c r="O7">
        <f t="shared" si="0"/>
        <v>3.8333333333333335</v>
      </c>
    </row>
    <row r="8" spans="1:15" x14ac:dyDescent="0.25">
      <c r="A8" t="s">
        <v>26</v>
      </c>
      <c r="B8" t="s">
        <v>12</v>
      </c>
      <c r="C8" t="s">
        <v>27</v>
      </c>
      <c r="D8">
        <v>19.5</v>
      </c>
      <c r="E8">
        <v>310</v>
      </c>
      <c r="F8">
        <v>326</v>
      </c>
      <c r="G8">
        <f t="shared" si="1"/>
        <v>5.4333333333333336</v>
      </c>
      <c r="H8" t="s">
        <v>14</v>
      </c>
      <c r="J8" t="s">
        <v>28</v>
      </c>
      <c r="K8" t="s">
        <v>12</v>
      </c>
      <c r="L8" t="s">
        <v>29</v>
      </c>
      <c r="M8">
        <v>23.5</v>
      </c>
      <c r="N8">
        <v>160</v>
      </c>
      <c r="O8">
        <f t="shared" si="0"/>
        <v>2.6666666666666665</v>
      </c>
    </row>
    <row r="9" spans="1:15" x14ac:dyDescent="0.25">
      <c r="A9" t="s">
        <v>28</v>
      </c>
      <c r="B9" t="s">
        <v>12</v>
      </c>
      <c r="C9" t="s">
        <v>29</v>
      </c>
      <c r="D9">
        <v>23.5</v>
      </c>
      <c r="E9">
        <v>296</v>
      </c>
      <c r="F9">
        <v>311</v>
      </c>
      <c r="G9">
        <f t="shared" si="1"/>
        <v>5.1833333333333336</v>
      </c>
      <c r="J9" t="s">
        <v>30</v>
      </c>
      <c r="K9" t="s">
        <v>12</v>
      </c>
      <c r="L9" t="s">
        <v>31</v>
      </c>
      <c r="M9">
        <v>24.5</v>
      </c>
      <c r="N9">
        <v>116</v>
      </c>
      <c r="O9">
        <f t="shared" si="0"/>
        <v>1.9333333333333333</v>
      </c>
    </row>
    <row r="10" spans="1:15" x14ac:dyDescent="0.25">
      <c r="A10" t="s">
        <v>32</v>
      </c>
      <c r="B10" t="s">
        <v>33</v>
      </c>
      <c r="C10" t="s">
        <v>31</v>
      </c>
      <c r="D10">
        <v>24.5</v>
      </c>
      <c r="E10">
        <v>106</v>
      </c>
      <c r="F10">
        <v>826</v>
      </c>
      <c r="G10">
        <f t="shared" si="1"/>
        <v>13.766666666666667</v>
      </c>
      <c r="J10" t="s">
        <v>34</v>
      </c>
      <c r="K10" t="s">
        <v>22</v>
      </c>
      <c r="L10" t="s">
        <v>31</v>
      </c>
      <c r="M10">
        <v>41</v>
      </c>
      <c r="N10">
        <v>280</v>
      </c>
      <c r="O10">
        <f t="shared" si="0"/>
        <v>4.666666666666667</v>
      </c>
    </row>
    <row r="11" spans="1:15" x14ac:dyDescent="0.25">
      <c r="A11" t="s">
        <v>30</v>
      </c>
      <c r="B11" t="s">
        <v>12</v>
      </c>
      <c r="C11" t="s">
        <v>31</v>
      </c>
      <c r="D11">
        <v>24.5</v>
      </c>
      <c r="E11">
        <v>161</v>
      </c>
      <c r="F11">
        <v>165</v>
      </c>
      <c r="G11">
        <f t="shared" si="1"/>
        <v>2.75</v>
      </c>
      <c r="J11" t="s">
        <v>35</v>
      </c>
      <c r="K11" t="s">
        <v>16</v>
      </c>
      <c r="L11" t="s">
        <v>36</v>
      </c>
      <c r="M11">
        <v>33</v>
      </c>
      <c r="N11">
        <v>23</v>
      </c>
      <c r="O11">
        <f t="shared" si="0"/>
        <v>0.38333333333333336</v>
      </c>
    </row>
    <row r="12" spans="1:15" x14ac:dyDescent="0.25">
      <c r="A12" t="s">
        <v>34</v>
      </c>
      <c r="B12" t="s">
        <v>22</v>
      </c>
      <c r="C12" t="s">
        <v>31</v>
      </c>
      <c r="D12">
        <v>41</v>
      </c>
      <c r="E12">
        <v>131</v>
      </c>
      <c r="F12">
        <v>130</v>
      </c>
      <c r="G12">
        <f t="shared" si="1"/>
        <v>2.1666666666666665</v>
      </c>
      <c r="H12" t="s">
        <v>14</v>
      </c>
    </row>
    <row r="13" spans="1:15" x14ac:dyDescent="0.25">
      <c r="A13" t="s">
        <v>35</v>
      </c>
      <c r="B13" t="s">
        <v>16</v>
      </c>
      <c r="C13" t="s">
        <v>36</v>
      </c>
      <c r="D13">
        <v>33</v>
      </c>
      <c r="E13">
        <v>208</v>
      </c>
      <c r="F13">
        <v>314</v>
      </c>
      <c r="G13">
        <f t="shared" si="1"/>
        <v>5.2333333333333334</v>
      </c>
    </row>
    <row r="14" spans="1:15" x14ac:dyDescent="0.25">
      <c r="M14" t="s">
        <v>37</v>
      </c>
    </row>
    <row r="15" spans="1:15" x14ac:dyDescent="0.25">
      <c r="D15" t="s">
        <v>38</v>
      </c>
    </row>
    <row r="20" spans="1:7" x14ac:dyDescent="0.25">
      <c r="A20" t="s">
        <v>39</v>
      </c>
      <c r="B20">
        <v>8.6</v>
      </c>
      <c r="C20">
        <v>7.583333333333333</v>
      </c>
      <c r="D20">
        <v>6.916666666666667</v>
      </c>
      <c r="E20">
        <v>5.083333333333333</v>
      </c>
    </row>
    <row r="21" spans="1:7" x14ac:dyDescent="0.25">
      <c r="A21" t="s">
        <v>40</v>
      </c>
      <c r="B21">
        <v>6.833333333333333</v>
      </c>
      <c r="C21">
        <v>7.083333333333333</v>
      </c>
      <c r="D21">
        <v>5.4333333333333336</v>
      </c>
    </row>
    <row r="22" spans="1:7" x14ac:dyDescent="0.25">
      <c r="A22" t="s">
        <v>41</v>
      </c>
      <c r="B22">
        <v>5.1833333333333336</v>
      </c>
      <c r="C22">
        <v>13.766666666666667</v>
      </c>
      <c r="D22">
        <v>2.75</v>
      </c>
      <c r="E22">
        <v>2.1666666666666665</v>
      </c>
      <c r="F22">
        <v>5.2333333333333334</v>
      </c>
    </row>
    <row r="25" spans="1:7" x14ac:dyDescent="0.25">
      <c r="A25" t="s">
        <v>39</v>
      </c>
      <c r="B25">
        <v>4.0333333333333332</v>
      </c>
      <c r="C25">
        <v>7.95</v>
      </c>
      <c r="D25">
        <v>6.1833333333333336</v>
      </c>
      <c r="E25">
        <v>3.95</v>
      </c>
    </row>
    <row r="26" spans="1:7" x14ac:dyDescent="0.25">
      <c r="A26" t="s">
        <v>40</v>
      </c>
      <c r="B26">
        <v>1.7666666666666666</v>
      </c>
      <c r="C26">
        <v>3.8333333333333335</v>
      </c>
    </row>
    <row r="27" spans="1:7" x14ac:dyDescent="0.25">
      <c r="A27" t="s">
        <v>41</v>
      </c>
      <c r="B27">
        <v>2.6666666666666665</v>
      </c>
      <c r="C27">
        <v>4.666666666666667</v>
      </c>
      <c r="D27">
        <v>1.9333333333333333</v>
      </c>
      <c r="E27">
        <v>0.38333333333333336</v>
      </c>
    </row>
    <row r="29" spans="1:7" x14ac:dyDescent="0.25">
      <c r="A29" t="s">
        <v>12</v>
      </c>
      <c r="B29">
        <v>8.6</v>
      </c>
      <c r="C29">
        <v>7.083333333333333</v>
      </c>
      <c r="D29">
        <v>5.4333333333333336</v>
      </c>
      <c r="E29">
        <v>5.1833333333333336</v>
      </c>
      <c r="F29">
        <v>13.766666666666667</v>
      </c>
      <c r="G29">
        <v>2.75</v>
      </c>
    </row>
    <row r="30" spans="1:7" x14ac:dyDescent="0.25">
      <c r="A30" t="s">
        <v>16</v>
      </c>
      <c r="B30">
        <v>7.583333333333333</v>
      </c>
      <c r="C30">
        <v>6.916666666666667</v>
      </c>
      <c r="D30">
        <v>5.083333333333333</v>
      </c>
      <c r="E30">
        <v>5.2333333333333334</v>
      </c>
    </row>
    <row r="31" spans="1:7" x14ac:dyDescent="0.25">
      <c r="A31" t="s">
        <v>22</v>
      </c>
      <c r="B31">
        <v>6.833333333333333</v>
      </c>
      <c r="C31">
        <v>2.1666666666666665</v>
      </c>
    </row>
    <row r="34" spans="1:5" x14ac:dyDescent="0.25">
      <c r="A34" t="s">
        <v>12</v>
      </c>
      <c r="B34">
        <v>4.0333333333333332</v>
      </c>
      <c r="C34">
        <v>3.8333333333333335</v>
      </c>
      <c r="D34">
        <v>2.6666666666666665</v>
      </c>
      <c r="E34">
        <v>1.9333333333333333</v>
      </c>
    </row>
    <row r="35" spans="1:5" x14ac:dyDescent="0.25">
      <c r="A35" t="s">
        <v>16</v>
      </c>
      <c r="B35">
        <v>7.95</v>
      </c>
      <c r="C35">
        <v>6.1833333333333336</v>
      </c>
      <c r="D35">
        <v>3.95</v>
      </c>
      <c r="E35">
        <v>0.38333333333333336</v>
      </c>
    </row>
    <row r="36" spans="1:5" x14ac:dyDescent="0.25">
      <c r="A36" t="s">
        <v>22</v>
      </c>
      <c r="B36">
        <v>1.7666666666666666</v>
      </c>
      <c r="C36">
        <v>4.666666666666667</v>
      </c>
    </row>
  </sheetData>
  <sortState xmlns:xlrd2="http://schemas.microsoft.com/office/spreadsheetml/2017/richdata2" ref="J2:O36">
    <sortCondition ref="L2:L3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workbookViewId="0">
      <selection activeCell="Q68" sqref="Q68"/>
    </sheetView>
  </sheetViews>
  <sheetFormatPr defaultRowHeight="15" x14ac:dyDescent="0.25"/>
  <cols>
    <col min="3" max="4" width="14.7109375" customWidth="1"/>
    <col min="5" max="5" width="21.85546875" customWidth="1"/>
    <col min="10" max="11" width="12.42578125" customWidth="1"/>
    <col min="13" max="13" width="34.42578125" customWidth="1"/>
  </cols>
  <sheetData>
    <row r="1" spans="2:13" ht="30" x14ac:dyDescent="0.25">
      <c r="B1" t="s">
        <v>0</v>
      </c>
      <c r="C1" t="s">
        <v>1</v>
      </c>
      <c r="D1" t="s">
        <v>42</v>
      </c>
      <c r="E1" s="4" t="s">
        <v>43</v>
      </c>
      <c r="F1" s="4"/>
      <c r="G1" s="4"/>
      <c r="H1" s="4"/>
      <c r="J1" s="1" t="s">
        <v>44</v>
      </c>
      <c r="K1" t="s">
        <v>7</v>
      </c>
      <c r="L1" t="s">
        <v>2</v>
      </c>
      <c r="M1" t="s">
        <v>45</v>
      </c>
    </row>
    <row r="2" spans="2:13" x14ac:dyDescent="0.25">
      <c r="B2" t="s">
        <v>11</v>
      </c>
      <c r="C2" t="s">
        <v>12</v>
      </c>
      <c r="D2" t="s">
        <v>13</v>
      </c>
      <c r="E2" s="5">
        <v>0.10031949123957296</v>
      </c>
      <c r="F2" s="5"/>
      <c r="G2" s="5"/>
      <c r="H2" s="5"/>
      <c r="J2" t="s">
        <v>11</v>
      </c>
      <c r="K2" t="s">
        <v>12</v>
      </c>
      <c r="L2" t="s">
        <v>13</v>
      </c>
      <c r="M2" s="5">
        <v>6.9444444444444448E-2</v>
      </c>
    </row>
    <row r="3" spans="2:13" x14ac:dyDescent="0.25">
      <c r="B3" t="s">
        <v>15</v>
      </c>
      <c r="C3" t="s">
        <v>16</v>
      </c>
      <c r="D3" t="s">
        <v>13</v>
      </c>
      <c r="E3" s="5">
        <v>0.20215450676108326</v>
      </c>
      <c r="F3" s="5"/>
      <c r="G3" s="5"/>
      <c r="H3" s="5"/>
      <c r="J3" t="s">
        <v>15</v>
      </c>
      <c r="K3" t="s">
        <v>16</v>
      </c>
      <c r="L3" t="s">
        <v>13</v>
      </c>
      <c r="M3">
        <v>0.05</v>
      </c>
    </row>
    <row r="4" spans="2:13" x14ac:dyDescent="0.25">
      <c r="B4" t="s">
        <v>17</v>
      </c>
      <c r="C4" t="s">
        <v>16</v>
      </c>
      <c r="D4" t="s">
        <v>18</v>
      </c>
      <c r="E4" s="5">
        <v>0.11677746427699592</v>
      </c>
      <c r="F4" s="5"/>
      <c r="G4" s="5"/>
      <c r="H4" s="5"/>
      <c r="J4" t="s">
        <v>17</v>
      </c>
      <c r="K4" t="s">
        <v>16</v>
      </c>
      <c r="L4" t="s">
        <v>18</v>
      </c>
      <c r="M4">
        <v>0.05</v>
      </c>
    </row>
    <row r="5" spans="2:13" x14ac:dyDescent="0.25">
      <c r="B5" t="s">
        <v>19</v>
      </c>
      <c r="C5" t="s">
        <v>16</v>
      </c>
      <c r="D5" t="s">
        <v>20</v>
      </c>
      <c r="E5" s="5">
        <v>0.20134681271202176</v>
      </c>
      <c r="F5" s="5"/>
      <c r="G5" s="5"/>
      <c r="H5" s="5"/>
      <c r="J5" t="s">
        <v>19</v>
      </c>
      <c r="K5" t="s">
        <v>16</v>
      </c>
      <c r="L5" t="s">
        <v>20</v>
      </c>
      <c r="M5">
        <v>0.05</v>
      </c>
    </row>
    <row r="6" spans="2:13" x14ac:dyDescent="0.25">
      <c r="B6" t="s">
        <v>21</v>
      </c>
      <c r="C6" t="s">
        <v>22</v>
      </c>
      <c r="D6" t="s">
        <v>23</v>
      </c>
      <c r="F6" s="5"/>
      <c r="G6" s="5"/>
      <c r="H6" s="5"/>
      <c r="J6" t="s">
        <v>21</v>
      </c>
      <c r="K6" t="s">
        <v>22</v>
      </c>
      <c r="L6" t="s">
        <v>23</v>
      </c>
      <c r="M6">
        <v>0.72197725690415404</v>
      </c>
    </row>
    <row r="7" spans="2:13" x14ac:dyDescent="0.25">
      <c r="B7" t="s">
        <v>24</v>
      </c>
      <c r="C7" t="s">
        <v>12</v>
      </c>
      <c r="D7" t="s">
        <v>25</v>
      </c>
      <c r="E7" s="5">
        <v>0.20871685948190422</v>
      </c>
      <c r="F7" s="5"/>
      <c r="G7" s="5"/>
      <c r="H7" s="5"/>
      <c r="J7" t="s">
        <v>26</v>
      </c>
      <c r="K7" t="s">
        <v>12</v>
      </c>
      <c r="L7" t="s">
        <v>27</v>
      </c>
      <c r="M7">
        <v>0.05</v>
      </c>
    </row>
    <row r="8" spans="2:13" x14ac:dyDescent="0.25">
      <c r="B8" t="s">
        <v>26</v>
      </c>
      <c r="C8" t="s">
        <v>12</v>
      </c>
      <c r="D8" t="s">
        <v>27</v>
      </c>
      <c r="E8" s="5">
        <v>0.17325656866147685</v>
      </c>
      <c r="F8" s="5"/>
      <c r="G8" s="5"/>
      <c r="H8" s="5"/>
      <c r="J8" t="s">
        <v>28</v>
      </c>
      <c r="K8" t="s">
        <v>12</v>
      </c>
      <c r="L8" t="s">
        <v>29</v>
      </c>
      <c r="M8" s="5">
        <v>0.32258064516129026</v>
      </c>
    </row>
    <row r="9" spans="2:13" x14ac:dyDescent="0.25">
      <c r="B9" t="s">
        <v>28</v>
      </c>
      <c r="C9" t="s">
        <v>12</v>
      </c>
      <c r="D9" t="s">
        <v>29</v>
      </c>
      <c r="E9" s="5">
        <v>0.30150753768844224</v>
      </c>
      <c r="F9" s="5"/>
      <c r="G9" s="5"/>
      <c r="H9" s="5"/>
      <c r="J9" t="s">
        <v>30</v>
      </c>
      <c r="K9" t="s">
        <v>12</v>
      </c>
      <c r="L9" t="s">
        <v>31</v>
      </c>
      <c r="M9">
        <v>0.55874272786037493</v>
      </c>
    </row>
    <row r="10" spans="2:13" x14ac:dyDescent="0.25">
      <c r="B10" t="s">
        <v>30</v>
      </c>
      <c r="C10" t="s">
        <v>12</v>
      </c>
      <c r="D10" t="s">
        <v>31</v>
      </c>
      <c r="E10" s="5">
        <v>0.59001512859304084</v>
      </c>
      <c r="F10" s="5"/>
      <c r="G10" s="5"/>
      <c r="H10" s="5"/>
      <c r="J10" t="s">
        <v>34</v>
      </c>
      <c r="K10" t="s">
        <v>22</v>
      </c>
      <c r="L10" t="s">
        <v>31</v>
      </c>
      <c r="M10">
        <v>0.22140221402214022</v>
      </c>
    </row>
    <row r="11" spans="2:13" x14ac:dyDescent="0.25">
      <c r="B11" t="s">
        <v>32</v>
      </c>
      <c r="C11" t="s">
        <v>33</v>
      </c>
      <c r="D11" t="s">
        <v>31</v>
      </c>
      <c r="E11" s="5">
        <v>0</v>
      </c>
      <c r="F11" s="5"/>
      <c r="G11" s="5"/>
      <c r="H11" s="5"/>
      <c r="J11" t="s">
        <v>35</v>
      </c>
      <c r="K11" t="s">
        <v>16</v>
      </c>
      <c r="L11" t="s">
        <v>36</v>
      </c>
      <c r="M11">
        <v>1.043478260869565</v>
      </c>
    </row>
    <row r="12" spans="2:13" x14ac:dyDescent="0.25">
      <c r="B12" t="s">
        <v>34</v>
      </c>
      <c r="C12" t="s">
        <v>22</v>
      </c>
      <c r="D12" t="s">
        <v>31</v>
      </c>
      <c r="E12" s="5">
        <v>0.51428571428571435</v>
      </c>
      <c r="F12" s="5"/>
      <c r="G12" s="5"/>
      <c r="H12" s="5"/>
    </row>
    <row r="13" spans="2:13" x14ac:dyDescent="0.25">
      <c r="B13" t="s">
        <v>35</v>
      </c>
      <c r="C13" t="s">
        <v>16</v>
      </c>
      <c r="D13" t="s">
        <v>36</v>
      </c>
      <c r="E13" s="5">
        <v>0.89251105256106822</v>
      </c>
      <c r="F13" s="5"/>
      <c r="G13" s="5"/>
      <c r="H13" s="5"/>
    </row>
    <row r="14" spans="2:13" x14ac:dyDescent="0.25">
      <c r="M14" t="s">
        <v>46</v>
      </c>
    </row>
    <row r="15" spans="2:13" x14ac:dyDescent="0.25">
      <c r="C15" t="s">
        <v>47</v>
      </c>
    </row>
    <row r="19" spans="1:6" x14ac:dyDescent="0.25">
      <c r="A19" t="s">
        <v>39</v>
      </c>
      <c r="B19" s="5">
        <v>0.10031949123957296</v>
      </c>
      <c r="C19">
        <v>0.2</v>
      </c>
      <c r="D19" s="5">
        <v>0.11677746427699592</v>
      </c>
      <c r="E19" s="5">
        <v>0.20134681271202176</v>
      </c>
    </row>
    <row r="20" spans="1:6" x14ac:dyDescent="0.25">
      <c r="A20" t="s">
        <v>40</v>
      </c>
      <c r="B20" s="5">
        <v>0.22068377667591815</v>
      </c>
      <c r="C20" s="5">
        <v>0.20871685948190422</v>
      </c>
      <c r="D20" s="5">
        <v>0.17325656866147685</v>
      </c>
    </row>
    <row r="21" spans="1:6" x14ac:dyDescent="0.25">
      <c r="A21" t="s">
        <v>41</v>
      </c>
      <c r="B21" s="5">
        <v>0.30150753768844224</v>
      </c>
      <c r="C21" s="5">
        <v>0.59001512859304084</v>
      </c>
      <c r="D21" s="5">
        <v>0.05</v>
      </c>
      <c r="E21" s="5">
        <v>0.51428571428571435</v>
      </c>
      <c r="F21" s="5">
        <v>0.89251105256106822</v>
      </c>
    </row>
    <row r="24" spans="1:6" x14ac:dyDescent="0.25">
      <c r="A24" t="s">
        <v>39</v>
      </c>
      <c r="B24" s="5">
        <v>6.9444444444444448E-2</v>
      </c>
      <c r="C24">
        <v>0.05</v>
      </c>
      <c r="D24">
        <v>0.05</v>
      </c>
      <c r="E24">
        <v>0.05</v>
      </c>
    </row>
    <row r="25" spans="1:6" ht="15.75" thickBot="1" x14ac:dyDescent="0.3">
      <c r="A25" t="s">
        <v>40</v>
      </c>
      <c r="B25">
        <v>0.72197725690415404</v>
      </c>
      <c r="C25">
        <v>0.05</v>
      </c>
    </row>
    <row r="26" spans="1:6" x14ac:dyDescent="0.25">
      <c r="A26" t="s">
        <v>41</v>
      </c>
      <c r="B26" s="5">
        <v>0.32258064516129026</v>
      </c>
      <c r="C26">
        <v>0.55874272786037493</v>
      </c>
      <c r="D26">
        <v>0.22140221402214022</v>
      </c>
      <c r="E26">
        <v>1.043478260869565</v>
      </c>
      <c r="F26" s="8"/>
    </row>
    <row r="27" spans="1:6" ht="15.75" thickBot="1" x14ac:dyDescent="0.3">
      <c r="C27" s="9"/>
      <c r="D27" s="9"/>
      <c r="E27" s="9"/>
      <c r="F27" s="9"/>
    </row>
    <row r="28" spans="1:6" x14ac:dyDescent="0.25">
      <c r="A28" t="s">
        <v>12</v>
      </c>
      <c r="B28" s="5">
        <v>0.10031949123957296</v>
      </c>
      <c r="C28" s="5">
        <v>0.20871685948190422</v>
      </c>
      <c r="D28" s="5">
        <v>0.17325656866147685</v>
      </c>
      <c r="E28" s="5">
        <v>0.30150753768844224</v>
      </c>
      <c r="F28" s="5">
        <v>0.59001512859304084</v>
      </c>
    </row>
    <row r="29" spans="1:6" x14ac:dyDescent="0.25">
      <c r="A29" t="s">
        <v>16</v>
      </c>
      <c r="B29" s="5">
        <v>0.20215450676108326</v>
      </c>
      <c r="C29" s="5">
        <v>0.11677746427699592</v>
      </c>
      <c r="D29" s="5">
        <v>0.20134681271202176</v>
      </c>
      <c r="E29" s="5">
        <v>0.89251105256106822</v>
      </c>
      <c r="F29" s="7"/>
    </row>
    <row r="30" spans="1:6" x14ac:dyDescent="0.25">
      <c r="A30" t="s">
        <v>22</v>
      </c>
      <c r="B30" s="5">
        <v>0.22068377667591815</v>
      </c>
      <c r="C30" s="5">
        <v>0.51428571428571435</v>
      </c>
      <c r="D30" s="7"/>
      <c r="E30" s="7"/>
      <c r="F30" s="7"/>
    </row>
    <row r="31" spans="1:6" x14ac:dyDescent="0.25">
      <c r="D31" s="7"/>
      <c r="E31" s="7"/>
      <c r="F31" s="7"/>
    </row>
    <row r="32" spans="1:6" x14ac:dyDescent="0.25">
      <c r="C32" s="7"/>
      <c r="D32" s="7"/>
      <c r="E32" s="7"/>
      <c r="F32" s="7"/>
    </row>
    <row r="33" spans="1:6" x14ac:dyDescent="0.25">
      <c r="A33" t="s">
        <v>12</v>
      </c>
      <c r="B33" s="5">
        <v>6.9444444444444448E-2</v>
      </c>
      <c r="C33">
        <v>0.05</v>
      </c>
      <c r="D33" s="5">
        <v>0.32258064516129026</v>
      </c>
      <c r="E33">
        <v>0.55874272786037493</v>
      </c>
      <c r="F33" s="7"/>
    </row>
    <row r="34" spans="1:6" x14ac:dyDescent="0.25">
      <c r="A34" t="s">
        <v>16</v>
      </c>
      <c r="B34">
        <v>0.05</v>
      </c>
      <c r="C34">
        <v>0.05</v>
      </c>
      <c r="D34">
        <v>0.05</v>
      </c>
      <c r="E34">
        <v>1.043478260869565</v>
      </c>
      <c r="F34" s="7"/>
    </row>
    <row r="35" spans="1:6" x14ac:dyDescent="0.25">
      <c r="A35" t="s">
        <v>22</v>
      </c>
      <c r="B35">
        <v>0.72197725690415404</v>
      </c>
      <c r="C35">
        <v>0.22140221402214022</v>
      </c>
      <c r="D35" s="7"/>
      <c r="E35" s="7"/>
      <c r="F35" s="7"/>
    </row>
    <row r="36" spans="1:6" x14ac:dyDescent="0.25">
      <c r="C36" s="7"/>
      <c r="D36" s="7"/>
      <c r="E36" s="7"/>
      <c r="F36" s="7"/>
    </row>
    <row r="37" spans="1:6" x14ac:dyDescent="0.25">
      <c r="C37" s="7"/>
      <c r="D37" s="7"/>
      <c r="E37" s="7"/>
      <c r="F37" s="7"/>
    </row>
    <row r="38" spans="1:6" x14ac:dyDescent="0.25">
      <c r="C38" s="7"/>
      <c r="D38" s="7"/>
      <c r="E38" s="7"/>
      <c r="F38" s="7"/>
    </row>
    <row r="39" spans="1:6" ht="15.75" thickBot="1" x14ac:dyDescent="0.3">
      <c r="C39" s="10"/>
      <c r="D39" s="10"/>
      <c r="E39" s="10"/>
      <c r="F39" s="10"/>
    </row>
  </sheetData>
  <sortState xmlns:xlrd2="http://schemas.microsoft.com/office/spreadsheetml/2017/richdata2" ref="J2:M36">
    <sortCondition ref="L2:L36"/>
  </sortState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"/>
  <sheetViews>
    <sheetView tabSelected="1" workbookViewId="0">
      <selection activeCell="E20" sqref="E20"/>
    </sheetView>
  </sheetViews>
  <sheetFormatPr defaultRowHeight="15" x14ac:dyDescent="0.25"/>
  <cols>
    <col min="3" max="3" width="19.85546875" customWidth="1"/>
    <col min="4" max="4" width="18.28515625" customWidth="1"/>
    <col min="5" max="5" width="25.42578125" customWidth="1"/>
    <col min="13" max="13" width="18" customWidth="1"/>
  </cols>
  <sheetData>
    <row r="1" spans="1:14" ht="30" x14ac:dyDescent="0.25">
      <c r="A1" s="2"/>
      <c r="B1" s="2" t="s">
        <v>1</v>
      </c>
      <c r="C1" s="2" t="s">
        <v>48</v>
      </c>
      <c r="D1" s="2" t="s">
        <v>9</v>
      </c>
      <c r="E1" t="s">
        <v>49</v>
      </c>
      <c r="L1" s="2" t="s">
        <v>2</v>
      </c>
      <c r="M1" s="2" t="s">
        <v>9</v>
      </c>
      <c r="N1" t="s">
        <v>37</v>
      </c>
    </row>
    <row r="2" spans="1:14" x14ac:dyDescent="0.25">
      <c r="A2" t="s">
        <v>34</v>
      </c>
      <c r="B2" t="s">
        <v>22</v>
      </c>
      <c r="C2" t="s">
        <v>31</v>
      </c>
      <c r="D2">
        <v>41</v>
      </c>
      <c r="E2">
        <v>195</v>
      </c>
      <c r="J2" t="s">
        <v>19</v>
      </c>
      <c r="K2" t="s">
        <v>16</v>
      </c>
      <c r="L2" t="s">
        <v>20</v>
      </c>
      <c r="M2">
        <v>19</v>
      </c>
      <c r="N2">
        <v>48</v>
      </c>
    </row>
    <row r="3" spans="1:14" x14ac:dyDescent="0.25">
      <c r="A3" t="s">
        <v>19</v>
      </c>
      <c r="B3" t="s">
        <v>16</v>
      </c>
      <c r="C3" t="s">
        <v>20</v>
      </c>
      <c r="D3">
        <v>19</v>
      </c>
      <c r="E3">
        <v>260</v>
      </c>
      <c r="J3" t="s">
        <v>28</v>
      </c>
      <c r="K3" t="s">
        <v>12</v>
      </c>
      <c r="L3" t="s">
        <v>29</v>
      </c>
      <c r="M3">
        <v>23.5</v>
      </c>
      <c r="N3">
        <v>136</v>
      </c>
    </row>
    <row r="4" spans="1:14" x14ac:dyDescent="0.25">
      <c r="A4" t="s">
        <v>28</v>
      </c>
      <c r="B4" t="s">
        <v>12</v>
      </c>
      <c r="C4" t="s">
        <v>29</v>
      </c>
      <c r="D4">
        <v>23.5</v>
      </c>
      <c r="E4">
        <v>260</v>
      </c>
      <c r="J4" t="s">
        <v>32</v>
      </c>
      <c r="K4" t="s">
        <v>12</v>
      </c>
      <c r="L4" t="s">
        <v>31</v>
      </c>
      <c r="M4">
        <v>24.5</v>
      </c>
      <c r="N4">
        <v>162</v>
      </c>
    </row>
    <row r="5" spans="1:14" x14ac:dyDescent="0.25">
      <c r="A5" t="s">
        <v>35</v>
      </c>
      <c r="B5" t="s">
        <v>16</v>
      </c>
      <c r="C5" t="s">
        <v>36</v>
      </c>
      <c r="D5">
        <v>34</v>
      </c>
      <c r="E5">
        <v>307</v>
      </c>
      <c r="J5" t="s">
        <v>21</v>
      </c>
      <c r="K5" t="s">
        <v>22</v>
      </c>
      <c r="L5" t="s">
        <v>23</v>
      </c>
      <c r="M5">
        <v>34</v>
      </c>
      <c r="N5">
        <v>186</v>
      </c>
    </row>
    <row r="6" spans="1:14" x14ac:dyDescent="0.25">
      <c r="A6" t="s">
        <v>32</v>
      </c>
      <c r="B6" t="s">
        <v>12</v>
      </c>
      <c r="C6" t="s">
        <v>31</v>
      </c>
      <c r="D6">
        <v>24.5</v>
      </c>
      <c r="E6">
        <v>360</v>
      </c>
      <c r="J6" t="s">
        <v>26</v>
      </c>
      <c r="K6" t="s">
        <v>12</v>
      </c>
      <c r="L6" t="s">
        <v>27</v>
      </c>
      <c r="M6">
        <v>19.5</v>
      </c>
      <c r="N6">
        <v>224</v>
      </c>
    </row>
    <row r="7" spans="1:14" x14ac:dyDescent="0.25">
      <c r="A7" t="s">
        <v>30</v>
      </c>
      <c r="B7" t="s">
        <v>12</v>
      </c>
      <c r="C7" t="s">
        <v>31</v>
      </c>
      <c r="D7">
        <v>24.5</v>
      </c>
      <c r="E7">
        <v>464</v>
      </c>
      <c r="J7" t="s">
        <v>15</v>
      </c>
      <c r="K7" t="s">
        <v>16</v>
      </c>
      <c r="L7" t="s">
        <v>13</v>
      </c>
      <c r="M7">
        <v>15</v>
      </c>
      <c r="N7">
        <v>289</v>
      </c>
    </row>
    <row r="8" spans="1:14" x14ac:dyDescent="0.25">
      <c r="A8" t="s">
        <v>15</v>
      </c>
      <c r="B8" t="s">
        <v>16</v>
      </c>
      <c r="C8" t="s">
        <v>13</v>
      </c>
      <c r="D8">
        <v>15</v>
      </c>
      <c r="E8">
        <v>639</v>
      </c>
      <c r="J8" t="s">
        <v>17</v>
      </c>
      <c r="K8" t="s">
        <v>16</v>
      </c>
      <c r="L8" t="s">
        <v>18</v>
      </c>
      <c r="M8">
        <v>16</v>
      </c>
      <c r="N8">
        <v>311</v>
      </c>
    </row>
    <row r="9" spans="1:14" x14ac:dyDescent="0.25">
      <c r="A9" t="s">
        <v>21</v>
      </c>
      <c r="B9" t="s">
        <v>22</v>
      </c>
      <c r="C9" t="s">
        <v>23</v>
      </c>
      <c r="D9">
        <v>34</v>
      </c>
      <c r="E9">
        <v>602</v>
      </c>
      <c r="J9" t="s">
        <v>34</v>
      </c>
      <c r="K9" t="s">
        <v>22</v>
      </c>
      <c r="L9" t="s">
        <v>31</v>
      </c>
      <c r="M9">
        <v>41</v>
      </c>
      <c r="N9">
        <v>222</v>
      </c>
    </row>
    <row r="10" spans="1:14" x14ac:dyDescent="0.25">
      <c r="A10" t="s">
        <v>17</v>
      </c>
      <c r="B10" t="s">
        <v>16</v>
      </c>
      <c r="C10" t="s">
        <v>18</v>
      </c>
      <c r="D10">
        <v>16</v>
      </c>
      <c r="E10">
        <v>835</v>
      </c>
    </row>
    <row r="11" spans="1:14" x14ac:dyDescent="0.25">
      <c r="A11" t="s">
        <v>26</v>
      </c>
      <c r="B11" t="s">
        <v>12</v>
      </c>
      <c r="C11" t="s">
        <v>27</v>
      </c>
      <c r="D11">
        <v>19.5</v>
      </c>
      <c r="E11">
        <v>777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"/>
  <sheetViews>
    <sheetView workbookViewId="0">
      <selection activeCell="K9" sqref="K9"/>
    </sheetView>
  </sheetViews>
  <sheetFormatPr defaultRowHeight="15" x14ac:dyDescent="0.25"/>
  <cols>
    <col min="4" max="4" width="17.28515625" customWidth="1"/>
    <col min="5" max="5" width="28.28515625" customWidth="1"/>
    <col min="9" max="9" width="12" customWidth="1"/>
    <col min="12" max="12" width="28.5703125" bestFit="1" customWidth="1"/>
  </cols>
  <sheetData>
    <row r="1" spans="1:12" ht="30" x14ac:dyDescent="0.25">
      <c r="A1" s="2"/>
      <c r="B1" s="2" t="s">
        <v>2</v>
      </c>
      <c r="C1" s="2" t="s">
        <v>1</v>
      </c>
      <c r="D1" s="2" t="s">
        <v>9</v>
      </c>
      <c r="E1" s="2" t="s">
        <v>50</v>
      </c>
      <c r="I1" s="3" t="s">
        <v>51</v>
      </c>
      <c r="J1" s="3" t="s">
        <v>1</v>
      </c>
      <c r="K1" s="3" t="s">
        <v>2</v>
      </c>
      <c r="L1" s="6" t="s">
        <v>52</v>
      </c>
    </row>
    <row r="2" spans="1:12" x14ac:dyDescent="0.25">
      <c r="A2" t="s">
        <v>28</v>
      </c>
      <c r="B2" t="s">
        <v>29</v>
      </c>
      <c r="C2" t="s">
        <v>12</v>
      </c>
      <c r="D2">
        <v>23.5</v>
      </c>
      <c r="E2">
        <v>0.45867014341590606</v>
      </c>
      <c r="I2" s="1" t="s">
        <v>15</v>
      </c>
      <c r="J2" s="1" t="s">
        <v>16</v>
      </c>
      <c r="K2" t="s">
        <v>13</v>
      </c>
      <c r="L2" s="5">
        <v>0</v>
      </c>
    </row>
    <row r="3" spans="1:12" x14ac:dyDescent="0.25">
      <c r="A3" t="s">
        <v>34</v>
      </c>
      <c r="B3" t="s">
        <v>31</v>
      </c>
      <c r="C3" t="s">
        <v>12</v>
      </c>
      <c r="D3">
        <v>41</v>
      </c>
      <c r="E3">
        <v>0.30379746835443044</v>
      </c>
      <c r="I3" t="s">
        <v>17</v>
      </c>
      <c r="J3" t="s">
        <v>16</v>
      </c>
      <c r="K3" t="s">
        <v>18</v>
      </c>
      <c r="L3" s="5">
        <v>0</v>
      </c>
    </row>
    <row r="4" spans="1:12" x14ac:dyDescent="0.25">
      <c r="A4" t="s">
        <v>21</v>
      </c>
      <c r="B4" t="s">
        <v>23</v>
      </c>
      <c r="C4" t="s">
        <v>22</v>
      </c>
      <c r="D4">
        <v>34</v>
      </c>
      <c r="E4">
        <v>7.2992700729927015E-2</v>
      </c>
      <c r="I4" t="s">
        <v>21</v>
      </c>
      <c r="J4" t="s">
        <v>22</v>
      </c>
      <c r="K4" t="s">
        <v>23</v>
      </c>
      <c r="L4" s="5">
        <v>0.18808777429467086</v>
      </c>
    </row>
    <row r="5" spans="1:12" x14ac:dyDescent="0.25">
      <c r="A5" t="s">
        <v>30</v>
      </c>
      <c r="B5" t="s">
        <v>31</v>
      </c>
      <c r="C5" t="s">
        <v>12</v>
      </c>
      <c r="D5">
        <v>24.5</v>
      </c>
      <c r="E5">
        <v>0.21505437811727379</v>
      </c>
      <c r="I5" t="s">
        <v>32</v>
      </c>
      <c r="J5" t="s">
        <v>12</v>
      </c>
      <c r="K5" t="s">
        <v>31</v>
      </c>
      <c r="L5" s="5">
        <v>0.29508196721311475</v>
      </c>
    </row>
    <row r="6" spans="1:12" x14ac:dyDescent="0.25">
      <c r="A6" t="s">
        <v>15</v>
      </c>
      <c r="B6" t="s">
        <v>13</v>
      </c>
      <c r="C6" t="s">
        <v>16</v>
      </c>
      <c r="D6">
        <v>15</v>
      </c>
      <c r="E6">
        <v>8.2451315387393392E-2</v>
      </c>
      <c r="I6" t="s">
        <v>26</v>
      </c>
      <c r="J6" t="s">
        <v>12</v>
      </c>
      <c r="K6" t="s">
        <v>27</v>
      </c>
      <c r="L6" s="5">
        <v>0.33210332103321033</v>
      </c>
    </row>
    <row r="7" spans="1:12" x14ac:dyDescent="0.25">
      <c r="A7" t="s">
        <v>17</v>
      </c>
      <c r="B7" t="s">
        <v>18</v>
      </c>
      <c r="C7" t="s">
        <v>16</v>
      </c>
      <c r="D7">
        <v>16</v>
      </c>
      <c r="E7">
        <v>5.6379832431020731E-2</v>
      </c>
      <c r="I7" t="s">
        <v>28</v>
      </c>
      <c r="J7" t="s">
        <v>12</v>
      </c>
      <c r="K7" t="s">
        <v>29</v>
      </c>
      <c r="L7" s="5">
        <v>0.57971014492753625</v>
      </c>
    </row>
    <row r="8" spans="1:12" x14ac:dyDescent="0.25">
      <c r="A8" t="s">
        <v>19</v>
      </c>
      <c r="B8" t="s">
        <v>20</v>
      </c>
      <c r="C8" t="s">
        <v>16</v>
      </c>
      <c r="D8">
        <v>19</v>
      </c>
      <c r="E8">
        <v>0.23225806451612904</v>
      </c>
      <c r="I8" t="s">
        <v>19</v>
      </c>
      <c r="J8" t="s">
        <v>16</v>
      </c>
      <c r="K8" t="s">
        <v>20</v>
      </c>
      <c r="L8" s="5">
        <v>1.5384615384615383</v>
      </c>
    </row>
    <row r="9" spans="1:12" x14ac:dyDescent="0.25">
      <c r="A9" t="s">
        <v>32</v>
      </c>
      <c r="B9" t="s">
        <v>31</v>
      </c>
      <c r="C9" t="s">
        <v>12</v>
      </c>
      <c r="D9">
        <v>24.5</v>
      </c>
      <c r="E9">
        <v>0.64318070519098924</v>
      </c>
      <c r="I9" t="s">
        <v>34</v>
      </c>
      <c r="J9" t="s">
        <v>12</v>
      </c>
      <c r="K9" s="1" t="s">
        <v>31</v>
      </c>
      <c r="L9" s="4">
        <v>0.46783625730994149</v>
      </c>
    </row>
    <row r="10" spans="1:12" x14ac:dyDescent="0.25">
      <c r="A10" t="s">
        <v>26</v>
      </c>
      <c r="B10" t="s">
        <v>27</v>
      </c>
      <c r="C10" t="s">
        <v>12</v>
      </c>
      <c r="D10">
        <v>19.5</v>
      </c>
      <c r="E10">
        <v>0</v>
      </c>
    </row>
    <row r="11" spans="1:12" x14ac:dyDescent="0.25">
      <c r="A11" t="s">
        <v>35</v>
      </c>
      <c r="B11" t="s">
        <v>36</v>
      </c>
      <c r="C11" t="s">
        <v>16</v>
      </c>
      <c r="D11">
        <v>33</v>
      </c>
      <c r="E11">
        <v>0.75909035259549462</v>
      </c>
    </row>
    <row r="12" spans="1:12" x14ac:dyDescent="0.25">
      <c r="K12" t="s">
        <v>46</v>
      </c>
    </row>
    <row r="13" spans="1:12" x14ac:dyDescent="0.25">
      <c r="D1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Max-bed and set-timepoint 1 </vt:lpstr>
      <vt:lpstr>AVG Bed and Seat Timepoint 1 </vt:lpstr>
      <vt:lpstr>Max bed and seat timepoint 3 </vt:lpstr>
      <vt:lpstr>AVG-bed and seat- timepoint 3 </vt:lpstr>
    </vt:vector>
  </TitlesOfParts>
  <Manager/>
  <Company>University Of Southampton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Fryer S.L.</dc:creator>
  <cp:keywords/>
  <dc:description/>
  <cp:lastModifiedBy>Pete Worsley</cp:lastModifiedBy>
  <cp:revision/>
  <dcterms:created xsi:type="dcterms:W3CDTF">2022-05-05T15:44:26Z</dcterms:created>
  <dcterms:modified xsi:type="dcterms:W3CDTF">2022-06-15T07:58:32Z</dcterms:modified>
  <cp:category/>
  <cp:contentStatus/>
</cp:coreProperties>
</file>