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"/>
    </mc:Choice>
  </mc:AlternateContent>
  <xr:revisionPtr revIDLastSave="1285" documentId="8_{3194D1B2-AE2E-EE44-85DD-02C95FC40458}" xr6:coauthVersionLast="47" xr6:coauthVersionMax="47" xr10:uidLastSave="{4B74ABA6-68B5-3440-B210-D3B98ADE75FF}"/>
  <bookViews>
    <workbookView xWindow="-19760" yWindow="500" windowWidth="15180" windowHeight="17280" firstSheet="10" activeTab="12" xr2:uid="{FA6F764F-8DEC-B74E-BF94-4B9FCB1D9D38}"/>
  </bookViews>
  <sheets>
    <sheet name="33_22_44_ATF4" sheetId="16" r:id="rId1"/>
    <sheet name="33_22_44_FOS" sheetId="15" r:id="rId2"/>
    <sheet name="33_22_44_SYP" sheetId="1" r:id="rId3"/>
    <sheet name="33_22_44_SV2B" sheetId="7" r:id="rId4"/>
    <sheet name="33_22_44_APOE" sheetId="8" r:id="rId5"/>
    <sheet name="33_22_44_LRP1" sheetId="18" r:id="rId6"/>
    <sheet name="33_22_44_APP" sheetId="13" r:id="rId7"/>
    <sheet name="33_22_44_GAP43" sheetId="9" r:id="rId8"/>
    <sheet name="33_22_44_VGLUT2" sheetId="10" r:id="rId9"/>
    <sheet name="33_22_44_MAPT" sheetId="11" r:id="rId10"/>
    <sheet name="33_22_44_MAP2" sheetId="12" r:id="rId11"/>
    <sheet name="33_22_44_CLU" sheetId="17" r:id="rId12"/>
    <sheet name="33_22_44_GRIK1" sheetId="19" r:id="rId13"/>
    <sheet name="33_22_44_GRIK2" sheetId="2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9" l="1"/>
  <c r="N25" i="19"/>
  <c r="O25" i="19"/>
  <c r="P25" i="19"/>
  <c r="Q25" i="19"/>
  <c r="R25" i="19"/>
  <c r="S25" i="19"/>
  <c r="T25" i="19"/>
  <c r="U25" i="19"/>
  <c r="M26" i="19"/>
  <c r="N26" i="19"/>
  <c r="O26" i="19"/>
  <c r="P26" i="19"/>
  <c r="Q26" i="19"/>
  <c r="R26" i="19"/>
  <c r="S26" i="19"/>
  <c r="T26" i="19"/>
  <c r="U26" i="19"/>
  <c r="M27" i="19"/>
  <c r="N27" i="19"/>
  <c r="O27" i="19"/>
  <c r="P27" i="19"/>
  <c r="Q27" i="19"/>
  <c r="R27" i="19"/>
  <c r="S27" i="19"/>
  <c r="T27" i="19"/>
  <c r="U27" i="19"/>
  <c r="M28" i="19"/>
  <c r="N28" i="19"/>
  <c r="O28" i="19"/>
  <c r="P28" i="19"/>
  <c r="Q28" i="19"/>
  <c r="R28" i="19"/>
  <c r="S28" i="19"/>
  <c r="T28" i="19"/>
  <c r="U28" i="19"/>
  <c r="N24" i="19"/>
  <c r="O24" i="19"/>
  <c r="Q24" i="19"/>
  <c r="R24" i="19"/>
  <c r="T24" i="19"/>
  <c r="U24" i="19"/>
  <c r="M25" i="16"/>
  <c r="N25" i="16"/>
  <c r="O25" i="16"/>
  <c r="P25" i="16"/>
  <c r="Q25" i="16"/>
  <c r="R25" i="16"/>
  <c r="S25" i="16"/>
  <c r="T25" i="16"/>
  <c r="U25" i="16"/>
  <c r="M26" i="16"/>
  <c r="N26" i="16"/>
  <c r="O26" i="16"/>
  <c r="P26" i="16"/>
  <c r="Q26" i="16"/>
  <c r="R26" i="16"/>
  <c r="S26" i="16"/>
  <c r="T26" i="16"/>
  <c r="U26" i="16"/>
  <c r="M27" i="16"/>
  <c r="N27" i="16"/>
  <c r="O27" i="16"/>
  <c r="P27" i="16"/>
  <c r="Q27" i="16"/>
  <c r="R27" i="16"/>
  <c r="S27" i="16"/>
  <c r="T27" i="16"/>
  <c r="U27" i="16"/>
  <c r="M28" i="16"/>
  <c r="N28" i="16"/>
  <c r="O28" i="16"/>
  <c r="P28" i="16"/>
  <c r="Q28" i="16"/>
  <c r="R28" i="16"/>
  <c r="S28" i="16"/>
  <c r="T28" i="16"/>
  <c r="U28" i="16"/>
  <c r="T24" i="16"/>
  <c r="U24" i="16"/>
  <c r="Q24" i="16"/>
  <c r="R24" i="16"/>
  <c r="N24" i="16"/>
  <c r="O24" i="16"/>
  <c r="S15" i="12"/>
  <c r="U25" i="12" s="1"/>
  <c r="M25" i="12"/>
  <c r="N25" i="12"/>
  <c r="O25" i="12"/>
  <c r="P25" i="12"/>
  <c r="Q25" i="12"/>
  <c r="R25" i="12"/>
  <c r="S25" i="12"/>
  <c r="T25" i="12"/>
  <c r="M26" i="12"/>
  <c r="N26" i="12"/>
  <c r="O26" i="12"/>
  <c r="P26" i="12"/>
  <c r="Q26" i="12"/>
  <c r="R26" i="12"/>
  <c r="S26" i="12"/>
  <c r="U26" i="12"/>
  <c r="M27" i="12"/>
  <c r="N27" i="12"/>
  <c r="O27" i="12"/>
  <c r="P27" i="12"/>
  <c r="Q27" i="12"/>
  <c r="R27" i="12"/>
  <c r="S27" i="12"/>
  <c r="T27" i="12"/>
  <c r="U27" i="12"/>
  <c r="M28" i="12"/>
  <c r="N28" i="12"/>
  <c r="O28" i="12"/>
  <c r="P28" i="12"/>
  <c r="Q28" i="12"/>
  <c r="R28" i="12"/>
  <c r="S28" i="12"/>
  <c r="T28" i="12"/>
  <c r="U28" i="12"/>
  <c r="T24" i="12"/>
  <c r="U24" i="12"/>
  <c r="Q24" i="12"/>
  <c r="R24" i="12"/>
  <c r="N24" i="12"/>
  <c r="O24" i="12"/>
  <c r="M25" i="18"/>
  <c r="N25" i="18"/>
  <c r="O25" i="18"/>
  <c r="P25" i="18"/>
  <c r="Q25" i="18"/>
  <c r="R25" i="18"/>
  <c r="S25" i="18"/>
  <c r="T25" i="18"/>
  <c r="U25" i="18"/>
  <c r="M26" i="18"/>
  <c r="N26" i="18"/>
  <c r="O26" i="18"/>
  <c r="P26" i="18"/>
  <c r="Q26" i="18"/>
  <c r="R26" i="18"/>
  <c r="S26" i="18"/>
  <c r="T26" i="18"/>
  <c r="U26" i="18"/>
  <c r="M27" i="18"/>
  <c r="N27" i="18"/>
  <c r="O27" i="18"/>
  <c r="P27" i="18"/>
  <c r="Q27" i="18"/>
  <c r="R27" i="18"/>
  <c r="S27" i="18"/>
  <c r="T27" i="18"/>
  <c r="U27" i="18"/>
  <c r="M28" i="18"/>
  <c r="N28" i="18"/>
  <c r="O28" i="18"/>
  <c r="P28" i="18"/>
  <c r="Q28" i="18"/>
  <c r="R28" i="18"/>
  <c r="S28" i="18"/>
  <c r="T28" i="18"/>
  <c r="U28" i="18"/>
  <c r="T24" i="18"/>
  <c r="U24" i="18"/>
  <c r="Q24" i="18"/>
  <c r="R24" i="18"/>
  <c r="N24" i="18"/>
  <c r="O24" i="18"/>
  <c r="M25" i="20"/>
  <c r="N25" i="20"/>
  <c r="O25" i="20"/>
  <c r="P25" i="20"/>
  <c r="Q25" i="20"/>
  <c r="R25" i="20"/>
  <c r="S25" i="20"/>
  <c r="T25" i="20"/>
  <c r="U25" i="20"/>
  <c r="M26" i="20"/>
  <c r="N26" i="20"/>
  <c r="O26" i="20"/>
  <c r="P26" i="20"/>
  <c r="Q26" i="20"/>
  <c r="R26" i="20"/>
  <c r="S26" i="20"/>
  <c r="T26" i="20"/>
  <c r="U26" i="20"/>
  <c r="M27" i="20"/>
  <c r="N27" i="20"/>
  <c r="O27" i="20"/>
  <c r="P27" i="20"/>
  <c r="Q27" i="20"/>
  <c r="R27" i="20"/>
  <c r="S27" i="20"/>
  <c r="T27" i="20"/>
  <c r="U27" i="20"/>
  <c r="M28" i="20"/>
  <c r="N28" i="20"/>
  <c r="O28" i="20"/>
  <c r="P28" i="20"/>
  <c r="Q28" i="20"/>
  <c r="R28" i="20"/>
  <c r="S28" i="20"/>
  <c r="T28" i="20"/>
  <c r="U28" i="20"/>
  <c r="T24" i="20"/>
  <c r="U24" i="20"/>
  <c r="Q24" i="20"/>
  <c r="R24" i="20"/>
  <c r="N24" i="20"/>
  <c r="O24" i="20"/>
  <c r="M25" i="9"/>
  <c r="N25" i="9"/>
  <c r="O25" i="9"/>
  <c r="P25" i="9"/>
  <c r="Q25" i="9"/>
  <c r="R25" i="9"/>
  <c r="S25" i="9"/>
  <c r="T25" i="9"/>
  <c r="U25" i="9"/>
  <c r="M26" i="9"/>
  <c r="N26" i="9"/>
  <c r="O26" i="9"/>
  <c r="P26" i="9"/>
  <c r="Q26" i="9"/>
  <c r="R26" i="9"/>
  <c r="S26" i="9"/>
  <c r="T26" i="9"/>
  <c r="U26" i="9"/>
  <c r="M27" i="9"/>
  <c r="N27" i="9"/>
  <c r="O27" i="9"/>
  <c r="P27" i="9"/>
  <c r="Q27" i="9"/>
  <c r="R27" i="9"/>
  <c r="S27" i="9"/>
  <c r="T27" i="9"/>
  <c r="U27" i="9"/>
  <c r="M28" i="9"/>
  <c r="N28" i="9"/>
  <c r="O28" i="9"/>
  <c r="P28" i="9"/>
  <c r="Q28" i="9"/>
  <c r="R28" i="9"/>
  <c r="S28" i="9"/>
  <c r="T28" i="9"/>
  <c r="U28" i="9"/>
  <c r="T24" i="9"/>
  <c r="U24" i="9"/>
  <c r="Q24" i="9"/>
  <c r="R24" i="9"/>
  <c r="N24" i="9"/>
  <c r="O24" i="9"/>
  <c r="M25" i="15"/>
  <c r="N25" i="15"/>
  <c r="O25" i="15"/>
  <c r="P25" i="15"/>
  <c r="Q25" i="15"/>
  <c r="R25" i="15"/>
  <c r="S25" i="15"/>
  <c r="T25" i="15"/>
  <c r="U25" i="15"/>
  <c r="M27" i="15"/>
  <c r="N27" i="15"/>
  <c r="O27" i="15"/>
  <c r="P27" i="15"/>
  <c r="Q27" i="15"/>
  <c r="R27" i="15"/>
  <c r="S27" i="15"/>
  <c r="T27" i="15"/>
  <c r="U27" i="15"/>
  <c r="M28" i="15"/>
  <c r="N28" i="15"/>
  <c r="O28" i="15"/>
  <c r="P28" i="15"/>
  <c r="Q28" i="15"/>
  <c r="R28" i="15"/>
  <c r="S28" i="15"/>
  <c r="T28" i="15"/>
  <c r="U28" i="15"/>
  <c r="T24" i="15"/>
  <c r="U24" i="15"/>
  <c r="Q24" i="15"/>
  <c r="R24" i="15"/>
  <c r="N24" i="15"/>
  <c r="O24" i="15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T24" i="11"/>
  <c r="U24" i="11"/>
  <c r="Q24" i="11"/>
  <c r="R24" i="11"/>
  <c r="N24" i="11"/>
  <c r="O24" i="11"/>
  <c r="M25" i="10"/>
  <c r="N25" i="10"/>
  <c r="O25" i="10"/>
  <c r="P25" i="10"/>
  <c r="Q25" i="10"/>
  <c r="R25" i="10"/>
  <c r="S25" i="10"/>
  <c r="T25" i="10"/>
  <c r="U25" i="10"/>
  <c r="M26" i="10"/>
  <c r="N26" i="10"/>
  <c r="O26" i="10"/>
  <c r="P26" i="10"/>
  <c r="Q26" i="10"/>
  <c r="R26" i="10"/>
  <c r="S26" i="10"/>
  <c r="T26" i="10"/>
  <c r="U26" i="10"/>
  <c r="M27" i="10"/>
  <c r="N27" i="10"/>
  <c r="O27" i="10"/>
  <c r="P27" i="10"/>
  <c r="Q27" i="10"/>
  <c r="R27" i="10"/>
  <c r="S27" i="10"/>
  <c r="T27" i="10"/>
  <c r="U27" i="10"/>
  <c r="M28" i="10"/>
  <c r="N28" i="10"/>
  <c r="O28" i="10"/>
  <c r="P28" i="10"/>
  <c r="Q28" i="10"/>
  <c r="R28" i="10"/>
  <c r="S28" i="10"/>
  <c r="T28" i="10"/>
  <c r="U28" i="10"/>
  <c r="T24" i="10"/>
  <c r="U24" i="10"/>
  <c r="Q24" i="10"/>
  <c r="R24" i="10"/>
  <c r="N24" i="10"/>
  <c r="O24" i="10"/>
  <c r="M25" i="17"/>
  <c r="N25" i="17"/>
  <c r="O25" i="17"/>
  <c r="P25" i="17"/>
  <c r="Q25" i="17"/>
  <c r="R25" i="17"/>
  <c r="S25" i="17"/>
  <c r="T25" i="17"/>
  <c r="U25" i="17"/>
  <c r="M26" i="17"/>
  <c r="N26" i="17"/>
  <c r="O26" i="17"/>
  <c r="P26" i="17"/>
  <c r="Q26" i="17"/>
  <c r="R26" i="17"/>
  <c r="S26" i="17"/>
  <c r="T26" i="17"/>
  <c r="U26" i="17"/>
  <c r="M27" i="17"/>
  <c r="N27" i="17"/>
  <c r="O27" i="17"/>
  <c r="P27" i="17"/>
  <c r="Q27" i="17"/>
  <c r="R27" i="17"/>
  <c r="S27" i="17"/>
  <c r="T27" i="17"/>
  <c r="U27" i="17"/>
  <c r="M28" i="17"/>
  <c r="N28" i="17"/>
  <c r="O28" i="17"/>
  <c r="P28" i="17"/>
  <c r="Q28" i="17"/>
  <c r="R28" i="17"/>
  <c r="S28" i="17"/>
  <c r="T28" i="17"/>
  <c r="U28" i="17"/>
  <c r="T24" i="17"/>
  <c r="U24" i="17"/>
  <c r="Q24" i="17"/>
  <c r="R24" i="17"/>
  <c r="N24" i="17"/>
  <c r="O24" i="17"/>
  <c r="S25" i="8"/>
  <c r="T25" i="8"/>
  <c r="U25" i="8"/>
  <c r="S26" i="8"/>
  <c r="T26" i="8"/>
  <c r="U26" i="8"/>
  <c r="S27" i="8"/>
  <c r="T27" i="8"/>
  <c r="U27" i="8"/>
  <c r="S28" i="8"/>
  <c r="T28" i="8"/>
  <c r="U28" i="8"/>
  <c r="T24" i="8"/>
  <c r="U24" i="8"/>
  <c r="P25" i="8"/>
  <c r="Q25" i="8"/>
  <c r="R25" i="8"/>
  <c r="P26" i="8"/>
  <c r="Q26" i="8"/>
  <c r="R26" i="8"/>
  <c r="P27" i="8"/>
  <c r="Q27" i="8"/>
  <c r="R27" i="8"/>
  <c r="P28" i="8"/>
  <c r="Q28" i="8"/>
  <c r="R28" i="8"/>
  <c r="Q24" i="8"/>
  <c r="R24" i="8"/>
  <c r="M25" i="8"/>
  <c r="N25" i="8"/>
  <c r="O25" i="8"/>
  <c r="M26" i="8"/>
  <c r="N26" i="8"/>
  <c r="O26" i="8"/>
  <c r="M27" i="8"/>
  <c r="N27" i="8"/>
  <c r="O27" i="8"/>
  <c r="M28" i="8"/>
  <c r="N28" i="8"/>
  <c r="O28" i="8"/>
  <c r="N24" i="8"/>
  <c r="O24" i="8"/>
  <c r="S25" i="13"/>
  <c r="T25" i="13"/>
  <c r="U25" i="13"/>
  <c r="S26" i="13"/>
  <c r="T26" i="13"/>
  <c r="U26" i="13"/>
  <c r="S27" i="13"/>
  <c r="T27" i="13"/>
  <c r="U27" i="13"/>
  <c r="S28" i="13"/>
  <c r="T28" i="13"/>
  <c r="U28" i="13"/>
  <c r="U24" i="13"/>
  <c r="T24" i="13"/>
  <c r="P25" i="13"/>
  <c r="Q25" i="13"/>
  <c r="R25" i="13"/>
  <c r="P26" i="13"/>
  <c r="Q26" i="13"/>
  <c r="R26" i="13"/>
  <c r="P27" i="13"/>
  <c r="Q27" i="13"/>
  <c r="R27" i="13"/>
  <c r="P28" i="13"/>
  <c r="Q28" i="13"/>
  <c r="R28" i="13"/>
  <c r="Q24" i="13"/>
  <c r="R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N24" i="13"/>
  <c r="O24" i="13"/>
  <c r="H25" i="12"/>
  <c r="I25" i="12"/>
  <c r="J25" i="12"/>
  <c r="H26" i="12"/>
  <c r="I26" i="12"/>
  <c r="J26" i="12"/>
  <c r="H27" i="12"/>
  <c r="I27" i="12"/>
  <c r="J27" i="12"/>
  <c r="H28" i="12"/>
  <c r="I28" i="12"/>
  <c r="J28" i="12"/>
  <c r="I24" i="12"/>
  <c r="J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F24" i="12"/>
  <c r="G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H25" i="18"/>
  <c r="I25" i="18"/>
  <c r="J25" i="18"/>
  <c r="H26" i="18"/>
  <c r="I26" i="18"/>
  <c r="J26" i="18"/>
  <c r="H27" i="18"/>
  <c r="I27" i="18"/>
  <c r="J27" i="18"/>
  <c r="H28" i="18"/>
  <c r="I28" i="18"/>
  <c r="J28" i="18"/>
  <c r="I24" i="18"/>
  <c r="J24" i="18"/>
  <c r="E25" i="18"/>
  <c r="F25" i="18"/>
  <c r="G25" i="18"/>
  <c r="E26" i="18"/>
  <c r="F26" i="18"/>
  <c r="G26" i="18"/>
  <c r="E27" i="18"/>
  <c r="F27" i="18"/>
  <c r="G27" i="18"/>
  <c r="E28" i="18"/>
  <c r="F28" i="18"/>
  <c r="G28" i="18"/>
  <c r="F24" i="18"/>
  <c r="G24" i="18"/>
  <c r="B25" i="18"/>
  <c r="C25" i="18"/>
  <c r="D25" i="18"/>
  <c r="B26" i="18"/>
  <c r="C26" i="18"/>
  <c r="D26" i="18"/>
  <c r="B27" i="18"/>
  <c r="C27" i="18"/>
  <c r="D27" i="18"/>
  <c r="B28" i="18"/>
  <c r="C28" i="18"/>
  <c r="D28" i="18"/>
  <c r="H25" i="20"/>
  <c r="I25" i="20"/>
  <c r="J25" i="20"/>
  <c r="H26" i="20"/>
  <c r="I26" i="20"/>
  <c r="J26" i="20"/>
  <c r="H27" i="20"/>
  <c r="I27" i="20"/>
  <c r="J27" i="20"/>
  <c r="H28" i="20"/>
  <c r="I28" i="20"/>
  <c r="J28" i="20"/>
  <c r="I24" i="20"/>
  <c r="J24" i="20"/>
  <c r="E25" i="20"/>
  <c r="F25" i="20"/>
  <c r="G25" i="20"/>
  <c r="E26" i="20"/>
  <c r="F26" i="20"/>
  <c r="G26" i="20"/>
  <c r="E27" i="20"/>
  <c r="F27" i="20"/>
  <c r="G27" i="20"/>
  <c r="E28" i="20"/>
  <c r="F28" i="20"/>
  <c r="G28" i="20"/>
  <c r="F24" i="20"/>
  <c r="G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C24" i="20"/>
  <c r="D24" i="20"/>
  <c r="H25" i="9"/>
  <c r="I25" i="9"/>
  <c r="J25" i="9"/>
  <c r="H26" i="9"/>
  <c r="I26" i="9"/>
  <c r="J26" i="9"/>
  <c r="H27" i="9"/>
  <c r="I27" i="9"/>
  <c r="J27" i="9"/>
  <c r="H28" i="9"/>
  <c r="I28" i="9"/>
  <c r="J28" i="9"/>
  <c r="I24" i="9"/>
  <c r="J24" i="9"/>
  <c r="E25" i="9"/>
  <c r="F25" i="9"/>
  <c r="G25" i="9"/>
  <c r="E26" i="9"/>
  <c r="F26" i="9"/>
  <c r="G26" i="9"/>
  <c r="E27" i="9"/>
  <c r="F27" i="9"/>
  <c r="G27" i="9"/>
  <c r="E28" i="9"/>
  <c r="F28" i="9"/>
  <c r="G28" i="9"/>
  <c r="F24" i="9"/>
  <c r="G24" i="9"/>
  <c r="B25" i="9"/>
  <c r="C25" i="9"/>
  <c r="D25" i="9"/>
  <c r="B26" i="9"/>
  <c r="C26" i="9"/>
  <c r="D26" i="9"/>
  <c r="B27" i="9"/>
  <c r="C27" i="9"/>
  <c r="D27" i="9"/>
  <c r="B28" i="9"/>
  <c r="C28" i="9"/>
  <c r="D28" i="9"/>
  <c r="C24" i="9"/>
  <c r="D24" i="9"/>
  <c r="H25" i="15"/>
  <c r="I25" i="15"/>
  <c r="J25" i="15"/>
  <c r="H26" i="15"/>
  <c r="I26" i="15"/>
  <c r="J26" i="15"/>
  <c r="H27" i="15"/>
  <c r="I27" i="15"/>
  <c r="J27" i="15"/>
  <c r="H28" i="15"/>
  <c r="I28" i="15"/>
  <c r="J28" i="15"/>
  <c r="I24" i="15"/>
  <c r="J24" i="15"/>
  <c r="H24" i="15"/>
  <c r="E25" i="15"/>
  <c r="F25" i="15"/>
  <c r="G25" i="15"/>
  <c r="E26" i="15"/>
  <c r="F26" i="15"/>
  <c r="G26" i="15"/>
  <c r="E27" i="15"/>
  <c r="F27" i="15"/>
  <c r="G27" i="15"/>
  <c r="E28" i="15"/>
  <c r="F28" i="15"/>
  <c r="G28" i="15"/>
  <c r="F24" i="15"/>
  <c r="G24" i="15"/>
  <c r="B25" i="15"/>
  <c r="C25" i="15"/>
  <c r="D25" i="15"/>
  <c r="B26" i="15"/>
  <c r="C26" i="15"/>
  <c r="D26" i="15"/>
  <c r="B27" i="15"/>
  <c r="C27" i="15"/>
  <c r="D27" i="15"/>
  <c r="B28" i="15"/>
  <c r="D28" i="15"/>
  <c r="H25" i="16"/>
  <c r="I25" i="16"/>
  <c r="J25" i="16"/>
  <c r="H26" i="16"/>
  <c r="I26" i="16"/>
  <c r="J26" i="16"/>
  <c r="H27" i="16"/>
  <c r="I27" i="16"/>
  <c r="J27" i="16"/>
  <c r="H28" i="16"/>
  <c r="I28" i="16"/>
  <c r="J28" i="16"/>
  <c r="I24" i="16"/>
  <c r="J24" i="16"/>
  <c r="E25" i="16"/>
  <c r="F25" i="16"/>
  <c r="G25" i="16"/>
  <c r="E26" i="16"/>
  <c r="F26" i="16"/>
  <c r="G26" i="16"/>
  <c r="E27" i="16"/>
  <c r="F27" i="16"/>
  <c r="G27" i="16"/>
  <c r="E28" i="16"/>
  <c r="F28" i="16"/>
  <c r="G28" i="16"/>
  <c r="F24" i="16"/>
  <c r="G24" i="16"/>
  <c r="B25" i="16"/>
  <c r="C25" i="16"/>
  <c r="D25" i="16"/>
  <c r="B26" i="16"/>
  <c r="C26" i="16"/>
  <c r="D26" i="16"/>
  <c r="B27" i="16"/>
  <c r="C27" i="16"/>
  <c r="D27" i="16"/>
  <c r="B28" i="16"/>
  <c r="C28" i="16"/>
  <c r="D28" i="16"/>
  <c r="C24" i="16"/>
  <c r="D24" i="16"/>
  <c r="H25" i="19"/>
  <c r="I25" i="19"/>
  <c r="J25" i="19"/>
  <c r="H26" i="19"/>
  <c r="I26" i="19"/>
  <c r="J26" i="19"/>
  <c r="H27" i="19"/>
  <c r="I27" i="19"/>
  <c r="J27" i="19"/>
  <c r="H28" i="19"/>
  <c r="I28" i="19"/>
  <c r="J28" i="19"/>
  <c r="I24" i="19"/>
  <c r="J24" i="19"/>
  <c r="E25" i="19"/>
  <c r="F25" i="19"/>
  <c r="G25" i="19"/>
  <c r="E26" i="19"/>
  <c r="F26" i="19"/>
  <c r="G26" i="19"/>
  <c r="E27" i="19"/>
  <c r="F27" i="19"/>
  <c r="G27" i="19"/>
  <c r="E28" i="19"/>
  <c r="F28" i="19"/>
  <c r="G28" i="19"/>
  <c r="F24" i="19"/>
  <c r="G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C24" i="19"/>
  <c r="D24" i="19"/>
  <c r="H27" i="11"/>
  <c r="I27" i="11"/>
  <c r="G25" i="11"/>
  <c r="E26" i="11"/>
  <c r="G28" i="11"/>
  <c r="F24" i="11"/>
  <c r="D26" i="11"/>
  <c r="B27" i="11"/>
  <c r="H25" i="10"/>
  <c r="I25" i="10"/>
  <c r="J25" i="10"/>
  <c r="H26" i="10"/>
  <c r="I26" i="10"/>
  <c r="J26" i="10"/>
  <c r="H27" i="10"/>
  <c r="I27" i="10"/>
  <c r="J27" i="10"/>
  <c r="H28" i="10"/>
  <c r="I28" i="10"/>
  <c r="J28" i="10"/>
  <c r="I24" i="10"/>
  <c r="J24" i="10"/>
  <c r="H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F24" i="10"/>
  <c r="G24" i="10"/>
  <c r="E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C24" i="10"/>
  <c r="D24" i="10"/>
  <c r="B24" i="10"/>
  <c r="H15" i="10"/>
  <c r="E15" i="10"/>
  <c r="B15" i="10"/>
  <c r="H25" i="17"/>
  <c r="I25" i="17"/>
  <c r="J25" i="17"/>
  <c r="H26" i="17"/>
  <c r="I26" i="17"/>
  <c r="J26" i="17"/>
  <c r="H27" i="17"/>
  <c r="I27" i="17"/>
  <c r="J27" i="17"/>
  <c r="I28" i="17"/>
  <c r="J28" i="17"/>
  <c r="E25" i="17"/>
  <c r="F25" i="17"/>
  <c r="G25" i="17"/>
  <c r="E26" i="17"/>
  <c r="F26" i="17"/>
  <c r="G26" i="17"/>
  <c r="E27" i="17"/>
  <c r="F27" i="17"/>
  <c r="G27" i="17"/>
  <c r="E28" i="17"/>
  <c r="G28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H25" i="8"/>
  <c r="I25" i="8"/>
  <c r="J25" i="8"/>
  <c r="H26" i="8"/>
  <c r="I26" i="8"/>
  <c r="J26" i="8"/>
  <c r="H27" i="8"/>
  <c r="I27" i="8"/>
  <c r="J27" i="8"/>
  <c r="H28" i="8"/>
  <c r="I28" i="8"/>
  <c r="J28" i="8"/>
  <c r="I24" i="8"/>
  <c r="J24" i="8"/>
  <c r="H24" i="8"/>
  <c r="E25" i="8"/>
  <c r="F25" i="8"/>
  <c r="G25" i="8"/>
  <c r="E26" i="8"/>
  <c r="F26" i="8"/>
  <c r="G26" i="8"/>
  <c r="E27" i="8"/>
  <c r="F27" i="8"/>
  <c r="G27" i="8"/>
  <c r="E28" i="8"/>
  <c r="F28" i="8"/>
  <c r="G28" i="8"/>
  <c r="F24" i="8"/>
  <c r="G24" i="8"/>
  <c r="E24" i="8"/>
  <c r="B25" i="8"/>
  <c r="C25" i="8"/>
  <c r="D25" i="8"/>
  <c r="B26" i="8"/>
  <c r="C26" i="8"/>
  <c r="D26" i="8"/>
  <c r="B27" i="8"/>
  <c r="C27" i="8"/>
  <c r="D27" i="8"/>
  <c r="B28" i="8"/>
  <c r="C28" i="8"/>
  <c r="D28" i="8"/>
  <c r="D24" i="8"/>
  <c r="C24" i="8"/>
  <c r="B24" i="8"/>
  <c r="H15" i="8"/>
  <c r="E15" i="8"/>
  <c r="B15" i="8"/>
  <c r="H25" i="13"/>
  <c r="I25" i="13"/>
  <c r="J25" i="13"/>
  <c r="H26" i="13"/>
  <c r="I26" i="13"/>
  <c r="J26" i="13"/>
  <c r="H27" i="13"/>
  <c r="I27" i="13"/>
  <c r="J27" i="13"/>
  <c r="H28" i="13"/>
  <c r="I28" i="13"/>
  <c r="J28" i="13"/>
  <c r="I24" i="13"/>
  <c r="J24" i="13"/>
  <c r="E25" i="13"/>
  <c r="F25" i="13"/>
  <c r="G25" i="13"/>
  <c r="E26" i="13"/>
  <c r="F26" i="13"/>
  <c r="G26" i="13"/>
  <c r="E27" i="13"/>
  <c r="F27" i="13"/>
  <c r="G27" i="13"/>
  <c r="E28" i="13"/>
  <c r="F28" i="13"/>
  <c r="G28" i="13"/>
  <c r="F24" i="13"/>
  <c r="G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C24" i="13"/>
  <c r="D24" i="13"/>
  <c r="AD15" i="20"/>
  <c r="AF28" i="20" s="1"/>
  <c r="AA15" i="20"/>
  <c r="AA27" i="20" s="1"/>
  <c r="X15" i="20"/>
  <c r="X28" i="20" s="1"/>
  <c r="S15" i="20"/>
  <c r="P15" i="20"/>
  <c r="M15" i="20"/>
  <c r="H15" i="20"/>
  <c r="E15" i="20"/>
  <c r="B15" i="20"/>
  <c r="AD15" i="19"/>
  <c r="AF28" i="19" s="1"/>
  <c r="AA15" i="19"/>
  <c r="AA27" i="19" s="1"/>
  <c r="X15" i="19"/>
  <c r="X28" i="19" s="1"/>
  <c r="S15" i="19"/>
  <c r="P15" i="19"/>
  <c r="M15" i="19"/>
  <c r="H15" i="19"/>
  <c r="E15" i="19"/>
  <c r="B15" i="19"/>
  <c r="AD15" i="18"/>
  <c r="AF28" i="18" s="1"/>
  <c r="AA15" i="18"/>
  <c r="AA27" i="18" s="1"/>
  <c r="X15" i="18"/>
  <c r="X28" i="18" s="1"/>
  <c r="S15" i="18"/>
  <c r="P15" i="18"/>
  <c r="M15" i="18"/>
  <c r="H15" i="18"/>
  <c r="E15" i="18"/>
  <c r="B15" i="18"/>
  <c r="AD15" i="17"/>
  <c r="AF28" i="17" s="1"/>
  <c r="AA15" i="17"/>
  <c r="AA27" i="17" s="1"/>
  <c r="X15" i="17"/>
  <c r="X28" i="17" s="1"/>
  <c r="S15" i="17"/>
  <c r="P15" i="17"/>
  <c r="M15" i="17"/>
  <c r="H15" i="17"/>
  <c r="E15" i="17"/>
  <c r="B15" i="17"/>
  <c r="AD15" i="16"/>
  <c r="AF28" i="16" s="1"/>
  <c r="AA15" i="16"/>
  <c r="AC26" i="16" s="1"/>
  <c r="X15" i="16"/>
  <c r="Z27" i="16" s="1"/>
  <c r="S15" i="16"/>
  <c r="P15" i="16"/>
  <c r="M15" i="16"/>
  <c r="H15" i="16"/>
  <c r="E15" i="16"/>
  <c r="B15" i="16"/>
  <c r="AD15" i="15"/>
  <c r="AF28" i="15" s="1"/>
  <c r="AA15" i="15"/>
  <c r="AC26" i="15" s="1"/>
  <c r="X15" i="15"/>
  <c r="Z27" i="15" s="1"/>
  <c r="S15" i="15"/>
  <c r="P15" i="15"/>
  <c r="M15" i="15"/>
  <c r="H15" i="15"/>
  <c r="E15" i="15"/>
  <c r="B15" i="15"/>
  <c r="AE27" i="13"/>
  <c r="AE26" i="13"/>
  <c r="AF24" i="13"/>
  <c r="AD15" i="13"/>
  <c r="AF28" i="13" s="1"/>
  <c r="AA15" i="13"/>
  <c r="AA27" i="13" s="1"/>
  <c r="X15" i="13"/>
  <c r="S15" i="13"/>
  <c r="P15" i="13"/>
  <c r="M15" i="13"/>
  <c r="H15" i="13"/>
  <c r="E15" i="13"/>
  <c r="B15" i="13"/>
  <c r="AA25" i="10"/>
  <c r="AB25" i="10"/>
  <c r="AC25" i="10"/>
  <c r="AA26" i="10"/>
  <c r="AB26" i="10"/>
  <c r="AC26" i="10"/>
  <c r="AA27" i="10"/>
  <c r="AB27" i="10"/>
  <c r="AC27" i="10"/>
  <c r="AA28" i="10"/>
  <c r="AB28" i="10"/>
  <c r="AC28" i="10"/>
  <c r="AB24" i="10"/>
  <c r="AC24" i="10"/>
  <c r="AD25" i="10"/>
  <c r="AE25" i="10"/>
  <c r="AF25" i="10"/>
  <c r="AD26" i="10"/>
  <c r="AE26" i="10"/>
  <c r="AF26" i="10"/>
  <c r="AD27" i="10"/>
  <c r="AE27" i="10"/>
  <c r="AF27" i="10"/>
  <c r="AD28" i="10"/>
  <c r="AE28" i="10"/>
  <c r="AF28" i="10"/>
  <c r="AE24" i="10"/>
  <c r="AF24" i="10"/>
  <c r="X15" i="12"/>
  <c r="X28" i="12" s="1"/>
  <c r="AD15" i="12"/>
  <c r="AF28" i="12" s="1"/>
  <c r="AA15" i="12"/>
  <c r="AA27" i="12" s="1"/>
  <c r="P15" i="12"/>
  <c r="M15" i="12"/>
  <c r="H15" i="12"/>
  <c r="E15" i="12"/>
  <c r="B15" i="12"/>
  <c r="AD15" i="11"/>
  <c r="AF28" i="11" s="1"/>
  <c r="AA15" i="11"/>
  <c r="AA27" i="11" s="1"/>
  <c r="X15" i="11"/>
  <c r="X28" i="11" s="1"/>
  <c r="S15" i="11"/>
  <c r="P15" i="11"/>
  <c r="M15" i="11"/>
  <c r="H15" i="11"/>
  <c r="H25" i="11" s="1"/>
  <c r="E15" i="11"/>
  <c r="F26" i="11" s="1"/>
  <c r="B15" i="11"/>
  <c r="C27" i="11" s="1"/>
  <c r="AD15" i="10"/>
  <c r="AA15" i="10"/>
  <c r="X15" i="10"/>
  <c r="X28" i="10" s="1"/>
  <c r="S15" i="10"/>
  <c r="P15" i="10"/>
  <c r="M15" i="10"/>
  <c r="AD15" i="9"/>
  <c r="AF28" i="9" s="1"/>
  <c r="AA15" i="9"/>
  <c r="AA27" i="9" s="1"/>
  <c r="X15" i="9"/>
  <c r="X28" i="9" s="1"/>
  <c r="S15" i="9"/>
  <c r="P15" i="9"/>
  <c r="M15" i="9"/>
  <c r="H15" i="9"/>
  <c r="E15" i="9"/>
  <c r="B15" i="9"/>
  <c r="AD15" i="8"/>
  <c r="AF28" i="8" s="1"/>
  <c r="AA15" i="8"/>
  <c r="AA27" i="8" s="1"/>
  <c r="X15" i="8"/>
  <c r="X28" i="8" s="1"/>
  <c r="S15" i="8"/>
  <c r="P15" i="8"/>
  <c r="M15" i="8"/>
  <c r="AD25" i="1"/>
  <c r="AD26" i="1"/>
  <c r="AD27" i="1"/>
  <c r="AD28" i="1"/>
  <c r="S25" i="1"/>
  <c r="T25" i="1"/>
  <c r="U25" i="1"/>
  <c r="S26" i="1"/>
  <c r="T26" i="1"/>
  <c r="U26" i="1"/>
  <c r="S27" i="1"/>
  <c r="T27" i="1"/>
  <c r="U27" i="1"/>
  <c r="S28" i="1"/>
  <c r="T28" i="1"/>
  <c r="U28" i="1"/>
  <c r="T24" i="1"/>
  <c r="U24" i="1"/>
  <c r="S24" i="1"/>
  <c r="P25" i="1"/>
  <c r="Q25" i="1"/>
  <c r="R25" i="1"/>
  <c r="P26" i="1"/>
  <c r="Q26" i="1"/>
  <c r="R26" i="1"/>
  <c r="P27" i="1"/>
  <c r="Q27" i="1"/>
  <c r="R27" i="1"/>
  <c r="P28" i="1"/>
  <c r="Q28" i="1"/>
  <c r="R28" i="1"/>
  <c r="Q24" i="1"/>
  <c r="R24" i="1"/>
  <c r="P24" i="1"/>
  <c r="M25" i="1"/>
  <c r="N25" i="1"/>
  <c r="O25" i="1"/>
  <c r="M26" i="1"/>
  <c r="N26" i="1"/>
  <c r="O26" i="1"/>
  <c r="M27" i="1"/>
  <c r="N27" i="1"/>
  <c r="O27" i="1"/>
  <c r="M28" i="1"/>
  <c r="N28" i="1"/>
  <c r="O28" i="1"/>
  <c r="N24" i="1"/>
  <c r="O24" i="1"/>
  <c r="M24" i="1"/>
  <c r="S15" i="1"/>
  <c r="P15" i="1"/>
  <c r="M15" i="1"/>
  <c r="H25" i="1"/>
  <c r="I25" i="1"/>
  <c r="J25" i="1"/>
  <c r="H26" i="1"/>
  <c r="I26" i="1"/>
  <c r="J26" i="1"/>
  <c r="H27" i="1"/>
  <c r="I27" i="1"/>
  <c r="J27" i="1"/>
  <c r="H28" i="1"/>
  <c r="I28" i="1"/>
  <c r="J28" i="1"/>
  <c r="I24" i="1"/>
  <c r="J24" i="1"/>
  <c r="E25" i="1"/>
  <c r="F25" i="1"/>
  <c r="G25" i="1"/>
  <c r="E26" i="1"/>
  <c r="F26" i="1"/>
  <c r="G26" i="1"/>
  <c r="E27" i="1"/>
  <c r="F27" i="1"/>
  <c r="G27" i="1"/>
  <c r="E28" i="1"/>
  <c r="F28" i="1"/>
  <c r="G28" i="1"/>
  <c r="F24" i="1"/>
  <c r="G24" i="1"/>
  <c r="B25" i="1"/>
  <c r="C25" i="1"/>
  <c r="D25" i="1"/>
  <c r="B26" i="1"/>
  <c r="C26" i="1"/>
  <c r="D26" i="1"/>
  <c r="B27" i="1"/>
  <c r="C27" i="1"/>
  <c r="D27" i="1"/>
  <c r="B28" i="1"/>
  <c r="C28" i="1"/>
  <c r="D28" i="1"/>
  <c r="H24" i="1"/>
  <c r="E24" i="1"/>
  <c r="D24" i="1"/>
  <c r="C24" i="1"/>
  <c r="B24" i="1"/>
  <c r="H15" i="1"/>
  <c r="E15" i="1"/>
  <c r="B15" i="1"/>
  <c r="H15" i="7"/>
  <c r="E15" i="7"/>
  <c r="B15" i="7"/>
  <c r="AD15" i="1"/>
  <c r="AF28" i="1" s="1"/>
  <c r="AA15" i="1"/>
  <c r="AA27" i="1" s="1"/>
  <c r="X15" i="1"/>
  <c r="X28" i="1" s="1"/>
  <c r="AE24" i="7"/>
  <c r="AF24" i="7"/>
  <c r="AE25" i="7"/>
  <c r="AF25" i="7"/>
  <c r="AE26" i="7"/>
  <c r="AF26" i="7"/>
  <c r="AE27" i="7"/>
  <c r="AF27" i="7"/>
  <c r="AE28" i="7"/>
  <c r="AF28" i="7"/>
  <c r="AD25" i="7"/>
  <c r="AD26" i="7"/>
  <c r="AD27" i="7"/>
  <c r="AD28" i="7"/>
  <c r="AB24" i="7"/>
  <c r="AC24" i="7"/>
  <c r="AB25" i="7"/>
  <c r="AC25" i="7"/>
  <c r="AB26" i="7"/>
  <c r="AC26" i="7"/>
  <c r="AB27" i="7"/>
  <c r="AC27" i="7"/>
  <c r="AB28" i="7"/>
  <c r="AC28" i="7"/>
  <c r="AA25" i="7"/>
  <c r="AA26" i="7"/>
  <c r="AA27" i="7"/>
  <c r="AA28" i="7"/>
  <c r="X25" i="7"/>
  <c r="Y25" i="7"/>
  <c r="Z25" i="7"/>
  <c r="X26" i="7"/>
  <c r="Y26" i="7"/>
  <c r="Z26" i="7"/>
  <c r="X27" i="7"/>
  <c r="Y27" i="7"/>
  <c r="Z27" i="7"/>
  <c r="X28" i="7"/>
  <c r="Y28" i="7"/>
  <c r="Z28" i="7"/>
  <c r="Y24" i="7"/>
  <c r="Z24" i="7"/>
  <c r="AD24" i="7"/>
  <c r="AA24" i="7"/>
  <c r="X24" i="7"/>
  <c r="AD15" i="7"/>
  <c r="AA15" i="7"/>
  <c r="X15" i="7"/>
  <c r="S25" i="7"/>
  <c r="T25" i="7"/>
  <c r="U25" i="7"/>
  <c r="S26" i="7"/>
  <c r="T26" i="7"/>
  <c r="U26" i="7"/>
  <c r="S27" i="7"/>
  <c r="T27" i="7"/>
  <c r="U27" i="7"/>
  <c r="S28" i="7"/>
  <c r="T28" i="7"/>
  <c r="U28" i="7"/>
  <c r="T24" i="7"/>
  <c r="U24" i="7"/>
  <c r="P28" i="7"/>
  <c r="Q28" i="7"/>
  <c r="R28" i="7"/>
  <c r="P25" i="7"/>
  <c r="Q25" i="7"/>
  <c r="R25" i="7"/>
  <c r="P26" i="7"/>
  <c r="Q26" i="7"/>
  <c r="R26" i="7"/>
  <c r="P27" i="7"/>
  <c r="Q27" i="7"/>
  <c r="R27" i="7"/>
  <c r="Q24" i="7"/>
  <c r="R24" i="7"/>
  <c r="M25" i="7"/>
  <c r="N25" i="7"/>
  <c r="O25" i="7"/>
  <c r="M26" i="7"/>
  <c r="N26" i="7"/>
  <c r="O26" i="7"/>
  <c r="M27" i="7"/>
  <c r="N27" i="7"/>
  <c r="O27" i="7"/>
  <c r="M28" i="7"/>
  <c r="N28" i="7"/>
  <c r="O28" i="7"/>
  <c r="N24" i="7"/>
  <c r="O24" i="7"/>
  <c r="P15" i="7"/>
  <c r="S15" i="7"/>
  <c r="M15" i="7"/>
  <c r="I24" i="7"/>
  <c r="F25" i="7"/>
  <c r="D25" i="7"/>
  <c r="T26" i="12" l="1"/>
  <c r="M24" i="15"/>
  <c r="AC24" i="11"/>
  <c r="C26" i="11"/>
  <c r="E28" i="11"/>
  <c r="F25" i="11"/>
  <c r="J26" i="11"/>
  <c r="D28" i="11"/>
  <c r="B26" i="11"/>
  <c r="G27" i="11"/>
  <c r="E25" i="11"/>
  <c r="I26" i="11"/>
  <c r="C28" i="11"/>
  <c r="D25" i="11"/>
  <c r="F27" i="11"/>
  <c r="J28" i="11"/>
  <c r="H26" i="11"/>
  <c r="B28" i="11"/>
  <c r="C25" i="11"/>
  <c r="E27" i="11"/>
  <c r="I28" i="11"/>
  <c r="J25" i="11"/>
  <c r="D27" i="11"/>
  <c r="B25" i="11"/>
  <c r="G26" i="11"/>
  <c r="H28" i="11"/>
  <c r="I25" i="11"/>
  <c r="G24" i="11"/>
  <c r="J27" i="11"/>
  <c r="C24" i="15"/>
  <c r="B24" i="13"/>
  <c r="E24" i="13"/>
  <c r="AA24" i="20"/>
  <c r="X25" i="20"/>
  <c r="AF25" i="20"/>
  <c r="AE26" i="20"/>
  <c r="AB27" i="20"/>
  <c r="Y28" i="20"/>
  <c r="H24" i="20"/>
  <c r="AB24" i="20"/>
  <c r="Y25" i="20"/>
  <c r="X26" i="20"/>
  <c r="AF26" i="20"/>
  <c r="AC27" i="20"/>
  <c r="Z28" i="20"/>
  <c r="S24" i="20"/>
  <c r="AC24" i="20"/>
  <c r="Z25" i="20"/>
  <c r="Y26" i="20"/>
  <c r="AD27" i="20"/>
  <c r="AA28" i="20"/>
  <c r="B24" i="20"/>
  <c r="AD24" i="20"/>
  <c r="AA25" i="20"/>
  <c r="Z26" i="20"/>
  <c r="AE27" i="20"/>
  <c r="AB28" i="20"/>
  <c r="M24" i="20"/>
  <c r="AE24" i="20"/>
  <c r="AB25" i="20"/>
  <c r="AA26" i="20"/>
  <c r="X27" i="20"/>
  <c r="AF27" i="20"/>
  <c r="AC28" i="20"/>
  <c r="X24" i="20"/>
  <c r="AF24" i="20"/>
  <c r="AC25" i="20"/>
  <c r="AB26" i="20"/>
  <c r="Y27" i="20"/>
  <c r="AD28" i="20"/>
  <c r="E24" i="20"/>
  <c r="Y24" i="20"/>
  <c r="AD25" i="20"/>
  <c r="AC26" i="20"/>
  <c r="Z27" i="20"/>
  <c r="AE28" i="20"/>
  <c r="P24" i="20"/>
  <c r="Z24" i="20"/>
  <c r="AE25" i="20"/>
  <c r="AD26" i="20"/>
  <c r="AA24" i="19"/>
  <c r="X25" i="19"/>
  <c r="AF25" i="19"/>
  <c r="AE26" i="19"/>
  <c r="AB27" i="19"/>
  <c r="Y28" i="19"/>
  <c r="H24" i="19"/>
  <c r="AB24" i="19"/>
  <c r="Y25" i="19"/>
  <c r="X26" i="19"/>
  <c r="AF26" i="19"/>
  <c r="AC27" i="19"/>
  <c r="Z28" i="19"/>
  <c r="S24" i="19"/>
  <c r="AC24" i="19"/>
  <c r="Z25" i="19"/>
  <c r="Y26" i="19"/>
  <c r="AD27" i="19"/>
  <c r="AA28" i="19"/>
  <c r="B24" i="19"/>
  <c r="AD24" i="19"/>
  <c r="AA25" i="19"/>
  <c r="Z26" i="19"/>
  <c r="AE27" i="19"/>
  <c r="AB28" i="19"/>
  <c r="M24" i="19"/>
  <c r="AE24" i="19"/>
  <c r="AB25" i="19"/>
  <c r="AA26" i="19"/>
  <c r="X27" i="19"/>
  <c r="AF27" i="19"/>
  <c r="AC28" i="19"/>
  <c r="X24" i="19"/>
  <c r="AF24" i="19"/>
  <c r="AC25" i="19"/>
  <c r="AB26" i="19"/>
  <c r="Y27" i="19"/>
  <c r="AD28" i="19"/>
  <c r="E24" i="19"/>
  <c r="Y24" i="19"/>
  <c r="AD25" i="19"/>
  <c r="AC26" i="19"/>
  <c r="Z27" i="19"/>
  <c r="AE28" i="19"/>
  <c r="P24" i="19"/>
  <c r="Z24" i="19"/>
  <c r="AE25" i="19"/>
  <c r="AD26" i="19"/>
  <c r="AA24" i="18"/>
  <c r="X25" i="18"/>
  <c r="AF25" i="18"/>
  <c r="AE26" i="18"/>
  <c r="AB27" i="18"/>
  <c r="Y28" i="18"/>
  <c r="H24" i="18"/>
  <c r="AB24" i="18"/>
  <c r="Y25" i="18"/>
  <c r="X26" i="18"/>
  <c r="AF26" i="18"/>
  <c r="AC27" i="18"/>
  <c r="Z28" i="18"/>
  <c r="S24" i="18"/>
  <c r="AC24" i="18"/>
  <c r="Z25" i="18"/>
  <c r="Y26" i="18"/>
  <c r="AD27" i="18"/>
  <c r="AA28" i="18"/>
  <c r="B24" i="18"/>
  <c r="AD24" i="18"/>
  <c r="AA25" i="18"/>
  <c r="Z26" i="18"/>
  <c r="AE27" i="18"/>
  <c r="AB28" i="18"/>
  <c r="C24" i="18"/>
  <c r="M24" i="18"/>
  <c r="AE24" i="18"/>
  <c r="AB25" i="18"/>
  <c r="AA26" i="18"/>
  <c r="X27" i="18"/>
  <c r="AF27" i="18"/>
  <c r="AC28" i="18"/>
  <c r="D24" i="18"/>
  <c r="X24" i="18"/>
  <c r="AF24" i="18"/>
  <c r="AC25" i="18"/>
  <c r="AB26" i="18"/>
  <c r="Y27" i="18"/>
  <c r="AD28" i="18"/>
  <c r="E24" i="18"/>
  <c r="Y24" i="18"/>
  <c r="AD25" i="18"/>
  <c r="AC26" i="18"/>
  <c r="Z27" i="18"/>
  <c r="AE28" i="18"/>
  <c r="P24" i="18"/>
  <c r="Z24" i="18"/>
  <c r="AE25" i="18"/>
  <c r="AD26" i="18"/>
  <c r="G24" i="17"/>
  <c r="AA24" i="17"/>
  <c r="X25" i="17"/>
  <c r="AF25" i="17"/>
  <c r="AE26" i="17"/>
  <c r="AB27" i="17"/>
  <c r="Y28" i="17"/>
  <c r="H24" i="17"/>
  <c r="AB24" i="17"/>
  <c r="Y25" i="17"/>
  <c r="X26" i="17"/>
  <c r="AF26" i="17"/>
  <c r="AC27" i="17"/>
  <c r="Z28" i="17"/>
  <c r="I24" i="17"/>
  <c r="S24" i="17"/>
  <c r="AC24" i="17"/>
  <c r="Z25" i="17"/>
  <c r="Y26" i="17"/>
  <c r="AD27" i="17"/>
  <c r="AA28" i="17"/>
  <c r="B24" i="17"/>
  <c r="J24" i="17"/>
  <c r="AD24" i="17"/>
  <c r="AA25" i="17"/>
  <c r="Z26" i="17"/>
  <c r="AE27" i="17"/>
  <c r="AB28" i="17"/>
  <c r="C24" i="17"/>
  <c r="M24" i="17"/>
  <c r="AE24" i="17"/>
  <c r="AB25" i="17"/>
  <c r="AA26" i="17"/>
  <c r="X27" i="17"/>
  <c r="AF27" i="17"/>
  <c r="AC28" i="17"/>
  <c r="D24" i="17"/>
  <c r="X24" i="17"/>
  <c r="AF24" i="17"/>
  <c r="AC25" i="17"/>
  <c r="AB26" i="17"/>
  <c r="Y27" i="17"/>
  <c r="AD28" i="17"/>
  <c r="E24" i="17"/>
  <c r="Y24" i="17"/>
  <c r="AD25" i="17"/>
  <c r="AC26" i="17"/>
  <c r="Z27" i="17"/>
  <c r="AE28" i="17"/>
  <c r="F24" i="17"/>
  <c r="P24" i="17"/>
  <c r="Z24" i="17"/>
  <c r="AE25" i="17"/>
  <c r="AD26" i="17"/>
  <c r="P24" i="16"/>
  <c r="Z24" i="16"/>
  <c r="AE25" i="16"/>
  <c r="AD26" i="16"/>
  <c r="AA27" i="16"/>
  <c r="X28" i="16"/>
  <c r="AA24" i="16"/>
  <c r="X25" i="16"/>
  <c r="AF25" i="16"/>
  <c r="AE26" i="16"/>
  <c r="AB27" i="16"/>
  <c r="Y28" i="16"/>
  <c r="H24" i="16"/>
  <c r="AB24" i="16"/>
  <c r="Y25" i="16"/>
  <c r="X26" i="16"/>
  <c r="AF26" i="16"/>
  <c r="AC27" i="16"/>
  <c r="AA28" i="16"/>
  <c r="S24" i="16"/>
  <c r="AC24" i="16"/>
  <c r="Z25" i="16"/>
  <c r="Y26" i="16"/>
  <c r="AD27" i="16"/>
  <c r="AB28" i="16"/>
  <c r="B24" i="16"/>
  <c r="AD24" i="16"/>
  <c r="AA25" i="16"/>
  <c r="Z26" i="16"/>
  <c r="AE27" i="16"/>
  <c r="AC28" i="16"/>
  <c r="M24" i="16"/>
  <c r="AE24" i="16"/>
  <c r="AB25" i="16"/>
  <c r="AA26" i="16"/>
  <c r="X27" i="16"/>
  <c r="AF27" i="16"/>
  <c r="AD28" i="16"/>
  <c r="X24" i="16"/>
  <c r="AF24" i="16"/>
  <c r="AC25" i="16"/>
  <c r="AB26" i="16"/>
  <c r="Y27" i="16"/>
  <c r="AE28" i="16"/>
  <c r="E24" i="16"/>
  <c r="Y24" i="16"/>
  <c r="AD25" i="16"/>
  <c r="AA26" i="15"/>
  <c r="X27" i="15"/>
  <c r="AE24" i="15"/>
  <c r="AF27" i="15"/>
  <c r="AB25" i="15"/>
  <c r="AD28" i="15"/>
  <c r="P24" i="15"/>
  <c r="Z24" i="15"/>
  <c r="AE25" i="15"/>
  <c r="AD26" i="15"/>
  <c r="AA27" i="15"/>
  <c r="X28" i="15"/>
  <c r="AA24" i="15"/>
  <c r="X25" i="15"/>
  <c r="AF25" i="15"/>
  <c r="AE26" i="15"/>
  <c r="AB27" i="15"/>
  <c r="Y28" i="15"/>
  <c r="AB24" i="15"/>
  <c r="Y25" i="15"/>
  <c r="X26" i="15"/>
  <c r="AF26" i="15"/>
  <c r="AC27" i="15"/>
  <c r="AA28" i="15"/>
  <c r="S24" i="15"/>
  <c r="AC24" i="15"/>
  <c r="Z25" i="15"/>
  <c r="Y26" i="15"/>
  <c r="AD27" i="15"/>
  <c r="AB28" i="15"/>
  <c r="B24" i="15"/>
  <c r="AD24" i="15"/>
  <c r="AA25" i="15"/>
  <c r="Z26" i="15"/>
  <c r="AE27" i="15"/>
  <c r="AC28" i="15"/>
  <c r="D24" i="15"/>
  <c r="X24" i="15"/>
  <c r="AF24" i="15"/>
  <c r="AC25" i="15"/>
  <c r="AB26" i="15"/>
  <c r="Y27" i="15"/>
  <c r="AE28" i="15"/>
  <c r="E24" i="15"/>
  <c r="Y24" i="15"/>
  <c r="AD25" i="15"/>
  <c r="AB26" i="13"/>
  <c r="AA25" i="13"/>
  <c r="AA24" i="13"/>
  <c r="AC25" i="13"/>
  <c r="AD24" i="13"/>
  <c r="AF25" i="13"/>
  <c r="AB27" i="13"/>
  <c r="AB28" i="13"/>
  <c r="Y28" i="13"/>
  <c r="H24" i="13"/>
  <c r="AB24" i="13"/>
  <c r="Y25" i="13"/>
  <c r="AF26" i="13"/>
  <c r="AC27" i="13"/>
  <c r="Z28" i="13"/>
  <c r="S24" i="13"/>
  <c r="AC24" i="13"/>
  <c r="Z25" i="13"/>
  <c r="Y26" i="13"/>
  <c r="AD27" i="13"/>
  <c r="AA28" i="13"/>
  <c r="Z26" i="13"/>
  <c r="M24" i="13"/>
  <c r="AE24" i="13"/>
  <c r="AB25" i="13"/>
  <c r="AA26" i="13"/>
  <c r="AF27" i="13"/>
  <c r="AC28" i="13"/>
  <c r="Y27" i="13"/>
  <c r="AD28" i="13"/>
  <c r="Y24" i="13"/>
  <c r="AD25" i="13"/>
  <c r="AC26" i="13"/>
  <c r="Z27" i="13"/>
  <c r="AE28" i="13"/>
  <c r="P24" i="13"/>
  <c r="Z24" i="13"/>
  <c r="AE25" i="13"/>
  <c r="AD26" i="13"/>
  <c r="AA24" i="12"/>
  <c r="X25" i="12"/>
  <c r="AF25" i="12"/>
  <c r="AE26" i="12"/>
  <c r="AB27" i="12"/>
  <c r="Y28" i="12"/>
  <c r="H24" i="12"/>
  <c r="AB24" i="12"/>
  <c r="Y25" i="12"/>
  <c r="X26" i="12"/>
  <c r="AF26" i="12"/>
  <c r="AC27" i="12"/>
  <c r="S24" i="12"/>
  <c r="AC24" i="12"/>
  <c r="Z25" i="12"/>
  <c r="Y26" i="12"/>
  <c r="AD27" i="12"/>
  <c r="AA28" i="12"/>
  <c r="B24" i="12"/>
  <c r="AD24" i="12"/>
  <c r="AA25" i="12"/>
  <c r="Z26" i="12"/>
  <c r="AE27" i="12"/>
  <c r="AB28" i="12"/>
  <c r="C24" i="12"/>
  <c r="M24" i="12"/>
  <c r="AE24" i="12"/>
  <c r="AB25" i="12"/>
  <c r="AA26" i="12"/>
  <c r="X27" i="12"/>
  <c r="AF27" i="12"/>
  <c r="AC28" i="12"/>
  <c r="D24" i="12"/>
  <c r="X24" i="12"/>
  <c r="AF24" i="12"/>
  <c r="AC25" i="12"/>
  <c r="AB26" i="12"/>
  <c r="Y27" i="12"/>
  <c r="AD28" i="12"/>
  <c r="E24" i="12"/>
  <c r="Y24" i="12"/>
  <c r="AD25" i="12"/>
  <c r="AC26" i="12"/>
  <c r="Z27" i="12"/>
  <c r="AE28" i="12"/>
  <c r="P24" i="12"/>
  <c r="Z24" i="12"/>
  <c r="AE25" i="12"/>
  <c r="AD26" i="12"/>
  <c r="AA24" i="11"/>
  <c r="X25" i="11"/>
  <c r="AF25" i="11"/>
  <c r="AE26" i="11"/>
  <c r="AB27" i="11"/>
  <c r="Y28" i="11"/>
  <c r="H24" i="11"/>
  <c r="AB24" i="11"/>
  <c r="Y25" i="11"/>
  <c r="X26" i="11"/>
  <c r="AF26" i="11"/>
  <c r="AC27" i="11"/>
  <c r="Z28" i="11"/>
  <c r="I24" i="11"/>
  <c r="S24" i="11"/>
  <c r="Z25" i="11"/>
  <c r="Y26" i="11"/>
  <c r="AD27" i="11"/>
  <c r="AA28" i="11"/>
  <c r="B24" i="11"/>
  <c r="J24" i="11"/>
  <c r="AD24" i="11"/>
  <c r="AA25" i="11"/>
  <c r="Z26" i="11"/>
  <c r="AE27" i="11"/>
  <c r="AB28" i="11"/>
  <c r="C24" i="11"/>
  <c r="M24" i="11"/>
  <c r="AE24" i="11"/>
  <c r="AB25" i="11"/>
  <c r="AA26" i="11"/>
  <c r="X27" i="11"/>
  <c r="AF27" i="11"/>
  <c r="AC28" i="11"/>
  <c r="D24" i="11"/>
  <c r="X24" i="11"/>
  <c r="AF24" i="11"/>
  <c r="AC25" i="11"/>
  <c r="AB26" i="11"/>
  <c r="Y27" i="11"/>
  <c r="AD28" i="11"/>
  <c r="E24" i="11"/>
  <c r="Y24" i="11"/>
  <c r="AD25" i="11"/>
  <c r="AC26" i="11"/>
  <c r="Z27" i="11"/>
  <c r="AE28" i="11"/>
  <c r="P24" i="11"/>
  <c r="Z24" i="11"/>
  <c r="AE25" i="11"/>
  <c r="AD26" i="11"/>
  <c r="AA24" i="10"/>
  <c r="X25" i="10"/>
  <c r="X26" i="10"/>
  <c r="Y25" i="10"/>
  <c r="Z26" i="10"/>
  <c r="AD24" i="10"/>
  <c r="Y28" i="10"/>
  <c r="Z28" i="10"/>
  <c r="S24" i="10"/>
  <c r="Z25" i="10"/>
  <c r="Y26" i="10"/>
  <c r="M24" i="10"/>
  <c r="X27" i="10"/>
  <c r="X24" i="10"/>
  <c r="Y27" i="10"/>
  <c r="Y24" i="10"/>
  <c r="Z27" i="10"/>
  <c r="P24" i="10"/>
  <c r="Z24" i="10"/>
  <c r="AE26" i="9"/>
  <c r="AA24" i="9"/>
  <c r="AB27" i="9"/>
  <c r="X25" i="9"/>
  <c r="AF25" i="9"/>
  <c r="Y28" i="9"/>
  <c r="H24" i="9"/>
  <c r="AB24" i="9"/>
  <c r="Y25" i="9"/>
  <c r="X26" i="9"/>
  <c r="AF26" i="9"/>
  <c r="AC27" i="9"/>
  <c r="Z28" i="9"/>
  <c r="S24" i="9"/>
  <c r="AC24" i="9"/>
  <c r="Z25" i="9"/>
  <c r="Y26" i="9"/>
  <c r="AD27" i="9"/>
  <c r="AA28" i="9"/>
  <c r="B24" i="9"/>
  <c r="AD24" i="9"/>
  <c r="AA25" i="9"/>
  <c r="Z26" i="9"/>
  <c r="AE27" i="9"/>
  <c r="AB28" i="9"/>
  <c r="M24" i="9"/>
  <c r="AE24" i="9"/>
  <c r="AB25" i="9"/>
  <c r="AA26" i="9"/>
  <c r="X27" i="9"/>
  <c r="AF27" i="9"/>
  <c r="AC28" i="9"/>
  <c r="X24" i="9"/>
  <c r="AF24" i="9"/>
  <c r="AC25" i="9"/>
  <c r="AB26" i="9"/>
  <c r="Y27" i="9"/>
  <c r="AD28" i="9"/>
  <c r="E24" i="9"/>
  <c r="Y24" i="9"/>
  <c r="AD25" i="9"/>
  <c r="AC26" i="9"/>
  <c r="Z27" i="9"/>
  <c r="AE28" i="9"/>
  <c r="P24" i="9"/>
  <c r="Z24" i="9"/>
  <c r="AE25" i="9"/>
  <c r="AD26" i="9"/>
  <c r="AA24" i="8"/>
  <c r="X25" i="8"/>
  <c r="AF25" i="8"/>
  <c r="AE26" i="8"/>
  <c r="AB27" i="8"/>
  <c r="Y28" i="8"/>
  <c r="AB24" i="8"/>
  <c r="Y25" i="8"/>
  <c r="X26" i="8"/>
  <c r="AF26" i="8"/>
  <c r="AC27" i="8"/>
  <c r="Z28" i="8"/>
  <c r="S24" i="8"/>
  <c r="AC24" i="8"/>
  <c r="Z25" i="8"/>
  <c r="Y26" i="8"/>
  <c r="AD27" i="8"/>
  <c r="AA28" i="8"/>
  <c r="AD24" i="8"/>
  <c r="AA25" i="8"/>
  <c r="Z26" i="8"/>
  <c r="AE27" i="8"/>
  <c r="AB28" i="8"/>
  <c r="M24" i="8"/>
  <c r="AE24" i="8"/>
  <c r="AB25" i="8"/>
  <c r="AA26" i="8"/>
  <c r="X27" i="8"/>
  <c r="AF27" i="8"/>
  <c r="AC28" i="8"/>
  <c r="X24" i="8"/>
  <c r="AF24" i="8"/>
  <c r="AC25" i="8"/>
  <c r="AB26" i="8"/>
  <c r="Y27" i="8"/>
  <c r="AD28" i="8"/>
  <c r="Y24" i="8"/>
  <c r="AD25" i="8"/>
  <c r="AC26" i="8"/>
  <c r="Z27" i="8"/>
  <c r="AE28" i="8"/>
  <c r="P24" i="8"/>
  <c r="Z24" i="8"/>
  <c r="AE25" i="8"/>
  <c r="AD26" i="8"/>
  <c r="AF25" i="1"/>
  <c r="AB27" i="1"/>
  <c r="AC24" i="1"/>
  <c r="AA24" i="1"/>
  <c r="Y26" i="1"/>
  <c r="X25" i="1"/>
  <c r="AE26" i="1"/>
  <c r="Y28" i="1"/>
  <c r="Z25" i="1"/>
  <c r="AA28" i="1"/>
  <c r="AB24" i="1"/>
  <c r="Y25" i="1"/>
  <c r="X26" i="1"/>
  <c r="AF26" i="1"/>
  <c r="AC27" i="1"/>
  <c r="Z28" i="1"/>
  <c r="AD24" i="1"/>
  <c r="AA25" i="1"/>
  <c r="Z26" i="1"/>
  <c r="AE27" i="1"/>
  <c r="AB28" i="1"/>
  <c r="AE24" i="1"/>
  <c r="AB25" i="1"/>
  <c r="AA26" i="1"/>
  <c r="X27" i="1"/>
  <c r="AF27" i="1"/>
  <c r="AC28" i="1"/>
  <c r="X24" i="1"/>
  <c r="AF24" i="1"/>
  <c r="AC25" i="1"/>
  <c r="AB26" i="1"/>
  <c r="Y27" i="1"/>
  <c r="Y24" i="1"/>
  <c r="AC26" i="1"/>
  <c r="Z27" i="1"/>
  <c r="AE28" i="1"/>
  <c r="Z24" i="1"/>
  <c r="AE25" i="1"/>
  <c r="S24" i="7"/>
  <c r="P24" i="7"/>
  <c r="M24" i="7"/>
  <c r="G28" i="7"/>
  <c r="E27" i="7"/>
  <c r="E24" i="7"/>
  <c r="H28" i="7"/>
  <c r="C24" i="7"/>
  <c r="H25" i="7"/>
  <c r="C27" i="7"/>
  <c r="I25" i="7"/>
  <c r="B28" i="7"/>
  <c r="C25" i="7"/>
  <c r="G27" i="7"/>
  <c r="E25" i="7"/>
  <c r="J27" i="7"/>
  <c r="D27" i="7"/>
  <c r="B25" i="7"/>
  <c r="F27" i="7"/>
  <c r="H24" i="7"/>
  <c r="I27" i="7"/>
  <c r="J26" i="7"/>
  <c r="B24" i="7"/>
  <c r="B27" i="7"/>
  <c r="G24" i="7"/>
  <c r="G26" i="7"/>
  <c r="H27" i="7"/>
  <c r="I26" i="7"/>
  <c r="D24" i="7"/>
  <c r="D26" i="7"/>
  <c r="F24" i="7"/>
  <c r="F26" i="7"/>
  <c r="H26" i="7"/>
  <c r="J25" i="7"/>
  <c r="D28" i="7"/>
  <c r="B26" i="7"/>
  <c r="F28" i="7"/>
  <c r="G25" i="7"/>
  <c r="J28" i="7"/>
  <c r="J24" i="7"/>
  <c r="C28" i="7"/>
  <c r="E28" i="7"/>
  <c r="I28" i="7"/>
</calcChain>
</file>

<file path=xl/sharedStrings.xml><?xml version="1.0" encoding="utf-8"?>
<sst xmlns="http://schemas.openxmlformats.org/spreadsheetml/2006/main" count="932" uniqueCount="51">
  <si>
    <t>EXPT 4 FOS</t>
  </si>
  <si>
    <t>EXPT 3 FOS</t>
  </si>
  <si>
    <t>EXPT 3 ATF4</t>
  </si>
  <si>
    <t>EXPT 4 ATF4</t>
  </si>
  <si>
    <t>EXPT 2 ATF4</t>
  </si>
  <si>
    <t>iN00</t>
  </si>
  <si>
    <t>iN04</t>
  </si>
  <si>
    <t>iN07</t>
  </si>
  <si>
    <t>iN14</t>
  </si>
  <si>
    <t>iN21</t>
  </si>
  <si>
    <t>iN28</t>
  </si>
  <si>
    <t>EXPT 2 SYP</t>
  </si>
  <si>
    <t>RAW data normalized to GAPDH</t>
  </si>
  <si>
    <t xml:space="preserve">Average of  iN04 </t>
  </si>
  <si>
    <t>iN04  set as 1</t>
  </si>
  <si>
    <t>EXPT 4 SV2B</t>
  </si>
  <si>
    <t>EXPT 3 SV2B</t>
  </si>
  <si>
    <t>EXPT 2 SV2B</t>
  </si>
  <si>
    <t>EXPT 4 SYP</t>
  </si>
  <si>
    <t>EXPT 3 SYP</t>
  </si>
  <si>
    <t>EXPT 2 APOE</t>
  </si>
  <si>
    <t>EXPT 3 APOE</t>
  </si>
  <si>
    <t>EXPT 4 APOE</t>
  </si>
  <si>
    <t>EXPT 2 GAP43</t>
  </si>
  <si>
    <t>EXPT 3 GAP43</t>
  </si>
  <si>
    <t>EXPT 4 GAP43</t>
  </si>
  <si>
    <t>EXPT 4 VGLUT2</t>
  </si>
  <si>
    <t>EXPT 3 VGLUT2</t>
  </si>
  <si>
    <t>EXPT 2 VGLUT2</t>
  </si>
  <si>
    <t>EXPT 4 MAPT</t>
  </si>
  <si>
    <t>EXPT 3 MAPT</t>
  </si>
  <si>
    <t>EXPT 2 MAPT</t>
  </si>
  <si>
    <t>EXPT 4 MAP2</t>
  </si>
  <si>
    <t>EXPT 3 MAP2</t>
  </si>
  <si>
    <t>EXPT 2 MAP2</t>
  </si>
  <si>
    <t>EXPT 4 APP</t>
  </si>
  <si>
    <t>EXPT 3 APP</t>
  </si>
  <si>
    <t>EXPT 2 APP</t>
  </si>
  <si>
    <t>EXPT 2FOS</t>
  </si>
  <si>
    <t>EXPT 4 CLU</t>
  </si>
  <si>
    <t>EXPT 3 CLU</t>
  </si>
  <si>
    <t>EXPT 2 CLU</t>
  </si>
  <si>
    <t>EXPT 4 LRP1</t>
  </si>
  <si>
    <t>EXPT 2 LRP1</t>
  </si>
  <si>
    <t>EXPT 3 LRP1</t>
  </si>
  <si>
    <t>EXPT 4 GRIK1</t>
  </si>
  <si>
    <t>EXPT 3 GRIK1</t>
  </si>
  <si>
    <t>EXPT 2 GRIK1</t>
  </si>
  <si>
    <t>EXPT 2 GRIK2</t>
  </si>
  <si>
    <t>EXPT 3 GRIK2</t>
  </si>
  <si>
    <t>EXPT 4 GRIK2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</si>
</sst>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i/>
      <sz val="13"/>
      <color rgb="FF0000FF"/>
      <name val="Arial"/>
      <family val="2"/>
    </font>
    <font>
      <b/>
      <sz val="12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BF016"/>
        <bgColor indexed="64"/>
      </patternFill>
    </fill>
    <fill>
      <patternFill patternType="solid">
        <fgColor rgb="FF06F0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F0EF"/>
      <color rgb="FF1BF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8645-2F00-D347-A70A-A701F130EC0B}">
  <dimension ref="A1:AG40"/>
  <sheetViews>
    <sheetView topLeftCell="K1" workbookViewId="0">
      <selection activeCell="L31" sqref="L31"/>
    </sheetView>
  </sheetViews>
  <sheetFormatPr baseColWidth="10" defaultRowHeight="16" x14ac:dyDescent="0.2"/>
  <sheetData>
    <row r="1" spans="1:32" x14ac:dyDescent="0.2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L1" s="7" t="s">
        <v>2</v>
      </c>
      <c r="M1" s="7"/>
      <c r="N1" s="7"/>
      <c r="O1" s="7"/>
      <c r="P1" s="7"/>
      <c r="Q1" s="7"/>
      <c r="R1" s="7"/>
      <c r="S1" s="7"/>
      <c r="T1" s="7"/>
      <c r="U1" s="7"/>
      <c r="W1" s="9" t="s">
        <v>3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0.46651649579999999</v>
      </c>
      <c r="C4" s="1">
        <v>0.4697613746</v>
      </c>
      <c r="D4" s="1">
        <v>0.54336743129999998</v>
      </c>
      <c r="E4" s="1">
        <v>0.44442134059999999</v>
      </c>
      <c r="F4" s="1">
        <v>0.45062523129999998</v>
      </c>
      <c r="G4" s="1">
        <v>0.46009382529999998</v>
      </c>
      <c r="H4" s="1">
        <v>0.39229204890000002</v>
      </c>
      <c r="I4" s="1">
        <v>0.37371231220000001</v>
      </c>
      <c r="J4" s="1">
        <v>0.33680839420000003</v>
      </c>
      <c r="L4" s="2" t="s">
        <v>5</v>
      </c>
      <c r="M4" s="1">
        <v>0.59049633069999996</v>
      </c>
      <c r="N4" s="1">
        <v>0.53218509120000002</v>
      </c>
      <c r="O4" s="1">
        <v>0.5069797399</v>
      </c>
      <c r="P4" s="1">
        <v>0.52485834180000002</v>
      </c>
      <c r="Q4" s="1">
        <v>0.5</v>
      </c>
      <c r="R4" s="1">
        <v>0.50347777500000002</v>
      </c>
      <c r="S4" s="1">
        <v>0.5069797399</v>
      </c>
      <c r="T4" s="1">
        <v>0.48971014880000002</v>
      </c>
      <c r="U4" s="1">
        <v>0.54336743129999998</v>
      </c>
      <c r="W4" s="2" t="s">
        <v>5</v>
      </c>
      <c r="X4" s="1">
        <v>0.28717458870000001</v>
      </c>
      <c r="Y4" s="1">
        <v>0.29118339659999998</v>
      </c>
      <c r="Z4" s="1">
        <v>0.32533546390000001</v>
      </c>
      <c r="AA4" s="1">
        <v>0.30354872109999997</v>
      </c>
      <c r="AB4" s="1">
        <v>0.30354872109999997</v>
      </c>
      <c r="AC4" s="1">
        <v>0.32085647439999998</v>
      </c>
      <c r="AD4" s="1">
        <v>0.26980705910000002</v>
      </c>
      <c r="AE4" s="1">
        <v>0.25</v>
      </c>
      <c r="AF4" s="1">
        <v>0.27168371559999999</v>
      </c>
    </row>
    <row r="5" spans="1:32" ht="17" x14ac:dyDescent="0.2">
      <c r="A5" s="2" t="s">
        <v>6</v>
      </c>
      <c r="B5" s="1">
        <v>0.57434917750000003</v>
      </c>
      <c r="C5" s="1">
        <v>0.55095255789999997</v>
      </c>
      <c r="D5" s="1">
        <v>0.58236679319999995</v>
      </c>
      <c r="E5" s="1">
        <v>0.44751253549999997</v>
      </c>
      <c r="F5" s="1">
        <v>0.47302882340000002</v>
      </c>
      <c r="G5" s="1">
        <v>0.48632747370000001</v>
      </c>
      <c r="H5" s="1">
        <v>0.33680839420000003</v>
      </c>
      <c r="I5" s="1">
        <v>0.32759835100000001</v>
      </c>
      <c r="J5" s="1">
        <v>0.39776824189999999</v>
      </c>
      <c r="L5" s="2" t="s">
        <v>6</v>
      </c>
      <c r="M5" s="1">
        <v>0.56252924230000001</v>
      </c>
      <c r="N5" s="1">
        <v>0.46009382529999998</v>
      </c>
      <c r="O5" s="1">
        <v>0.46651649579999999</v>
      </c>
      <c r="P5" s="1">
        <v>0.40895102929999999</v>
      </c>
      <c r="Q5" s="1">
        <v>0.41179550860000003</v>
      </c>
      <c r="R5" s="1">
        <v>0.36602142399999998</v>
      </c>
      <c r="S5" s="1">
        <v>0.39502065590000002</v>
      </c>
      <c r="T5" s="1">
        <v>0.36856730430000001</v>
      </c>
      <c r="U5" s="1">
        <v>0.43527528160000001</v>
      </c>
      <c r="V5" s="1"/>
      <c r="W5" s="2" t="s">
        <v>6</v>
      </c>
      <c r="X5" s="1">
        <v>0.37113089269999999</v>
      </c>
      <c r="Y5" s="1">
        <v>0.39502065590000002</v>
      </c>
      <c r="Z5" s="1">
        <v>0.40332087960000002</v>
      </c>
      <c r="AA5" s="1">
        <v>0.33680839420000003</v>
      </c>
      <c r="AB5" s="1">
        <v>0.33217145349999999</v>
      </c>
      <c r="AC5" s="1">
        <v>0.32759835100000001</v>
      </c>
      <c r="AD5" s="1">
        <v>0.2465581761</v>
      </c>
      <c r="AE5" s="1">
        <v>0.27547627899999999</v>
      </c>
      <c r="AF5" s="1">
        <v>0.29936967619999999</v>
      </c>
    </row>
    <row r="6" spans="1:32" ht="17" x14ac:dyDescent="0.2">
      <c r="A6" s="2" t="s">
        <v>7</v>
      </c>
      <c r="B6" s="1">
        <v>0.16154410380000001</v>
      </c>
      <c r="C6" s="1">
        <v>0.2316470155</v>
      </c>
      <c r="D6" s="1">
        <v>0.22375626770000001</v>
      </c>
      <c r="E6" s="1">
        <v>0.37892914160000002</v>
      </c>
      <c r="F6" s="1">
        <v>0.39229204890000002</v>
      </c>
      <c r="G6" s="1">
        <v>0.3634931293</v>
      </c>
      <c r="H6" s="1">
        <v>0.31425334360000001</v>
      </c>
      <c r="I6" s="1">
        <v>0.28519092899999998</v>
      </c>
      <c r="J6" s="1">
        <v>0.2552530314</v>
      </c>
      <c r="L6" s="2" t="s">
        <v>7</v>
      </c>
      <c r="M6" s="1">
        <v>0.32759835100000001</v>
      </c>
      <c r="N6" s="1">
        <v>0.346277367</v>
      </c>
      <c r="O6" s="1">
        <v>0.32987697770000002</v>
      </c>
      <c r="P6" s="1">
        <v>0.31208263720000001</v>
      </c>
      <c r="Q6" s="1">
        <v>0.33680839420000003</v>
      </c>
      <c r="R6" s="1">
        <v>0.32533546390000001</v>
      </c>
      <c r="S6" s="1">
        <v>0.28717458870000001</v>
      </c>
      <c r="T6" s="1">
        <v>0.26794336559999998</v>
      </c>
      <c r="U6" s="1">
        <v>0.30145195689999998</v>
      </c>
      <c r="W6" s="2" t="s">
        <v>7</v>
      </c>
      <c r="X6" s="1">
        <v>0.2793217845</v>
      </c>
      <c r="Y6" s="1">
        <v>0.29118339659999998</v>
      </c>
      <c r="Z6" s="1">
        <v>0.28322097130000001</v>
      </c>
      <c r="AA6" s="1">
        <v>0.28322097130000001</v>
      </c>
      <c r="AB6" s="1">
        <v>0.29118339659999998</v>
      </c>
      <c r="AC6" s="1">
        <v>0.29524816539999998</v>
      </c>
      <c r="AD6" s="1">
        <v>0.27357342530000001</v>
      </c>
      <c r="AE6" s="1">
        <v>0.27357342530000001</v>
      </c>
      <c r="AF6" s="1">
        <v>0.26609254560000001</v>
      </c>
    </row>
    <row r="7" spans="1:32" ht="17" x14ac:dyDescent="0.2">
      <c r="A7" s="2" t="s">
        <v>8</v>
      </c>
      <c r="B7" s="1">
        <v>0.43527528160000001</v>
      </c>
      <c r="C7" s="1">
        <v>0.42337265619999997</v>
      </c>
      <c r="D7" s="1">
        <v>0.38421879530000003</v>
      </c>
      <c r="E7" s="1">
        <v>0.42631744589999998</v>
      </c>
      <c r="F7" s="1">
        <v>0.47631899900000002</v>
      </c>
      <c r="G7" s="1">
        <v>0.4697613746</v>
      </c>
      <c r="H7" s="1">
        <v>0.31864015680000002</v>
      </c>
      <c r="I7" s="1">
        <v>0.31425334360000001</v>
      </c>
      <c r="J7" s="1">
        <v>0.35111121890000002</v>
      </c>
      <c r="L7" s="2" t="s">
        <v>8</v>
      </c>
      <c r="M7" s="1">
        <v>0.34151006420000002</v>
      </c>
      <c r="N7" s="1">
        <v>0.36602142399999998</v>
      </c>
      <c r="O7" s="1">
        <v>0.3815648022</v>
      </c>
      <c r="P7" s="1">
        <v>0.37113089269999999</v>
      </c>
      <c r="Q7" s="1">
        <v>0.35111121890000002</v>
      </c>
      <c r="R7" s="1">
        <v>0.35111121890000002</v>
      </c>
      <c r="S7" s="1">
        <v>0.22845786260000001</v>
      </c>
      <c r="T7" s="1">
        <v>0.25</v>
      </c>
      <c r="U7" s="1">
        <v>0.277392368</v>
      </c>
      <c r="W7" s="2" t="s">
        <v>8</v>
      </c>
      <c r="X7" s="1">
        <v>0.30992692500000002</v>
      </c>
      <c r="Y7" s="1">
        <v>0.29118339659999998</v>
      </c>
      <c r="Z7" s="1">
        <v>0.30992692500000002</v>
      </c>
      <c r="AA7" s="1">
        <v>0.29936967619999999</v>
      </c>
      <c r="AB7" s="1">
        <v>0.29730177880000003</v>
      </c>
      <c r="AC7" s="1">
        <v>0.29118339659999998</v>
      </c>
      <c r="AD7" s="1">
        <v>0.2316470155</v>
      </c>
      <c r="AE7" s="1">
        <v>0.25</v>
      </c>
      <c r="AF7" s="1">
        <v>0.2534898699</v>
      </c>
    </row>
    <row r="8" spans="1:32" ht="17" x14ac:dyDescent="0.2">
      <c r="A8" s="2" t="s">
        <v>9</v>
      </c>
      <c r="B8" s="1">
        <v>0.30145195689999998</v>
      </c>
      <c r="C8" s="1">
        <v>0.346277367</v>
      </c>
      <c r="D8" s="1">
        <v>0.33915108189999998</v>
      </c>
      <c r="E8" s="1">
        <v>0.37371231220000001</v>
      </c>
      <c r="F8" s="1">
        <v>0.3634931293</v>
      </c>
      <c r="G8" s="1">
        <v>0.40612619820000001</v>
      </c>
      <c r="H8" s="1">
        <v>0.3560125489</v>
      </c>
      <c r="I8" s="1">
        <v>0.3609822989</v>
      </c>
      <c r="J8" s="1">
        <v>0.44751253549999997</v>
      </c>
      <c r="L8" s="2" t="s">
        <v>9</v>
      </c>
      <c r="M8" s="1">
        <v>0.35355339060000002</v>
      </c>
      <c r="N8" s="1">
        <v>0.32308820770000002</v>
      </c>
      <c r="O8" s="1">
        <v>0.33217145349999999</v>
      </c>
      <c r="P8" s="1">
        <v>0.34151006420000002</v>
      </c>
      <c r="Q8" s="1">
        <v>0.34388545450000002</v>
      </c>
      <c r="R8" s="1">
        <v>0.34868591659999998</v>
      </c>
      <c r="S8" s="1">
        <v>0.26061644020000002</v>
      </c>
      <c r="T8" s="1">
        <v>0.27357342530000001</v>
      </c>
      <c r="U8" s="1">
        <v>0.27357342530000001</v>
      </c>
      <c r="W8" s="2" t="s">
        <v>9</v>
      </c>
      <c r="X8" s="1">
        <v>0.37113089269999999</v>
      </c>
      <c r="Y8" s="1">
        <v>0.35848881199999999</v>
      </c>
      <c r="Z8" s="1">
        <v>0.33680839420000003</v>
      </c>
      <c r="AA8" s="1">
        <v>0.32533546390000001</v>
      </c>
      <c r="AB8" s="1">
        <v>0.33448188870000001</v>
      </c>
      <c r="AC8" s="1">
        <v>0.32759835100000001</v>
      </c>
      <c r="AD8" s="1">
        <v>0.32759835100000001</v>
      </c>
      <c r="AE8" s="1">
        <v>0.3077861033</v>
      </c>
      <c r="AF8" s="1">
        <v>0.37371231220000001</v>
      </c>
    </row>
    <row r="9" spans="1:32" ht="17" x14ac:dyDescent="0.2">
      <c r="A9" s="2" t="s">
        <v>10</v>
      </c>
      <c r="B9" s="1">
        <v>0.21464135910000001</v>
      </c>
      <c r="C9" s="1">
        <v>0.37371231220000001</v>
      </c>
      <c r="D9" s="1">
        <v>0.2465581761</v>
      </c>
      <c r="E9" s="1">
        <v>0.37113089269999999</v>
      </c>
      <c r="F9" s="1">
        <v>0.43527528160000001</v>
      </c>
      <c r="G9" s="1">
        <v>0.39502065590000002</v>
      </c>
      <c r="H9" s="1">
        <v>0.3763116869</v>
      </c>
      <c r="I9" s="1">
        <v>0.3763116869</v>
      </c>
      <c r="J9" s="1">
        <v>0.39502065590000002</v>
      </c>
      <c r="L9" s="2" t="s">
        <v>10</v>
      </c>
      <c r="M9" s="1">
        <v>0.3609822989</v>
      </c>
      <c r="N9" s="1">
        <v>0.35111121890000002</v>
      </c>
      <c r="O9" s="1">
        <v>0.31425334360000001</v>
      </c>
      <c r="P9" s="1">
        <v>0.30566006940000001</v>
      </c>
      <c r="Q9" s="1">
        <v>0.37113089269999999</v>
      </c>
      <c r="R9" s="1">
        <v>0.3560125489</v>
      </c>
      <c r="S9" s="1">
        <v>0.29730177880000003</v>
      </c>
      <c r="T9" s="1">
        <v>0.30566006940000001</v>
      </c>
      <c r="U9" s="1">
        <v>0.30354872109999997</v>
      </c>
      <c r="W9" s="2" t="s">
        <v>10</v>
      </c>
      <c r="X9" s="1">
        <v>0.26980705910000002</v>
      </c>
      <c r="Y9" s="1">
        <v>0.26980705910000002</v>
      </c>
      <c r="Z9" s="1">
        <v>0.25702845670000002</v>
      </c>
      <c r="AA9" s="1">
        <v>0.26242917090000001</v>
      </c>
      <c r="AB9" s="1">
        <v>0.26980705910000002</v>
      </c>
      <c r="AC9" s="1">
        <v>0.27547627899999999</v>
      </c>
      <c r="AD9" s="1">
        <v>0.26794336559999998</v>
      </c>
      <c r="AE9" s="1">
        <v>0.26980705910000002</v>
      </c>
      <c r="AF9" s="1">
        <v>0.25702845670000002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0.56922284286666658</v>
      </c>
      <c r="C15" s="1"/>
      <c r="D15" s="1"/>
      <c r="E15" s="1">
        <f>AVERAGE(E5:G5)</f>
        <v>0.46895627753333335</v>
      </c>
      <c r="F15" s="1"/>
      <c r="G15" s="1"/>
      <c r="H15" s="1">
        <f>AVERAGE(H5:J5)</f>
        <v>0.35405832903333329</v>
      </c>
      <c r="I15" s="1"/>
      <c r="J15" s="1"/>
      <c r="L15" s="2" t="s">
        <v>6</v>
      </c>
      <c r="M15" s="1">
        <f>AVERAGE(M5:O5)</f>
        <v>0.49637985446666671</v>
      </c>
      <c r="N15" s="1"/>
      <c r="O15" s="1"/>
      <c r="P15" s="1">
        <f>AVERAGE(P5:R5)</f>
        <v>0.39558932063333335</v>
      </c>
      <c r="Q15" s="1"/>
      <c r="R15" s="1"/>
      <c r="S15" s="1">
        <f>AVERAGE(S5:U5)</f>
        <v>0.39962108060000001</v>
      </c>
      <c r="T15" s="1"/>
      <c r="U15" s="1"/>
      <c r="W15" s="2" t="s">
        <v>6</v>
      </c>
      <c r="X15" s="1">
        <f>AVERAGE(X5:Z5)</f>
        <v>0.38982414273333332</v>
      </c>
      <c r="Y15" s="1"/>
      <c r="Z15" s="1"/>
      <c r="AA15" s="1">
        <f>AVERAGE(AA5:AC5)</f>
        <v>0.33219273290000001</v>
      </c>
      <c r="AB15" s="1"/>
      <c r="AC15" s="1"/>
      <c r="AD15" s="1">
        <f>AVERAGE(AD5:AF5)</f>
        <v>0.27380137710000002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1.0090058484081852</v>
      </c>
      <c r="C24" s="1">
        <f t="shared" ref="C24:D24" si="0">C5/$B$15</f>
        <v>0.96790310649752653</v>
      </c>
      <c r="D24" s="1">
        <f t="shared" si="0"/>
        <v>1.0230910450942887</v>
      </c>
      <c r="E24" s="1">
        <f>E5/$E$15</f>
        <v>0.9542734726867812</v>
      </c>
      <c r="F24" s="1">
        <f t="shared" ref="F24:G24" si="1">F5/$E$15</f>
        <v>1.0086842762572406</v>
      </c>
      <c r="G24" s="1">
        <f t="shared" si="1"/>
        <v>1.037042251055978</v>
      </c>
      <c r="H24" s="1">
        <f>H5/$H$15</f>
        <v>0.95127939828324382</v>
      </c>
      <c r="I24" s="1">
        <f t="shared" ref="I24:J24" si="2">I5/$H$15</f>
        <v>0.9252666132567039</v>
      </c>
      <c r="J24" s="1">
        <f t="shared" si="2"/>
        <v>1.1234539884600527</v>
      </c>
      <c r="L24" s="2" t="s">
        <v>6</v>
      </c>
      <c r="M24" s="1">
        <f>M5/$M$15</f>
        <v>1.1332636432322727</v>
      </c>
      <c r="N24" s="1">
        <f t="shared" ref="N24:O24" si="3">N5/$M$15</f>
        <v>0.92689866673647725</v>
      </c>
      <c r="O24" s="1">
        <f t="shared" si="3"/>
        <v>0.93983769003124973</v>
      </c>
      <c r="P24" s="1">
        <f>P5/$P$15</f>
        <v>1.0337767173423051</v>
      </c>
      <c r="Q24" s="1">
        <f t="shared" ref="Q24:R24" si="4">Q5/$P$15</f>
        <v>1.0409672029081087</v>
      </c>
      <c r="R24" s="1">
        <f t="shared" si="4"/>
        <v>0.9252560797495859</v>
      </c>
      <c r="S24" s="1">
        <f>S5/$S$15</f>
        <v>0.98848803298091081</v>
      </c>
      <c r="T24" s="1">
        <f t="shared" ref="T24:U24" si="5">T5/$S$15</f>
        <v>0.92229194652750757</v>
      </c>
      <c r="U24" s="1">
        <f t="shared" si="5"/>
        <v>1.0892200204915816</v>
      </c>
      <c r="W24" s="2" t="s">
        <v>6</v>
      </c>
      <c r="X24" s="1">
        <f>X5/$X$15</f>
        <v>0.95204696686495172</v>
      </c>
      <c r="Y24" s="1">
        <f t="shared" ref="Y24:Z24" si="6">Y5/$X$15</f>
        <v>1.0133304036282367</v>
      </c>
      <c r="Z24" s="1">
        <f t="shared" si="6"/>
        <v>1.0346226295068117</v>
      </c>
      <c r="AA24" s="1">
        <f>AA5/$AA$15</f>
        <v>1.013894528214708</v>
      </c>
      <c r="AB24" s="1">
        <f t="shared" ref="AB24:AC24" si="7">AB5/$AA$15</f>
        <v>0.99993594260833385</v>
      </c>
      <c r="AC24" s="1">
        <f t="shared" si="7"/>
        <v>0.9861695291769581</v>
      </c>
      <c r="AD24" s="1">
        <f>AD5/$AD$15</f>
        <v>0.90050013156051423</v>
      </c>
      <c r="AE24" s="1">
        <f t="shared" ref="AE24:AF24" si="8">AE5/$AD$15</f>
        <v>1.0061172150328093</v>
      </c>
      <c r="AF24" s="1">
        <f t="shared" si="8"/>
        <v>1.0933826534066762</v>
      </c>
    </row>
    <row r="25" spans="1:32" ht="17" x14ac:dyDescent="0.2">
      <c r="A25" s="2" t="s">
        <v>7</v>
      </c>
      <c r="B25" s="1">
        <f t="shared" ref="B25:D25" si="9">B6/$B$15</f>
        <v>0.28379764766017956</v>
      </c>
      <c r="C25" s="1">
        <f t="shared" si="9"/>
        <v>0.40695312635979447</v>
      </c>
      <c r="D25" s="1">
        <f t="shared" si="9"/>
        <v>0.39309080881775532</v>
      </c>
      <c r="E25" s="1">
        <f t="shared" ref="E25:G25" si="10">E6/$E$15</f>
        <v>0.80802658958556273</v>
      </c>
      <c r="F25" s="1">
        <f t="shared" si="10"/>
        <v>0.83652158568687873</v>
      </c>
      <c r="G25" s="1">
        <f t="shared" si="10"/>
        <v>0.77511091484250993</v>
      </c>
      <c r="H25" s="1">
        <f t="shared" ref="H25:J25" si="11">H6/$H$15</f>
        <v>0.8875750627248038</v>
      </c>
      <c r="I25" s="1">
        <f t="shared" si="11"/>
        <v>0.80549137137556315</v>
      </c>
      <c r="J25" s="1">
        <f t="shared" si="11"/>
        <v>0.72093497163844111</v>
      </c>
      <c r="L25" s="2" t="s">
        <v>7</v>
      </c>
      <c r="M25" s="1">
        <f t="shared" ref="M25:O25" si="12">M6/$M$15</f>
        <v>0.65997511392154851</v>
      </c>
      <c r="N25" s="1">
        <f t="shared" si="12"/>
        <v>0.69760560160535989</v>
      </c>
      <c r="O25" s="1">
        <f t="shared" si="12"/>
        <v>0.66456560380443919</v>
      </c>
      <c r="P25" s="1">
        <f t="shared" ref="P25:R25" si="13">P6/$P$15</f>
        <v>0.78890561732141751</v>
      </c>
      <c r="Q25" s="1">
        <f t="shared" si="13"/>
        <v>0.85140921817801896</v>
      </c>
      <c r="R25" s="1">
        <f t="shared" si="13"/>
        <v>0.82240709475964158</v>
      </c>
      <c r="S25" s="1">
        <f t="shared" ref="S25:U25" si="14">S6/$S$15</f>
        <v>0.71861721676151236</v>
      </c>
      <c r="T25" s="1">
        <f t="shared" si="14"/>
        <v>0.67049357155459322</v>
      </c>
      <c r="U25" s="1">
        <f t="shared" si="14"/>
        <v>0.75434448164594647</v>
      </c>
      <c r="W25" s="2" t="s">
        <v>7</v>
      </c>
      <c r="X25" s="1">
        <f t="shared" ref="X25:Z28" si="15">X6/$X$15</f>
        <v>0.71653279999919195</v>
      </c>
      <c r="Y25" s="1">
        <f t="shared" si="15"/>
        <v>0.7469609105231575</v>
      </c>
      <c r="Z25" s="1">
        <f t="shared" si="15"/>
        <v>0.72653522512519897</v>
      </c>
      <c r="AA25" s="1">
        <f t="shared" ref="AA25:AC28" si="16">AA6/$AA$15</f>
        <v>0.85258027419057969</v>
      </c>
      <c r="AB25" s="1">
        <f t="shared" si="16"/>
        <v>0.87654956825215957</v>
      </c>
      <c r="AC25" s="1">
        <f t="shared" si="16"/>
        <v>0.88878574441566294</v>
      </c>
      <c r="AD25" s="1">
        <f t="shared" ref="AD25:AF28" si="17">AD6/$AD$15</f>
        <v>0.99916745561174891</v>
      </c>
      <c r="AE25" s="1">
        <f t="shared" si="17"/>
        <v>0.99916745561174891</v>
      </c>
      <c r="AF25" s="1">
        <f t="shared" si="17"/>
        <v>0.97184516899933437</v>
      </c>
    </row>
    <row r="26" spans="1:32" ht="17" x14ac:dyDescent="0.2">
      <c r="A26" s="2" t="s">
        <v>8</v>
      </c>
      <c r="B26" s="1">
        <f t="shared" ref="B26:D26" si="18">B7/$B$15</f>
        <v>0.76468343998267452</v>
      </c>
      <c r="C26" s="1">
        <f t="shared" si="18"/>
        <v>0.74377313121843525</v>
      </c>
      <c r="D26" s="1">
        <f t="shared" si="18"/>
        <v>0.67498836372242799</v>
      </c>
      <c r="E26" s="1">
        <f t="shared" ref="E26:G26" si="19">E7/$E$15</f>
        <v>0.90907717056777726</v>
      </c>
      <c r="F26" s="1">
        <f t="shared" si="19"/>
        <v>1.0157002301054459</v>
      </c>
      <c r="G26" s="1">
        <f t="shared" si="19"/>
        <v>1.0017167849226827</v>
      </c>
      <c r="H26" s="1">
        <f t="shared" ref="H26:J26" si="20">H7/$H$15</f>
        <v>0.89996514887805734</v>
      </c>
      <c r="I26" s="1">
        <f t="shared" si="20"/>
        <v>0.8875750627248038</v>
      </c>
      <c r="J26" s="1">
        <f t="shared" si="20"/>
        <v>0.9916762016547398</v>
      </c>
      <c r="L26" s="2" t="s">
        <v>8</v>
      </c>
      <c r="M26" s="1">
        <f t="shared" ref="M26:O26" si="21">M7/$M$15</f>
        <v>0.68800145921903721</v>
      </c>
      <c r="N26" s="1">
        <f t="shared" si="21"/>
        <v>0.73738170617997822</v>
      </c>
      <c r="O26" s="1">
        <f t="shared" si="21"/>
        <v>0.76869518125382164</v>
      </c>
      <c r="P26" s="1">
        <f t="shared" ref="P26:R26" si="22">P7/$P$15</f>
        <v>0.93817217336864467</v>
      </c>
      <c r="Q26" s="1">
        <f t="shared" si="22"/>
        <v>0.88756495837116012</v>
      </c>
      <c r="R26" s="1">
        <f t="shared" si="22"/>
        <v>0.88756495837116012</v>
      </c>
      <c r="S26" s="1">
        <f t="shared" ref="S26:U26" si="23">S7/$S$15</f>
        <v>0.57168621399298625</v>
      </c>
      <c r="T26" s="1">
        <f t="shared" si="23"/>
        <v>0.62559262295333473</v>
      </c>
      <c r="U26" s="1">
        <f t="shared" si="23"/>
        <v>0.69413847633742676</v>
      </c>
      <c r="W26" s="2" t="s">
        <v>8</v>
      </c>
      <c r="X26" s="1">
        <f t="shared" si="15"/>
        <v>0.79504292070491767</v>
      </c>
      <c r="Y26" s="1">
        <f t="shared" si="15"/>
        <v>0.7469609105231575</v>
      </c>
      <c r="Z26" s="1">
        <f t="shared" si="15"/>
        <v>0.79504292070491767</v>
      </c>
      <c r="AA26" s="1">
        <f t="shared" si="16"/>
        <v>0.90119273105868714</v>
      </c>
      <c r="AB26" s="1">
        <f t="shared" si="16"/>
        <v>0.89496773816992803</v>
      </c>
      <c r="AC26" s="1">
        <f t="shared" si="16"/>
        <v>0.87654956825215957</v>
      </c>
      <c r="AD26" s="1">
        <f t="shared" si="17"/>
        <v>0.84604035945150102</v>
      </c>
      <c r="AE26" s="1">
        <f t="shared" si="17"/>
        <v>0.91307064503438529</v>
      </c>
      <c r="AF26" s="1">
        <f t="shared" si="17"/>
        <v>0.92581663607710163</v>
      </c>
    </row>
    <row r="27" spans="1:32" ht="17" x14ac:dyDescent="0.2">
      <c r="A27" s="2" t="s">
        <v>9</v>
      </c>
      <c r="B27" s="1">
        <f t="shared" ref="B27:D27" si="24">B8/$B$15</f>
        <v>0.52958513643243121</v>
      </c>
      <c r="C27" s="1">
        <f t="shared" si="24"/>
        <v>0.60833357504788543</v>
      </c>
      <c r="D27" s="1">
        <f t="shared" si="24"/>
        <v>0.59581425122013587</v>
      </c>
      <c r="E27" s="1">
        <f t="shared" ref="E27:G27" si="25">E8/$E$15</f>
        <v>0.79690224889555206</v>
      </c>
      <c r="F27" s="1">
        <f t="shared" si="25"/>
        <v>0.77511091484250993</v>
      </c>
      <c r="G27" s="1">
        <f t="shared" si="25"/>
        <v>0.86602145585124957</v>
      </c>
      <c r="H27" s="1">
        <f t="shared" ref="H27:J27" si="26">H8/$H$15</f>
        <v>1.0055194856508594</v>
      </c>
      <c r="I27" s="1">
        <f t="shared" si="26"/>
        <v>1.0195560146419118</v>
      </c>
      <c r="J27" s="1">
        <f t="shared" si="26"/>
        <v>1.2639514419045579</v>
      </c>
      <c r="L27" s="2" t="s">
        <v>9</v>
      </c>
      <c r="M27" s="1">
        <f t="shared" ref="M27:O27" si="27">M8/$M$15</f>
        <v>0.71226377827092524</v>
      </c>
      <c r="N27" s="1">
        <f t="shared" si="27"/>
        <v>0.65088904151265525</v>
      </c>
      <c r="O27" s="1">
        <f t="shared" si="27"/>
        <v>0.6691880230653201</v>
      </c>
      <c r="P27" s="1">
        <f t="shared" ref="P27:R27" si="28">P8/$P$15</f>
        <v>0.86329444802313382</v>
      </c>
      <c r="Q27" s="1">
        <f t="shared" si="28"/>
        <v>0.86929913565271144</v>
      </c>
      <c r="R27" s="1">
        <f t="shared" si="28"/>
        <v>0.8814340994892339</v>
      </c>
      <c r="S27" s="1">
        <f t="shared" ref="S27:U27" si="29">S8/$S$15</f>
        <v>0.65215888963791568</v>
      </c>
      <c r="T27" s="1">
        <f t="shared" si="29"/>
        <v>0.68458206681502076</v>
      </c>
      <c r="U27" s="1">
        <f t="shared" si="29"/>
        <v>0.68458206681502076</v>
      </c>
      <c r="W27" s="2" t="s">
        <v>9</v>
      </c>
      <c r="X27" s="1">
        <f t="shared" si="15"/>
        <v>0.95204696686495172</v>
      </c>
      <c r="Y27" s="1">
        <f t="shared" si="15"/>
        <v>0.91961675202151638</v>
      </c>
      <c r="Z27" s="1">
        <f t="shared" si="15"/>
        <v>0.86400085904992363</v>
      </c>
      <c r="AA27" s="1">
        <f t="shared" si="16"/>
        <v>0.97935755866741303</v>
      </c>
      <c r="AB27" s="1">
        <f t="shared" si="16"/>
        <v>1.0068910471942476</v>
      </c>
      <c r="AC27" s="1">
        <f t="shared" si="16"/>
        <v>0.9861695291769581</v>
      </c>
      <c r="AD27" s="1">
        <f t="shared" si="17"/>
        <v>1.1964817506390839</v>
      </c>
      <c r="AE27" s="1">
        <f t="shared" si="17"/>
        <v>1.1241218234910038</v>
      </c>
      <c r="AF27" s="1">
        <f t="shared" si="17"/>
        <v>1.3649029678309823</v>
      </c>
    </row>
    <row r="28" spans="1:32" ht="17" x14ac:dyDescent="0.2">
      <c r="A28" s="2" t="s">
        <v>10</v>
      </c>
      <c r="B28" s="1">
        <f t="shared" ref="B28:D28" si="30">B9/$B$15</f>
        <v>0.37707790857275397</v>
      </c>
      <c r="C28" s="1">
        <f t="shared" si="30"/>
        <v>0.65653077153043471</v>
      </c>
      <c r="D28" s="1">
        <f t="shared" si="30"/>
        <v>0.43314877326128881</v>
      </c>
      <c r="E28" s="1">
        <f t="shared" ref="E28:G28" si="31">E9/$E$15</f>
        <v>0.7913976429788171</v>
      </c>
      <c r="F28" s="1">
        <f t="shared" si="31"/>
        <v>0.92817881421591741</v>
      </c>
      <c r="G28" s="1">
        <f t="shared" si="31"/>
        <v>0.84234005348594998</v>
      </c>
      <c r="H28" s="1">
        <f t="shared" ref="H28:J28" si="32">H9/$H$15</f>
        <v>1.062852236600178</v>
      </c>
      <c r="I28" s="1">
        <f t="shared" si="32"/>
        <v>1.062852236600178</v>
      </c>
      <c r="J28" s="1">
        <f t="shared" si="32"/>
        <v>1.1156937247557599</v>
      </c>
      <c r="L28" s="2" t="s">
        <v>10</v>
      </c>
      <c r="M28" s="1">
        <f t="shared" ref="M28:O28" si="33">M9/$M$15</f>
        <v>0.72722995434183346</v>
      </c>
      <c r="N28" s="1">
        <f t="shared" si="33"/>
        <v>0.70734381288952597</v>
      </c>
      <c r="O28" s="1">
        <f t="shared" si="33"/>
        <v>0.63309044630275779</v>
      </c>
      <c r="P28" s="1">
        <f t="shared" ref="P28:R28" si="34">P9/$P$15</f>
        <v>0.77267017448965059</v>
      </c>
      <c r="Q28" s="1">
        <f t="shared" si="34"/>
        <v>0.93817217336864467</v>
      </c>
      <c r="R28" s="1">
        <f t="shared" si="34"/>
        <v>0.89995490356015817</v>
      </c>
      <c r="S28" s="1">
        <f t="shared" ref="S28:U28" si="35">S9/$S$15</f>
        <v>0.74395919843273661</v>
      </c>
      <c r="T28" s="1">
        <f t="shared" si="35"/>
        <v>0.76487473819217733</v>
      </c>
      <c r="U28" s="1">
        <f t="shared" si="35"/>
        <v>0.75959136250831705</v>
      </c>
      <c r="W28" s="2" t="s">
        <v>10</v>
      </c>
      <c r="X28" s="1">
        <f t="shared" si="15"/>
        <v>0.69212506236322746</v>
      </c>
      <c r="Y28" s="1">
        <f t="shared" si="15"/>
        <v>0.69212506236322746</v>
      </c>
      <c r="Z28" s="1"/>
      <c r="AA28" s="1">
        <f t="shared" si="16"/>
        <v>0.78999070391765336</v>
      </c>
      <c r="AB28" s="1">
        <f t="shared" si="16"/>
        <v>0.8122003655667569</v>
      </c>
      <c r="AC28" s="1">
        <f t="shared" si="16"/>
        <v>0.82926642192057409</v>
      </c>
      <c r="AD28" s="1">
        <f t="shared" si="17"/>
        <v>0.97860488664430445</v>
      </c>
      <c r="AE28" s="1">
        <f t="shared" si="17"/>
        <v>0.98541162194907017</v>
      </c>
      <c r="AF28" s="1">
        <f t="shared" si="17"/>
        <v>0.93874055500504638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>
        <v>0.46651649579999999</v>
      </c>
      <c r="C30" s="1">
        <v>0.4697613746</v>
      </c>
      <c r="D30" s="1">
        <v>0.54336743129999998</v>
      </c>
      <c r="E30" s="1">
        <v>0.44442134059999999</v>
      </c>
      <c r="F30" s="1">
        <v>0.45062523129999998</v>
      </c>
      <c r="G30" s="1">
        <v>0.46009382529999998</v>
      </c>
      <c r="H30" s="1">
        <v>0.39229204890000002</v>
      </c>
      <c r="I30" s="1">
        <v>0.37371231220000001</v>
      </c>
      <c r="J30" s="1">
        <v>0.33680839420000003</v>
      </c>
      <c r="M30" s="1">
        <v>0.59049633069999996</v>
      </c>
      <c r="N30" s="1">
        <v>0.53218509120000002</v>
      </c>
      <c r="O30" s="1">
        <v>0.5069797399</v>
      </c>
      <c r="P30" s="1">
        <v>0.52485834180000002</v>
      </c>
      <c r="Q30" s="1">
        <v>0.5</v>
      </c>
      <c r="R30" s="1">
        <v>0.50347777500000002</v>
      </c>
      <c r="S30" s="1">
        <v>0.5069797399</v>
      </c>
      <c r="T30" s="1">
        <v>0.48971014880000002</v>
      </c>
      <c r="U30" s="1">
        <v>0.54336743129999998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B31" s="1">
        <v>0.57434917750000003</v>
      </c>
      <c r="C31" s="1">
        <v>0.55095255789999997</v>
      </c>
      <c r="D31" s="1">
        <v>0.58236679319999995</v>
      </c>
      <c r="E31" s="1">
        <v>0.44751253549999997</v>
      </c>
      <c r="F31" s="1">
        <v>0.47302882340000002</v>
      </c>
      <c r="G31" s="1">
        <v>0.48632747370000001</v>
      </c>
      <c r="H31" s="1">
        <v>0.33680839420000003</v>
      </c>
      <c r="I31" s="1">
        <v>0.32759835100000001</v>
      </c>
      <c r="J31" s="1">
        <v>0.39776824189999999</v>
      </c>
      <c r="M31" s="1">
        <v>0.56252924230000001</v>
      </c>
      <c r="N31" s="1">
        <v>0.46009382529999998</v>
      </c>
      <c r="O31" s="1">
        <v>0.46651649579999999</v>
      </c>
      <c r="P31" s="1">
        <v>0.40895102929999999</v>
      </c>
      <c r="Q31" s="1">
        <v>0.41179550860000003</v>
      </c>
      <c r="R31" s="1">
        <v>0.36602142399999998</v>
      </c>
      <c r="S31" s="1">
        <v>0.39502065590000002</v>
      </c>
      <c r="T31" s="1">
        <v>0.36856730430000001</v>
      </c>
      <c r="U31" s="1">
        <v>0.43527528160000001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7" x14ac:dyDescent="0.2">
      <c r="B32" s="1">
        <v>0.16154410380000001</v>
      </c>
      <c r="C32" s="1">
        <v>0.2316470155</v>
      </c>
      <c r="D32" s="1">
        <v>0.22375626770000001</v>
      </c>
      <c r="E32" s="1">
        <v>0.37892914160000002</v>
      </c>
      <c r="F32" s="1">
        <v>0.39229204890000002</v>
      </c>
      <c r="G32" s="1">
        <v>0.3634931293</v>
      </c>
      <c r="H32" s="1">
        <v>0.31425334360000001</v>
      </c>
      <c r="I32" s="1">
        <v>0.28519092899999998</v>
      </c>
      <c r="J32" s="1">
        <v>0.2552530314</v>
      </c>
      <c r="M32" s="1">
        <v>0.32759835100000001</v>
      </c>
      <c r="N32" s="1">
        <v>0.346277367</v>
      </c>
      <c r="O32" s="1">
        <v>0.32987697770000002</v>
      </c>
      <c r="P32" s="1">
        <v>0.31208263720000001</v>
      </c>
      <c r="Q32" s="1">
        <v>0.33680839420000003</v>
      </c>
      <c r="R32" s="1">
        <v>0.32533546390000001</v>
      </c>
      <c r="S32" s="1">
        <v>0.28717458870000001</v>
      </c>
      <c r="T32" s="1">
        <v>0.26794336559999998</v>
      </c>
      <c r="U32" s="1">
        <v>0.30145195689999998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3" ht="17" x14ac:dyDescent="0.2">
      <c r="B33" s="1">
        <v>0.43527528160000001</v>
      </c>
      <c r="C33" s="1">
        <v>0.42337265619999997</v>
      </c>
      <c r="D33" s="1">
        <v>0.38421879530000003</v>
      </c>
      <c r="E33" s="1">
        <v>0.42631744589999998</v>
      </c>
      <c r="F33" s="1">
        <v>0.47631899900000002</v>
      </c>
      <c r="G33" s="1">
        <v>0.4697613746</v>
      </c>
      <c r="H33" s="1">
        <v>0.31864015680000002</v>
      </c>
      <c r="I33" s="1">
        <v>0.31425334360000001</v>
      </c>
      <c r="J33" s="1">
        <v>0.35111121890000002</v>
      </c>
      <c r="M33" s="1">
        <v>0.34151006420000002</v>
      </c>
      <c r="N33" s="1">
        <v>0.36602142399999998</v>
      </c>
      <c r="O33" s="1">
        <v>0.3815648022</v>
      </c>
      <c r="P33" s="1">
        <v>0.37113089269999999</v>
      </c>
      <c r="Q33" s="1">
        <v>0.35111121890000002</v>
      </c>
      <c r="R33" s="1">
        <v>0.35111121890000002</v>
      </c>
      <c r="S33" s="1">
        <v>0.22845786260000001</v>
      </c>
      <c r="T33" s="1">
        <v>0.25</v>
      </c>
      <c r="U33" s="1">
        <v>0.277392368</v>
      </c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2:33" ht="17" x14ac:dyDescent="0.2">
      <c r="B34" s="1">
        <v>0.30145195689999998</v>
      </c>
      <c r="C34" s="1">
        <v>0.346277367</v>
      </c>
      <c r="D34" s="1">
        <v>0.33915108189999998</v>
      </c>
      <c r="E34" s="1">
        <v>0.37371231220000001</v>
      </c>
      <c r="F34" s="1">
        <v>0.3634931293</v>
      </c>
      <c r="G34" s="1">
        <v>0.40612619820000001</v>
      </c>
      <c r="H34" s="1">
        <v>0.3560125489</v>
      </c>
      <c r="I34" s="1">
        <v>0.3609822989</v>
      </c>
      <c r="J34" s="1">
        <v>0.44751253549999997</v>
      </c>
      <c r="M34" s="1">
        <v>0.35355339060000002</v>
      </c>
      <c r="N34" s="1">
        <v>0.32308820770000002</v>
      </c>
      <c r="O34" s="1">
        <v>0.33217145349999999</v>
      </c>
      <c r="P34" s="1">
        <v>0.34151006420000002</v>
      </c>
      <c r="Q34" s="1">
        <v>0.34388545450000002</v>
      </c>
      <c r="R34" s="1">
        <v>0.34868591659999998</v>
      </c>
      <c r="S34" s="1">
        <v>0.26061644020000002</v>
      </c>
      <c r="T34" s="1">
        <v>0.27357342530000001</v>
      </c>
      <c r="U34" s="1">
        <v>0.27357342530000001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2:33" ht="17" x14ac:dyDescent="0.2">
      <c r="B35" s="1">
        <v>0.21464135910000001</v>
      </c>
      <c r="C35" s="1">
        <v>0.37371231220000001</v>
      </c>
      <c r="D35" s="1">
        <v>0.2465581761</v>
      </c>
      <c r="E35" s="1">
        <v>0.37113089269999999</v>
      </c>
      <c r="F35" s="1">
        <v>0.43527528160000001</v>
      </c>
      <c r="G35" s="1">
        <v>0.39502065590000002</v>
      </c>
      <c r="H35" s="1">
        <v>0.3763116869</v>
      </c>
      <c r="I35" s="1">
        <v>0.3763116869</v>
      </c>
      <c r="J35" s="1">
        <v>0.39502065590000002</v>
      </c>
      <c r="M35" s="1">
        <v>0.3609822989</v>
      </c>
      <c r="N35" s="1">
        <v>0.35111121890000002</v>
      </c>
      <c r="O35" s="1">
        <v>0.31425334360000001</v>
      </c>
      <c r="P35" s="1">
        <v>0.30566006940000001</v>
      </c>
      <c r="Q35" s="1">
        <v>0.37113089269999999</v>
      </c>
      <c r="R35" s="1">
        <v>0.3560125489</v>
      </c>
      <c r="S35" s="1">
        <v>0.29730177880000003</v>
      </c>
      <c r="T35" s="1">
        <v>0.30566006940000001</v>
      </c>
      <c r="U35" s="1">
        <v>0.30354872109999997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2:33" ht="17" x14ac:dyDescent="0.2">
      <c r="AD36" s="1"/>
      <c r="AE36" s="1"/>
      <c r="AF36" s="1"/>
    </row>
    <row r="40" spans="2:33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86D8-04C9-814A-8EBF-8D881B57AFAF}">
  <dimension ref="A1:AF40"/>
  <sheetViews>
    <sheetView topLeftCell="K1" workbookViewId="0">
      <selection activeCell="U31" sqref="U31"/>
    </sheetView>
  </sheetViews>
  <sheetFormatPr baseColWidth="10" defaultRowHeight="16" x14ac:dyDescent="0.2"/>
  <sheetData>
    <row r="1" spans="1:32" x14ac:dyDescent="0.2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L1" s="7" t="s">
        <v>30</v>
      </c>
      <c r="M1" s="7"/>
      <c r="N1" s="7"/>
      <c r="O1" s="7"/>
      <c r="P1" s="7"/>
      <c r="Q1" s="7"/>
      <c r="R1" s="7"/>
      <c r="S1" s="7"/>
      <c r="T1" s="7"/>
      <c r="U1" s="7"/>
      <c r="W1" s="9" t="s">
        <v>29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3.8045149999999997E-4</v>
      </c>
      <c r="C4" s="1">
        <v>5.6871760000000004E-4</v>
      </c>
      <c r="D4" s="1"/>
      <c r="E4" s="1">
        <v>5.0550050000000004E-4</v>
      </c>
      <c r="F4" s="1">
        <v>4.1344990000000001E-4</v>
      </c>
      <c r="G4" s="1">
        <v>4.3400520000000002E-4</v>
      </c>
      <c r="H4" s="1">
        <v>4.7823260000000003E-4</v>
      </c>
      <c r="I4" s="1">
        <v>4.1632559999999998E-4</v>
      </c>
      <c r="J4" s="1">
        <v>3.3350589999999998E-4</v>
      </c>
      <c r="L4" s="2" t="s">
        <v>5</v>
      </c>
      <c r="M4" s="1">
        <v>3.5205096E-3</v>
      </c>
      <c r="N4" s="1"/>
      <c r="O4" s="1"/>
      <c r="P4" s="1">
        <v>2.3714743999999999E-3</v>
      </c>
      <c r="Q4" s="1"/>
      <c r="R4" s="1">
        <v>1.2360903999999999E-3</v>
      </c>
      <c r="W4" s="2" t="s">
        <v>5</v>
      </c>
      <c r="X4" s="1">
        <v>2.5806100000000002E-4</v>
      </c>
      <c r="Y4" s="1">
        <v>2.5450819999999998E-4</v>
      </c>
      <c r="Z4" s="1">
        <v>3.2438619999999998E-4</v>
      </c>
      <c r="AA4" s="1">
        <v>2.9643429999999998E-4</v>
      </c>
      <c r="AB4" s="1">
        <v>2.5985599999999999E-4</v>
      </c>
      <c r="AC4" s="1">
        <v>2.984962E-4</v>
      </c>
      <c r="AD4" s="1">
        <v>2.4245420000000001E-4</v>
      </c>
      <c r="AE4" s="1">
        <v>1.9693400000000001E-4</v>
      </c>
      <c r="AF4" s="1">
        <v>2.3746459999999999E-4</v>
      </c>
    </row>
    <row r="5" spans="1:32" ht="17" x14ac:dyDescent="0.2">
      <c r="A5" s="2" t="s">
        <v>6</v>
      </c>
      <c r="B5" s="1">
        <v>3.0185510299999999E-2</v>
      </c>
      <c r="C5" s="1">
        <v>3.4915223099999997E-2</v>
      </c>
      <c r="D5" s="1">
        <v>3.7943590100000001E-2</v>
      </c>
      <c r="E5" s="1">
        <v>3.3492920699999998E-2</v>
      </c>
      <c r="F5" s="1">
        <v>3.0606884300000001E-2</v>
      </c>
      <c r="G5" s="1">
        <v>3.3492920699999998E-2</v>
      </c>
      <c r="H5" s="1">
        <v>1.09722256E-2</v>
      </c>
      <c r="I5" s="1">
        <v>1.05984713E-2</v>
      </c>
      <c r="J5" s="1">
        <v>1.06721895E-2</v>
      </c>
      <c r="L5" s="2" t="s">
        <v>6</v>
      </c>
      <c r="M5" s="1">
        <v>8.3620472200000004E-2</v>
      </c>
      <c r="N5" s="1">
        <v>8.5971363600000003E-2</v>
      </c>
      <c r="O5" s="1">
        <v>8.6569341800000005E-2</v>
      </c>
      <c r="P5" s="1">
        <v>7.8020659300000003E-2</v>
      </c>
      <c r="Q5" s="1">
        <v>8.7171479100000004E-2</v>
      </c>
      <c r="R5" s="1">
        <v>7.9109787099999995E-2</v>
      </c>
      <c r="S5" s="1">
        <v>2.4180703000000001E-2</v>
      </c>
      <c r="T5" s="1">
        <v>2.7776333800000001E-2</v>
      </c>
      <c r="U5" s="1">
        <v>2.7584468599999998E-2</v>
      </c>
      <c r="V5" s="1"/>
      <c r="W5" s="2" t="s">
        <v>6</v>
      </c>
      <c r="X5" s="1">
        <v>1.9505164799999999E-2</v>
      </c>
      <c r="Y5" s="1">
        <v>1.81989623E-2</v>
      </c>
      <c r="Z5" s="1">
        <v>1.93704328E-2</v>
      </c>
      <c r="AA5" s="1">
        <v>1.72172674E-2</v>
      </c>
      <c r="AB5" s="1">
        <v>1.55170702E-2</v>
      </c>
      <c r="AC5" s="1">
        <v>1.6176014400000001E-2</v>
      </c>
      <c r="AD5" s="1">
        <v>7.0410192E-3</v>
      </c>
      <c r="AE5" s="1">
        <v>7.2389691999999997E-3</v>
      </c>
      <c r="AF5" s="1">
        <v>6.3457217999999998E-3</v>
      </c>
    </row>
    <row r="6" spans="1:32" ht="17" x14ac:dyDescent="0.2">
      <c r="A6" s="2" t="s">
        <v>7</v>
      </c>
      <c r="B6" s="1">
        <v>0.1190797498</v>
      </c>
      <c r="C6" s="1">
        <v>0.11662912390000001</v>
      </c>
      <c r="D6" s="1">
        <v>0.12242753720000001</v>
      </c>
      <c r="E6" s="1">
        <v>0.1232790881</v>
      </c>
      <c r="F6" s="1">
        <v>0.1142289313</v>
      </c>
      <c r="G6" s="1">
        <v>0.1294081155</v>
      </c>
      <c r="H6" s="1">
        <v>7.9109787099999995E-2</v>
      </c>
      <c r="I6" s="1">
        <v>7.9660039200000005E-2</v>
      </c>
      <c r="J6" s="1">
        <v>8.5377516000000001E-2</v>
      </c>
      <c r="L6" s="2" t="s">
        <v>7</v>
      </c>
      <c r="M6" s="1">
        <v>0.39229204890000002</v>
      </c>
      <c r="N6" s="1">
        <v>0.35848881199999999</v>
      </c>
      <c r="O6" s="1">
        <v>0.32308820770000002</v>
      </c>
      <c r="P6" s="1">
        <v>0.32085647439999998</v>
      </c>
      <c r="Q6" s="1">
        <v>0.3077861033</v>
      </c>
      <c r="R6" s="1">
        <v>0.31208263720000001</v>
      </c>
      <c r="S6" s="1">
        <v>0.23325824789999999</v>
      </c>
      <c r="T6" s="1">
        <v>0.22687978880000001</v>
      </c>
      <c r="U6" s="1">
        <v>0.2482731239</v>
      </c>
      <c r="W6" s="2" t="s">
        <v>7</v>
      </c>
      <c r="X6" s="1">
        <v>9.3428077999999998E-2</v>
      </c>
      <c r="Y6" s="1">
        <v>9.9442060499999999E-2</v>
      </c>
      <c r="Z6" s="1">
        <v>0.1022377573</v>
      </c>
      <c r="AA6" s="1">
        <v>0.1080671539</v>
      </c>
      <c r="AB6" s="1">
        <v>0.1080671539</v>
      </c>
      <c r="AC6" s="1">
        <v>0.11110533509999999</v>
      </c>
      <c r="AD6" s="1">
        <v>8.9622202999999998E-2</v>
      </c>
      <c r="AE6" s="1">
        <v>8.1899587699999998E-2</v>
      </c>
      <c r="AF6" s="1">
        <v>9.3428077999999998E-2</v>
      </c>
    </row>
    <row r="7" spans="1:32" ht="17" x14ac:dyDescent="0.2">
      <c r="A7" s="2" t="s">
        <v>8</v>
      </c>
      <c r="B7" s="1">
        <v>0.32759835100000001</v>
      </c>
      <c r="C7" s="1">
        <v>0.34388545450000002</v>
      </c>
      <c r="D7" s="1">
        <v>0.38421879530000003</v>
      </c>
      <c r="E7" s="1">
        <v>0.38421879530000003</v>
      </c>
      <c r="F7" s="1">
        <v>0.37113089269999999</v>
      </c>
      <c r="G7" s="1">
        <v>0.3815648022</v>
      </c>
      <c r="H7" s="1">
        <v>0.33448188870000001</v>
      </c>
      <c r="I7" s="1">
        <v>0.32308820770000002</v>
      </c>
      <c r="J7" s="1">
        <v>0.31864015680000002</v>
      </c>
      <c r="L7" s="2" t="s">
        <v>8</v>
      </c>
      <c r="M7" s="1">
        <v>1.0069555501</v>
      </c>
      <c r="N7" s="1">
        <v>1</v>
      </c>
      <c r="O7" s="1">
        <v>0.93952274920000001</v>
      </c>
      <c r="P7" s="1">
        <v>0.84674531239999995</v>
      </c>
      <c r="Q7" s="1">
        <v>0.85263489179999996</v>
      </c>
      <c r="R7" s="1">
        <v>0.95263799800000004</v>
      </c>
      <c r="S7" s="1">
        <v>0.66434290699999998</v>
      </c>
      <c r="T7" s="1">
        <v>0.71202509780000001</v>
      </c>
      <c r="U7" s="1">
        <v>0.67830216369999996</v>
      </c>
      <c r="W7" s="2" t="s">
        <v>8</v>
      </c>
      <c r="X7" s="1">
        <v>0.18815584339999999</v>
      </c>
      <c r="Y7" s="1">
        <v>0.17434295829999999</v>
      </c>
      <c r="Z7" s="1">
        <v>0.1649384888</v>
      </c>
      <c r="AA7" s="1">
        <v>0.179244406</v>
      </c>
      <c r="AB7" s="1">
        <v>0.1907824011</v>
      </c>
      <c r="AC7" s="1">
        <v>0.18946457080000001</v>
      </c>
      <c r="AD7" s="1">
        <v>0.14161048570000001</v>
      </c>
      <c r="AE7" s="1">
        <v>0.15932007840000001</v>
      </c>
      <c r="AF7" s="1">
        <v>0.16840419710000001</v>
      </c>
    </row>
    <row r="8" spans="1:32" ht="17" x14ac:dyDescent="0.2">
      <c r="A8" s="2" t="s">
        <v>9</v>
      </c>
      <c r="B8" s="1">
        <v>0.34151006420000002</v>
      </c>
      <c r="C8" s="1">
        <v>0.3560125489</v>
      </c>
      <c r="D8" s="1">
        <v>0.37113089269999999</v>
      </c>
      <c r="E8" s="1">
        <v>0.36856730430000001</v>
      </c>
      <c r="F8" s="1">
        <v>0.35355339060000002</v>
      </c>
      <c r="G8" s="1">
        <v>0.40332087960000002</v>
      </c>
      <c r="H8" s="1">
        <v>0.32308820770000002</v>
      </c>
      <c r="I8" s="1">
        <v>0.32308820770000002</v>
      </c>
      <c r="J8" s="1">
        <v>0.39776824189999999</v>
      </c>
      <c r="L8" s="2" t="s">
        <v>9</v>
      </c>
      <c r="M8" s="1">
        <v>1.1647335864999999</v>
      </c>
      <c r="N8" s="1">
        <v>1.1407637158999999</v>
      </c>
      <c r="O8" s="1">
        <v>1.0643701825</v>
      </c>
      <c r="P8" s="1">
        <v>0.97942029760000004</v>
      </c>
      <c r="Q8" s="1">
        <v>1.1486983550000001</v>
      </c>
      <c r="R8" s="1">
        <v>1.0497166836</v>
      </c>
      <c r="S8" s="1">
        <v>0.81790205859999998</v>
      </c>
      <c r="T8" s="1">
        <v>0.79004131190000004</v>
      </c>
      <c r="U8" s="1">
        <v>0.9862327045</v>
      </c>
      <c r="W8" s="2" t="s">
        <v>9</v>
      </c>
      <c r="X8" s="1">
        <v>0.40053493880000002</v>
      </c>
      <c r="Y8" s="1">
        <v>0.41179550860000003</v>
      </c>
      <c r="Z8" s="1">
        <v>0.3560125489</v>
      </c>
      <c r="AA8" s="1">
        <v>0.39776824189999999</v>
      </c>
      <c r="AB8" s="1">
        <v>0.43830286070000002</v>
      </c>
      <c r="AC8" s="1">
        <v>0.45375957770000003</v>
      </c>
      <c r="AD8" s="1">
        <v>0.40612619820000001</v>
      </c>
      <c r="AE8" s="1">
        <v>0.4697613746</v>
      </c>
      <c r="AF8" s="1">
        <v>0.40332087960000002</v>
      </c>
    </row>
    <row r="9" spans="1:32" ht="17" x14ac:dyDescent="0.2">
      <c r="A9" s="2" t="s">
        <v>10</v>
      </c>
      <c r="B9" s="1">
        <v>0.4569157251</v>
      </c>
      <c r="C9" s="1">
        <v>0.43226861570000003</v>
      </c>
      <c r="D9" s="1">
        <v>0.4796320597</v>
      </c>
      <c r="E9" s="1">
        <v>0.42631744589999998</v>
      </c>
      <c r="F9" s="1"/>
      <c r="G9" s="1">
        <v>0.4146597729</v>
      </c>
      <c r="H9" s="1">
        <v>0.41179550860000003</v>
      </c>
      <c r="I9" s="1">
        <v>0.38421879530000003</v>
      </c>
      <c r="J9" s="1">
        <v>0.3868912484</v>
      </c>
      <c r="L9" s="2" t="s">
        <v>10</v>
      </c>
      <c r="M9" s="1">
        <v>1.2058078276999999</v>
      </c>
      <c r="N9" s="1">
        <v>1.1647335864999999</v>
      </c>
      <c r="O9" s="1">
        <v>1.2311444133</v>
      </c>
      <c r="P9" s="1">
        <v>1.2397076999000001</v>
      </c>
      <c r="Q9" s="1">
        <v>1.2923528306000001</v>
      </c>
      <c r="R9" s="1">
        <v>1.0942937013</v>
      </c>
      <c r="S9" s="1">
        <v>0.84674531239999995</v>
      </c>
      <c r="T9" s="1">
        <v>0.86453723130000004</v>
      </c>
      <c r="U9" s="1">
        <v>0.92018765059999996</v>
      </c>
      <c r="W9" s="2" t="s">
        <v>10</v>
      </c>
      <c r="X9" s="1">
        <v>0.346277367</v>
      </c>
      <c r="Y9" s="1">
        <v>0.3634931293</v>
      </c>
      <c r="Z9" s="1">
        <v>0.34868591659999998</v>
      </c>
      <c r="AA9" s="1">
        <v>0.43226861570000003</v>
      </c>
      <c r="AB9" s="1">
        <v>0.39502065590000002</v>
      </c>
      <c r="AC9" s="1">
        <v>0.42337265619999997</v>
      </c>
      <c r="AD9" s="1">
        <v>0.34868591659999998</v>
      </c>
      <c r="AE9" s="1">
        <v>0.37113089269999999</v>
      </c>
      <c r="AF9" s="1">
        <v>0.34868591659999998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3.4348107833333336E-2</v>
      </c>
      <c r="C15" s="1"/>
      <c r="D15" s="1"/>
      <c r="E15" s="1">
        <f>AVERAGE(E5:G5)</f>
        <v>3.2530908566666662E-2</v>
      </c>
      <c r="F15" s="1"/>
      <c r="G15" s="1"/>
      <c r="H15" s="1">
        <f>AVERAGE(H5:J5)</f>
        <v>1.0747628799999999E-2</v>
      </c>
      <c r="I15" s="1"/>
      <c r="J15" s="1"/>
      <c r="L15" s="2" t="s">
        <v>6</v>
      </c>
      <c r="M15" s="1">
        <f>AVERAGE(M5:O5)</f>
        <v>8.5387059200000004E-2</v>
      </c>
      <c r="N15" s="1"/>
      <c r="O15" s="1"/>
      <c r="P15" s="1">
        <f>AVERAGE(P5:R5)</f>
        <v>8.1433975166666672E-2</v>
      </c>
      <c r="Q15" s="1"/>
      <c r="R15" s="1"/>
      <c r="S15" s="1">
        <f>AVERAGE(S5:U5)</f>
        <v>2.6513835133333333E-2</v>
      </c>
      <c r="T15" s="1"/>
      <c r="U15" s="1"/>
      <c r="W15" s="2" t="s">
        <v>6</v>
      </c>
      <c r="X15" s="1">
        <f>AVERAGE(X5:Z5)</f>
        <v>1.9024853300000002E-2</v>
      </c>
      <c r="Y15" s="1"/>
      <c r="Z15" s="1"/>
      <c r="AA15" s="1">
        <f>AVERAGE(AA5:AC5)</f>
        <v>1.6303450666666667E-2</v>
      </c>
      <c r="AB15" s="1"/>
      <c r="AC15" s="1"/>
      <c r="AD15" s="1">
        <f>AVERAGE(AD5:AF5)</f>
        <v>6.8752367333333323E-3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0.87881144563970082</v>
      </c>
      <c r="C24" s="1">
        <f t="shared" ref="C24:D24" si="0">C5/$B$15</f>
        <v>1.0165108153677187</v>
      </c>
      <c r="D24" s="1">
        <f t="shared" si="0"/>
        <v>1.1046777389925801</v>
      </c>
      <c r="E24" s="1">
        <f>E5/$E$15</f>
        <v>1.0295722491538117</v>
      </c>
      <c r="F24" s="1">
        <f t="shared" ref="F24:G24" si="1">F5/$E$15</f>
        <v>0.94085550169237686</v>
      </c>
      <c r="G24" s="1">
        <f t="shared" si="1"/>
        <v>1.0295722491538117</v>
      </c>
      <c r="H24" s="1">
        <f>H5/$H$15</f>
        <v>1.0208973350475223</v>
      </c>
      <c r="I24" s="1">
        <f t="shared" ref="I24:J24" si="2">I5/$H$15</f>
        <v>0.98612182251772607</v>
      </c>
      <c r="J24" s="1">
        <f t="shared" si="2"/>
        <v>0.99298084243475182</v>
      </c>
      <c r="L24" s="2" t="s">
        <v>6</v>
      </c>
      <c r="M24" s="1">
        <f>M5/$M$15</f>
        <v>0.97931083449235357</v>
      </c>
      <c r="N24" s="1">
        <f t="shared" ref="N24:O24" si="3">N5/$M$15</f>
        <v>1.0068430088291411</v>
      </c>
      <c r="O24" s="1">
        <f t="shared" si="3"/>
        <v>1.0138461566785053</v>
      </c>
      <c r="P24" s="1">
        <f>P5/$P$15</f>
        <v>0.9580848674072362</v>
      </c>
      <c r="Q24" s="1">
        <f t="shared" ref="Q24:R24" si="4">Q5/$P$15</f>
        <v>1.0704558990469357</v>
      </c>
      <c r="R24" s="1">
        <f t="shared" si="4"/>
        <v>0.97145923354582797</v>
      </c>
      <c r="S24" s="1">
        <f>S5/$S$15</f>
        <v>0.91200321939091689</v>
      </c>
      <c r="T24" s="1">
        <f t="shared" ref="T24:U24" si="5">T5/$S$15</f>
        <v>1.0476165994213129</v>
      </c>
      <c r="U24" s="1">
        <f t="shared" si="5"/>
        <v>1.0403801811877702</v>
      </c>
      <c r="W24" s="2" t="s">
        <v>6</v>
      </c>
      <c r="X24" s="1">
        <f>X5/$X$15</f>
        <v>1.0252465284449788</v>
      </c>
      <c r="Y24" s="1">
        <f t="shared" ref="Y24:Z24" si="6">Y5/$X$15</f>
        <v>0.95658883740249379</v>
      </c>
      <c r="Z24" s="1">
        <f t="shared" si="6"/>
        <v>1.0181646341525272</v>
      </c>
      <c r="AA24" s="1">
        <f>AA5/$AA$15</f>
        <v>1.0560505105340481</v>
      </c>
      <c r="AB24" s="1">
        <f t="shared" ref="AB24:AC24" si="7">AB5/$AA$15</f>
        <v>0.95176601059832899</v>
      </c>
      <c r="AC24" s="1">
        <f>AC5/$AA$15</f>
        <v>0.99218347886762304</v>
      </c>
      <c r="AD24" s="1">
        <f>AD5/$AD$15</f>
        <v>1.0241129830283373</v>
      </c>
      <c r="AE24" s="1">
        <f t="shared" ref="AE24:AF24" si="8">AE5/$AD$15</f>
        <v>1.0529047188881768</v>
      </c>
      <c r="AF24" s="1">
        <f t="shared" si="8"/>
        <v>0.9229822980834862</v>
      </c>
    </row>
    <row r="25" spans="1:32" ht="17" x14ac:dyDescent="0.2">
      <c r="A25" s="2" t="s">
        <v>7</v>
      </c>
      <c r="B25" s="1">
        <f t="shared" ref="B25:D25" si="9">B6/$B$15</f>
        <v>3.4668503539644275</v>
      </c>
      <c r="C25" s="1">
        <f t="shared" si="9"/>
        <v>3.3955036028743493</v>
      </c>
      <c r="D25" s="1">
        <f t="shared" si="9"/>
        <v>3.5643167825736657</v>
      </c>
      <c r="E25" s="1">
        <f t="shared" ref="E25:G25" si="10">E6/$E$15</f>
        <v>3.7895986780498339</v>
      </c>
      <c r="F25" s="1">
        <f t="shared" si="10"/>
        <v>3.5113968940002671</v>
      </c>
      <c r="G25" s="1">
        <f t="shared" si="10"/>
        <v>3.9780049559574917</v>
      </c>
      <c r="H25" s="1">
        <f t="shared" ref="H25:J25" si="11">H6/$H$15</f>
        <v>7.3606735561987406</v>
      </c>
      <c r="I25" s="1">
        <f t="shared" si="11"/>
        <v>7.4118710910447536</v>
      </c>
      <c r="J25" s="1">
        <f t="shared" si="11"/>
        <v>7.9438467394780146</v>
      </c>
      <c r="L25" s="2" t="s">
        <v>7</v>
      </c>
      <c r="M25" s="1">
        <f t="shared" ref="M25:O25" si="12">M6/$M$15</f>
        <v>4.5942798894284911</v>
      </c>
      <c r="N25" s="1">
        <f t="shared" si="12"/>
        <v>4.1983974545875915</v>
      </c>
      <c r="O25" s="1">
        <f t="shared" si="12"/>
        <v>3.7838076486887604</v>
      </c>
      <c r="P25" s="1">
        <f t="shared" ref="P25:R25" si="13">P6/$P$15</f>
        <v>3.9400811975998931</v>
      </c>
      <c r="Q25" s="1">
        <f t="shared" si="13"/>
        <v>3.7795785195315621</v>
      </c>
      <c r="R25" s="1">
        <f t="shared" si="13"/>
        <v>3.8323394696289448</v>
      </c>
      <c r="S25" s="1">
        <f t="shared" ref="S25:U25" si="14">S6/$S$15</f>
        <v>8.7976049759299624</v>
      </c>
      <c r="T25" s="1">
        <f t="shared" si="14"/>
        <v>8.5570340035329533</v>
      </c>
      <c r="U25" s="1">
        <f t="shared" si="14"/>
        <v>9.3639084142855555</v>
      </c>
      <c r="W25" s="2" t="s">
        <v>7</v>
      </c>
      <c r="X25" s="1">
        <f t="shared" ref="X25:Z28" si="15">X6/$X$15</f>
        <v>4.9108435437975224</v>
      </c>
      <c r="Y25" s="1">
        <f t="shared" si="15"/>
        <v>5.2269554425420974</v>
      </c>
      <c r="Z25" s="1">
        <f t="shared" si="15"/>
        <v>5.3739051591004898</v>
      </c>
      <c r="AA25" s="1">
        <f t="shared" ref="AA25:AC28" si="16">AA6/$AA$15</f>
        <v>6.6284835099939583</v>
      </c>
      <c r="AB25" s="1">
        <f t="shared" si="16"/>
        <v>6.6284835099939583</v>
      </c>
      <c r="AC25" s="1">
        <f t="shared" si="16"/>
        <v>6.8148355444262592</v>
      </c>
      <c r="AD25" s="1">
        <f t="shared" ref="AD25:AF28" si="17">AD6/$AD$15</f>
        <v>13.035507936109761</v>
      </c>
      <c r="AE25" s="1">
        <f t="shared" si="17"/>
        <v>11.91225711587861</v>
      </c>
      <c r="AF25" s="1">
        <f t="shared" si="17"/>
        <v>13.589070692945159</v>
      </c>
    </row>
    <row r="26" spans="1:32" ht="17" x14ac:dyDescent="0.2">
      <c r="A26" s="2" t="s">
        <v>8</v>
      </c>
      <c r="B26" s="1">
        <f t="shared" ref="B26:D26" si="18">B7/$B$15</f>
        <v>9.5375952756873588</v>
      </c>
      <c r="C26" s="1">
        <f t="shared" si="18"/>
        <v>10.011772880434311</v>
      </c>
      <c r="D26" s="1">
        <f t="shared" si="18"/>
        <v>11.186025069105336</v>
      </c>
      <c r="E26" s="1">
        <f t="shared" ref="E26:G26" si="19">E7/$E$15</f>
        <v>11.810884239910109</v>
      </c>
      <c r="F26" s="1">
        <f t="shared" si="19"/>
        <v>11.408562166022177</v>
      </c>
      <c r="G26" s="1">
        <f t="shared" si="19"/>
        <v>11.729300502568094</v>
      </c>
      <c r="H26" s="1">
        <f t="shared" ref="H26:J26" si="20">H7/$H$15</f>
        <v>31.121458967767854</v>
      </c>
      <c r="I26" s="1">
        <f t="shared" si="20"/>
        <v>30.061347829578935</v>
      </c>
      <c r="J26" s="1">
        <f t="shared" si="20"/>
        <v>29.647484364179014</v>
      </c>
      <c r="L26" s="2" t="s">
        <v>8</v>
      </c>
      <c r="M26" s="1">
        <f t="shared" ref="M26:O26" si="21">M7/$M$15</f>
        <v>11.792835583451033</v>
      </c>
      <c r="N26" s="1">
        <f t="shared" si="21"/>
        <v>11.711376517344679</v>
      </c>
      <c r="O26" s="1">
        <f t="shared" si="21"/>
        <v>11.003104662491994</v>
      </c>
      <c r="P26" s="1">
        <f t="shared" ref="P26:R26" si="22">P7/$P$15</f>
        <v>10.39793661880082</v>
      </c>
      <c r="Q26" s="1">
        <f t="shared" si="22"/>
        <v>10.470259987369603</v>
      </c>
      <c r="R26" s="1">
        <f t="shared" si="22"/>
        <v>11.698286815181078</v>
      </c>
      <c r="S26" s="1">
        <f t="shared" ref="S26:U26" si="23">S7/$S$15</f>
        <v>25.056462170000618</v>
      </c>
      <c r="T26" s="1">
        <f t="shared" si="23"/>
        <v>26.854851220857078</v>
      </c>
      <c r="U26" s="1">
        <f t="shared" si="23"/>
        <v>25.582951703853468</v>
      </c>
      <c r="W26" s="2" t="s">
        <v>8</v>
      </c>
      <c r="X26" s="1">
        <f t="shared" si="15"/>
        <v>9.8900023265882417</v>
      </c>
      <c r="Y26" s="1">
        <f t="shared" si="15"/>
        <v>9.1639580894954911</v>
      </c>
      <c r="Z26" s="1">
        <f t="shared" si="15"/>
        <v>8.6696326220817692</v>
      </c>
      <c r="AA26" s="1">
        <f t="shared" si="16"/>
        <v>10.994261869143775</v>
      </c>
      <c r="AB26" s="1">
        <f t="shared" si="16"/>
        <v>11.701964510498717</v>
      </c>
      <c r="AC26" s="1">
        <f t="shared" si="16"/>
        <v>11.621133137622891</v>
      </c>
      <c r="AD26" s="1">
        <f t="shared" si="17"/>
        <v>20.597179587057326</v>
      </c>
      <c r="AE26" s="1">
        <f t="shared" si="17"/>
        <v>23.173031646687253</v>
      </c>
      <c r="AF26" s="1">
        <f t="shared" si="17"/>
        <v>24.494312506145853</v>
      </c>
    </row>
    <row r="27" spans="1:32" ht="17" x14ac:dyDescent="0.2">
      <c r="A27" s="2" t="s">
        <v>9</v>
      </c>
      <c r="B27" s="1">
        <f t="shared" ref="B27:D27" si="24">B8/$B$15</f>
        <v>9.942616514921367</v>
      </c>
      <c r="C27" s="1">
        <f t="shared" si="24"/>
        <v>10.364837289654291</v>
      </c>
      <c r="D27" s="1">
        <f t="shared" si="24"/>
        <v>10.804987992375921</v>
      </c>
      <c r="E27" s="1">
        <f t="shared" ref="E27:G27" si="25">E8/$E$15</f>
        <v>11.329757468798723</v>
      </c>
      <c r="F27" s="1">
        <f t="shared" si="25"/>
        <v>10.868229821354403</v>
      </c>
      <c r="G27" s="1">
        <f t="shared" si="25"/>
        <v>12.398082235344312</v>
      </c>
      <c r="H27" s="1">
        <f t="shared" ref="H27:J27" si="26">H8/$H$15</f>
        <v>30.061347829578935</v>
      </c>
      <c r="I27" s="1">
        <f t="shared" si="26"/>
        <v>30.061347829578935</v>
      </c>
      <c r="J27" s="1">
        <f t="shared" si="26"/>
        <v>37.00986043544787</v>
      </c>
      <c r="L27" s="2" t="s">
        <v>9</v>
      </c>
      <c r="M27" s="1">
        <f t="shared" ref="M27:O27" si="27">M8/$M$15</f>
        <v>13.640633573898747</v>
      </c>
      <c r="N27" s="1">
        <f t="shared" si="27"/>
        <v>13.359913394230116</v>
      </c>
      <c r="O27" s="1">
        <f t="shared" si="27"/>
        <v>12.465239961092371</v>
      </c>
      <c r="P27" s="1">
        <f t="shared" ref="P27:R27" si="28">P8/$P$15</f>
        <v>12.027170423591278</v>
      </c>
      <c r="Q27" s="1">
        <f t="shared" si="28"/>
        <v>14.105885813003958</v>
      </c>
      <c r="R27" s="1">
        <f t="shared" si="28"/>
        <v>12.890402088951198</v>
      </c>
      <c r="S27" s="1">
        <f t="shared" ref="S27:U27" si="29">S8/$S$15</f>
        <v>30.848123422617544</v>
      </c>
      <c r="T27" s="1">
        <f t="shared" si="29"/>
        <v>29.797323092906915</v>
      </c>
      <c r="U27" s="1">
        <f t="shared" si="29"/>
        <v>37.196908690893345</v>
      </c>
      <c r="W27" s="2" t="s">
        <v>9</v>
      </c>
      <c r="X27" s="1">
        <f t="shared" si="15"/>
        <v>21.053247164854614</v>
      </c>
      <c r="Y27" s="1">
        <f t="shared" si="15"/>
        <v>21.64513450413833</v>
      </c>
      <c r="Z27" s="1">
        <f t="shared" si="15"/>
        <v>18.713024657067919</v>
      </c>
      <c r="AA27" s="1">
        <f t="shared" si="16"/>
        <v>24.397794677494858</v>
      </c>
      <c r="AB27" s="1">
        <f t="shared" si="16"/>
        <v>26.884054772290334</v>
      </c>
      <c r="AC27" s="1">
        <f t="shared" si="16"/>
        <v>27.83211891625724</v>
      </c>
      <c r="AD27" s="1">
        <f t="shared" si="17"/>
        <v>59.070867513691731</v>
      </c>
      <c r="AE27" s="1">
        <f t="shared" si="17"/>
        <v>68.326574461421473</v>
      </c>
      <c r="AF27" s="1">
        <f t="shared" si="17"/>
        <v>58.662835222032754</v>
      </c>
    </row>
    <row r="28" spans="1:32" ht="17" x14ac:dyDescent="0.2">
      <c r="A28" s="2" t="s">
        <v>10</v>
      </c>
      <c r="B28" s="1">
        <f t="shared" ref="B28:D28" si="30">B9/$B$15</f>
        <v>13.302500601112685</v>
      </c>
      <c r="C28" s="1">
        <f t="shared" si="30"/>
        <v>12.584932416000576</v>
      </c>
      <c r="D28" s="1">
        <f t="shared" si="30"/>
        <v>13.963856816431036</v>
      </c>
      <c r="E28" s="1">
        <f t="shared" ref="E28:G28" si="31">E9/$E$15</f>
        <v>13.104996591974478</v>
      </c>
      <c r="F28" s="1"/>
      <c r="G28" s="1">
        <f t="shared" si="31"/>
        <v>12.746639770304112</v>
      </c>
      <c r="H28" s="1">
        <f t="shared" ref="H28:J28" si="32">H9/$H$15</f>
        <v>38.315010339769088</v>
      </c>
      <c r="I28" s="1">
        <f t="shared" si="32"/>
        <v>35.74916871896432</v>
      </c>
      <c r="J28" s="1">
        <f t="shared" si="32"/>
        <v>35.997823854876721</v>
      </c>
      <c r="L28" s="2" t="s">
        <v>10</v>
      </c>
      <c r="M28" s="1">
        <f t="shared" ref="M28:O28" si="33">M9/$M$15</f>
        <v>14.121669477756178</v>
      </c>
      <c r="N28" s="1">
        <f t="shared" si="33"/>
        <v>13.640633573898747</v>
      </c>
      <c r="O28" s="1">
        <f t="shared" si="33"/>
        <v>14.418395771381713</v>
      </c>
      <c r="P28" s="1">
        <f t="shared" ref="P28:R28" si="34">P9/$P$15</f>
        <v>15.223470269783036</v>
      </c>
      <c r="Q28" s="1">
        <f t="shared" si="34"/>
        <v>15.869946517470243</v>
      </c>
      <c r="R28" s="1">
        <f t="shared" si="34"/>
        <v>13.437802821983897</v>
      </c>
      <c r="S28" s="1">
        <f t="shared" ref="S28:U28" si="35">S9/$S$15</f>
        <v>31.935980145530408</v>
      </c>
      <c r="T28" s="1">
        <f t="shared" si="35"/>
        <v>32.60702297319105</v>
      </c>
      <c r="U28" s="1">
        <f t="shared" si="35"/>
        <v>34.705942990613799</v>
      </c>
      <c r="W28" s="2" t="s">
        <v>10</v>
      </c>
      <c r="X28" s="1">
        <f t="shared" si="15"/>
        <v>18.201316012250143</v>
      </c>
      <c r="Y28" s="1">
        <f t="shared" si="15"/>
        <v>19.106225081903784</v>
      </c>
      <c r="Z28" s="1">
        <f t="shared" si="15"/>
        <v>18.327916178990982</v>
      </c>
      <c r="AA28" s="1">
        <f t="shared" si="16"/>
        <v>26.513934046109505</v>
      </c>
      <c r="AB28" s="1">
        <f t="shared" si="16"/>
        <v>24.229266796117109</v>
      </c>
      <c r="AC28" s="1">
        <f t="shared" si="16"/>
        <v>25.968285172022476</v>
      </c>
      <c r="AD28" s="1">
        <f t="shared" si="17"/>
        <v>50.716205146720235</v>
      </c>
      <c r="AE28" s="1">
        <f t="shared" si="17"/>
        <v>53.980816529653374</v>
      </c>
      <c r="AF28" s="1">
        <f t="shared" si="17"/>
        <v>50.716205146720235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X30" s="1">
        <v>2.5806100000000002E-4</v>
      </c>
      <c r="Y30" s="1">
        <v>2.5450819999999998E-4</v>
      </c>
      <c r="Z30" s="1">
        <v>3.2438619999999998E-4</v>
      </c>
      <c r="AA30" s="1">
        <v>2.9643429999999998E-4</v>
      </c>
      <c r="AB30" s="1">
        <v>2.5985599999999999E-4</v>
      </c>
      <c r="AC30" s="1">
        <v>2.984962E-4</v>
      </c>
      <c r="AD30" s="1">
        <v>2.4245420000000001E-4</v>
      </c>
      <c r="AE30" s="1">
        <v>1.9693400000000001E-4</v>
      </c>
      <c r="AF30" s="1">
        <v>2.3746459999999999E-4</v>
      </c>
    </row>
    <row r="31" spans="1:32" ht="17" x14ac:dyDescent="0.2">
      <c r="B31" s="1">
        <v>3.8045149999999997E-4</v>
      </c>
      <c r="C31" s="1">
        <v>5.6871760000000004E-4</v>
      </c>
      <c r="D31" s="1"/>
      <c r="E31" s="1">
        <v>5.0550050000000004E-4</v>
      </c>
      <c r="F31" s="1">
        <v>4.1344990000000001E-4</v>
      </c>
      <c r="G31" s="1">
        <v>4.3400520000000002E-4</v>
      </c>
      <c r="H31" s="1">
        <v>4.7823260000000003E-4</v>
      </c>
      <c r="I31" s="1">
        <v>4.1632559999999998E-4</v>
      </c>
      <c r="J31" s="1">
        <v>3.3350589999999998E-4</v>
      </c>
      <c r="M31" s="1">
        <v>3.5205096E-3</v>
      </c>
      <c r="N31" s="1"/>
      <c r="O31" s="1"/>
      <c r="P31" s="1">
        <v>2.3714743999999999E-3</v>
      </c>
      <c r="Q31" s="1"/>
      <c r="R31" s="1">
        <v>1.2360903999999999E-3</v>
      </c>
      <c r="X31" s="1">
        <v>1.9505164799999999E-2</v>
      </c>
      <c r="Y31" s="1">
        <v>1.81989623E-2</v>
      </c>
      <c r="Z31" s="1">
        <v>1.93704328E-2</v>
      </c>
      <c r="AA31" s="1">
        <v>1.72172674E-2</v>
      </c>
      <c r="AB31" s="1">
        <v>1.55170702E-2</v>
      </c>
      <c r="AC31" s="1">
        <v>1.6176014400000001E-2</v>
      </c>
      <c r="AD31" s="1">
        <v>7.0410192E-3</v>
      </c>
      <c r="AE31" s="1">
        <v>7.2389691999999997E-3</v>
      </c>
      <c r="AF31" s="1">
        <v>6.3457217999999998E-3</v>
      </c>
    </row>
    <row r="32" spans="1:32" ht="17" x14ac:dyDescent="0.2">
      <c r="B32" s="1">
        <v>3.0185510299999999E-2</v>
      </c>
      <c r="C32" s="1">
        <v>3.4915223099999997E-2</v>
      </c>
      <c r="D32" s="1">
        <v>3.7943590100000001E-2</v>
      </c>
      <c r="E32" s="1">
        <v>3.3492920699999998E-2</v>
      </c>
      <c r="F32" s="1">
        <v>3.0606884300000001E-2</v>
      </c>
      <c r="G32" s="1">
        <v>3.3492920699999998E-2</v>
      </c>
      <c r="H32" s="1">
        <v>1.09722256E-2</v>
      </c>
      <c r="I32" s="1">
        <v>1.05984713E-2</v>
      </c>
      <c r="J32" s="1">
        <v>1.06721895E-2</v>
      </c>
      <c r="M32" s="1">
        <v>8.3620472200000004E-2</v>
      </c>
      <c r="N32" s="1">
        <v>8.5971363600000003E-2</v>
      </c>
      <c r="O32" s="1">
        <v>8.6569341800000005E-2</v>
      </c>
      <c r="P32" s="1">
        <v>7.8020659300000003E-2</v>
      </c>
      <c r="Q32" s="1">
        <v>8.7171479100000004E-2</v>
      </c>
      <c r="R32" s="1">
        <v>7.9109787099999995E-2</v>
      </c>
      <c r="S32" s="1">
        <v>2.4180703000000001E-2</v>
      </c>
      <c r="T32" s="1">
        <v>2.7776333800000001E-2</v>
      </c>
      <c r="U32" s="1">
        <v>2.7584468599999998E-2</v>
      </c>
      <c r="X32" s="1">
        <v>9.3428077999999998E-2</v>
      </c>
      <c r="Y32" s="1">
        <v>9.9442060499999999E-2</v>
      </c>
      <c r="Z32" s="1">
        <v>0.1022377573</v>
      </c>
      <c r="AA32" s="1">
        <v>0.1080671539</v>
      </c>
      <c r="AB32" s="1">
        <v>0.1080671539</v>
      </c>
      <c r="AC32" s="1">
        <v>0.11110533509999999</v>
      </c>
      <c r="AD32" s="1">
        <v>8.9622202999999998E-2</v>
      </c>
      <c r="AE32" s="1">
        <v>8.1899587699999998E-2</v>
      </c>
      <c r="AF32" s="1">
        <v>9.3428077999999998E-2</v>
      </c>
    </row>
    <row r="33" spans="2:32" ht="17" x14ac:dyDescent="0.2">
      <c r="B33" s="1">
        <v>0.1190797498</v>
      </c>
      <c r="C33" s="1">
        <v>0.11662912390000001</v>
      </c>
      <c r="D33" s="1">
        <v>0.12242753720000001</v>
      </c>
      <c r="E33" s="1">
        <v>0.1232790881</v>
      </c>
      <c r="F33" s="1">
        <v>0.1142289313</v>
      </c>
      <c r="G33" s="1">
        <v>0.1294081155</v>
      </c>
      <c r="H33" s="1">
        <v>7.9109787099999995E-2</v>
      </c>
      <c r="I33" s="1">
        <v>7.9660039200000005E-2</v>
      </c>
      <c r="J33" s="1">
        <v>8.5377516000000001E-2</v>
      </c>
      <c r="M33" s="1">
        <v>0.39229204890000002</v>
      </c>
      <c r="N33" s="1">
        <v>0.35848881199999999</v>
      </c>
      <c r="O33" s="1">
        <v>0.32308820770000002</v>
      </c>
      <c r="P33" s="1">
        <v>0.32085647439999998</v>
      </c>
      <c r="Q33" s="1">
        <v>0.3077861033</v>
      </c>
      <c r="R33" s="1">
        <v>0.31208263720000001</v>
      </c>
      <c r="S33" s="1">
        <v>0.23325824789999999</v>
      </c>
      <c r="T33" s="1">
        <v>0.22687978880000001</v>
      </c>
      <c r="U33" s="1">
        <v>0.2482731239</v>
      </c>
      <c r="X33" s="1">
        <v>0.18815584339999999</v>
      </c>
      <c r="Y33" s="1">
        <v>0.17434295829999999</v>
      </c>
      <c r="Z33" s="1">
        <v>0.1649384888</v>
      </c>
      <c r="AA33" s="1">
        <v>0.179244406</v>
      </c>
      <c r="AB33" s="1">
        <v>0.1907824011</v>
      </c>
      <c r="AC33" s="1">
        <v>0.18946457080000001</v>
      </c>
      <c r="AD33" s="1">
        <v>0.14161048570000001</v>
      </c>
      <c r="AE33" s="1">
        <v>0.15932007840000001</v>
      </c>
      <c r="AF33" s="1">
        <v>0.16840419710000001</v>
      </c>
    </row>
    <row r="34" spans="2:32" ht="17" x14ac:dyDescent="0.2">
      <c r="B34" s="1">
        <v>0.32759835100000001</v>
      </c>
      <c r="C34" s="1">
        <v>0.34388545450000002</v>
      </c>
      <c r="D34" s="1">
        <v>0.38421879530000003</v>
      </c>
      <c r="E34" s="1">
        <v>0.38421879530000003</v>
      </c>
      <c r="F34" s="1">
        <v>0.37113089269999999</v>
      </c>
      <c r="G34" s="1">
        <v>0.3815648022</v>
      </c>
      <c r="H34" s="1">
        <v>0.33448188870000001</v>
      </c>
      <c r="I34" s="1">
        <v>0.32308820770000002</v>
      </c>
      <c r="J34" s="1">
        <v>0.31864015680000002</v>
      </c>
      <c r="M34" s="1">
        <v>1.0069555501</v>
      </c>
      <c r="N34" s="1">
        <v>1</v>
      </c>
      <c r="O34" s="1">
        <v>0.93952274920000001</v>
      </c>
      <c r="P34" s="1">
        <v>0.84674531239999995</v>
      </c>
      <c r="Q34" s="1">
        <v>0.85263489179999996</v>
      </c>
      <c r="R34" s="1">
        <v>0.95263799800000004</v>
      </c>
      <c r="S34" s="1">
        <v>0.66434290699999998</v>
      </c>
      <c r="T34" s="1">
        <v>0.71202509780000001</v>
      </c>
      <c r="U34" s="1">
        <v>0.67830216369999996</v>
      </c>
      <c r="X34" s="1">
        <v>0.40053493880000002</v>
      </c>
      <c r="Y34" s="1">
        <v>0.41179550860000003</v>
      </c>
      <c r="Z34" s="1">
        <v>0.3560125489</v>
      </c>
      <c r="AA34" s="1">
        <v>0.39776824189999999</v>
      </c>
      <c r="AB34" s="1">
        <v>0.43830286070000002</v>
      </c>
      <c r="AC34" s="1">
        <v>0.45375957770000003</v>
      </c>
      <c r="AD34" s="1">
        <v>0.40612619820000001</v>
      </c>
      <c r="AE34" s="1">
        <v>0.4697613746</v>
      </c>
      <c r="AF34" s="1">
        <v>0.40332087960000002</v>
      </c>
    </row>
    <row r="35" spans="2:32" ht="17" x14ac:dyDescent="0.2">
      <c r="B35" s="1">
        <v>0.34151006420000002</v>
      </c>
      <c r="C35" s="1">
        <v>0.3560125489</v>
      </c>
      <c r="D35" s="1">
        <v>0.37113089269999999</v>
      </c>
      <c r="E35" s="1">
        <v>0.36856730430000001</v>
      </c>
      <c r="F35" s="1">
        <v>0.35355339060000002</v>
      </c>
      <c r="G35" s="1">
        <v>0.40332087960000002</v>
      </c>
      <c r="H35" s="1">
        <v>0.32308820770000002</v>
      </c>
      <c r="I35" s="1">
        <v>0.32308820770000002</v>
      </c>
      <c r="J35" s="1">
        <v>0.39776824189999999</v>
      </c>
      <c r="M35" s="1">
        <v>1.1647335864999999</v>
      </c>
      <c r="N35" s="1">
        <v>1.1407637158999999</v>
      </c>
      <c r="O35" s="1">
        <v>1.0643701825</v>
      </c>
      <c r="P35" s="1">
        <v>0.97942029760000004</v>
      </c>
      <c r="Q35" s="1">
        <v>1.1486983550000001</v>
      </c>
      <c r="R35" s="1">
        <v>1.0497166836</v>
      </c>
      <c r="S35" s="1">
        <v>0.81790205859999998</v>
      </c>
      <c r="T35" s="1">
        <v>0.79004131190000004</v>
      </c>
      <c r="U35" s="1">
        <v>0.9862327045</v>
      </c>
      <c r="X35" s="1">
        <v>0.346277367</v>
      </c>
      <c r="Y35" s="1">
        <v>0.3634931293</v>
      </c>
      <c r="Z35" s="1">
        <v>0.34868591659999998</v>
      </c>
      <c r="AA35" s="1">
        <v>0.43226861570000003</v>
      </c>
      <c r="AB35" s="1">
        <v>0.39502065590000002</v>
      </c>
      <c r="AC35" s="1">
        <v>0.42337265619999997</v>
      </c>
      <c r="AD35" s="1">
        <v>0.34868591659999998</v>
      </c>
      <c r="AE35" s="1">
        <v>0.37113089269999999</v>
      </c>
      <c r="AF35" s="1">
        <v>0.34868591659999998</v>
      </c>
    </row>
    <row r="36" spans="2:32" ht="17" x14ac:dyDescent="0.2">
      <c r="B36" s="1">
        <v>0.4569157251</v>
      </c>
      <c r="C36" s="1">
        <v>0.43226861570000003</v>
      </c>
      <c r="D36" s="1">
        <v>0.4796320597</v>
      </c>
      <c r="E36" s="1">
        <v>0.42631744589999998</v>
      </c>
      <c r="F36" s="1"/>
      <c r="G36" s="1">
        <v>0.4146597729</v>
      </c>
      <c r="H36" s="1">
        <v>0.41179550860000003</v>
      </c>
      <c r="I36" s="1">
        <v>0.38421879530000003</v>
      </c>
      <c r="J36" s="1">
        <v>0.3868912484</v>
      </c>
      <c r="M36" s="1">
        <v>1.2058078276999999</v>
      </c>
      <c r="N36" s="1">
        <v>1.1647335864999999</v>
      </c>
      <c r="O36" s="1">
        <v>1.2311444133</v>
      </c>
      <c r="P36" s="1">
        <v>1.2397076999000001</v>
      </c>
      <c r="Q36" s="1">
        <v>1.2923528306000001</v>
      </c>
      <c r="R36" s="1">
        <v>1.0942937013</v>
      </c>
      <c r="S36" s="1">
        <v>0.84674531239999995</v>
      </c>
      <c r="T36" s="1">
        <v>0.86453723130000004</v>
      </c>
      <c r="U36" s="1">
        <v>0.92018765059999996</v>
      </c>
      <c r="AA36" s="1"/>
      <c r="AB36" s="1"/>
      <c r="AC36" s="1"/>
      <c r="AD36" s="1"/>
      <c r="AE36" s="1"/>
      <c r="AF36" s="1"/>
    </row>
    <row r="40" spans="2:32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233B-9942-7F4A-BFC5-C9E2478BC86B}">
  <dimension ref="A1:AF40"/>
  <sheetViews>
    <sheetView topLeftCell="K1" workbookViewId="0">
      <selection activeCell="S24" sqref="S24"/>
    </sheetView>
  </sheetViews>
  <sheetFormatPr baseColWidth="10" defaultRowHeight="16" x14ac:dyDescent="0.2"/>
  <sheetData>
    <row r="1" spans="1:32" x14ac:dyDescent="0.2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L1" s="7" t="s">
        <v>33</v>
      </c>
      <c r="M1" s="7"/>
      <c r="N1" s="7"/>
      <c r="O1" s="7"/>
      <c r="P1" s="7"/>
      <c r="Q1" s="7"/>
      <c r="R1" s="7"/>
      <c r="S1" s="7"/>
      <c r="T1" s="7"/>
      <c r="U1" s="7"/>
      <c r="W1" s="9" t="s">
        <v>32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5.7989202E-3</v>
      </c>
      <c r="C4" s="1">
        <v>6.6612101000000003E-3</v>
      </c>
      <c r="D4" s="1">
        <v>7.0899934000000003E-3</v>
      </c>
      <c r="E4" s="1">
        <v>4.7101868000000002E-3</v>
      </c>
      <c r="F4" s="1">
        <v>5.2626312000000003E-3</v>
      </c>
      <c r="G4" s="1">
        <v>5.7588641000000003E-3</v>
      </c>
      <c r="H4" s="1">
        <v>1.8223301000000001E-3</v>
      </c>
      <c r="I4" s="1">
        <v>1.439716E-3</v>
      </c>
      <c r="J4" s="1">
        <v>1.419895E-3</v>
      </c>
      <c r="L4" s="2" t="s">
        <v>5</v>
      </c>
      <c r="M4" s="1">
        <v>2.70167885E-2</v>
      </c>
      <c r="N4" s="1">
        <v>2.0760715799999999E-2</v>
      </c>
      <c r="O4" s="1">
        <v>1.2516716799999999E-2</v>
      </c>
      <c r="P4" s="1">
        <v>1.2516716799999999E-2</v>
      </c>
      <c r="Q4" s="1">
        <v>3.9334200999999996E-3</v>
      </c>
      <c r="R4" s="1">
        <v>1.0746420499999999E-2</v>
      </c>
      <c r="S4" s="1"/>
      <c r="T4" s="1">
        <v>3.6194845999999998E-3</v>
      </c>
      <c r="U4" s="1">
        <v>5.8392549000000002E-3</v>
      </c>
      <c r="W4" s="2" t="s">
        <v>5</v>
      </c>
      <c r="X4" s="1">
        <v>6.1295632999999999E-3</v>
      </c>
      <c r="Y4" s="1">
        <v>6.3457217999999998E-3</v>
      </c>
      <c r="Z4" s="1">
        <v>6.3018887000000001E-3</v>
      </c>
      <c r="AA4" s="1">
        <v>4.3043168999999997E-3</v>
      </c>
      <c r="AB4" s="1">
        <v>4.3342557999999998E-3</v>
      </c>
      <c r="AC4" s="1">
        <v>4.4561083E-3</v>
      </c>
      <c r="AD4" s="1">
        <v>1.8223301000000001E-3</v>
      </c>
      <c r="AE4" s="1">
        <v>1.480192E-3</v>
      </c>
      <c r="AF4" s="1">
        <v>1.5864305E-3</v>
      </c>
    </row>
    <row r="5" spans="1:32" ht="17" x14ac:dyDescent="0.2">
      <c r="A5" s="2" t="s">
        <v>6</v>
      </c>
      <c r="B5" s="1">
        <v>0.1868561561</v>
      </c>
      <c r="C5" s="1">
        <v>0.19751032800000001</v>
      </c>
      <c r="D5" s="1">
        <v>0.19210939769999999</v>
      </c>
      <c r="E5" s="1">
        <v>0.19614602449999999</v>
      </c>
      <c r="F5" s="1">
        <v>0.1780062744</v>
      </c>
      <c r="G5" s="1">
        <v>0.1934456242</v>
      </c>
      <c r="H5" s="1">
        <v>0.13212725510000001</v>
      </c>
      <c r="I5" s="1">
        <v>0.12242753720000001</v>
      </c>
      <c r="J5" s="1">
        <v>0.1207420411</v>
      </c>
      <c r="L5" s="2" t="s">
        <v>6</v>
      </c>
      <c r="M5" s="1">
        <v>0.4931163522</v>
      </c>
      <c r="N5" s="1">
        <v>0.43226861570000003</v>
      </c>
      <c r="O5" s="1">
        <v>0.44442134059999999</v>
      </c>
      <c r="P5" s="1">
        <v>0.42928271820000002</v>
      </c>
      <c r="Q5" s="1">
        <v>0.39502065590000002</v>
      </c>
      <c r="R5" s="1">
        <v>0.43226861570000003</v>
      </c>
      <c r="S5" s="1">
        <v>0.38958228979999998</v>
      </c>
      <c r="T5" s="1">
        <v>0.41179550860000003</v>
      </c>
      <c r="U5" s="1">
        <v>0.42044820760000001</v>
      </c>
      <c r="V5" s="1"/>
      <c r="W5" s="2" t="s">
        <v>6</v>
      </c>
      <c r="X5" s="1">
        <v>0.15389305170000001</v>
      </c>
      <c r="Y5" s="1">
        <v>0.14865088940000001</v>
      </c>
      <c r="Z5" s="1">
        <v>0.14161048570000001</v>
      </c>
      <c r="AA5" s="1">
        <v>0.1406323106</v>
      </c>
      <c r="AB5" s="1">
        <v>0.13584185779999999</v>
      </c>
      <c r="AC5" s="1">
        <v>0.13397168279999999</v>
      </c>
      <c r="AD5" s="1">
        <v>0.1008302199</v>
      </c>
      <c r="AE5" s="1">
        <v>0.1065793615</v>
      </c>
      <c r="AF5" s="1">
        <v>0.1051120519</v>
      </c>
    </row>
    <row r="6" spans="1:32" ht="17" x14ac:dyDescent="0.2">
      <c r="A6" s="2" t="s">
        <v>7</v>
      </c>
      <c r="B6" s="1">
        <v>0.38958228979999998</v>
      </c>
      <c r="C6" s="1">
        <v>0.40895102929999999</v>
      </c>
      <c r="D6" s="1">
        <v>0.40332087960000002</v>
      </c>
      <c r="E6" s="1">
        <v>0.40332087960000002</v>
      </c>
      <c r="F6" s="1">
        <v>0.40895102929999999</v>
      </c>
      <c r="G6" s="1">
        <v>0.37892914160000002</v>
      </c>
      <c r="H6" s="1">
        <v>0.22687978880000001</v>
      </c>
      <c r="I6" s="1">
        <v>0.22687978880000001</v>
      </c>
      <c r="J6" s="1">
        <v>0.23815949950000001</v>
      </c>
      <c r="L6" s="2" t="s">
        <v>7</v>
      </c>
      <c r="M6" s="1">
        <v>0.96593632890000003</v>
      </c>
      <c r="N6" s="1">
        <v>0.96593632890000003</v>
      </c>
      <c r="O6" s="1">
        <v>0.92658806189999998</v>
      </c>
      <c r="P6" s="1">
        <v>0.88270299630000004</v>
      </c>
      <c r="Q6" s="1">
        <v>0.88884268119999998</v>
      </c>
      <c r="R6" s="1">
        <v>0.90125046259999997</v>
      </c>
      <c r="S6" s="1">
        <v>0.69737183319999996</v>
      </c>
      <c r="T6" s="1">
        <v>0.71697762399999998</v>
      </c>
      <c r="U6" s="1">
        <v>0.66434290699999998</v>
      </c>
      <c r="W6" s="2" t="s">
        <v>7</v>
      </c>
      <c r="X6" s="1">
        <v>0.42044820760000001</v>
      </c>
      <c r="Y6" s="1">
        <v>0.41754395970000002</v>
      </c>
      <c r="Z6" s="1">
        <v>0.42044820760000001</v>
      </c>
      <c r="AA6" s="1">
        <v>0.42928271820000002</v>
      </c>
      <c r="AB6" s="1">
        <v>0.43527528160000001</v>
      </c>
      <c r="AC6" s="1">
        <v>0.42631744589999998</v>
      </c>
      <c r="AD6" s="1">
        <v>0.28917204600000002</v>
      </c>
      <c r="AE6" s="1">
        <v>0.30566006940000001</v>
      </c>
      <c r="AF6" s="1">
        <v>0.31208263720000001</v>
      </c>
    </row>
    <row r="7" spans="1:32" ht="17" x14ac:dyDescent="0.2">
      <c r="A7" s="2" t="s">
        <v>8</v>
      </c>
      <c r="B7" s="1">
        <v>0.57038185789999996</v>
      </c>
      <c r="C7" s="1">
        <v>0.61132013880000002</v>
      </c>
      <c r="D7" s="1">
        <v>0.61132013880000002</v>
      </c>
      <c r="E7" s="1">
        <v>0.61132013880000002</v>
      </c>
      <c r="F7" s="1">
        <v>0.57038185789999996</v>
      </c>
      <c r="G7" s="1">
        <v>0.58236679319999995</v>
      </c>
      <c r="H7" s="1">
        <v>0.3634931293</v>
      </c>
      <c r="I7" s="1">
        <v>0.38958228979999998</v>
      </c>
      <c r="J7" s="1">
        <v>0.39229204890000002</v>
      </c>
      <c r="L7" s="2" t="s">
        <v>8</v>
      </c>
      <c r="M7" s="1">
        <v>1.4142135624000001</v>
      </c>
      <c r="N7" s="1">
        <v>1.433955248</v>
      </c>
      <c r="O7" s="1">
        <v>1.4439291955</v>
      </c>
      <c r="P7" s="1">
        <v>1.3947436663999999</v>
      </c>
      <c r="Q7" s="1">
        <v>1.4240501956</v>
      </c>
      <c r="R7" s="1">
        <v>1.4044448757000001</v>
      </c>
      <c r="S7" s="1">
        <v>0.83508791940000004</v>
      </c>
      <c r="T7" s="1">
        <v>0.89502507090000005</v>
      </c>
      <c r="U7" s="1">
        <v>0.96593632890000003</v>
      </c>
      <c r="W7" s="2" t="s">
        <v>8</v>
      </c>
      <c r="X7" s="1">
        <v>0.61132013880000002</v>
      </c>
      <c r="Y7" s="1">
        <v>0.62416527450000003</v>
      </c>
      <c r="Z7" s="1">
        <v>0.63728031370000005</v>
      </c>
      <c r="AA7" s="1">
        <v>0.67361678840000005</v>
      </c>
      <c r="AB7" s="1">
        <v>0.64171294879999996</v>
      </c>
      <c r="AC7" s="1">
        <v>0.66896377740000001</v>
      </c>
      <c r="AD7" s="1">
        <v>0.42337265619999997</v>
      </c>
      <c r="AE7" s="1">
        <v>0.40332087960000002</v>
      </c>
      <c r="AF7" s="1">
        <v>0.42928271820000002</v>
      </c>
    </row>
    <row r="8" spans="1:32" ht="17" x14ac:dyDescent="0.2">
      <c r="A8" s="2" t="s">
        <v>9</v>
      </c>
      <c r="B8" s="1">
        <v>0.57038185789999996</v>
      </c>
      <c r="C8" s="1">
        <v>0.60709744219999995</v>
      </c>
      <c r="D8" s="1">
        <v>0.58236679319999995</v>
      </c>
      <c r="E8" s="1">
        <v>0.60709744219999995</v>
      </c>
      <c r="F8" s="1">
        <v>0.61132013880000002</v>
      </c>
      <c r="G8" s="1">
        <v>0.60290391379999997</v>
      </c>
      <c r="H8" s="1">
        <v>0.38958228979999998</v>
      </c>
      <c r="I8" s="1">
        <v>0.39776824189999999</v>
      </c>
      <c r="J8" s="1">
        <v>0.37892914160000002</v>
      </c>
      <c r="L8" s="2" t="s">
        <v>9</v>
      </c>
      <c r="M8" s="1">
        <v>1.4539725173</v>
      </c>
      <c r="N8" s="1">
        <v>1.4845235706</v>
      </c>
      <c r="O8" s="1">
        <v>1.526259209</v>
      </c>
      <c r="P8" s="1">
        <v>1.5475649935</v>
      </c>
      <c r="Q8" s="1">
        <v>1.5368751812999999</v>
      </c>
      <c r="R8" s="1">
        <v>1.4845235706</v>
      </c>
      <c r="S8" s="1">
        <v>1.0069555501</v>
      </c>
      <c r="T8" s="1">
        <v>0.97265494740000003</v>
      </c>
      <c r="U8" s="1">
        <v>1.0139594798</v>
      </c>
      <c r="W8" s="2" t="s">
        <v>9</v>
      </c>
      <c r="X8" s="1">
        <v>0.69255473410000001</v>
      </c>
      <c r="Y8" s="1">
        <v>0.63728031370000005</v>
      </c>
      <c r="Z8" s="1">
        <v>0.65067092770000001</v>
      </c>
      <c r="AA8" s="1">
        <v>0.69255473410000001</v>
      </c>
      <c r="AB8" s="1">
        <v>0.68777090910000005</v>
      </c>
      <c r="AC8" s="1">
        <v>0.63287829699999998</v>
      </c>
      <c r="AD8" s="1">
        <v>0.46329403089999999</v>
      </c>
      <c r="AE8" s="1">
        <v>0.59460355750000005</v>
      </c>
      <c r="AF8" s="1">
        <v>0.51405691330000003</v>
      </c>
    </row>
    <row r="9" spans="1:32" ht="17" x14ac:dyDescent="0.2">
      <c r="A9" s="2" t="s">
        <v>10</v>
      </c>
      <c r="B9" s="1">
        <v>0.4931163522</v>
      </c>
      <c r="C9" s="1">
        <v>0.54714685060000001</v>
      </c>
      <c r="D9" s="1">
        <v>0.5105060629</v>
      </c>
      <c r="E9" s="1">
        <v>0.65519670190000001</v>
      </c>
      <c r="F9" s="1">
        <v>0.52485834180000002</v>
      </c>
      <c r="G9" s="1">
        <v>0.48971014880000002</v>
      </c>
      <c r="H9" s="1">
        <v>0.34868591659999998</v>
      </c>
      <c r="I9" s="1">
        <v>0.37371231220000001</v>
      </c>
      <c r="J9" s="1">
        <v>0.42044820760000001</v>
      </c>
      <c r="L9" s="2" t="s">
        <v>10</v>
      </c>
      <c r="M9" s="1">
        <v>1.4142135624000001</v>
      </c>
      <c r="N9" s="1">
        <v>1.3103934039</v>
      </c>
      <c r="O9" s="1">
        <v>1.3286858141</v>
      </c>
      <c r="P9" s="1">
        <v>1.3103934039</v>
      </c>
      <c r="Q9" s="1">
        <v>1.3103934039</v>
      </c>
      <c r="R9" s="1">
        <v>1.3472335768999999</v>
      </c>
      <c r="S9" s="1">
        <v>1.0139594798</v>
      </c>
      <c r="T9" s="1">
        <v>1.0352649238</v>
      </c>
      <c r="U9" s="1">
        <v>1.0281138267000001</v>
      </c>
      <c r="W9" s="2" t="s">
        <v>10</v>
      </c>
      <c r="X9" s="1">
        <v>0.52850902030000002</v>
      </c>
      <c r="Y9" s="1">
        <v>0.60709744219999995</v>
      </c>
      <c r="Z9" s="1"/>
      <c r="AA9" s="1">
        <v>0.28519092899999998</v>
      </c>
      <c r="AB9" s="1">
        <v>0.60709744219999995</v>
      </c>
      <c r="AC9" s="1">
        <v>0.54336743129999998</v>
      </c>
      <c r="AD9" s="1">
        <v>0.89502507090000005</v>
      </c>
      <c r="AE9" s="1">
        <v>0.45375957770000003</v>
      </c>
      <c r="AF9" s="1">
        <v>0.44442134059999999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0.19215862726666666</v>
      </c>
      <c r="C15" s="1"/>
      <c r="D15" s="1"/>
      <c r="E15" s="1">
        <f>AVERAGE(E5:G5)</f>
        <v>0.18919930770000001</v>
      </c>
      <c r="F15" s="1"/>
      <c r="G15" s="1"/>
      <c r="H15" s="1">
        <f>AVERAGE(H5:J5)</f>
        <v>0.12509894446666667</v>
      </c>
      <c r="I15" s="1"/>
      <c r="J15" s="1"/>
      <c r="L15" s="2" t="s">
        <v>6</v>
      </c>
      <c r="M15" s="1">
        <f>AVERAGE(M5:O5)</f>
        <v>0.45660210283333336</v>
      </c>
      <c r="N15" s="1"/>
      <c r="O15" s="1"/>
      <c r="P15" s="1">
        <f>AVERAGE(P5:R5)</f>
        <v>0.41885732993333336</v>
      </c>
      <c r="Q15" s="1"/>
      <c r="R15" s="1"/>
      <c r="S15" s="1">
        <f>AVERAGE(S5:U5)</f>
        <v>0.40727533533333338</v>
      </c>
      <c r="T15" s="1"/>
      <c r="U15" s="1"/>
      <c r="W15" s="2" t="s">
        <v>6</v>
      </c>
      <c r="X15" s="1">
        <f>AVERAGE(X5:Z5)</f>
        <v>0.14805147560000001</v>
      </c>
      <c r="Y15" s="1"/>
      <c r="Z15" s="1"/>
      <c r="AA15" s="1">
        <f>AVERAGE(AA5:AC5)</f>
        <v>0.13681528373333332</v>
      </c>
      <c r="AB15" s="1"/>
      <c r="AC15" s="1"/>
      <c r="AD15" s="1">
        <f>AVERAGE(AD5:AF5)</f>
        <v>0.10417387776666666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0.97240576058389405</v>
      </c>
      <c r="C24" s="1">
        <f t="shared" ref="C24:D24" si="0">C5/$B$15</f>
        <v>1.0278504317472386</v>
      </c>
      <c r="D24" s="1">
        <f t="shared" si="0"/>
        <v>0.9997438076688675</v>
      </c>
      <c r="E24" s="1">
        <f>E5/$E$15</f>
        <v>1.0367163965050807</v>
      </c>
      <c r="F24" s="1">
        <f t="shared" ref="F24:G24" si="1">F5/$E$15</f>
        <v>0.94083998807359259</v>
      </c>
      <c r="G24" s="1">
        <f t="shared" si="1"/>
        <v>1.0224436154213263</v>
      </c>
      <c r="H24" s="1">
        <f>H5/$H$15</f>
        <v>1.0561820138714766</v>
      </c>
      <c r="I24" s="1">
        <f t="shared" ref="I24:J24" si="2">I5/$H$15</f>
        <v>0.97864564502877582</v>
      </c>
      <c r="J24" s="1">
        <f t="shared" si="2"/>
        <v>0.96517234109974781</v>
      </c>
      <c r="L24" s="2" t="s">
        <v>6</v>
      </c>
      <c r="M24" s="1">
        <f>M5/$M$15</f>
        <v>1.0799695164347389</v>
      </c>
      <c r="N24" s="1">
        <f t="shared" ref="N24:O24" si="3">N5/$M$15</f>
        <v>0.94670745714411342</v>
      </c>
      <c r="O24" s="1">
        <f t="shared" si="3"/>
        <v>0.97332302642114743</v>
      </c>
      <c r="P24" s="1">
        <f>P5/$P$15</f>
        <v>1.0248900700110131</v>
      </c>
      <c r="Q24" s="1">
        <f t="shared" ref="Q24:R24" si="4">Q5/$P$15</f>
        <v>0.94309118563801364</v>
      </c>
      <c r="R24" s="1">
        <f t="shared" si="4"/>
        <v>1.0320187443509732</v>
      </c>
      <c r="S24" s="1">
        <f>S5/$S$15</f>
        <v>0.95655753246424169</v>
      </c>
      <c r="T24" s="1">
        <f t="shared" ref="T24:U24" si="5">T5/$S$15</f>
        <v>1.0110985686451333</v>
      </c>
      <c r="U24" s="1">
        <f t="shared" si="5"/>
        <v>1.0323438988906248</v>
      </c>
      <c r="W24" s="2" t="s">
        <v>6</v>
      </c>
      <c r="X24" s="1">
        <f>X5/$X$15</f>
        <v>1.0394563855329788</v>
      </c>
      <c r="Y24" s="1">
        <f t="shared" ref="Y24:Z24" si="6">Y5/$X$15</f>
        <v>1.0040486850777461</v>
      </c>
      <c r="Z24" s="1">
        <f t="shared" si="6"/>
        <v>0.95649492938927516</v>
      </c>
      <c r="AA24" s="1">
        <f>AA5/$AA$15</f>
        <v>1.027899126197819</v>
      </c>
      <c r="AB24" s="1">
        <f t="shared" ref="AB24:AC24" si="7">AB5/$AA$15</f>
        <v>0.99288510825127818</v>
      </c>
      <c r="AC24" s="1">
        <f t="shared" si="7"/>
        <v>0.97921576555090295</v>
      </c>
      <c r="AD24" s="1">
        <f>AD5/$AD$15</f>
        <v>0.96790310643752808</v>
      </c>
      <c r="AE24" s="1">
        <f t="shared" ref="AE24:AF24" si="8">AE5/$AD$15</f>
        <v>1.0230910453263653</v>
      </c>
      <c r="AF24" s="1">
        <f t="shared" si="8"/>
        <v>1.0090058482361068</v>
      </c>
    </row>
    <row r="25" spans="1:32" ht="17" x14ac:dyDescent="0.2">
      <c r="A25" s="2" t="s">
        <v>7</v>
      </c>
      <c r="B25" s="1">
        <f t="shared" ref="B25:D25" si="9">B6/$B$15</f>
        <v>2.0273994217254692</v>
      </c>
      <c r="C25" s="1">
        <f t="shared" si="9"/>
        <v>2.1281949976280865</v>
      </c>
      <c r="D25" s="1">
        <f t="shared" si="9"/>
        <v>2.098895508034071</v>
      </c>
      <c r="E25" s="1">
        <f t="shared" ref="E25:G25" si="10">E6/$E$15</f>
        <v>2.1317249227968502</v>
      </c>
      <c r="F25" s="1">
        <f t="shared" si="10"/>
        <v>2.1614826939453962</v>
      </c>
      <c r="G25" s="1">
        <f t="shared" si="10"/>
        <v>2.0028040599431853</v>
      </c>
      <c r="H25" s="1">
        <f t="shared" ref="H25:J25" si="11">H6/$H$15</f>
        <v>1.8136027427509864</v>
      </c>
      <c r="I25" s="1">
        <f t="shared" si="11"/>
        <v>1.8136027427509864</v>
      </c>
      <c r="J25" s="1">
        <f t="shared" si="11"/>
        <v>1.9037690566882359</v>
      </c>
      <c r="L25" s="2" t="s">
        <v>7</v>
      </c>
      <c r="M25" s="1">
        <f t="shared" ref="M25:O25" si="12">M6/$M$15</f>
        <v>2.1154881304884863</v>
      </c>
      <c r="N25" s="1">
        <f t="shared" si="12"/>
        <v>2.1154881304884863</v>
      </c>
      <c r="O25" s="1">
        <f t="shared" si="12"/>
        <v>2.0293118585093741</v>
      </c>
      <c r="P25" s="1">
        <f t="shared" ref="P25:R25" si="13">P6/$P$15</f>
        <v>2.1074073036766334</v>
      </c>
      <c r="Q25" s="1">
        <f t="shared" si="13"/>
        <v>2.1220654807245967</v>
      </c>
      <c r="R25" s="1">
        <f t="shared" si="13"/>
        <v>2.1516884108091072</v>
      </c>
      <c r="S25" s="1">
        <f t="shared" ref="S25:U25" si="14">S6/$S$15</f>
        <v>1.7122859468748284</v>
      </c>
      <c r="T25" s="1">
        <f t="shared" si="14"/>
        <v>1.7604248570888577</v>
      </c>
      <c r="U25" s="1">
        <f t="shared" si="14"/>
        <v>1.6311886563331177</v>
      </c>
      <c r="W25" s="2" t="s">
        <v>7</v>
      </c>
      <c r="X25" s="1">
        <f t="shared" ref="X25:Z28" si="15">X6/$X$15</f>
        <v>2.8398785347871263</v>
      </c>
      <c r="Y25" s="1">
        <f t="shared" si="15"/>
        <v>2.8202620609341635</v>
      </c>
      <c r="Z25" s="1">
        <f t="shared" si="15"/>
        <v>2.8398785347871263</v>
      </c>
      <c r="AA25" s="1">
        <f t="shared" ref="AA25:AC28" si="16">AA6/$AA$15</f>
        <v>3.1376810140357931</v>
      </c>
      <c r="AB25" s="1">
        <f t="shared" si="16"/>
        <v>3.1814814085273917</v>
      </c>
      <c r="AC25" s="1">
        <f t="shared" si="16"/>
        <v>3.1160074683683394</v>
      </c>
      <c r="AD25" s="1">
        <f t="shared" ref="AD25:AF28" si="17">AD6/$AD$15</f>
        <v>2.7758594783972677</v>
      </c>
      <c r="AE25" s="1">
        <f t="shared" si="17"/>
        <v>2.9341335462680118</v>
      </c>
      <c r="AF25" s="1">
        <f t="shared" si="17"/>
        <v>2.9957859291656277</v>
      </c>
    </row>
    <row r="26" spans="1:32" ht="17" x14ac:dyDescent="0.2">
      <c r="A26" s="2" t="s">
        <v>8</v>
      </c>
      <c r="B26" s="1">
        <f t="shared" ref="B26:D26" si="18">B7/$B$15</f>
        <v>2.9682864933691313</v>
      </c>
      <c r="C26" s="1">
        <f t="shared" si="18"/>
        <v>3.1813306927492002</v>
      </c>
      <c r="D26" s="1">
        <f t="shared" si="18"/>
        <v>3.1813306927492002</v>
      </c>
      <c r="E26" s="1">
        <f t="shared" ref="E26:G26" si="19">E7/$E$15</f>
        <v>3.2310907805716034</v>
      </c>
      <c r="F26" s="1">
        <f t="shared" si="19"/>
        <v>3.0147142969699141</v>
      </c>
      <c r="G26" s="1">
        <f t="shared" si="19"/>
        <v>3.0780598527528329</v>
      </c>
      <c r="H26" s="1">
        <f t="shared" ref="H26:J26" si="20">H7/$H$15</f>
        <v>2.9056450543981596</v>
      </c>
      <c r="I26" s="1">
        <f t="shared" si="20"/>
        <v>3.1141932608696505</v>
      </c>
      <c r="J26" s="1">
        <f t="shared" si="20"/>
        <v>3.1358541878387189</v>
      </c>
      <c r="L26" s="2" t="s">
        <v>8</v>
      </c>
      <c r="M26" s="1">
        <f t="shared" ref="M26:O26" si="21">M7/$M$15</f>
        <v>3.0972559119295369</v>
      </c>
      <c r="N26" s="1">
        <f t="shared" si="21"/>
        <v>3.140491993142255</v>
      </c>
      <c r="O26" s="1">
        <f t="shared" si="21"/>
        <v>3.1623358423889165</v>
      </c>
      <c r="P26" s="1">
        <f t="shared" ref="P26:R26" si="22">P7/$P$15</f>
        <v>3.3298776617374504</v>
      </c>
      <c r="Q26" s="1">
        <f t="shared" si="22"/>
        <v>3.3998454696415514</v>
      </c>
      <c r="R26" s="1">
        <f t="shared" si="22"/>
        <v>3.3530387922864713</v>
      </c>
      <c r="S26" s="1">
        <f t="shared" ref="S26:U26" si="23">S7/$S$15</f>
        <v>2.0504259574582995</v>
      </c>
      <c r="T26" s="1">
        <f t="shared" si="23"/>
        <v>2.1975921281053497</v>
      </c>
      <c r="U26" s="1">
        <f t="shared" si="23"/>
        <v>2.3717034769842669</v>
      </c>
      <c r="W26" s="2" t="s">
        <v>8</v>
      </c>
      <c r="X26" s="1">
        <f t="shared" si="15"/>
        <v>4.1291053420611767</v>
      </c>
      <c r="Y26" s="1">
        <f t="shared" si="15"/>
        <v>4.215866623216554</v>
      </c>
      <c r="Z26" s="1">
        <f t="shared" si="15"/>
        <v>4.3044509426017497</v>
      </c>
      <c r="AA26" s="1">
        <f t="shared" si="16"/>
        <v>4.9235492557465044</v>
      </c>
      <c r="AB26" s="1">
        <f t="shared" si="16"/>
        <v>4.6903601066293348</v>
      </c>
      <c r="AC26" s="1">
        <f t="shared" si="16"/>
        <v>4.8895398170856215</v>
      </c>
      <c r="AD26" s="1">
        <f t="shared" si="17"/>
        <v>4.0640961561236022</v>
      </c>
      <c r="AE26" s="1">
        <f t="shared" si="17"/>
        <v>3.8716124257501123</v>
      </c>
      <c r="AF26" s="1">
        <f t="shared" si="17"/>
        <v>4.1208288239161721</v>
      </c>
    </row>
    <row r="27" spans="1:32" ht="17" x14ac:dyDescent="0.2">
      <c r="A27" s="2" t="s">
        <v>9</v>
      </c>
      <c r="B27" s="1">
        <f t="shared" ref="B27:D27" si="24">B8/$B$15</f>
        <v>2.9682864933691313</v>
      </c>
      <c r="C27" s="1">
        <f t="shared" si="24"/>
        <v>3.1593556367235345</v>
      </c>
      <c r="D27" s="1">
        <f t="shared" si="24"/>
        <v>3.0306565023064249</v>
      </c>
      <c r="E27" s="1">
        <f t="shared" ref="E27:G27" si="25">E8/$E$15</f>
        <v>3.2087720065161736</v>
      </c>
      <c r="F27" s="1">
        <f t="shared" si="25"/>
        <v>3.2310907805716034</v>
      </c>
      <c r="G27" s="1">
        <f t="shared" si="25"/>
        <v>3.1866073989867982</v>
      </c>
      <c r="H27" s="1">
        <f t="shared" ref="H27:J27" si="26">H8/$H$15</f>
        <v>3.1141932608696505</v>
      </c>
      <c r="I27" s="1">
        <f t="shared" si="26"/>
        <v>3.1796290815706092</v>
      </c>
      <c r="J27" s="1">
        <f t="shared" si="26"/>
        <v>3.0290354823974384</v>
      </c>
      <c r="L27" s="2" t="s">
        <v>9</v>
      </c>
      <c r="M27" s="1">
        <f t="shared" ref="M27:O27" si="27">M8/$M$15</f>
        <v>3.1843316276419382</v>
      </c>
      <c r="N27" s="1">
        <f t="shared" si="27"/>
        <v>3.2512412040771381</v>
      </c>
      <c r="O27" s="1">
        <f t="shared" si="27"/>
        <v>3.3426460358574119</v>
      </c>
      <c r="P27" s="1">
        <f t="shared" ref="P27:R27" si="28">P8/$P$15</f>
        <v>3.6947305989519519</v>
      </c>
      <c r="Q27" s="1">
        <f t="shared" si="28"/>
        <v>3.6692092306098925</v>
      </c>
      <c r="R27" s="1">
        <f t="shared" si="28"/>
        <v>3.5442224941754783</v>
      </c>
      <c r="S27" s="1">
        <f t="shared" ref="S27:U27" si="29">S8/$S$15</f>
        <v>2.4724196697938017</v>
      </c>
      <c r="T27" s="1">
        <f t="shared" si="29"/>
        <v>2.3881999792693884</v>
      </c>
      <c r="U27" s="1">
        <f t="shared" si="29"/>
        <v>2.4896167084857415</v>
      </c>
      <c r="W27" s="2" t="s">
        <v>9</v>
      </c>
      <c r="X27" s="1">
        <f t="shared" si="15"/>
        <v>4.6777969033629816</v>
      </c>
      <c r="Y27" s="1">
        <f t="shared" si="15"/>
        <v>4.3044509426017497</v>
      </c>
      <c r="Z27" s="1">
        <f t="shared" si="15"/>
        <v>4.3948966064881283</v>
      </c>
      <c r="AA27" s="1">
        <f t="shared" si="16"/>
        <v>5.0619690666275154</v>
      </c>
      <c r="AB27" s="1">
        <f t="shared" si="16"/>
        <v>5.0270034920991309</v>
      </c>
      <c r="AC27" s="1">
        <f t="shared" si="16"/>
        <v>4.6257865329837209</v>
      </c>
      <c r="AD27" s="1">
        <f t="shared" si="17"/>
        <v>4.4473148243334748</v>
      </c>
      <c r="AE27" s="1">
        <f t="shared" si="17"/>
        <v>5.7077990207086255</v>
      </c>
      <c r="AF27" s="1">
        <f t="shared" si="17"/>
        <v>4.9346047619673703</v>
      </c>
    </row>
    <row r="28" spans="1:32" ht="17" x14ac:dyDescent="0.2">
      <c r="A28" s="2" t="s">
        <v>10</v>
      </c>
      <c r="B28" s="1">
        <f t="shared" ref="B28:D28" si="30">B9/$B$15</f>
        <v>2.5661941866168805</v>
      </c>
      <c r="C28" s="1">
        <f t="shared" si="30"/>
        <v>2.8473707289795591</v>
      </c>
      <c r="D28" s="1">
        <f t="shared" si="30"/>
        <v>2.6566908296630842</v>
      </c>
      <c r="E28" s="1">
        <f t="shared" ref="E28:G28" si="31">E9/$E$15</f>
        <v>3.4629973537688583</v>
      </c>
      <c r="F28" s="1">
        <f t="shared" si="31"/>
        <v>2.7741028663393994</v>
      </c>
      <c r="G28" s="1">
        <f t="shared" si="31"/>
        <v>2.5883294963029084</v>
      </c>
      <c r="H28" s="1">
        <f t="shared" ref="H28:J28" si="32">H9/$H$15</f>
        <v>2.7872810445088074</v>
      </c>
      <c r="I28" s="1">
        <f t="shared" si="32"/>
        <v>2.9873338563586187</v>
      </c>
      <c r="J28" s="1">
        <f t="shared" si="32"/>
        <v>3.3609253011086024</v>
      </c>
      <c r="L28" s="2" t="s">
        <v>10</v>
      </c>
      <c r="M28" s="1">
        <f t="shared" ref="M28:O28" si="33">M9/$M$15</f>
        <v>3.0972559119295369</v>
      </c>
      <c r="N28" s="1">
        <f t="shared" si="33"/>
        <v>2.8698803526498722</v>
      </c>
      <c r="O28" s="1">
        <f t="shared" si="33"/>
        <v>2.9099423893476688</v>
      </c>
      <c r="P28" s="1">
        <f t="shared" ref="P28:R28" si="34">P9/$P$15</f>
        <v>3.1284958152900568</v>
      </c>
      <c r="Q28" s="1">
        <f t="shared" si="34"/>
        <v>3.1284958152900568</v>
      </c>
      <c r="R28" s="1">
        <f t="shared" si="34"/>
        <v>3.2164498043150629</v>
      </c>
      <c r="S28" s="1">
        <f t="shared" ref="S28:U28" si="35">S9/$S$15</f>
        <v>2.4896167084857415</v>
      </c>
      <c r="T28" s="1">
        <f t="shared" si="35"/>
        <v>2.5419288476005804</v>
      </c>
      <c r="U28" s="1">
        <f t="shared" si="35"/>
        <v>2.5243704626958152</v>
      </c>
      <c r="W28" s="2" t="s">
        <v>10</v>
      </c>
      <c r="X28" s="1">
        <f t="shared" si="15"/>
        <v>3.5697653006033261</v>
      </c>
      <c r="Y28" s="1">
        <f t="shared" si="15"/>
        <v>4.1005835283954433</v>
      </c>
      <c r="Z28" s="1"/>
      <c r="AA28" s="1">
        <f t="shared" si="16"/>
        <v>2.0844961265867461</v>
      </c>
      <c r="AB28" s="1">
        <f t="shared" si="16"/>
        <v>4.4373510446632087</v>
      </c>
      <c r="AC28" s="1">
        <f t="shared" si="16"/>
        <v>3.9715404337360254</v>
      </c>
      <c r="AD28" s="1">
        <f t="shared" si="17"/>
        <v>8.5916459105488752</v>
      </c>
      <c r="AE28" s="1">
        <f t="shared" si="17"/>
        <v>4.355790409533868</v>
      </c>
      <c r="AF28" s="1">
        <f t="shared" si="17"/>
        <v>4.266149538902976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/>
      <c r="C30" s="1"/>
      <c r="D30" s="1"/>
      <c r="E30" s="1"/>
      <c r="F30" s="1"/>
      <c r="G30" s="1"/>
      <c r="H30" s="1"/>
      <c r="I30" s="1"/>
      <c r="J30" s="1"/>
      <c r="M30" s="1">
        <v>2.70167885E-2</v>
      </c>
      <c r="N30" s="1">
        <v>2.0760715799999999E-2</v>
      </c>
      <c r="O30" s="1">
        <v>1.2516716799999999E-2</v>
      </c>
      <c r="P30" s="1">
        <v>1.2516716799999999E-2</v>
      </c>
      <c r="Q30" s="1">
        <v>3.9334200999999996E-3</v>
      </c>
      <c r="R30" s="1">
        <v>1.0746420499999999E-2</v>
      </c>
      <c r="S30" s="1"/>
      <c r="T30" s="1">
        <v>3.6194845999999998E-3</v>
      </c>
      <c r="U30" s="1">
        <v>5.8392549000000002E-3</v>
      </c>
      <c r="X30" s="1">
        <v>6.1295632999999999E-3</v>
      </c>
      <c r="Y30" s="1">
        <v>6.3457217999999998E-3</v>
      </c>
      <c r="Z30" s="1">
        <v>6.3018887000000001E-3</v>
      </c>
      <c r="AA30" s="1">
        <v>4.3043168999999997E-3</v>
      </c>
      <c r="AB30" s="1">
        <v>4.3342557999999998E-3</v>
      </c>
      <c r="AC30" s="1">
        <v>4.4561083E-3</v>
      </c>
      <c r="AD30" s="1">
        <v>1.8223301000000001E-3</v>
      </c>
      <c r="AE30" s="1">
        <v>1.480192E-3</v>
      </c>
      <c r="AF30" s="1">
        <v>1.5864305E-3</v>
      </c>
    </row>
    <row r="31" spans="1:32" ht="17" x14ac:dyDescent="0.2">
      <c r="B31" s="1"/>
      <c r="C31" s="1"/>
      <c r="D31" s="1"/>
      <c r="E31" s="1"/>
      <c r="F31" s="1"/>
      <c r="G31" s="1"/>
      <c r="H31" s="1"/>
      <c r="I31" s="1"/>
      <c r="J31" s="1"/>
      <c r="M31" s="1">
        <v>0.4931163522</v>
      </c>
      <c r="N31" s="1">
        <v>0.43226861570000003</v>
      </c>
      <c r="O31" s="1">
        <v>0.44442134059999999</v>
      </c>
      <c r="P31" s="1">
        <v>0.42928271820000002</v>
      </c>
      <c r="Q31" s="1">
        <v>0.39502065590000002</v>
      </c>
      <c r="R31" s="1">
        <v>0.43226861570000003</v>
      </c>
      <c r="S31" s="1">
        <v>0.38958228979999998</v>
      </c>
      <c r="T31" s="1">
        <v>0.41179550860000003</v>
      </c>
      <c r="U31" s="1">
        <v>0.42044820760000001</v>
      </c>
      <c r="X31" s="1">
        <v>0.15389305170000001</v>
      </c>
      <c r="Y31" s="1">
        <v>0.14865088940000001</v>
      </c>
      <c r="Z31" s="1">
        <v>0.14161048570000001</v>
      </c>
      <c r="AA31" s="1">
        <v>0.1406323106</v>
      </c>
      <c r="AB31" s="1">
        <v>0.13584185779999999</v>
      </c>
      <c r="AC31" s="1">
        <v>0.13397168279999999</v>
      </c>
      <c r="AD31" s="1">
        <v>0.1008302199</v>
      </c>
      <c r="AE31" s="1">
        <v>0.1065793615</v>
      </c>
      <c r="AF31" s="1">
        <v>0.1051120519</v>
      </c>
    </row>
    <row r="32" spans="1:32" ht="17" x14ac:dyDescent="0.2">
      <c r="B32" s="1"/>
      <c r="C32" s="1"/>
      <c r="D32" s="1"/>
      <c r="E32" s="1"/>
      <c r="F32" s="1"/>
      <c r="G32" s="1"/>
      <c r="H32" s="1"/>
      <c r="I32" s="1"/>
      <c r="J32" s="1"/>
      <c r="M32" s="1">
        <v>0.96593632890000003</v>
      </c>
      <c r="N32" s="1">
        <v>0.96593632890000003</v>
      </c>
      <c r="O32" s="1">
        <v>0.92658806189999998</v>
      </c>
      <c r="P32" s="1">
        <v>0.88270299630000004</v>
      </c>
      <c r="Q32" s="1">
        <v>0.88884268119999998</v>
      </c>
      <c r="R32" s="1">
        <v>0.90125046259999997</v>
      </c>
      <c r="S32" s="1">
        <v>0.69737183319999996</v>
      </c>
      <c r="T32" s="1">
        <v>0.71697762399999998</v>
      </c>
      <c r="U32" s="1">
        <v>0.66434290699999998</v>
      </c>
      <c r="X32" s="1">
        <v>0.42044820760000001</v>
      </c>
      <c r="Y32" s="1">
        <v>0.41754395970000002</v>
      </c>
      <c r="Z32" s="1">
        <v>0.42044820760000001</v>
      </c>
      <c r="AA32" s="1">
        <v>0.42928271820000002</v>
      </c>
      <c r="AB32" s="1">
        <v>0.43527528160000001</v>
      </c>
      <c r="AC32" s="1">
        <v>0.42631744589999998</v>
      </c>
      <c r="AD32" s="1">
        <v>0.28917204600000002</v>
      </c>
      <c r="AE32" s="1">
        <v>0.30566006940000001</v>
      </c>
      <c r="AF32" s="1">
        <v>0.31208263720000001</v>
      </c>
    </row>
    <row r="33" spans="2:32" ht="17" x14ac:dyDescent="0.2">
      <c r="B33" s="1"/>
      <c r="C33" s="1"/>
      <c r="D33" s="1"/>
      <c r="E33" s="1"/>
      <c r="F33" s="1"/>
      <c r="G33" s="1"/>
      <c r="H33" s="1"/>
      <c r="I33" s="1"/>
      <c r="J33" s="1"/>
      <c r="M33" s="1">
        <v>1.4142135624000001</v>
      </c>
      <c r="N33" s="1">
        <v>1.433955248</v>
      </c>
      <c r="O33" s="1">
        <v>1.4439291955</v>
      </c>
      <c r="P33" s="1">
        <v>1.3947436663999999</v>
      </c>
      <c r="Q33" s="1">
        <v>1.4240501956</v>
      </c>
      <c r="R33" s="1">
        <v>1.4044448757000001</v>
      </c>
      <c r="S33" s="1">
        <v>0.83508791940000004</v>
      </c>
      <c r="T33" s="1">
        <v>0.89502507090000005</v>
      </c>
      <c r="U33" s="1">
        <v>0.96593632890000003</v>
      </c>
      <c r="X33" s="1">
        <v>0.61132013880000002</v>
      </c>
      <c r="Y33" s="1">
        <v>0.62416527450000003</v>
      </c>
      <c r="Z33" s="1">
        <v>0.63728031370000005</v>
      </c>
      <c r="AA33" s="1">
        <v>0.67361678840000005</v>
      </c>
      <c r="AB33" s="1">
        <v>0.64171294879999996</v>
      </c>
      <c r="AC33" s="1">
        <v>0.66896377740000001</v>
      </c>
      <c r="AD33" s="1">
        <v>0.42337265619999997</v>
      </c>
      <c r="AE33" s="1">
        <v>0.40332087960000002</v>
      </c>
      <c r="AF33" s="1">
        <v>0.42928271820000002</v>
      </c>
    </row>
    <row r="34" spans="2:32" ht="17" x14ac:dyDescent="0.2">
      <c r="B34" s="1"/>
      <c r="C34" s="1"/>
      <c r="D34" s="1"/>
      <c r="E34" s="1"/>
      <c r="F34" s="1"/>
      <c r="G34" s="1"/>
      <c r="H34" s="1"/>
      <c r="I34" s="1"/>
      <c r="J34" s="1"/>
      <c r="M34" s="1">
        <v>1.4539725173</v>
      </c>
      <c r="N34" s="1">
        <v>1.4845235706</v>
      </c>
      <c r="O34" s="1">
        <v>1.526259209</v>
      </c>
      <c r="P34" s="1">
        <v>1.5475649935</v>
      </c>
      <c r="Q34" s="1">
        <v>1.5368751812999999</v>
      </c>
      <c r="R34" s="1">
        <v>1.4845235706</v>
      </c>
      <c r="S34" s="1">
        <v>1.0069555501</v>
      </c>
      <c r="T34" s="1">
        <v>0.97265494740000003</v>
      </c>
      <c r="U34" s="1">
        <v>1.0139594798</v>
      </c>
      <c r="X34" s="1">
        <v>0.69255473410000001</v>
      </c>
      <c r="Y34" s="1">
        <v>0.63728031370000005</v>
      </c>
      <c r="Z34" s="1">
        <v>0.65067092770000001</v>
      </c>
      <c r="AA34" s="1">
        <v>0.69255473410000001</v>
      </c>
      <c r="AB34" s="1">
        <v>0.68777090910000005</v>
      </c>
      <c r="AC34" s="1">
        <v>0.63287829699999998</v>
      </c>
      <c r="AD34" s="1">
        <v>0.46329403089999999</v>
      </c>
      <c r="AE34" s="1">
        <v>0.59460355750000005</v>
      </c>
      <c r="AF34" s="1">
        <v>0.51405691330000003</v>
      </c>
    </row>
    <row r="35" spans="2:32" ht="17" x14ac:dyDescent="0.2">
      <c r="B35" s="1"/>
      <c r="C35" s="1"/>
      <c r="D35" s="1"/>
      <c r="E35" s="1"/>
      <c r="F35" s="1"/>
      <c r="G35" s="1"/>
      <c r="H35" s="1"/>
      <c r="I35" s="1"/>
      <c r="J35" s="1"/>
      <c r="M35" s="1">
        <v>1.4142135624000001</v>
      </c>
      <c r="N35" s="1">
        <v>1.3103934039</v>
      </c>
      <c r="O35" s="1">
        <v>1.3286858141</v>
      </c>
      <c r="P35" s="1">
        <v>1.3103934039</v>
      </c>
      <c r="Q35" s="1">
        <v>1.3103934039</v>
      </c>
      <c r="R35" s="1">
        <v>1.3472335768999999</v>
      </c>
      <c r="S35" s="1">
        <v>1.0139594798</v>
      </c>
      <c r="T35" s="1">
        <v>1.0352649238</v>
      </c>
      <c r="U35" s="1">
        <v>1.0281138267000001</v>
      </c>
      <c r="X35" s="1">
        <v>0.52850902030000002</v>
      </c>
      <c r="Y35" s="1">
        <v>0.60709744219999995</v>
      </c>
      <c r="Z35" s="1"/>
      <c r="AA35" s="1">
        <v>0.28519092899999998</v>
      </c>
      <c r="AB35" s="1">
        <v>0.60709744219999995</v>
      </c>
      <c r="AC35" s="1">
        <v>0.54336743129999998</v>
      </c>
      <c r="AD35" s="1">
        <v>0.89502507090000005</v>
      </c>
      <c r="AE35" s="1">
        <v>0.45375957770000003</v>
      </c>
      <c r="AF35" s="1">
        <v>0.44442134059999999</v>
      </c>
    </row>
    <row r="36" spans="2:32" ht="17" x14ac:dyDescent="0.2">
      <c r="AA36" s="1"/>
      <c r="AB36" s="1"/>
      <c r="AC36" s="1"/>
      <c r="AD36" s="1"/>
      <c r="AE36" s="1"/>
      <c r="AF36" s="1"/>
    </row>
    <row r="40" spans="2:32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54F4-5BB3-984A-9A2A-15994DF76BCC}">
  <dimension ref="A1:AF36"/>
  <sheetViews>
    <sheetView topLeftCell="K1" workbookViewId="0">
      <selection activeCell="M24" sqref="M24:U28"/>
    </sheetView>
  </sheetViews>
  <sheetFormatPr baseColWidth="10" defaultRowHeight="16" x14ac:dyDescent="0.2"/>
  <sheetData>
    <row r="1" spans="1:32" x14ac:dyDescent="0.2">
      <c r="A1" s="6" t="s">
        <v>41</v>
      </c>
      <c r="B1" s="6"/>
      <c r="C1" s="6"/>
      <c r="D1" s="6"/>
      <c r="E1" s="6"/>
      <c r="F1" s="6"/>
      <c r="G1" s="6"/>
      <c r="H1" s="6"/>
      <c r="I1" s="6"/>
      <c r="J1" s="6"/>
      <c r="L1" s="7" t="s">
        <v>40</v>
      </c>
      <c r="M1" s="7"/>
      <c r="N1" s="7"/>
      <c r="O1" s="7"/>
      <c r="P1" s="7"/>
      <c r="Q1" s="7"/>
      <c r="R1" s="7"/>
      <c r="S1" s="7"/>
      <c r="T1" s="7"/>
      <c r="U1" s="7"/>
      <c r="W1" s="9" t="s">
        <v>39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0.42928271820000002</v>
      </c>
      <c r="C4" s="1">
        <v>0.40895102929999999</v>
      </c>
      <c r="D4" s="1">
        <v>0.40332087960000002</v>
      </c>
      <c r="E4" s="1">
        <v>0.35111121890000002</v>
      </c>
      <c r="F4" s="1">
        <v>0.3868912484</v>
      </c>
      <c r="G4" s="1">
        <v>0.38958228979999998</v>
      </c>
      <c r="H4" s="1">
        <v>0.29936967619999999</v>
      </c>
      <c r="I4" s="1">
        <v>0.3868912484</v>
      </c>
      <c r="J4" s="1">
        <v>0.36602142399999998</v>
      </c>
      <c r="L4" s="2" t="s">
        <v>5</v>
      </c>
      <c r="M4" s="1">
        <v>3.0951299871</v>
      </c>
      <c r="N4" s="1">
        <v>2.0705298477</v>
      </c>
      <c r="O4" s="1">
        <v>3.0314331330000002</v>
      </c>
      <c r="P4" s="1">
        <v>1.6471820344999999</v>
      </c>
      <c r="Q4" s="1">
        <v>1.5583291592999999</v>
      </c>
      <c r="R4" s="1">
        <v>2.5140267490000001</v>
      </c>
      <c r="S4" s="1">
        <v>1.0867348625</v>
      </c>
      <c r="T4" s="1">
        <v>1.1566881839000001</v>
      </c>
      <c r="U4" s="1">
        <v>1.0210121257</v>
      </c>
      <c r="W4" s="2" t="s">
        <v>5</v>
      </c>
      <c r="X4" s="1">
        <v>0.1660857268</v>
      </c>
      <c r="Y4" s="1">
        <v>0.17075503210000001</v>
      </c>
      <c r="Z4" s="1">
        <v>0.18301071199999999</v>
      </c>
      <c r="AA4" s="1">
        <v>0.179244406</v>
      </c>
      <c r="AB4" s="1">
        <v>0.19751032800000001</v>
      </c>
      <c r="AC4" s="1">
        <v>0.20306309910000001</v>
      </c>
      <c r="AD4" s="1">
        <v>0.1672409443</v>
      </c>
      <c r="AE4" s="1">
        <v>0.17194272729999999</v>
      </c>
      <c r="AF4" s="1">
        <v>0.1817465647</v>
      </c>
    </row>
    <row r="5" spans="1:32" ht="17" x14ac:dyDescent="0.2">
      <c r="A5" s="2" t="s">
        <v>6</v>
      </c>
      <c r="B5" s="1">
        <v>0.14358729440000001</v>
      </c>
      <c r="C5" s="1">
        <v>0.1377381395</v>
      </c>
      <c r="D5" s="1">
        <v>0.12242753720000001</v>
      </c>
      <c r="E5" s="1">
        <v>0.13397168279999999</v>
      </c>
      <c r="F5" s="1">
        <v>0.1294081155</v>
      </c>
      <c r="G5" s="1">
        <v>0.13030822010000001</v>
      </c>
      <c r="H5" s="1">
        <v>5.9539874899999998E-2</v>
      </c>
      <c r="I5" s="1">
        <v>6.0790934200000001E-2</v>
      </c>
      <c r="J5" s="1">
        <v>7.8020659300000003E-2</v>
      </c>
      <c r="L5" s="2" t="s">
        <v>6</v>
      </c>
      <c r="M5" s="1">
        <v>0.17677669530000001</v>
      </c>
      <c r="N5" s="1">
        <v>0.22687978880000001</v>
      </c>
      <c r="O5" s="1">
        <v>0.25881623100000001</v>
      </c>
      <c r="P5" s="1">
        <v>0.24148408220000001</v>
      </c>
      <c r="Q5" s="1">
        <v>0.2253126157</v>
      </c>
      <c r="R5" s="1">
        <v>0.24316373690000001</v>
      </c>
      <c r="S5" s="1">
        <v>0.11662912390000001</v>
      </c>
      <c r="T5" s="1">
        <v>9.67228121E-2</v>
      </c>
      <c r="U5" s="1">
        <v>7.8563335900000003E-2</v>
      </c>
      <c r="V5" s="1"/>
      <c r="W5" s="2" t="s">
        <v>6</v>
      </c>
      <c r="X5" s="1">
        <v>6.3813257900000003E-2</v>
      </c>
      <c r="Y5" s="1">
        <v>5.7511728200000001E-2</v>
      </c>
      <c r="Z5" s="1">
        <v>6.3372467500000002E-2</v>
      </c>
      <c r="AA5" s="1">
        <v>7.1793647200000005E-2</v>
      </c>
      <c r="AB5" s="1">
        <v>7.7481731200000001E-2</v>
      </c>
      <c r="AC5" s="1">
        <v>7.5887180299999996E-2</v>
      </c>
      <c r="AD5" s="1">
        <v>3.7421209499999997E-2</v>
      </c>
      <c r="AE5" s="1">
        <v>3.7943590100000001E-2</v>
      </c>
      <c r="AF5" s="1">
        <v>3.7421209499999997E-2</v>
      </c>
    </row>
    <row r="6" spans="1:32" ht="17" x14ac:dyDescent="0.2">
      <c r="A6" s="2" t="s">
        <v>7</v>
      </c>
      <c r="B6" s="1">
        <v>4.3284670900000002E-2</v>
      </c>
      <c r="C6" s="1">
        <v>4.4501568599999999E-2</v>
      </c>
      <c r="D6" s="1">
        <v>1.66307841E-2</v>
      </c>
      <c r="E6" s="1">
        <v>5.0066867299999998E-2</v>
      </c>
      <c r="F6" s="1">
        <v>4.5752677999999998E-2</v>
      </c>
      <c r="G6" s="1">
        <v>4.9721030200000002E-2</v>
      </c>
      <c r="H6" s="1">
        <v>3.7421209499999997E-2</v>
      </c>
      <c r="I6" s="1">
        <v>3.4434534900000001E-2</v>
      </c>
      <c r="J6" s="1">
        <v>3.4915223099999997E-2</v>
      </c>
      <c r="L6" s="2" t="s">
        <v>7</v>
      </c>
      <c r="M6" s="1">
        <v>0.13030822010000001</v>
      </c>
      <c r="N6" s="1">
        <v>0.13678671270000001</v>
      </c>
      <c r="O6" s="1">
        <v>0.126744935</v>
      </c>
      <c r="P6" s="1">
        <v>0.14660436869999999</v>
      </c>
      <c r="Q6" s="1">
        <v>0.13966089230000001</v>
      </c>
      <c r="R6" s="1">
        <v>0.13397168279999999</v>
      </c>
      <c r="S6" s="1">
        <v>7.1793647200000005E-2</v>
      </c>
      <c r="T6" s="1">
        <v>6.3372467500000002E-2</v>
      </c>
      <c r="U6" s="1">
        <v>5.8314562E-2</v>
      </c>
      <c r="W6" s="2" t="s">
        <v>7</v>
      </c>
      <c r="X6" s="1">
        <v>3.6397924599999999E-2</v>
      </c>
      <c r="Y6" s="1">
        <v>3.4915223099999997E-2</v>
      </c>
      <c r="Z6" s="1">
        <v>3.0819771999999999E-2</v>
      </c>
      <c r="AA6" s="1">
        <v>3.4434534900000001E-2</v>
      </c>
      <c r="AB6" s="1">
        <v>3.2577055000000001E-2</v>
      </c>
      <c r="AC6" s="1">
        <v>3.3492920699999998E-2</v>
      </c>
      <c r="AD6" s="1">
        <v>2.1050524599999999E-2</v>
      </c>
      <c r="AE6" s="1">
        <v>2.3683071399999998E-2</v>
      </c>
      <c r="AF6" s="1">
        <v>2.38478001E-2</v>
      </c>
    </row>
    <row r="7" spans="1:32" ht="17" x14ac:dyDescent="0.2">
      <c r="A7" s="2" t="s">
        <v>8</v>
      </c>
      <c r="B7" s="1">
        <v>4.3585739599999999E-2</v>
      </c>
      <c r="C7" s="1">
        <v>3.7943590100000001E-2</v>
      </c>
      <c r="D7" s="1">
        <v>4.2101049299999999E-2</v>
      </c>
      <c r="E7" s="1">
        <v>3.9281667999999999E-2</v>
      </c>
      <c r="F7" s="1">
        <v>3.9830019600000002E-2</v>
      </c>
      <c r="G7" s="1">
        <v>3.9830019600000002E-2</v>
      </c>
      <c r="H7" s="1">
        <v>2.0474896900000001E-2</v>
      </c>
      <c r="I7" s="1">
        <v>2.38478001E-2</v>
      </c>
      <c r="J7" s="1">
        <v>2.22507843E-2</v>
      </c>
      <c r="L7" s="2" t="s">
        <v>8</v>
      </c>
      <c r="M7" s="1">
        <v>8.0772051900000003E-2</v>
      </c>
      <c r="N7" s="1">
        <v>6.8869069699999994E-2</v>
      </c>
      <c r="O7" s="1">
        <v>8.1899587699999998E-2</v>
      </c>
      <c r="P7" s="1">
        <v>8.1899587699999998E-2</v>
      </c>
      <c r="Q7" s="1">
        <v>8.1333866000000005E-2</v>
      </c>
      <c r="R7" s="1">
        <v>8.7777804700000003E-2</v>
      </c>
      <c r="S7" s="1">
        <v>6.7451764799999994E-2</v>
      </c>
      <c r="T7" s="1">
        <v>5.4033576999999999E-2</v>
      </c>
      <c r="U7" s="1">
        <v>5.2921582000000002E-2</v>
      </c>
      <c r="W7" s="2" t="s">
        <v>8</v>
      </c>
      <c r="X7" s="1">
        <v>1.8840747299999999E-2</v>
      </c>
      <c r="Y7" s="1">
        <v>1.80732529E-2</v>
      </c>
      <c r="Z7" s="1">
        <v>2.1642335400000001E-2</v>
      </c>
      <c r="AA7" s="1">
        <v>1.67464604E-2</v>
      </c>
      <c r="AB7" s="1">
        <v>1.9777446800000001E-2</v>
      </c>
      <c r="AC7" s="1">
        <v>1.9915009800000001E-2</v>
      </c>
      <c r="AD7" s="1">
        <v>1.4377932E-2</v>
      </c>
      <c r="AE7" s="1">
        <v>1.6176014400000001E-2</v>
      </c>
      <c r="AF7" s="1">
        <v>1.6064278500000001E-2</v>
      </c>
    </row>
    <row r="8" spans="1:32" ht="17" x14ac:dyDescent="0.2">
      <c r="A8" s="2" t="s">
        <v>9</v>
      </c>
      <c r="B8" s="1">
        <v>2.4860515100000001E-2</v>
      </c>
      <c r="C8" s="1">
        <v>2.8557232799999999E-2</v>
      </c>
      <c r="D8" s="1">
        <v>2.4180703000000001E-2</v>
      </c>
      <c r="E8" s="1">
        <v>2.4518253100000002E-2</v>
      </c>
      <c r="F8" s="1">
        <v>2.59162358E-2</v>
      </c>
      <c r="G8" s="1">
        <v>2.5382887400000002E-2</v>
      </c>
      <c r="H8" s="1">
        <v>1.2868609600000001E-2</v>
      </c>
      <c r="I8" s="1">
        <v>1.55170702E-2</v>
      </c>
      <c r="J8" s="1">
        <v>1.47821507E-2</v>
      </c>
      <c r="L8" s="2" t="s">
        <v>9</v>
      </c>
      <c r="M8" s="1">
        <v>0.12586944380000001</v>
      </c>
      <c r="N8" s="1">
        <v>0.125</v>
      </c>
      <c r="O8" s="1">
        <v>0.126744935</v>
      </c>
      <c r="P8" s="1">
        <v>0.1406323106</v>
      </c>
      <c r="Q8" s="1">
        <v>0.13678671270000001</v>
      </c>
      <c r="R8" s="1">
        <v>0.1377381395</v>
      </c>
      <c r="S8" s="1">
        <v>0.14660436869999999</v>
      </c>
      <c r="T8" s="1">
        <v>0.1294081155</v>
      </c>
      <c r="U8" s="1">
        <v>0.12242753720000001</v>
      </c>
      <c r="W8" s="2" t="s">
        <v>9</v>
      </c>
      <c r="X8" s="1">
        <v>2.4180703000000001E-2</v>
      </c>
      <c r="Y8" s="1">
        <v>2.70167885E-2</v>
      </c>
      <c r="Z8" s="1">
        <v>2.0617311100000001E-2</v>
      </c>
      <c r="AA8" s="1">
        <v>1.92366315E-2</v>
      </c>
      <c r="AB8" s="1">
        <v>1.9103754300000001E-2</v>
      </c>
      <c r="AC8" s="1">
        <v>1.9103754300000001E-2</v>
      </c>
      <c r="AD8" s="1">
        <v>1.29581179E-2</v>
      </c>
      <c r="AE8" s="1">
        <v>1.8325546099999999E-2</v>
      </c>
      <c r="AF8" s="1">
        <v>1.3792234299999999E-2</v>
      </c>
    </row>
    <row r="9" spans="1:32" ht="17" x14ac:dyDescent="0.2">
      <c r="A9" s="2" t="s">
        <v>10</v>
      </c>
      <c r="B9" s="1">
        <v>6.60636275E-2</v>
      </c>
      <c r="C9" s="1">
        <v>5.8720171799999998E-2</v>
      </c>
      <c r="D9" s="1">
        <v>7.1297732200000005E-2</v>
      </c>
      <c r="E9" s="1">
        <v>5.9539874899999998E-2</v>
      </c>
      <c r="F9" s="1"/>
      <c r="G9" s="1">
        <v>5.5552667600000001E-2</v>
      </c>
      <c r="H9" s="1"/>
      <c r="I9" s="1">
        <v>3.6651092199999999E-2</v>
      </c>
      <c r="J9" s="1">
        <v>4.2101049299999999E-2</v>
      </c>
      <c r="L9" s="2" t="s">
        <v>10</v>
      </c>
      <c r="M9" s="1">
        <v>0.13212725510000001</v>
      </c>
      <c r="N9" s="1">
        <v>0.13030822010000001</v>
      </c>
      <c r="O9" s="1">
        <v>0.126744935</v>
      </c>
      <c r="P9" s="1">
        <v>0.14660436869999999</v>
      </c>
      <c r="Q9" s="1">
        <v>0.1496848381</v>
      </c>
      <c r="R9" s="1">
        <v>0.13966089230000001</v>
      </c>
      <c r="S9" s="1">
        <v>0.17555560949999999</v>
      </c>
      <c r="T9" s="1">
        <v>0.1626677319</v>
      </c>
      <c r="U9" s="1">
        <v>0.15604131860000001</v>
      </c>
      <c r="W9" s="2" t="s">
        <v>10</v>
      </c>
      <c r="X9" s="1">
        <v>6.25E-2</v>
      </c>
      <c r="Y9" s="1">
        <v>5.3660339799999998E-2</v>
      </c>
      <c r="Z9" s="1">
        <v>6.6523136400000002E-2</v>
      </c>
      <c r="AA9" s="1">
        <v>4.5436641200000003E-2</v>
      </c>
      <c r="AB9" s="1">
        <v>3.8473262899999999E-2</v>
      </c>
      <c r="AC9" s="1">
        <v>4.3284670900000002E-2</v>
      </c>
      <c r="AD9" s="1">
        <v>3.3960464500000002E-2</v>
      </c>
      <c r="AE9" s="1">
        <v>3.3492920699999998E-2</v>
      </c>
      <c r="AF9" s="1">
        <v>4.6714038999999999E-2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0.13458432369999998</v>
      </c>
      <c r="C15" s="1"/>
      <c r="D15" s="1"/>
      <c r="E15" s="1">
        <f>AVERAGE(E5:G5)</f>
        <v>0.13122933946666668</v>
      </c>
      <c r="F15" s="1"/>
      <c r="G15" s="1"/>
      <c r="H15" s="1">
        <f>AVERAGE(H5:J5)</f>
        <v>6.6117156133333341E-2</v>
      </c>
      <c r="I15" s="1"/>
      <c r="J15" s="1"/>
      <c r="L15" s="2" t="s">
        <v>6</v>
      </c>
      <c r="M15" s="1">
        <f>AVERAGE(M5:O5)</f>
        <v>0.22082423836666668</v>
      </c>
      <c r="N15" s="1"/>
      <c r="O15" s="1"/>
      <c r="P15" s="1">
        <f>AVERAGE(P5:R5)</f>
        <v>0.23665347826666669</v>
      </c>
      <c r="Q15" s="1"/>
      <c r="R15" s="1"/>
      <c r="S15" s="1">
        <f>AVERAGE(S5:U5)</f>
        <v>9.7305090633333327E-2</v>
      </c>
      <c r="T15" s="1"/>
      <c r="U15" s="1"/>
      <c r="W15" s="2" t="s">
        <v>6</v>
      </c>
      <c r="X15" s="1">
        <f>AVERAGE(X5:Z5)</f>
        <v>6.1565817866666671E-2</v>
      </c>
      <c r="Y15" s="1"/>
      <c r="Z15" s="1"/>
      <c r="AA15" s="1">
        <f>AVERAGE(AA5:AC5)</f>
        <v>7.5054186233333334E-2</v>
      </c>
      <c r="AB15" s="1"/>
      <c r="AC15" s="1"/>
      <c r="AD15" s="1">
        <f>AVERAGE(AD5:AF5)</f>
        <v>3.7595336366666669E-2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1.0668946460664201</v>
      </c>
      <c r="C24" s="1">
        <f t="shared" ref="C24:D24" si="0">C5/$B$15</f>
        <v>1.0234337530055144</v>
      </c>
      <c r="D24" s="1">
        <f t="shared" si="0"/>
        <v>0.90967160092806576</v>
      </c>
      <c r="E24" s="1">
        <f>E5/$E$15</f>
        <v>1.0208973339687493</v>
      </c>
      <c r="F24" s="1">
        <f t="shared" ref="F24:G24" si="1">F5/$E$15</f>
        <v>0.98612182325942987</v>
      </c>
      <c r="G24" s="1">
        <f t="shared" si="1"/>
        <v>0.99298084277182053</v>
      </c>
      <c r="H24" s="1">
        <f>H5/$H$15</f>
        <v>0.90052080854673411</v>
      </c>
      <c r="I24" s="1">
        <f t="shared" ref="I24:J24" si="2">I5/$H$15</f>
        <v>0.91944266443353428</v>
      </c>
      <c r="J24" s="1">
        <f t="shared" si="2"/>
        <v>1.1800365270197313</v>
      </c>
      <c r="L24" s="2" t="s">
        <v>6</v>
      </c>
      <c r="M24" s="1">
        <f>M5/$M$15</f>
        <v>0.80053121254955673</v>
      </c>
      <c r="N24" s="1">
        <f t="shared" ref="N24:O24" si="3">N5/$M$15</f>
        <v>1.027422489841348</v>
      </c>
      <c r="O24" s="1">
        <f t="shared" si="3"/>
        <v>1.1720462976090953</v>
      </c>
      <c r="P24" s="1">
        <f>P5/$P$15</f>
        <v>1.0204121400146509</v>
      </c>
      <c r="Q24" s="1">
        <f t="shared" ref="Q24:R24" si="4">Q5/$P$15</f>
        <v>0.95207819192123788</v>
      </c>
      <c r="R24" s="1">
        <f t="shared" si="4"/>
        <v>1.0275096680641111</v>
      </c>
      <c r="S24" s="1">
        <f>S5/$S$15</f>
        <v>1.1985922128111861</v>
      </c>
      <c r="T24" s="1">
        <f t="shared" ref="T24:U24" si="5">T5/$S$15</f>
        <v>0.99401594994112408</v>
      </c>
      <c r="U24" s="1">
        <f t="shared" si="5"/>
        <v>0.80739183724769015</v>
      </c>
      <c r="W24" s="2" t="s">
        <v>6</v>
      </c>
      <c r="X24" s="1">
        <f>X5/$X$15</f>
        <v>1.0365046727422775</v>
      </c>
      <c r="Y24" s="1">
        <f t="shared" ref="Y24:Z24" si="6">Y5/$X$15</f>
        <v>0.93415031575724983</v>
      </c>
      <c r="Z24" s="1">
        <f t="shared" si="6"/>
        <v>1.0293450115004725</v>
      </c>
      <c r="AA24" s="1">
        <f>AA5/$AA$15</f>
        <v>0.95655753267117238</v>
      </c>
      <c r="AB24" s="1">
        <f t="shared" ref="AB24:AC24" si="7">AB5/$AA$15</f>
        <v>1.0323438983019515</v>
      </c>
      <c r="AC24" s="1">
        <f t="shared" si="7"/>
        <v>1.0110985690268761</v>
      </c>
      <c r="AD24" s="1">
        <f>AD5/$AD$15</f>
        <v>0.99536839184072157</v>
      </c>
      <c r="AE24" s="1">
        <f t="shared" ref="AE24:AF24" si="8">AE5/$AD$15</f>
        <v>1.0092632163185566</v>
      </c>
      <c r="AF24" s="1">
        <f t="shared" si="8"/>
        <v>0.99536839184072157</v>
      </c>
    </row>
    <row r="25" spans="1:32" ht="17" x14ac:dyDescent="0.2">
      <c r="A25" s="2" t="s">
        <v>7</v>
      </c>
      <c r="B25" s="1">
        <f t="shared" ref="B25:D25" si="9">B6/$B$15</f>
        <v>0.32161747899023702</v>
      </c>
      <c r="C25" s="1">
        <f t="shared" si="9"/>
        <v>0.33065937678743196</v>
      </c>
      <c r="D25" s="1">
        <f t="shared" si="9"/>
        <v>0.12357148026445819</v>
      </c>
      <c r="E25" s="1">
        <f t="shared" ref="E25:G25" si="10">E6/$E$15</f>
        <v>0.38152190282659609</v>
      </c>
      <c r="F25" s="1">
        <f t="shared" si="10"/>
        <v>0.34864671411092146</v>
      </c>
      <c r="G25" s="1">
        <f t="shared" si="10"/>
        <v>0.37888653865113409</v>
      </c>
      <c r="H25" s="1">
        <f t="shared" ref="H25:J25" si="11">H6/$H$15</f>
        <v>0.56598334968514896</v>
      </c>
      <c r="I25" s="1">
        <f t="shared" si="11"/>
        <v>0.52081088954519683</v>
      </c>
      <c r="J25" s="1">
        <f t="shared" si="11"/>
        <v>0.52808113872274198</v>
      </c>
      <c r="L25" s="2" t="s">
        <v>7</v>
      </c>
      <c r="M25" s="1">
        <f t="shared" ref="M25:O25" si="12">M6/$M$15</f>
        <v>0.59009926203676188</v>
      </c>
      <c r="N25" s="1">
        <f t="shared" si="12"/>
        <v>0.61943704057012572</v>
      </c>
      <c r="O25" s="1">
        <f t="shared" si="12"/>
        <v>0.5739629668258921</v>
      </c>
      <c r="P25" s="1">
        <f t="shared" ref="P25:R25" si="13">P6/$P$15</f>
        <v>0.61948960046470458</v>
      </c>
      <c r="Q25" s="1">
        <f t="shared" si="13"/>
        <v>0.59014933278363579</v>
      </c>
      <c r="R25" s="1">
        <f t="shared" si="13"/>
        <v>0.56610907974501667</v>
      </c>
      <c r="S25" s="1">
        <f t="shared" ref="S25:U25" si="14">S6/$S$15</f>
        <v>0.73782005373731196</v>
      </c>
      <c r="T25" s="1">
        <f t="shared" si="14"/>
        <v>0.65127597217704869</v>
      </c>
      <c r="U25" s="1">
        <f t="shared" si="14"/>
        <v>0.59929610691944069</v>
      </c>
      <c r="W25" s="2" t="s">
        <v>7</v>
      </c>
      <c r="X25" s="1">
        <f t="shared" ref="X25:Z28" si="15">X6/$X$15</f>
        <v>0.59120346096639409</v>
      </c>
      <c r="Y25" s="1">
        <f t="shared" si="15"/>
        <v>0.56712026754222655</v>
      </c>
      <c r="Z25" s="1">
        <f t="shared" si="15"/>
        <v>0.5005987586609586</v>
      </c>
      <c r="AA25" s="1">
        <f t="shared" ref="AA25:AC28" si="16">AA6/$AA$15</f>
        <v>0.45879565988428256</v>
      </c>
      <c r="AB25" s="1">
        <f t="shared" si="16"/>
        <v>0.43404714160409835</v>
      </c>
      <c r="AC25" s="1">
        <f t="shared" si="16"/>
        <v>0.44624986800702932</v>
      </c>
      <c r="AD25" s="1">
        <f t="shared" ref="AD25:AF28" si="17">AD6/$AD$15</f>
        <v>0.5599238265803661</v>
      </c>
      <c r="AE25" s="1">
        <f t="shared" si="17"/>
        <v>0.62994705431065734</v>
      </c>
      <c r="AF25" s="1">
        <f t="shared" si="17"/>
        <v>0.63432868022280253</v>
      </c>
    </row>
    <row r="26" spans="1:32" ht="17" x14ac:dyDescent="0.2">
      <c r="A26" s="2" t="s">
        <v>8</v>
      </c>
      <c r="B26" s="1">
        <f t="shared" ref="B26:D26" si="18">B7/$B$15</f>
        <v>0.32385450550062844</v>
      </c>
      <c r="C26" s="1">
        <f t="shared" si="18"/>
        <v>0.2819317217403382</v>
      </c>
      <c r="D26" s="1">
        <f t="shared" si="18"/>
        <v>0.31282283212899931</v>
      </c>
      <c r="E26" s="1">
        <f t="shared" ref="E26:G26" si="19">E7/$E$15</f>
        <v>0.29933601860411607</v>
      </c>
      <c r="F26" s="1">
        <f t="shared" si="19"/>
        <v>0.303514593320933</v>
      </c>
      <c r="G26" s="1">
        <f t="shared" si="19"/>
        <v>0.303514593320933</v>
      </c>
      <c r="H26" s="1">
        <f t="shared" ref="H26:J26" si="20">H7/$H$15</f>
        <v>0.30967600691581265</v>
      </c>
      <c r="I26" s="1">
        <f t="shared" si="20"/>
        <v>0.36069004619478778</v>
      </c>
      <c r="J26" s="1">
        <f t="shared" si="20"/>
        <v>0.33653571328943077</v>
      </c>
      <c r="L26" s="2" t="s">
        <v>8</v>
      </c>
      <c r="M26" s="1">
        <f t="shared" ref="M26:O26" si="21">M7/$M$15</f>
        <v>0.36577529938485459</v>
      </c>
      <c r="N26" s="1">
        <f t="shared" si="21"/>
        <v>0.311872782668208</v>
      </c>
      <c r="O26" s="1">
        <f t="shared" si="21"/>
        <v>0.37088133216612829</v>
      </c>
      <c r="P26" s="1">
        <f t="shared" ref="P26:R26" si="22">P7/$P$15</f>
        <v>0.34607388110185994</v>
      </c>
      <c r="Q26" s="1">
        <f t="shared" si="22"/>
        <v>0.34368337450908326</v>
      </c>
      <c r="R26" s="1">
        <f t="shared" si="22"/>
        <v>0.37091280188618192</v>
      </c>
      <c r="S26" s="1">
        <f t="shared" ref="S26:U26" si="23">S7/$S$15</f>
        <v>0.69319872537987626</v>
      </c>
      <c r="T26" s="1">
        <f t="shared" si="23"/>
        <v>0.55530061837782185</v>
      </c>
      <c r="U26" s="1">
        <f t="shared" si="23"/>
        <v>0.54387269623354029</v>
      </c>
      <c r="W26" s="2" t="s">
        <v>8</v>
      </c>
      <c r="X26" s="1">
        <f t="shared" si="15"/>
        <v>0.30602610267930619</v>
      </c>
      <c r="Y26" s="1">
        <f t="shared" si="15"/>
        <v>0.29355986042679255</v>
      </c>
      <c r="Z26" s="1">
        <f t="shared" si="15"/>
        <v>0.351531680239689</v>
      </c>
      <c r="AA26" s="1">
        <f t="shared" si="16"/>
        <v>0.22312493466970004</v>
      </c>
      <c r="AB26" s="1">
        <f t="shared" si="16"/>
        <v>0.26350890992961523</v>
      </c>
      <c r="AC26" s="1">
        <f t="shared" si="16"/>
        <v>0.26534175906040636</v>
      </c>
      <c r="AD26" s="1">
        <f t="shared" si="17"/>
        <v>0.38243924352138459</v>
      </c>
      <c r="AE26" s="1">
        <f t="shared" si="17"/>
        <v>0.43026651609751831</v>
      </c>
      <c r="AF26" s="1">
        <f t="shared" si="17"/>
        <v>0.42729444799550054</v>
      </c>
    </row>
    <row r="27" spans="1:32" ht="17" x14ac:dyDescent="0.2">
      <c r="A27" s="2" t="s">
        <v>9</v>
      </c>
      <c r="B27" s="1">
        <f t="shared" ref="B27:D27" si="24">B8/$B$15</f>
        <v>0.1847207343064429</v>
      </c>
      <c r="C27" s="1">
        <f t="shared" si="24"/>
        <v>0.21218840363352068</v>
      </c>
      <c r="D27" s="1">
        <f t="shared" si="24"/>
        <v>0.17966953605904998</v>
      </c>
      <c r="E27" s="1">
        <f t="shared" ref="E27:G27" si="25">E8/$E$15</f>
        <v>0.18683514829568915</v>
      </c>
      <c r="F27" s="1">
        <f t="shared" si="25"/>
        <v>0.19748812198039703</v>
      </c>
      <c r="G27" s="1">
        <f t="shared" si="25"/>
        <v>0.19342387535561331</v>
      </c>
      <c r="H27" s="1">
        <f t="shared" ref="H27:J27" si="26">H8/$H$15</f>
        <v>0.19463344088860801</v>
      </c>
      <c r="I27" s="1">
        <f t="shared" si="26"/>
        <v>0.23469052674782212</v>
      </c>
      <c r="J27" s="1">
        <f t="shared" si="26"/>
        <v>0.22357511369953637</v>
      </c>
      <c r="L27" s="2" t="s">
        <v>9</v>
      </c>
      <c r="M27" s="1">
        <f t="shared" ref="M27:O27" si="27">M8/$M$15</f>
        <v>0.56999831508985266</v>
      </c>
      <c r="N27" s="1">
        <f t="shared" si="27"/>
        <v>0.56606104893451181</v>
      </c>
      <c r="O27" s="1">
        <f t="shared" si="27"/>
        <v>0.5739629668258921</v>
      </c>
      <c r="P27" s="1">
        <f t="shared" ref="P27:R27" si="28">P8/$P$15</f>
        <v>0.59425414589314518</v>
      </c>
      <c r="Q27" s="1">
        <f t="shared" si="28"/>
        <v>0.57800423514530186</v>
      </c>
      <c r="R27" s="1">
        <f t="shared" si="28"/>
        <v>0.58202457242058125</v>
      </c>
      <c r="S27" s="1">
        <f t="shared" ref="S27:U27" si="29">S8/$S$15</f>
        <v>1.506646443118141</v>
      </c>
      <c r="T27" s="1">
        <f t="shared" si="29"/>
        <v>1.329921329477384</v>
      </c>
      <c r="U27" s="1">
        <f t="shared" si="29"/>
        <v>1.2581822431195662</v>
      </c>
      <c r="W27" s="2" t="s">
        <v>9</v>
      </c>
      <c r="X27" s="1">
        <f t="shared" si="15"/>
        <v>0.3927618252772706</v>
      </c>
      <c r="Y27" s="1">
        <f t="shared" si="15"/>
        <v>0.43882773649674178</v>
      </c>
      <c r="Z27" s="1">
        <f t="shared" si="15"/>
        <v>0.33488243662499523</v>
      </c>
      <c r="AA27" s="1">
        <f t="shared" si="16"/>
        <v>0.25630324523399545</v>
      </c>
      <c r="AB27" s="1">
        <f t="shared" si="16"/>
        <v>0.25453282833030805</v>
      </c>
      <c r="AC27" s="1">
        <f t="shared" si="16"/>
        <v>0.25453282833030805</v>
      </c>
      <c r="AD27" s="1">
        <f t="shared" si="17"/>
        <v>0.3446735460382559</v>
      </c>
      <c r="AE27" s="1">
        <f t="shared" si="17"/>
        <v>0.48744200401005228</v>
      </c>
      <c r="AF27" s="1">
        <f t="shared" si="17"/>
        <v>0.36686024472515888</v>
      </c>
    </row>
    <row r="28" spans="1:32" ht="17" x14ac:dyDescent="0.2">
      <c r="A28" s="2" t="s">
        <v>10</v>
      </c>
      <c r="B28" s="1">
        <f t="shared" ref="B28:D28" si="30">B9/$B$15</f>
        <v>0.49087163856662458</v>
      </c>
      <c r="C28" s="1">
        <f t="shared" si="30"/>
        <v>0.43630766337164428</v>
      </c>
      <c r="D28" s="1">
        <f t="shared" si="30"/>
        <v>0.52976253281124164</v>
      </c>
      <c r="E28" s="1">
        <f t="shared" ref="E28:G28" si="31">E9/$E$15</f>
        <v>0.45370856198756992</v>
      </c>
      <c r="F28" s="1"/>
      <c r="G28" s="1">
        <f t="shared" si="31"/>
        <v>0.42332505692532907</v>
      </c>
      <c r="H28" s="1"/>
      <c r="I28" s="1">
        <f t="shared" ref="H28:J28" si="32">I9/$H$15</f>
        <v>0.55433558161649577</v>
      </c>
      <c r="J28" s="1">
        <f t="shared" si="32"/>
        <v>0.63676437043205669</v>
      </c>
      <c r="L28" s="2" t="s">
        <v>10</v>
      </c>
      <c r="M28" s="1">
        <f t="shared" ref="M28:O28" si="33">M9/$M$15</f>
        <v>0.59833674091795064</v>
      </c>
      <c r="N28" s="1">
        <f t="shared" si="33"/>
        <v>0.59009926203676188</v>
      </c>
      <c r="O28" s="1">
        <f t="shared" si="33"/>
        <v>0.5739629668258921</v>
      </c>
      <c r="P28" s="1">
        <f t="shared" ref="P28:R28" si="34">P9/$P$15</f>
        <v>0.61948960046470458</v>
      </c>
      <c r="Q28" s="1">
        <f t="shared" si="34"/>
        <v>0.63250639372108286</v>
      </c>
      <c r="R28" s="1">
        <f t="shared" si="34"/>
        <v>0.59014933278363579</v>
      </c>
      <c r="S28" s="1">
        <f t="shared" ref="S28:U28" si="35">S9/$S$15</f>
        <v>1.8041770307941192</v>
      </c>
      <c r="T28" s="1">
        <f t="shared" si="35"/>
        <v>1.6717288976479892</v>
      </c>
      <c r="U28" s="1">
        <f t="shared" si="35"/>
        <v>1.603629548920493</v>
      </c>
      <c r="W28" s="2" t="s">
        <v>10</v>
      </c>
      <c r="X28" s="1">
        <f t="shared" si="15"/>
        <v>1.0151737143386366</v>
      </c>
      <c r="Y28" s="1">
        <f t="shared" si="15"/>
        <v>0.87159306347902987</v>
      </c>
      <c r="Z28" s="1">
        <f t="shared" si="15"/>
        <v>1.0805206314983002</v>
      </c>
      <c r="AA28" s="1">
        <f t="shared" si="16"/>
        <v>0.60538450258781862</v>
      </c>
      <c r="AB28" s="1">
        <f t="shared" si="16"/>
        <v>0.51260648913562024</v>
      </c>
      <c r="AC28" s="1">
        <f t="shared" si="16"/>
        <v>0.5767122804507373</v>
      </c>
      <c r="AD28" s="1">
        <f t="shared" si="17"/>
        <v>0.90331588388475037</v>
      </c>
      <c r="AE28" s="1">
        <f t="shared" si="17"/>
        <v>0.8908796658538739</v>
      </c>
      <c r="AF28" s="1">
        <f t="shared" si="17"/>
        <v>1.2425487710602927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>
        <v>0.42928271820000002</v>
      </c>
      <c r="C30" s="1">
        <v>0.40895102929999999</v>
      </c>
      <c r="D30" s="1">
        <v>0.40332087960000002</v>
      </c>
      <c r="E30" s="1">
        <v>0.35111121890000002</v>
      </c>
      <c r="F30" s="1">
        <v>0.3868912484</v>
      </c>
      <c r="G30" s="1">
        <v>0.38958228979999998</v>
      </c>
      <c r="H30" s="1">
        <v>0.29936967619999999</v>
      </c>
      <c r="I30" s="1">
        <v>0.3868912484</v>
      </c>
      <c r="J30" s="1">
        <v>0.36602142399999998</v>
      </c>
      <c r="M30" s="1">
        <v>3.0951299871</v>
      </c>
      <c r="N30" s="1">
        <v>2.0705298477</v>
      </c>
      <c r="O30" s="1">
        <v>3.0314331330000002</v>
      </c>
      <c r="P30" s="1">
        <v>1.6471820344999999</v>
      </c>
      <c r="Q30" s="1">
        <v>1.5583291592999999</v>
      </c>
      <c r="R30" s="1">
        <v>2.5140267490000001</v>
      </c>
      <c r="S30" s="1">
        <v>1.0867348625</v>
      </c>
      <c r="T30" s="1">
        <v>1.1566881839000001</v>
      </c>
      <c r="U30" s="1">
        <v>1.0210121257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B31" s="1">
        <v>0.14358729440000001</v>
      </c>
      <c r="C31" s="1">
        <v>0.1377381395</v>
      </c>
      <c r="D31" s="1">
        <v>0.12242753720000001</v>
      </c>
      <c r="E31" s="1">
        <v>0.13397168279999999</v>
      </c>
      <c r="F31" s="1">
        <v>0.1294081155</v>
      </c>
      <c r="G31" s="1">
        <v>0.13030822010000001</v>
      </c>
      <c r="H31" s="1">
        <v>5.9539874899999998E-2</v>
      </c>
      <c r="I31" s="1">
        <v>6.0790934200000001E-2</v>
      </c>
      <c r="J31" s="1">
        <v>7.8020659300000003E-2</v>
      </c>
      <c r="M31" s="1">
        <v>0.17677669530000001</v>
      </c>
      <c r="N31" s="1">
        <v>0.22687978880000001</v>
      </c>
      <c r="O31" s="1">
        <v>0.25881623100000001</v>
      </c>
      <c r="P31" s="1">
        <v>0.24148408220000001</v>
      </c>
      <c r="Q31" s="1">
        <v>0.2253126157</v>
      </c>
      <c r="R31" s="1">
        <v>0.24316373690000001</v>
      </c>
      <c r="S31" s="1">
        <v>0.11662912390000001</v>
      </c>
      <c r="T31" s="1">
        <v>9.67228121E-2</v>
      </c>
      <c r="U31" s="1">
        <v>7.8563335900000003E-2</v>
      </c>
      <c r="X31" s="1">
        <v>0.1660857268</v>
      </c>
      <c r="Y31" s="1">
        <v>0.17075503210000001</v>
      </c>
      <c r="Z31" s="1">
        <v>0.18301071199999999</v>
      </c>
      <c r="AA31" s="1">
        <v>0.179244406</v>
      </c>
      <c r="AB31" s="1">
        <v>0.19751032800000001</v>
      </c>
      <c r="AC31" s="1">
        <v>0.20306309910000001</v>
      </c>
      <c r="AD31" s="1">
        <v>0.1672409443</v>
      </c>
      <c r="AE31" s="1">
        <v>0.17194272729999999</v>
      </c>
      <c r="AF31" s="1">
        <v>0.1817465647</v>
      </c>
    </row>
    <row r="32" spans="1:32" ht="17" x14ac:dyDescent="0.2">
      <c r="B32" s="1">
        <v>4.3284670900000002E-2</v>
      </c>
      <c r="C32" s="1">
        <v>4.4501568599999999E-2</v>
      </c>
      <c r="D32" s="1">
        <v>1.66307841E-2</v>
      </c>
      <c r="E32" s="1">
        <v>5.0066867299999998E-2</v>
      </c>
      <c r="F32" s="1">
        <v>4.5752677999999998E-2</v>
      </c>
      <c r="G32" s="1">
        <v>4.9721030200000002E-2</v>
      </c>
      <c r="H32" s="1">
        <v>3.7421209499999997E-2</v>
      </c>
      <c r="I32" s="1">
        <v>3.4434534900000001E-2</v>
      </c>
      <c r="J32" s="1">
        <v>3.4915223099999997E-2</v>
      </c>
      <c r="M32" s="1">
        <v>0.13030822010000001</v>
      </c>
      <c r="N32" s="1">
        <v>0.13678671270000001</v>
      </c>
      <c r="O32" s="1">
        <v>0.126744935</v>
      </c>
      <c r="P32" s="1">
        <v>0.14660436869999999</v>
      </c>
      <c r="Q32" s="1">
        <v>0.13966089230000001</v>
      </c>
      <c r="R32" s="1">
        <v>0.13397168279999999</v>
      </c>
      <c r="S32" s="1">
        <v>7.1793647200000005E-2</v>
      </c>
      <c r="T32" s="1">
        <v>6.3372467500000002E-2</v>
      </c>
      <c r="U32" s="1">
        <v>5.8314562E-2</v>
      </c>
      <c r="X32" s="1">
        <v>6.3813257900000003E-2</v>
      </c>
      <c r="Y32" s="1">
        <v>5.7511728200000001E-2</v>
      </c>
      <c r="Z32" s="1">
        <v>6.3372467500000002E-2</v>
      </c>
      <c r="AA32" s="1">
        <v>7.1793647200000005E-2</v>
      </c>
      <c r="AB32" s="1">
        <v>7.7481731200000001E-2</v>
      </c>
      <c r="AC32" s="1">
        <v>7.5887180299999996E-2</v>
      </c>
      <c r="AD32" s="1">
        <v>3.7421209499999997E-2</v>
      </c>
      <c r="AE32" s="1">
        <v>3.7943590100000001E-2</v>
      </c>
      <c r="AF32" s="1">
        <v>3.7421209499999997E-2</v>
      </c>
    </row>
    <row r="33" spans="2:32" ht="17" x14ac:dyDescent="0.2">
      <c r="B33" s="1">
        <v>4.3585739599999999E-2</v>
      </c>
      <c r="C33" s="1">
        <v>3.7943590100000001E-2</v>
      </c>
      <c r="D33" s="1">
        <v>4.2101049299999999E-2</v>
      </c>
      <c r="E33" s="1">
        <v>3.9281667999999999E-2</v>
      </c>
      <c r="F33" s="1">
        <v>3.9830019600000002E-2</v>
      </c>
      <c r="G33" s="1">
        <v>3.9830019600000002E-2</v>
      </c>
      <c r="H33" s="1">
        <v>2.0474896900000001E-2</v>
      </c>
      <c r="I33" s="1">
        <v>2.38478001E-2</v>
      </c>
      <c r="J33" s="1">
        <v>2.22507843E-2</v>
      </c>
      <c r="M33" s="1">
        <v>8.0772051900000003E-2</v>
      </c>
      <c r="N33" s="1">
        <v>6.8869069699999994E-2</v>
      </c>
      <c r="O33" s="1">
        <v>8.1899587699999998E-2</v>
      </c>
      <c r="P33" s="1">
        <v>8.1899587699999998E-2</v>
      </c>
      <c r="Q33" s="1">
        <v>8.1333866000000005E-2</v>
      </c>
      <c r="R33" s="1">
        <v>8.7777804700000003E-2</v>
      </c>
      <c r="S33" s="1">
        <v>6.7451764799999994E-2</v>
      </c>
      <c r="T33" s="1">
        <v>5.4033576999999999E-2</v>
      </c>
      <c r="U33" s="1">
        <v>5.2921582000000002E-2</v>
      </c>
      <c r="X33" s="1">
        <v>3.6397924599999999E-2</v>
      </c>
      <c r="Y33" s="1">
        <v>3.4915223099999997E-2</v>
      </c>
      <c r="Z33" s="1">
        <v>3.0819771999999999E-2</v>
      </c>
      <c r="AA33" s="1">
        <v>3.4434534900000001E-2</v>
      </c>
      <c r="AB33" s="1">
        <v>3.2577055000000001E-2</v>
      </c>
      <c r="AC33" s="1">
        <v>3.3492920699999998E-2</v>
      </c>
      <c r="AD33" s="1">
        <v>2.1050524599999999E-2</v>
      </c>
      <c r="AE33" s="1">
        <v>2.3683071399999998E-2</v>
      </c>
      <c r="AF33" s="1">
        <v>2.38478001E-2</v>
      </c>
    </row>
    <row r="34" spans="2:32" ht="17" x14ac:dyDescent="0.2">
      <c r="B34" s="1">
        <v>2.4860515100000001E-2</v>
      </c>
      <c r="C34" s="1">
        <v>2.8557232799999999E-2</v>
      </c>
      <c r="D34" s="1">
        <v>2.4180703000000001E-2</v>
      </c>
      <c r="E34" s="1">
        <v>2.4518253100000002E-2</v>
      </c>
      <c r="F34" s="1">
        <v>2.59162358E-2</v>
      </c>
      <c r="G34" s="1">
        <v>2.5382887400000002E-2</v>
      </c>
      <c r="H34" s="1">
        <v>1.2868609600000001E-2</v>
      </c>
      <c r="I34" s="1">
        <v>1.55170702E-2</v>
      </c>
      <c r="J34" s="1">
        <v>1.47821507E-2</v>
      </c>
      <c r="M34" s="1">
        <v>0.12586944380000001</v>
      </c>
      <c r="N34" s="1">
        <v>0.125</v>
      </c>
      <c r="O34" s="1">
        <v>0.126744935</v>
      </c>
      <c r="P34" s="1">
        <v>0.1406323106</v>
      </c>
      <c r="Q34" s="1">
        <v>0.13678671270000001</v>
      </c>
      <c r="R34" s="1">
        <v>0.1377381395</v>
      </c>
      <c r="S34" s="1">
        <v>0.14660436869999999</v>
      </c>
      <c r="T34" s="1">
        <v>0.1294081155</v>
      </c>
      <c r="U34" s="1">
        <v>0.12242753720000001</v>
      </c>
      <c r="X34" s="1">
        <v>1.8840747299999999E-2</v>
      </c>
      <c r="Y34" s="1">
        <v>1.80732529E-2</v>
      </c>
      <c r="Z34" s="1">
        <v>2.1642335400000001E-2</v>
      </c>
      <c r="AA34" s="1">
        <v>1.67464604E-2</v>
      </c>
      <c r="AB34" s="1">
        <v>1.9777446800000001E-2</v>
      </c>
      <c r="AC34" s="1">
        <v>1.9915009800000001E-2</v>
      </c>
      <c r="AD34" s="1">
        <v>1.4377932E-2</v>
      </c>
      <c r="AE34" s="1">
        <v>1.6176014400000001E-2</v>
      </c>
      <c r="AF34" s="1">
        <v>1.6064278500000001E-2</v>
      </c>
    </row>
    <row r="35" spans="2:32" ht="17" x14ac:dyDescent="0.2">
      <c r="B35" s="1">
        <v>6.60636275E-2</v>
      </c>
      <c r="C35" s="1">
        <v>5.8720171799999998E-2</v>
      </c>
      <c r="D35" s="1">
        <v>7.1297732200000005E-2</v>
      </c>
      <c r="E35" s="1">
        <v>5.9539874899999998E-2</v>
      </c>
      <c r="F35" s="1"/>
      <c r="G35" s="1">
        <v>5.5552667600000001E-2</v>
      </c>
      <c r="H35" s="1"/>
      <c r="I35" s="1">
        <v>3.6651092199999999E-2</v>
      </c>
      <c r="J35" s="1">
        <v>4.2101049299999999E-2</v>
      </c>
      <c r="M35" s="1">
        <v>0.13212725510000001</v>
      </c>
      <c r="N35" s="1">
        <v>0.13030822010000001</v>
      </c>
      <c r="O35" s="1">
        <v>0.126744935</v>
      </c>
      <c r="P35" s="1">
        <v>0.14660436869999999</v>
      </c>
      <c r="Q35" s="1">
        <v>0.1496848381</v>
      </c>
      <c r="R35" s="1">
        <v>0.13966089230000001</v>
      </c>
      <c r="S35" s="1">
        <v>0.17555560949999999</v>
      </c>
      <c r="T35" s="1">
        <v>0.1626677319</v>
      </c>
      <c r="U35" s="1">
        <v>0.15604131860000001</v>
      </c>
      <c r="X35" s="1">
        <v>2.4180703000000001E-2</v>
      </c>
      <c r="Y35" s="1">
        <v>2.70167885E-2</v>
      </c>
      <c r="Z35" s="1">
        <v>2.0617311100000001E-2</v>
      </c>
      <c r="AA35" s="1">
        <v>1.92366315E-2</v>
      </c>
      <c r="AB35" s="1">
        <v>1.9103754300000001E-2</v>
      </c>
      <c r="AC35" s="1">
        <v>1.9103754300000001E-2</v>
      </c>
      <c r="AD35" s="1">
        <v>1.29581179E-2</v>
      </c>
      <c r="AE35" s="1">
        <v>1.8325546099999999E-2</v>
      </c>
      <c r="AF35" s="1">
        <v>1.3792234299999999E-2</v>
      </c>
    </row>
    <row r="36" spans="2:32" ht="17" x14ac:dyDescent="0.2">
      <c r="X36" s="1">
        <v>6.25E-2</v>
      </c>
      <c r="Y36" s="1">
        <v>5.3660339799999998E-2</v>
      </c>
      <c r="Z36" s="1">
        <v>6.6523136400000002E-2</v>
      </c>
      <c r="AA36" s="1">
        <v>4.5436641200000003E-2</v>
      </c>
      <c r="AB36" s="1">
        <v>3.8473262899999999E-2</v>
      </c>
      <c r="AC36" s="1">
        <v>4.3284670900000002E-2</v>
      </c>
      <c r="AD36" s="1">
        <v>3.3960464500000002E-2</v>
      </c>
      <c r="AE36" s="1">
        <v>3.3492920699999998E-2</v>
      </c>
      <c r="AF36" s="1">
        <v>4.6714038999999999E-2</v>
      </c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3C85-0600-944E-84CF-F07DD151EA77}">
  <dimension ref="A1:AF36"/>
  <sheetViews>
    <sheetView tabSelected="1" topLeftCell="L1" workbookViewId="0">
      <selection activeCell="M24" sqref="M24:U28"/>
    </sheetView>
  </sheetViews>
  <sheetFormatPr baseColWidth="10" defaultRowHeight="16" x14ac:dyDescent="0.2"/>
  <sheetData>
    <row r="1" spans="1:32" x14ac:dyDescent="0.2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  <c r="L1" s="7" t="s">
        <v>46</v>
      </c>
      <c r="M1" s="7"/>
      <c r="N1" s="7"/>
      <c r="O1" s="7"/>
      <c r="P1" s="7"/>
      <c r="Q1" s="7"/>
      <c r="R1" s="7"/>
      <c r="S1" s="7"/>
      <c r="T1" s="7"/>
      <c r="U1" s="7"/>
      <c r="W1" s="9" t="s">
        <v>45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/>
      <c r="C4" s="1">
        <v>4.6255999999999999E-5</v>
      </c>
      <c r="D4" s="1"/>
      <c r="E4" s="1">
        <v>1.6813700000000001E-5</v>
      </c>
      <c r="F4" s="1"/>
      <c r="G4" s="1">
        <v>9.3803399999999997E-5</v>
      </c>
      <c r="H4" s="1">
        <v>1.5579399999999999E-5</v>
      </c>
      <c r="I4" s="1"/>
      <c r="J4" s="1">
        <v>6.9145699999999998E-5</v>
      </c>
      <c r="L4" s="2" t="s">
        <v>5</v>
      </c>
      <c r="M4" s="1"/>
      <c r="N4" s="1"/>
      <c r="O4" s="1"/>
      <c r="P4" s="1"/>
      <c r="Q4" s="1"/>
      <c r="R4" s="1"/>
      <c r="S4" s="1"/>
      <c r="T4" s="1"/>
      <c r="U4" s="1"/>
      <c r="W4" s="2" t="s">
        <v>5</v>
      </c>
      <c r="X4" s="1">
        <v>9.0608100000000004E-5</v>
      </c>
      <c r="Y4" s="1">
        <v>7.1184768000000002E-6</v>
      </c>
      <c r="Z4" s="1">
        <v>1.3944000000000001E-5</v>
      </c>
      <c r="AA4" s="1">
        <v>1.8272100000000001E-5</v>
      </c>
      <c r="AB4" s="1">
        <v>3.2257600000000001E-5</v>
      </c>
      <c r="AC4" s="1">
        <v>7.4623999999999996E-5</v>
      </c>
      <c r="AD4" s="1">
        <v>3.8096000000000003E-5</v>
      </c>
      <c r="AE4" s="1">
        <v>2.0134100000000001E-5</v>
      </c>
      <c r="AF4" s="1"/>
    </row>
    <row r="5" spans="1:32" ht="17" x14ac:dyDescent="0.2">
      <c r="A5" s="2" t="s">
        <v>6</v>
      </c>
      <c r="B5" s="1">
        <v>2.9033379999999999E-4</v>
      </c>
      <c r="C5" s="1">
        <v>3.02663E-4</v>
      </c>
      <c r="D5" s="1">
        <v>4.2213729999999999E-4</v>
      </c>
      <c r="E5" s="1">
        <v>3.6495339999999997E-4</v>
      </c>
      <c r="F5" s="1">
        <v>2.1253679999999999E-4</v>
      </c>
      <c r="G5" s="1">
        <v>4.6194219999999998E-4</v>
      </c>
      <c r="H5" s="1">
        <v>2.5450819999999998E-4</v>
      </c>
      <c r="I5" s="1">
        <v>1.902257E-4</v>
      </c>
      <c r="J5" s="1">
        <v>2.8044389999999999E-4</v>
      </c>
      <c r="L5" s="2" t="s">
        <v>6</v>
      </c>
      <c r="M5" s="1">
        <v>7.2486499999999999E-4</v>
      </c>
      <c r="N5" s="1">
        <v>8.4427459999999999E-4</v>
      </c>
      <c r="O5" s="1">
        <v>4.916775E-4</v>
      </c>
      <c r="P5" s="1">
        <v>8.0428810000000004E-4</v>
      </c>
      <c r="Q5" s="1">
        <v>9.0487119999999998E-4</v>
      </c>
      <c r="R5" s="1">
        <v>8.2689969999999999E-4</v>
      </c>
      <c r="S5" s="1">
        <v>8.4427459999999999E-4</v>
      </c>
      <c r="T5" s="1">
        <v>6.6240449999999996E-4</v>
      </c>
      <c r="U5" s="1">
        <v>2.9235319999999998E-4</v>
      </c>
      <c r="V5" s="1"/>
      <c r="W5" s="2" t="s">
        <v>6</v>
      </c>
      <c r="X5" s="1">
        <v>1.2550220000000001E-4</v>
      </c>
      <c r="Y5" s="1">
        <v>1.8247669999999999E-4</v>
      </c>
      <c r="Z5" s="1">
        <v>1.00536E-4</v>
      </c>
      <c r="AA5" s="1">
        <v>1.6791279999999999E-4</v>
      </c>
      <c r="AB5" s="1">
        <v>1.9557369999999999E-4</v>
      </c>
      <c r="AC5" s="1">
        <v>2.0529700000000001E-4</v>
      </c>
      <c r="AD5" s="1">
        <v>7.6192099999999998E-5</v>
      </c>
      <c r="AE5" s="1">
        <v>6.6790400000000003E-5</v>
      </c>
      <c r="AF5" s="1">
        <v>1.5666820000000001E-4</v>
      </c>
    </row>
    <row r="6" spans="1:32" ht="17" x14ac:dyDescent="0.2">
      <c r="A6" s="2" t="s">
        <v>7</v>
      </c>
      <c r="B6" s="1">
        <v>1.5625E-2</v>
      </c>
      <c r="C6" s="1">
        <v>1.4680043E-2</v>
      </c>
      <c r="D6" s="1">
        <v>1.1923900100000001E-2</v>
      </c>
      <c r="E6" s="1">
        <v>1.32303955E-2</v>
      </c>
      <c r="F6" s="1">
        <v>1.5197733600000001E-2</v>
      </c>
      <c r="G6" s="1">
        <v>1.4278616399999999E-2</v>
      </c>
      <c r="H6" s="1">
        <v>8.6685115E-3</v>
      </c>
      <c r="I6" s="1">
        <v>8.7288057999999995E-3</v>
      </c>
      <c r="J6" s="1">
        <v>8.7288057999999995E-3</v>
      </c>
      <c r="L6" s="2" t="s">
        <v>7</v>
      </c>
      <c r="M6" s="1">
        <v>3.9830019600000002E-2</v>
      </c>
      <c r="N6" s="1">
        <v>3.3725882399999997E-2</v>
      </c>
      <c r="O6" s="1">
        <v>3.3261568200000001E-2</v>
      </c>
      <c r="P6" s="1">
        <v>4.8027349400000002E-2</v>
      </c>
      <c r="Q6" s="1">
        <v>3.7943590100000001E-2</v>
      </c>
      <c r="R6" s="1">
        <v>4.5436641200000003E-2</v>
      </c>
      <c r="S6" s="1">
        <v>1.0525262299999999E-2</v>
      </c>
      <c r="T6" s="1">
        <v>1.62885275E-2</v>
      </c>
      <c r="U6" s="1">
        <v>1.3792234299999999E-2</v>
      </c>
      <c r="W6" s="2" t="s">
        <v>7</v>
      </c>
      <c r="X6" s="1">
        <v>2.0193012999999999E-2</v>
      </c>
      <c r="Y6" s="1">
        <v>1.5625E-2</v>
      </c>
      <c r="Z6" s="1">
        <v>1.6064278500000001E-2</v>
      </c>
      <c r="AA6" s="1">
        <v>1.8840747299999999E-2</v>
      </c>
      <c r="AB6" s="1">
        <v>1.6515906899999998E-2</v>
      </c>
      <c r="AC6" s="1">
        <v>1.7579038799999998E-2</v>
      </c>
      <c r="AD6" s="1">
        <v>1.1048543500000001E-2</v>
      </c>
      <c r="AE6" s="1">
        <v>1.2430257599999999E-2</v>
      </c>
      <c r="AF6" s="1">
        <v>1.4477938500000001E-2</v>
      </c>
    </row>
    <row r="7" spans="1:32" ht="17" x14ac:dyDescent="0.2">
      <c r="A7" s="2" t="s">
        <v>8</v>
      </c>
      <c r="B7" s="1">
        <v>4.5752677999999998E-2</v>
      </c>
      <c r="C7" s="1">
        <v>4.63913616E-2</v>
      </c>
      <c r="D7" s="1">
        <v>4.1234622200000001E-2</v>
      </c>
      <c r="E7" s="1">
        <v>3.2352028900000003E-2</v>
      </c>
      <c r="F7" s="1">
        <v>3.5896823600000002E-2</v>
      </c>
      <c r="G7" s="1">
        <v>3.69060207E-2</v>
      </c>
      <c r="H7" s="1">
        <v>2.50334337E-2</v>
      </c>
      <c r="I7" s="1">
        <v>2.59162358E-2</v>
      </c>
      <c r="J7" s="1">
        <v>2.7393928800000002E-2</v>
      </c>
      <c r="L7" s="2" t="s">
        <v>8</v>
      </c>
      <c r="M7" s="1">
        <v>0.11265630779999999</v>
      </c>
      <c r="N7" s="1">
        <v>0.1043859899</v>
      </c>
      <c r="O7" s="1">
        <v>0.11744034370000001</v>
      </c>
      <c r="P7" s="1">
        <v>8.7777804700000003E-2</v>
      </c>
      <c r="Q7" s="1">
        <v>8.5971363600000003E-2</v>
      </c>
      <c r="R7" s="1">
        <v>8.7777804700000003E-2</v>
      </c>
      <c r="S7" s="1">
        <v>4.9036506100000002E-2</v>
      </c>
      <c r="T7" s="1">
        <v>4.0666933000000002E-2</v>
      </c>
      <c r="U7" s="1">
        <v>4.7366142700000002E-2</v>
      </c>
      <c r="W7" s="2" t="s">
        <v>8</v>
      </c>
      <c r="X7" s="1">
        <v>4.0666933000000002E-2</v>
      </c>
      <c r="Y7" s="1">
        <v>3.9554893600000002E-2</v>
      </c>
      <c r="Z7" s="1">
        <v>3.6146505699999998E-2</v>
      </c>
      <c r="AA7" s="1">
        <v>3.1686233699999997E-2</v>
      </c>
      <c r="AB7" s="1">
        <v>3.125E-2</v>
      </c>
      <c r="AC7" s="1">
        <v>2.8359973600000001E-2</v>
      </c>
      <c r="AD7" s="1">
        <v>2.6096497499999999E-2</v>
      </c>
      <c r="AE7" s="1">
        <v>3.9554893600000002E-2</v>
      </c>
      <c r="AF7" s="1">
        <v>2.7204705100000001E-2</v>
      </c>
    </row>
    <row r="8" spans="1:32" ht="17" x14ac:dyDescent="0.2">
      <c r="A8" s="2" t="s">
        <v>9</v>
      </c>
      <c r="B8" s="1">
        <v>3.9830019600000002E-2</v>
      </c>
      <c r="C8" s="1">
        <v>3.9010329699999999E-2</v>
      </c>
      <c r="D8" s="1">
        <v>3.7421209499999997E-2</v>
      </c>
      <c r="E8" s="1">
        <v>3.2128557100000003E-2</v>
      </c>
      <c r="F8" s="1">
        <v>3.0606884300000001E-2</v>
      </c>
      <c r="G8" s="1">
        <v>2.9769937400000002E-2</v>
      </c>
      <c r="H8" s="1">
        <v>2.17928698E-2</v>
      </c>
      <c r="I8" s="1">
        <v>2.2718320600000001E-2</v>
      </c>
      <c r="J8" s="1">
        <v>2.4013674700000001E-2</v>
      </c>
      <c r="L8" s="2" t="s">
        <v>9</v>
      </c>
      <c r="M8" s="1">
        <v>0.13121458550000001</v>
      </c>
      <c r="N8" s="1">
        <v>0.13490352959999999</v>
      </c>
      <c r="O8" s="1">
        <v>0.13397168279999999</v>
      </c>
      <c r="P8" s="1">
        <v>0.1199080149</v>
      </c>
      <c r="Q8" s="1">
        <v>0.1142289313</v>
      </c>
      <c r="R8" s="1">
        <v>0.1118781339</v>
      </c>
      <c r="S8" s="1">
        <v>2.7204705100000001E-2</v>
      </c>
      <c r="T8" s="1">
        <v>2.89558769E-2</v>
      </c>
      <c r="U8" s="1">
        <v>3.1686233699999997E-2</v>
      </c>
      <c r="W8" s="2" t="s">
        <v>9</v>
      </c>
      <c r="X8" s="1">
        <v>5.5168937299999998E-2</v>
      </c>
      <c r="Y8" s="1">
        <v>5.6719947200000002E-2</v>
      </c>
      <c r="Z8" s="1">
        <v>6.6523136400000002E-2</v>
      </c>
      <c r="AA8" s="1">
        <v>5.0765774800000003E-2</v>
      </c>
      <c r="AB8" s="1">
        <v>4.5752677999999998E-2</v>
      </c>
      <c r="AC8" s="1">
        <v>4.8027349400000002E-2</v>
      </c>
      <c r="AD8" s="1">
        <v>3.7681494599999997E-2</v>
      </c>
      <c r="AE8" s="1">
        <v>4.2101049299999999E-2</v>
      </c>
      <c r="AF8" s="1">
        <v>4.0666933000000002E-2</v>
      </c>
    </row>
    <row r="9" spans="1:32" ht="17" x14ac:dyDescent="0.2">
      <c r="A9" s="2" t="s">
        <v>10</v>
      </c>
      <c r="B9" s="1">
        <v>3.4434534900000001E-2</v>
      </c>
      <c r="C9" s="1">
        <v>3.0819771999999999E-2</v>
      </c>
      <c r="D9" s="1">
        <v>3.03954671E-2</v>
      </c>
      <c r="E9" s="1">
        <v>2.4180703000000001E-2</v>
      </c>
      <c r="F9" s="1">
        <v>2.2718320600000001E-2</v>
      </c>
      <c r="G9" s="1">
        <v>2.4860515100000001E-2</v>
      </c>
      <c r="H9" s="1">
        <v>2.22507843E-2</v>
      </c>
      <c r="I9" s="1">
        <v>2.24055508E-2</v>
      </c>
      <c r="J9" s="1">
        <v>2.1642335400000001E-2</v>
      </c>
      <c r="L9" s="2" t="s">
        <v>10</v>
      </c>
      <c r="M9" s="1">
        <v>0.1015315495</v>
      </c>
      <c r="N9" s="1">
        <v>9.2141826100000004E-2</v>
      </c>
      <c r="O9" s="1">
        <v>0.10957571520000001</v>
      </c>
      <c r="P9" s="1">
        <v>7.4842418999999993E-2</v>
      </c>
      <c r="Q9" s="1">
        <v>7.6415017399999993E-2</v>
      </c>
      <c r="R9" s="1">
        <v>7.5362989199999994E-2</v>
      </c>
      <c r="S9" s="1">
        <v>4.8361406000000003E-2</v>
      </c>
      <c r="T9" s="1">
        <v>4.9036506100000002E-2</v>
      </c>
      <c r="U9" s="1">
        <v>5.5552667600000001E-2</v>
      </c>
      <c r="W9" s="2" t="s">
        <v>10</v>
      </c>
      <c r="X9" s="1">
        <v>3.0819771999999999E-2</v>
      </c>
      <c r="Y9" s="1">
        <v>2.9977003700000001E-2</v>
      </c>
      <c r="Z9" s="1">
        <v>3.3261568200000001E-2</v>
      </c>
      <c r="AA9" s="1">
        <v>2.5207555E-2</v>
      </c>
      <c r="AB9" s="1">
        <v>2.2561393700000001E-2</v>
      </c>
      <c r="AC9" s="1">
        <v>2.3683071399999998E-2</v>
      </c>
      <c r="AD9" s="1">
        <v>2.4860515100000001E-2</v>
      </c>
      <c r="AE9" s="1">
        <v>2.3683071399999998E-2</v>
      </c>
      <c r="AF9" s="1">
        <v>2.1196942600000001E-2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3.3837803333333335E-4</v>
      </c>
      <c r="C15" s="1"/>
      <c r="D15" s="1"/>
      <c r="E15" s="1">
        <f>AVERAGE(E5:G5)</f>
        <v>3.4647746666666666E-4</v>
      </c>
      <c r="F15" s="1"/>
      <c r="G15" s="1"/>
      <c r="H15" s="1">
        <f>AVERAGE(H5:J5)</f>
        <v>2.4172593333333332E-4</v>
      </c>
      <c r="I15" s="1"/>
      <c r="J15" s="1"/>
      <c r="L15" s="2" t="s">
        <v>6</v>
      </c>
      <c r="M15" s="1">
        <f>AVERAGE(M5:O5)</f>
        <v>6.8693903333333329E-4</v>
      </c>
      <c r="N15" s="1"/>
      <c r="O15" s="1"/>
      <c r="P15" s="1">
        <f>AVERAGE(P5:R5)</f>
        <v>8.4535300000000008E-4</v>
      </c>
      <c r="Q15" s="1"/>
      <c r="R15" s="1"/>
      <c r="S15" s="1">
        <f>AVERAGE(S5:U5)</f>
        <v>5.9967743333333337E-4</v>
      </c>
      <c r="T15" s="1"/>
      <c r="U15" s="1"/>
      <c r="W15" s="2" t="s">
        <v>6</v>
      </c>
      <c r="X15" s="1">
        <f>AVERAGE(X5:Z5)</f>
        <v>1.3617163333333332E-4</v>
      </c>
      <c r="Y15" s="1"/>
      <c r="Z15" s="1"/>
      <c r="AA15" s="1">
        <f>AVERAGE(AA5:AC5)</f>
        <v>1.895945E-4</v>
      </c>
      <c r="AB15" s="1"/>
      <c r="AC15" s="1"/>
      <c r="AD15" s="1">
        <f>AVERAGE(AD5:AF5)</f>
        <v>9.9883566666666667E-5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0.85801609856274152</v>
      </c>
      <c r="C24" s="1">
        <f t="shared" ref="C24:D24" si="0">C5/$B$15</f>
        <v>0.89445226990207494</v>
      </c>
      <c r="D24" s="1">
        <f t="shared" si="0"/>
        <v>1.2475316315351834</v>
      </c>
      <c r="E24" s="1">
        <f>E5/$E$15</f>
        <v>1.0533250647180132</v>
      </c>
      <c r="F24" s="1">
        <f t="shared" ref="F24:G24" si="1">F5/$E$15</f>
        <v>0.61342170977160226</v>
      </c>
      <c r="G24" s="1">
        <f t="shared" si="1"/>
        <v>1.3332532255103842</v>
      </c>
      <c r="H24" s="1">
        <f>H5/$H$15</f>
        <v>1.0528791697705031</v>
      </c>
      <c r="I24" s="1">
        <f t="shared" ref="I24:J24" si="2">I5/$H$15</f>
        <v>0.7869478354136048</v>
      </c>
      <c r="J24" s="1">
        <f t="shared" si="2"/>
        <v>1.1601729948158921</v>
      </c>
      <c r="L24" s="2" t="s">
        <v>6</v>
      </c>
      <c r="M24" s="1">
        <f>M5/$M$15</f>
        <v>1.0552100911817939</v>
      </c>
      <c r="N24" s="1">
        <f t="shared" ref="N24:O24" si="3">N5/$M$15</f>
        <v>1.229038617740507</v>
      </c>
      <c r="O24" s="1">
        <f t="shared" si="3"/>
        <v>0.7157512910776993</v>
      </c>
      <c r="P24" s="1">
        <f>P5/$P$15</f>
        <v>0.95142277841327816</v>
      </c>
      <c r="Q24" s="1">
        <f t="shared" ref="Q24:R24" si="4">Q5/$P$15</f>
        <v>1.0704063272975903</v>
      </c>
      <c r="R24" s="1">
        <f t="shared" si="4"/>
        <v>0.97817089428913118</v>
      </c>
      <c r="S24" s="1">
        <f>S5/$S$15</f>
        <v>1.4078812259235145</v>
      </c>
      <c r="T24" s="1">
        <f t="shared" ref="T24:U24" si="5">T5/$S$15</f>
        <v>1.1046013459569346</v>
      </c>
      <c r="U24" s="1">
        <f t="shared" si="5"/>
        <v>0.48751742811955068</v>
      </c>
      <c r="W24" s="2" t="s">
        <v>6</v>
      </c>
      <c r="X24" s="1">
        <f>X5/$X$15</f>
        <v>0.92164716635794697</v>
      </c>
      <c r="Y24" s="1">
        <f t="shared" ref="Y24:Z24" si="6">Y5/$X$15</f>
        <v>1.3400492858400024</v>
      </c>
      <c r="Z24" s="1">
        <f t="shared" si="6"/>
        <v>0.73830354780205087</v>
      </c>
      <c r="AA24" s="1">
        <f>AA5/$AA$15</f>
        <v>0.88564172483906434</v>
      </c>
      <c r="AB24" s="1">
        <f t="shared" ref="AB24:AC24" si="7">AB5/$AA$15</f>
        <v>1.0315367798116506</v>
      </c>
      <c r="AC24" s="1">
        <f t="shared" si="7"/>
        <v>1.082821495349285</v>
      </c>
      <c r="AD24" s="1">
        <f>AD5/$AD$15</f>
        <v>0.76280916413677657</v>
      </c>
      <c r="AE24" s="1">
        <f t="shared" ref="AE24:AF24" si="8">AE5/$AD$15</f>
        <v>0.66868256940497728</v>
      </c>
      <c r="AF24" s="1">
        <f t="shared" si="8"/>
        <v>1.5685082664582464</v>
      </c>
    </row>
    <row r="25" spans="1:32" ht="17" x14ac:dyDescent="0.2">
      <c r="A25" s="2" t="s">
        <v>7</v>
      </c>
      <c r="B25" s="1">
        <f t="shared" ref="B25:D25" si="9">B6/$B$15</f>
        <v>46.176165296781967</v>
      </c>
      <c r="C25" s="1">
        <f t="shared" si="9"/>
        <v>43.383557896439491</v>
      </c>
      <c r="D25" s="1">
        <f t="shared" si="9"/>
        <v>35.238398847994567</v>
      </c>
      <c r="E25" s="1">
        <f t="shared" ref="E25:G25" si="10">E6/$E$15</f>
        <v>38.185442843613494</v>
      </c>
      <c r="F25" s="1">
        <f t="shared" si="10"/>
        <v>43.8635555328081</v>
      </c>
      <c r="G25" s="1">
        <f t="shared" si="10"/>
        <v>41.210808129513758</v>
      </c>
      <c r="H25" s="1">
        <f t="shared" ref="H25:J25" si="11">H6/$H$15</f>
        <v>35.860908180035295</v>
      </c>
      <c r="I25" s="1">
        <f t="shared" si="11"/>
        <v>36.110340664041289</v>
      </c>
      <c r="J25" s="1">
        <f t="shared" si="11"/>
        <v>36.110340664041289</v>
      </c>
      <c r="L25" s="2" t="s">
        <v>7</v>
      </c>
      <c r="M25" s="1">
        <f t="shared" ref="M25:O25" si="12">M6/$M$15</f>
        <v>57.981884370039445</v>
      </c>
      <c r="N25" s="1">
        <f t="shared" si="12"/>
        <v>49.095888810317035</v>
      </c>
      <c r="O25" s="1">
        <f t="shared" si="12"/>
        <v>48.419971185215807</v>
      </c>
      <c r="P25" s="1">
        <f t="shared" ref="P25:R25" si="13">P6/$P$15</f>
        <v>56.81336601396103</v>
      </c>
      <c r="Q25" s="1">
        <f t="shared" si="13"/>
        <v>44.884906187119462</v>
      </c>
      <c r="R25" s="1">
        <f t="shared" si="13"/>
        <v>53.748719410707714</v>
      </c>
      <c r="S25" s="1">
        <f t="shared" ref="S25:U25" si="14">S6/$S$15</f>
        <v>17.551539736112574</v>
      </c>
      <c r="T25" s="1">
        <f t="shared" si="14"/>
        <v>27.162148506171899</v>
      </c>
      <c r="U25" s="1">
        <f t="shared" si="14"/>
        <v>22.999421911435384</v>
      </c>
      <c r="W25" s="2" t="s">
        <v>7</v>
      </c>
      <c r="X25" s="1">
        <f t="shared" ref="X25:Z28" si="15">X6/$X$15</f>
        <v>148.29089220491102</v>
      </c>
      <c r="Y25" s="1">
        <f t="shared" si="15"/>
        <v>114.7448966977704</v>
      </c>
      <c r="Z25" s="1">
        <f t="shared" si="15"/>
        <v>117.9708145284297</v>
      </c>
      <c r="AA25" s="1">
        <f t="shared" ref="AA25:AC28" si="16">AA6/$AA$15</f>
        <v>99.373912745359164</v>
      </c>
      <c r="AB25" s="1">
        <f t="shared" si="16"/>
        <v>87.111740583192017</v>
      </c>
      <c r="AC25" s="1">
        <f t="shared" si="16"/>
        <v>92.719139004559722</v>
      </c>
      <c r="AD25" s="1">
        <f t="shared" ref="AD25:AF28" si="17">AD6/$AD$15</f>
        <v>110.61422683144075</v>
      </c>
      <c r="AE25" s="1">
        <f t="shared" si="17"/>
        <v>124.44747434262626</v>
      </c>
      <c r="AF25" s="1">
        <f t="shared" si="17"/>
        <v>144.94815296610355</v>
      </c>
    </row>
    <row r="26" spans="1:32" ht="17" x14ac:dyDescent="0.2">
      <c r="A26" s="2" t="s">
        <v>8</v>
      </c>
      <c r="B26" s="1">
        <f t="shared" ref="B26:D26" si="18">B7/$B$15</f>
        <v>135.21172621430014</v>
      </c>
      <c r="C26" s="1">
        <f t="shared" si="18"/>
        <v>137.09921162140057</v>
      </c>
      <c r="D26" s="1">
        <f t="shared" si="18"/>
        <v>121.85963076208355</v>
      </c>
      <c r="E26" s="1">
        <f t="shared" ref="E26:G26" si="19">E7/$E$15</f>
        <v>93.374121010659294</v>
      </c>
      <c r="F26" s="1">
        <f t="shared" si="19"/>
        <v>103.6050740769674</v>
      </c>
      <c r="G26" s="1">
        <f t="shared" si="19"/>
        <v>106.51780923896543</v>
      </c>
      <c r="H26" s="1">
        <f t="shared" ref="H26:J26" si="20">H7/$H$15</f>
        <v>103.56122470930578</v>
      </c>
      <c r="I26" s="1">
        <f t="shared" si="20"/>
        <v>107.21330327541743</v>
      </c>
      <c r="J26" s="1">
        <f t="shared" si="20"/>
        <v>113.32639581630879</v>
      </c>
      <c r="L26" s="2" t="s">
        <v>8</v>
      </c>
      <c r="M26" s="1">
        <f t="shared" ref="M26:O26" si="21">M7/$M$15</f>
        <v>163.99753447309809</v>
      </c>
      <c r="N26" s="1">
        <f t="shared" si="21"/>
        <v>151.95815761621932</v>
      </c>
      <c r="O26" s="1">
        <f t="shared" si="21"/>
        <v>170.96181466079645</v>
      </c>
      <c r="P26" s="1">
        <f t="shared" ref="P26:R26" si="22">P7/$P$15</f>
        <v>103.83568130709892</v>
      </c>
      <c r="Q26" s="1">
        <f t="shared" si="22"/>
        <v>101.69877388499242</v>
      </c>
      <c r="R26" s="1">
        <f t="shared" si="22"/>
        <v>103.83568130709892</v>
      </c>
      <c r="S26" s="1">
        <f t="shared" ref="S26:U26" si="23">S7/$S$15</f>
        <v>81.771471418273038</v>
      </c>
      <c r="T26" s="1">
        <f t="shared" si="23"/>
        <v>67.814679591911712</v>
      </c>
      <c r="U26" s="1">
        <f t="shared" si="23"/>
        <v>78.986034936671231</v>
      </c>
      <c r="W26" s="2" t="s">
        <v>8</v>
      </c>
      <c r="X26" s="1">
        <f t="shared" si="15"/>
        <v>298.64467367040959</v>
      </c>
      <c r="Y26" s="1">
        <f t="shared" si="15"/>
        <v>290.47821952149116</v>
      </c>
      <c r="Z26" s="1">
        <f t="shared" si="15"/>
        <v>265.44813200203959</v>
      </c>
      <c r="AA26" s="1">
        <f t="shared" si="16"/>
        <v>167.12633383352363</v>
      </c>
      <c r="AB26" s="1">
        <f t="shared" si="16"/>
        <v>164.82545643465397</v>
      </c>
      <c r="AC26" s="1">
        <f t="shared" si="16"/>
        <v>149.58225897903156</v>
      </c>
      <c r="AD26" s="1">
        <f t="shared" si="17"/>
        <v>261.26917941456503</v>
      </c>
      <c r="AE26" s="1">
        <f t="shared" si="17"/>
        <v>396.01002367089416</v>
      </c>
      <c r="AF26" s="1">
        <f t="shared" si="17"/>
        <v>272.3641736862287</v>
      </c>
    </row>
    <row r="27" spans="1:32" ht="17" x14ac:dyDescent="0.2">
      <c r="A27" s="2" t="s">
        <v>9</v>
      </c>
      <c r="B27" s="1">
        <f t="shared" ref="B27:D27" si="24">B8/$B$15</f>
        <v>117.7086444047146</v>
      </c>
      <c r="C27" s="1">
        <f t="shared" si="24"/>
        <v>115.28623568058643</v>
      </c>
      <c r="D27" s="1">
        <f t="shared" si="24"/>
        <v>110.58994915056049</v>
      </c>
      <c r="E27" s="1">
        <f t="shared" ref="E27:G27" si="25">E8/$E$15</f>
        <v>92.729138806910399</v>
      </c>
      <c r="F27" s="1">
        <f t="shared" si="25"/>
        <v>88.337301107796918</v>
      </c>
      <c r="G27" s="1">
        <f t="shared" si="25"/>
        <v>85.921712850205566</v>
      </c>
      <c r="H27" s="1">
        <f t="shared" ref="H27:J27" si="26">H8/$H$15</f>
        <v>90.155282470037008</v>
      </c>
      <c r="I27" s="1">
        <f t="shared" si="26"/>
        <v>93.983795146514424</v>
      </c>
      <c r="J27" s="1">
        <f t="shared" si="26"/>
        <v>99.342566884976364</v>
      </c>
      <c r="L27" s="2" t="s">
        <v>9</v>
      </c>
      <c r="M27" s="1">
        <f t="shared" ref="M27:O27" si="27">M8/$M$15</f>
        <v>191.01343661210888</v>
      </c>
      <c r="N27" s="1">
        <f t="shared" si="27"/>
        <v>196.38355524126814</v>
      </c>
      <c r="O27" s="1">
        <f t="shared" si="27"/>
        <v>195.02703485913426</v>
      </c>
      <c r="P27" s="1">
        <f t="shared" ref="P27:R27" si="28">P8/$P$15</f>
        <v>141.84372078883021</v>
      </c>
      <c r="Q27" s="1">
        <f t="shared" si="28"/>
        <v>135.12571825024574</v>
      </c>
      <c r="R27" s="1">
        <f t="shared" si="28"/>
        <v>132.34487119581996</v>
      </c>
      <c r="S27" s="1">
        <f t="shared" ref="S27:U27" si="29">S8/$S$15</f>
        <v>45.365564198041355</v>
      </c>
      <c r="T27" s="1">
        <f t="shared" si="29"/>
        <v>48.285753791079792</v>
      </c>
      <c r="U27" s="1">
        <f t="shared" si="29"/>
        <v>52.838796223947725</v>
      </c>
      <c r="W27" s="2" t="s">
        <v>9</v>
      </c>
      <c r="X27" s="1">
        <f t="shared" si="15"/>
        <v>405.14265673051341</v>
      </c>
      <c r="Y27" s="1">
        <f t="shared" si="15"/>
        <v>416.53276685868747</v>
      </c>
      <c r="Z27" s="1">
        <f t="shared" si="15"/>
        <v>488.52418651070013</v>
      </c>
      <c r="AA27" s="1">
        <f t="shared" si="16"/>
        <v>267.75974408540333</v>
      </c>
      <c r="AB27" s="1">
        <f t="shared" si="16"/>
        <v>241.31859310264801</v>
      </c>
      <c r="AC27" s="1">
        <f t="shared" si="16"/>
        <v>253.31615315845136</v>
      </c>
      <c r="AD27" s="1">
        <f t="shared" si="17"/>
        <v>377.25419563511781</v>
      </c>
      <c r="AE27" s="1">
        <f t="shared" si="17"/>
        <v>421.5012609681873</v>
      </c>
      <c r="AF27" s="1">
        <f t="shared" si="17"/>
        <v>407.14338060948967</v>
      </c>
    </row>
    <row r="28" spans="1:32" ht="17" x14ac:dyDescent="0.2">
      <c r="A28" s="2" t="s">
        <v>10</v>
      </c>
      <c r="B28" s="1">
        <f t="shared" ref="B28:D28" si="30">B9/$B$15</f>
        <v>101.76350562945329</v>
      </c>
      <c r="C28" s="1">
        <f t="shared" si="30"/>
        <v>91.08088872199248</v>
      </c>
      <c r="D28" s="1">
        <f t="shared" si="30"/>
        <v>89.826951237279886</v>
      </c>
      <c r="E28" s="1">
        <f t="shared" ref="E28:G28" si="31">E9/$E$15</f>
        <v>69.790117183185757</v>
      </c>
      <c r="F28" s="1">
        <f t="shared" si="31"/>
        <v>65.569402877955312</v>
      </c>
      <c r="G28" s="1">
        <f t="shared" si="31"/>
        <v>71.75218446144261</v>
      </c>
      <c r="H28" s="1">
        <f t="shared" ref="H28:J28" si="32">H9/$H$15</f>
        <v>92.049636516727347</v>
      </c>
      <c r="I28" s="1">
        <f t="shared" si="32"/>
        <v>92.689892602889941</v>
      </c>
      <c r="J28" s="1">
        <f t="shared" si="32"/>
        <v>89.532534228157573</v>
      </c>
      <c r="L28" s="2" t="s">
        <v>10</v>
      </c>
      <c r="M28" s="1">
        <f t="shared" ref="M28:O28" si="33">M9/$M$15</f>
        <v>147.80285378066787</v>
      </c>
      <c r="N28" s="1">
        <f t="shared" si="33"/>
        <v>134.13392110343031</v>
      </c>
      <c r="O28" s="1">
        <f t="shared" si="33"/>
        <v>159.51301335766286</v>
      </c>
      <c r="P28" s="1">
        <f t="shared" ref="P28:R28" si="34">P9/$P$15</f>
        <v>88.53392488108517</v>
      </c>
      <c r="Q28" s="1">
        <f t="shared" si="34"/>
        <v>90.394210939098798</v>
      </c>
      <c r="R28" s="1">
        <f t="shared" si="34"/>
        <v>89.149727037107553</v>
      </c>
      <c r="S28" s="1">
        <f t="shared" ref="S28:U28" si="35">S9/$S$15</f>
        <v>80.645699357371186</v>
      </c>
      <c r="T28" s="1">
        <f t="shared" si="35"/>
        <v>81.771471418273038</v>
      </c>
      <c r="U28" s="1">
        <f t="shared" si="35"/>
        <v>92.637582326898738</v>
      </c>
      <c r="W28" s="2" t="s">
        <v>10</v>
      </c>
      <c r="X28" s="1">
        <f t="shared" si="15"/>
        <v>226.33033948088553</v>
      </c>
      <c r="Y28" s="1">
        <f t="shared" si="15"/>
        <v>220.14132434337159</v>
      </c>
      <c r="Z28" s="1">
        <f t="shared" si="15"/>
        <v>244.26209325535007</v>
      </c>
      <c r="AA28" s="1">
        <f t="shared" si="16"/>
        <v>132.95509627125259</v>
      </c>
      <c r="AB28" s="1">
        <f t="shared" si="16"/>
        <v>118.99814446094165</v>
      </c>
      <c r="AC28" s="1">
        <f t="shared" si="16"/>
        <v>124.91433770494396</v>
      </c>
      <c r="AD28" s="1">
        <f t="shared" si="17"/>
        <v>248.89494768408684</v>
      </c>
      <c r="AE28" s="1">
        <f t="shared" si="17"/>
        <v>237.10678533372354</v>
      </c>
      <c r="AF28" s="1">
        <f t="shared" si="17"/>
        <v>212.21651676435263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/>
      <c r="C30" s="1">
        <v>4.6255999999999999E-5</v>
      </c>
      <c r="D30" s="1"/>
      <c r="E30" s="1">
        <v>1.6813700000000001E-5</v>
      </c>
      <c r="F30" s="1"/>
      <c r="G30" s="1">
        <v>9.3803399999999997E-5</v>
      </c>
      <c r="H30" s="1">
        <v>1.5579399999999999E-5</v>
      </c>
      <c r="I30" s="1"/>
      <c r="J30" s="1">
        <v>6.9145699999999998E-5</v>
      </c>
      <c r="M30" s="1">
        <v>7.2486499999999999E-4</v>
      </c>
      <c r="N30" s="1">
        <v>8.4427459999999999E-4</v>
      </c>
      <c r="O30" s="1">
        <v>4.916775E-4</v>
      </c>
      <c r="P30" s="1">
        <v>8.0428810000000004E-4</v>
      </c>
      <c r="Q30" s="1">
        <v>9.0487119999999998E-4</v>
      </c>
      <c r="R30" s="1">
        <v>8.2689969999999999E-4</v>
      </c>
      <c r="S30" s="1">
        <v>8.4427459999999999E-4</v>
      </c>
      <c r="T30" s="1">
        <v>6.6240449999999996E-4</v>
      </c>
      <c r="U30" s="1">
        <v>2.9235319999999998E-4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B31" s="1">
        <v>2.9033379999999999E-4</v>
      </c>
      <c r="C31" s="1">
        <v>3.02663E-4</v>
      </c>
      <c r="D31" s="1">
        <v>4.2213729999999999E-4</v>
      </c>
      <c r="E31" s="1">
        <v>3.6495339999999997E-4</v>
      </c>
      <c r="F31" s="1">
        <v>2.1253679999999999E-4</v>
      </c>
      <c r="G31" s="1">
        <v>4.6194219999999998E-4</v>
      </c>
      <c r="H31" s="1">
        <v>2.5450819999999998E-4</v>
      </c>
      <c r="I31" s="1">
        <v>1.902257E-4</v>
      </c>
      <c r="J31" s="1">
        <v>2.8044389999999999E-4</v>
      </c>
      <c r="M31" s="1">
        <v>3.9830019600000002E-2</v>
      </c>
      <c r="N31" s="1">
        <v>3.3725882399999997E-2</v>
      </c>
      <c r="O31" s="1">
        <v>3.3261568200000001E-2</v>
      </c>
      <c r="P31" s="1">
        <v>4.8027349400000002E-2</v>
      </c>
      <c r="Q31" s="1">
        <v>3.7943590100000001E-2</v>
      </c>
      <c r="R31" s="1">
        <v>4.5436641200000003E-2</v>
      </c>
      <c r="S31" s="1">
        <v>1.0525262299999999E-2</v>
      </c>
      <c r="T31" s="1">
        <v>1.62885275E-2</v>
      </c>
      <c r="U31" s="1">
        <v>1.3792234299999999E-2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7" x14ac:dyDescent="0.2">
      <c r="B32" s="1">
        <v>1.5625E-2</v>
      </c>
      <c r="C32" s="1">
        <v>1.4680043E-2</v>
      </c>
      <c r="D32" s="1">
        <v>1.1923900100000001E-2</v>
      </c>
      <c r="E32" s="1">
        <v>1.32303955E-2</v>
      </c>
      <c r="F32" s="1">
        <v>1.5197733600000001E-2</v>
      </c>
      <c r="G32" s="1">
        <v>1.4278616399999999E-2</v>
      </c>
      <c r="H32" s="1">
        <v>8.6685115E-3</v>
      </c>
      <c r="I32" s="1">
        <v>8.7288057999999995E-3</v>
      </c>
      <c r="J32" s="1">
        <v>8.7288057999999995E-3</v>
      </c>
      <c r="M32" s="1">
        <v>0.11265630779999999</v>
      </c>
      <c r="N32" s="1">
        <v>0.1043859899</v>
      </c>
      <c r="O32" s="1">
        <v>0.11744034370000001</v>
      </c>
      <c r="P32" s="1">
        <v>8.7777804700000003E-2</v>
      </c>
      <c r="Q32" s="1">
        <v>8.5971363600000003E-2</v>
      </c>
      <c r="R32" s="1">
        <v>8.7777804700000003E-2</v>
      </c>
      <c r="S32" s="1">
        <v>4.9036506100000002E-2</v>
      </c>
      <c r="T32" s="1">
        <v>4.0666933000000002E-2</v>
      </c>
      <c r="U32" s="1">
        <v>4.7366142700000002E-2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7" x14ac:dyDescent="0.2">
      <c r="B33" s="1">
        <v>4.5752677999999998E-2</v>
      </c>
      <c r="C33" s="1">
        <v>4.63913616E-2</v>
      </c>
      <c r="D33" s="1">
        <v>4.1234622200000001E-2</v>
      </c>
      <c r="E33" s="1">
        <v>3.2352028900000003E-2</v>
      </c>
      <c r="F33" s="1">
        <v>3.5896823600000002E-2</v>
      </c>
      <c r="G33" s="1">
        <v>3.69060207E-2</v>
      </c>
      <c r="H33" s="1">
        <v>2.50334337E-2</v>
      </c>
      <c r="I33" s="1">
        <v>2.59162358E-2</v>
      </c>
      <c r="J33" s="1">
        <v>2.7393928800000002E-2</v>
      </c>
      <c r="M33" s="1">
        <v>0.13121458550000001</v>
      </c>
      <c r="N33" s="1">
        <v>0.13490352959999999</v>
      </c>
      <c r="O33" s="1">
        <v>0.13397168279999999</v>
      </c>
      <c r="P33" s="1">
        <v>0.1199080149</v>
      </c>
      <c r="Q33" s="1">
        <v>0.1142289313</v>
      </c>
      <c r="R33" s="1">
        <v>0.1118781339</v>
      </c>
      <c r="S33" s="1">
        <v>2.7204705100000001E-2</v>
      </c>
      <c r="T33" s="1">
        <v>2.89558769E-2</v>
      </c>
      <c r="U33" s="1">
        <v>3.1686233699999997E-2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2:32" ht="17" x14ac:dyDescent="0.2">
      <c r="B34" s="1">
        <v>3.9830019600000002E-2</v>
      </c>
      <c r="C34" s="1">
        <v>3.9010329699999999E-2</v>
      </c>
      <c r="D34" s="1">
        <v>3.7421209499999997E-2</v>
      </c>
      <c r="E34" s="1">
        <v>3.2128557100000003E-2</v>
      </c>
      <c r="F34" s="1">
        <v>3.0606884300000001E-2</v>
      </c>
      <c r="G34" s="1">
        <v>2.9769937400000002E-2</v>
      </c>
      <c r="H34" s="1">
        <v>2.17928698E-2</v>
      </c>
      <c r="I34" s="1">
        <v>2.2718320600000001E-2</v>
      </c>
      <c r="J34" s="1">
        <v>2.4013674700000001E-2</v>
      </c>
      <c r="M34" s="1">
        <v>0.1015315495</v>
      </c>
      <c r="N34" s="1">
        <v>9.2141826100000004E-2</v>
      </c>
      <c r="O34" s="1">
        <v>0.10957571520000001</v>
      </c>
      <c r="P34" s="1">
        <v>7.4842418999999993E-2</v>
      </c>
      <c r="Q34" s="1">
        <v>7.6415017399999993E-2</v>
      </c>
      <c r="R34" s="1">
        <v>7.5362989199999994E-2</v>
      </c>
      <c r="S34" s="1">
        <v>4.8361406000000003E-2</v>
      </c>
      <c r="T34" s="1">
        <v>4.9036506100000002E-2</v>
      </c>
      <c r="U34" s="1">
        <v>5.5552667600000001E-2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2:32" ht="17" x14ac:dyDescent="0.2">
      <c r="B35" s="1">
        <v>3.4434534900000001E-2</v>
      </c>
      <c r="C35" s="1">
        <v>3.0819771999999999E-2</v>
      </c>
      <c r="D35" s="1">
        <v>3.03954671E-2</v>
      </c>
      <c r="E35" s="1">
        <v>2.4180703000000001E-2</v>
      </c>
      <c r="F35" s="1">
        <v>2.2718320600000001E-2</v>
      </c>
      <c r="G35" s="1">
        <v>2.4860515100000001E-2</v>
      </c>
      <c r="H35" s="1">
        <v>2.22507843E-2</v>
      </c>
      <c r="I35" s="1">
        <v>2.24055508E-2</v>
      </c>
      <c r="J35" s="1">
        <v>2.1642335400000001E-2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2:32" ht="17" x14ac:dyDescent="0.2">
      <c r="AA36" s="1"/>
      <c r="AB36" s="1"/>
      <c r="AC36" s="1"/>
      <c r="AD36" s="1"/>
      <c r="AE36" s="1"/>
      <c r="AF36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8CA6-D7EF-CA47-88C6-5D81D51E86B3}">
  <dimension ref="A1:AF36"/>
  <sheetViews>
    <sheetView topLeftCell="K1" workbookViewId="0">
      <selection activeCell="M24" sqref="M24:U28"/>
    </sheetView>
  </sheetViews>
  <sheetFormatPr baseColWidth="10" defaultRowHeight="16" x14ac:dyDescent="0.2"/>
  <sheetData>
    <row r="1" spans="1:32" x14ac:dyDescent="0.2">
      <c r="A1" s="6" t="s">
        <v>48</v>
      </c>
      <c r="B1" s="6"/>
      <c r="C1" s="6"/>
      <c r="D1" s="6"/>
      <c r="E1" s="6"/>
      <c r="F1" s="6"/>
      <c r="G1" s="6"/>
      <c r="H1" s="6"/>
      <c r="I1" s="6"/>
      <c r="J1" s="6"/>
      <c r="L1" s="7" t="s">
        <v>49</v>
      </c>
      <c r="M1" s="7"/>
      <c r="N1" s="7"/>
      <c r="O1" s="7"/>
      <c r="P1" s="7"/>
      <c r="Q1" s="7"/>
      <c r="R1" s="7"/>
      <c r="S1" s="7"/>
      <c r="T1" s="7"/>
      <c r="U1" s="7"/>
      <c r="W1" s="9" t="s">
        <v>50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4.0160695999999999E-3</v>
      </c>
      <c r="C4" s="1">
        <v>2.8595424000000002E-3</v>
      </c>
      <c r="D4" s="1">
        <v>3.0647816000000001E-3</v>
      </c>
      <c r="E4" s="1">
        <v>2.7052919000000002E-3</v>
      </c>
      <c r="F4" s="1">
        <v>4.4871028999999996E-3</v>
      </c>
      <c r="G4" s="1">
        <v>3.4242411000000002E-3</v>
      </c>
      <c r="H4" s="1">
        <v>1.5323908000000001E-3</v>
      </c>
      <c r="I4" s="1">
        <v>1.6423758E-3</v>
      </c>
      <c r="J4" s="1">
        <v>9.765625E-4</v>
      </c>
      <c r="L4" s="2" t="s">
        <v>5</v>
      </c>
      <c r="M4" s="1"/>
      <c r="N4" s="1">
        <v>2.3226700999999998E-3</v>
      </c>
      <c r="O4" s="1">
        <v>3.3075989E-3</v>
      </c>
      <c r="P4" s="1">
        <v>4.0214409999999998E-4</v>
      </c>
      <c r="Q4" s="1">
        <v>1.6423758E-3</v>
      </c>
      <c r="R4" s="1">
        <v>5.4105838999999999E-3</v>
      </c>
      <c r="S4" s="1"/>
      <c r="T4" s="1"/>
      <c r="U4" s="1">
        <v>8.7404789999999996E-4</v>
      </c>
      <c r="W4" s="2" t="s">
        <v>5</v>
      </c>
      <c r="X4" s="1">
        <v>1.6085762000000001E-3</v>
      </c>
      <c r="Y4" s="1">
        <v>1.5537821999999999E-3</v>
      </c>
      <c r="Z4" s="1">
        <v>1.4598136999999999E-3</v>
      </c>
      <c r="AA4" s="1">
        <v>1.597465E-3</v>
      </c>
      <c r="AB4" s="1">
        <v>1.5430494E-3</v>
      </c>
      <c r="AC4" s="1">
        <v>1.3433026E-3</v>
      </c>
      <c r="AD4" s="1">
        <v>3.2214549999999998E-4</v>
      </c>
      <c r="AE4" s="1">
        <v>4.4620679999999999E-4</v>
      </c>
      <c r="AF4" s="1">
        <v>3.1992030000000001E-4</v>
      </c>
    </row>
    <row r="5" spans="1:32" ht="17" x14ac:dyDescent="0.2">
      <c r="A5" s="2" t="s">
        <v>6</v>
      </c>
      <c r="B5" s="1">
        <v>0.11265630779999999</v>
      </c>
      <c r="C5" s="1">
        <v>0.1190797498</v>
      </c>
      <c r="D5" s="1">
        <v>0.11582350769999999</v>
      </c>
      <c r="E5" s="1">
        <v>8.1333866000000005E-2</v>
      </c>
      <c r="F5" s="1">
        <v>8.2469244400000002E-2</v>
      </c>
      <c r="G5" s="1">
        <v>9.5391200600000003E-2</v>
      </c>
      <c r="H5" s="1">
        <v>5.3289680700000001E-2</v>
      </c>
      <c r="I5" s="1">
        <v>6.0371020599999999E-2</v>
      </c>
      <c r="J5" s="1">
        <v>6.1639543999999998E-2</v>
      </c>
      <c r="L5" s="2" t="s">
        <v>6</v>
      </c>
      <c r="M5" s="1">
        <v>0.105843164</v>
      </c>
      <c r="N5" s="1">
        <v>9.7395572499999999E-2</v>
      </c>
      <c r="O5" s="1">
        <v>9.4077921699999997E-2</v>
      </c>
      <c r="P5" s="1">
        <v>8.2469244400000002E-2</v>
      </c>
      <c r="Q5" s="1">
        <v>7.9109787099999995E-2</v>
      </c>
      <c r="R5" s="1">
        <v>7.6415017399999993E-2</v>
      </c>
      <c r="S5" s="1">
        <v>7.0316155300000002E-2</v>
      </c>
      <c r="T5" s="1">
        <v>6.25E-2</v>
      </c>
      <c r="U5" s="1">
        <v>6.6523136400000002E-2</v>
      </c>
      <c r="V5" s="1"/>
      <c r="W5" s="2" t="s">
        <v>6</v>
      </c>
      <c r="X5" s="1">
        <v>4.3888902399999999E-2</v>
      </c>
      <c r="Y5" s="1">
        <v>4.7366142700000002E-2</v>
      </c>
      <c r="Z5" s="1">
        <v>4.4811101499999999E-2</v>
      </c>
      <c r="AA5" s="1">
        <v>2.87558641E-2</v>
      </c>
      <c r="AB5" s="1">
        <v>2.6278012999999999E-2</v>
      </c>
      <c r="AC5" s="1">
        <v>2.8359973600000001E-2</v>
      </c>
      <c r="AD5" s="1">
        <v>1.7824433099999999E-2</v>
      </c>
      <c r="AE5" s="1">
        <v>1.8840747299999999E-2</v>
      </c>
      <c r="AF5" s="1">
        <v>1.93704328E-2</v>
      </c>
    </row>
    <row r="6" spans="1:32" ht="17" x14ac:dyDescent="0.2">
      <c r="A6" s="2" t="s">
        <v>7</v>
      </c>
      <c r="B6" s="1">
        <v>0.1134398944</v>
      </c>
      <c r="C6" s="1">
        <v>0.11582350769999999</v>
      </c>
      <c r="D6" s="1">
        <v>0.1001337347</v>
      </c>
      <c r="E6" s="1">
        <v>9.6054698800000005E-2</v>
      </c>
      <c r="F6" s="1">
        <v>0.1051120519</v>
      </c>
      <c r="G6" s="1">
        <v>0.11265630779999999</v>
      </c>
      <c r="H6" s="1">
        <v>8.0214118599999995E-2</v>
      </c>
      <c r="I6" s="1">
        <v>8.3620472200000004E-2</v>
      </c>
      <c r="J6" s="1">
        <v>8.6569341800000005E-2</v>
      </c>
      <c r="L6" s="2" t="s">
        <v>7</v>
      </c>
      <c r="M6" s="1">
        <v>9.6054698800000005E-2</v>
      </c>
      <c r="N6" s="1">
        <v>0.1232790881</v>
      </c>
      <c r="O6" s="1">
        <v>0.1294081155</v>
      </c>
      <c r="P6" s="1">
        <v>0.11662912390000001</v>
      </c>
      <c r="Q6" s="1">
        <v>0.12851422830000001</v>
      </c>
      <c r="R6" s="1">
        <v>0.125</v>
      </c>
      <c r="S6" s="1">
        <v>7.6415017399999993E-2</v>
      </c>
      <c r="T6" s="1">
        <v>8.1333866000000005E-2</v>
      </c>
      <c r="U6" s="1">
        <v>8.30428634E-2</v>
      </c>
      <c r="W6" s="2" t="s">
        <v>7</v>
      </c>
      <c r="X6" s="1">
        <v>5.8314562E-2</v>
      </c>
      <c r="Y6" s="1">
        <v>6.8393356299999999E-2</v>
      </c>
      <c r="Z6" s="1">
        <v>6.6985841399999996E-2</v>
      </c>
      <c r="AA6" s="1">
        <v>5.6719947200000002E-2</v>
      </c>
      <c r="AB6" s="1">
        <v>5.9539874899999998E-2</v>
      </c>
      <c r="AC6" s="1">
        <v>5.7114465599999997E-2</v>
      </c>
      <c r="AD6" s="1">
        <v>4.2985681800000002E-2</v>
      </c>
      <c r="AE6" s="1">
        <v>4.9721030200000002E-2</v>
      </c>
      <c r="AF6" s="1">
        <v>4.5122787400000003E-2</v>
      </c>
    </row>
    <row r="7" spans="1:32" ht="17" x14ac:dyDescent="0.2">
      <c r="A7" s="2" t="s">
        <v>8</v>
      </c>
      <c r="B7" s="1">
        <v>0.1008302199</v>
      </c>
      <c r="C7" s="1">
        <v>0.11662912390000001</v>
      </c>
      <c r="D7" s="1">
        <v>0.1051120519</v>
      </c>
      <c r="E7" s="1">
        <v>0.11744034370000001</v>
      </c>
      <c r="F7" s="1">
        <v>0.1182572058</v>
      </c>
      <c r="G7" s="1">
        <v>0.11110533509999999</v>
      </c>
      <c r="H7" s="1">
        <v>6.56072927E-2</v>
      </c>
      <c r="I7" s="1">
        <v>7.3812041300000006E-2</v>
      </c>
      <c r="J7" s="1">
        <v>7.6946525799999999E-2</v>
      </c>
      <c r="L7" s="2" t="s">
        <v>8</v>
      </c>
      <c r="M7" s="1">
        <v>0.1182572058</v>
      </c>
      <c r="N7" s="1">
        <v>0.1142289313</v>
      </c>
      <c r="O7" s="1">
        <v>0.11582350769999999</v>
      </c>
      <c r="P7" s="1">
        <v>0.1190797498</v>
      </c>
      <c r="Q7" s="1">
        <v>0.1134398944</v>
      </c>
      <c r="R7" s="1">
        <v>0.11502345629999999</v>
      </c>
      <c r="S7" s="1">
        <v>7.1297732200000005E-2</v>
      </c>
      <c r="T7" s="1">
        <v>6.56072927E-2</v>
      </c>
      <c r="U7" s="1">
        <v>6.5154110099999996E-2</v>
      </c>
      <c r="W7" s="2" t="s">
        <v>8</v>
      </c>
      <c r="X7" s="1">
        <v>6.60636275E-2</v>
      </c>
      <c r="Y7" s="1">
        <v>7.1793647200000005E-2</v>
      </c>
      <c r="Z7" s="1">
        <v>7.1793647200000005E-2</v>
      </c>
      <c r="AA7" s="1">
        <v>6.0790934200000001E-2</v>
      </c>
      <c r="AB7" s="1">
        <v>4.9377582000000003E-2</v>
      </c>
      <c r="AC7" s="1">
        <v>5.5168937299999998E-2</v>
      </c>
      <c r="AD7" s="1">
        <v>4.2985681800000002E-2</v>
      </c>
      <c r="AE7" s="1">
        <v>3.7162722299999999E-2</v>
      </c>
      <c r="AF7" s="1">
        <v>4.0386025999999998E-2</v>
      </c>
    </row>
    <row r="8" spans="1:32" ht="17" x14ac:dyDescent="0.2">
      <c r="A8" s="2" t="s">
        <v>9</v>
      </c>
      <c r="B8" s="1"/>
      <c r="C8" s="1">
        <v>8.0772051900000003E-2</v>
      </c>
      <c r="D8" s="1">
        <v>8.4202098599999997E-2</v>
      </c>
      <c r="E8" s="1">
        <v>8.83883476E-2</v>
      </c>
      <c r="F8" s="1">
        <v>8.30428634E-2</v>
      </c>
      <c r="G8" s="1">
        <v>8.2469244400000002E-2</v>
      </c>
      <c r="H8" s="1">
        <v>4.8697786200000003E-2</v>
      </c>
      <c r="I8" s="1">
        <v>4.7695600300000002E-2</v>
      </c>
      <c r="J8" s="1">
        <v>4.3585739599999999E-2</v>
      </c>
      <c r="L8" s="2" t="s">
        <v>9</v>
      </c>
      <c r="M8" s="1">
        <v>0.11744034370000001</v>
      </c>
      <c r="N8" s="1">
        <v>0.11662912390000001</v>
      </c>
      <c r="O8" s="1">
        <v>0.11110533509999999</v>
      </c>
      <c r="P8" s="1">
        <v>0.12242753720000001</v>
      </c>
      <c r="Q8" s="1">
        <v>0.1118781339</v>
      </c>
      <c r="R8" s="1">
        <v>0.1142289313</v>
      </c>
      <c r="S8" s="1">
        <v>6.4704057699999998E-2</v>
      </c>
      <c r="T8" s="1">
        <v>7.1297732200000005E-2</v>
      </c>
      <c r="U8" s="1">
        <v>7.6946525799999999E-2</v>
      </c>
      <c r="W8" s="2" t="s">
        <v>9</v>
      </c>
      <c r="X8" s="1">
        <v>4.7695600300000002E-2</v>
      </c>
      <c r="Y8" s="1">
        <v>4.4501568599999999E-2</v>
      </c>
      <c r="Z8" s="1">
        <v>4.41941738E-2</v>
      </c>
      <c r="AA8" s="1">
        <v>4.2688758E-2</v>
      </c>
      <c r="AB8" s="1">
        <v>3.9010329699999999E-2</v>
      </c>
      <c r="AC8" s="1">
        <v>4.0107059299999998E-2</v>
      </c>
      <c r="AD8" s="1">
        <v>2.8557232799999999E-2</v>
      </c>
      <c r="AE8" s="1">
        <v>3.4915223099999997E-2</v>
      </c>
      <c r="AF8" s="1">
        <v>2.87558641E-2</v>
      </c>
    </row>
    <row r="9" spans="1:32" ht="17" x14ac:dyDescent="0.2">
      <c r="A9" s="2" t="s">
        <v>10</v>
      </c>
      <c r="B9" s="1">
        <v>6.4704057699999998E-2</v>
      </c>
      <c r="C9" s="1">
        <v>5.91286029E-2</v>
      </c>
      <c r="D9" s="1">
        <v>5.6328153899999997E-2</v>
      </c>
      <c r="E9" s="1">
        <v>5.8314562E-2</v>
      </c>
      <c r="F9" s="1">
        <v>5.2556025999999999E-2</v>
      </c>
      <c r="G9" s="1">
        <v>6.2068281000000003E-2</v>
      </c>
      <c r="H9" s="1">
        <v>3.4434534900000001E-2</v>
      </c>
      <c r="I9" s="1">
        <v>3.5648866100000003E-2</v>
      </c>
      <c r="J9" s="1">
        <v>3.4196678199999997E-2</v>
      </c>
      <c r="L9" s="2" t="s">
        <v>10</v>
      </c>
      <c r="M9" s="1">
        <v>9.7395572499999999E-2</v>
      </c>
      <c r="N9" s="1">
        <v>8.9622202999999998E-2</v>
      </c>
      <c r="O9" s="1">
        <v>0.1008302199</v>
      </c>
      <c r="P9" s="1">
        <v>8.5377516000000001E-2</v>
      </c>
      <c r="Q9" s="1">
        <v>9.27827232E-2</v>
      </c>
      <c r="R9" s="1">
        <v>9.7395572499999999E-2</v>
      </c>
      <c r="S9" s="1">
        <v>4.6714038999999999E-2</v>
      </c>
      <c r="T9" s="1">
        <v>4.7695600300000002E-2</v>
      </c>
      <c r="U9" s="1">
        <v>5.91286029E-2</v>
      </c>
      <c r="W9" s="2" t="s">
        <v>10</v>
      </c>
      <c r="X9" s="1">
        <v>2.6830169899999999E-2</v>
      </c>
      <c r="Y9" s="3"/>
      <c r="Z9" s="1">
        <v>2.7969533500000001E-2</v>
      </c>
      <c r="AA9" s="1">
        <v>2.8557232799999999E-2</v>
      </c>
      <c r="AB9" s="1">
        <v>2.7204705100000001E-2</v>
      </c>
      <c r="AC9" s="1">
        <v>2.5382887400000002E-2</v>
      </c>
      <c r="AD9" s="1">
        <v>1.8710604799999999E-2</v>
      </c>
      <c r="AE9" s="1">
        <v>1.9103754300000001E-2</v>
      </c>
      <c r="AF9" s="1">
        <v>1.8325546099999999E-2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0.11585318843333332</v>
      </c>
      <c r="C15" s="1"/>
      <c r="D15" s="1"/>
      <c r="E15" s="1">
        <f>AVERAGE(E5:G5)</f>
        <v>8.639810366666667E-2</v>
      </c>
      <c r="F15" s="1"/>
      <c r="G15" s="1"/>
      <c r="H15" s="1">
        <f>AVERAGE(H5:J5)</f>
        <v>5.8433415099999997E-2</v>
      </c>
      <c r="I15" s="1"/>
      <c r="J15" s="1"/>
      <c r="L15" s="2" t="s">
        <v>6</v>
      </c>
      <c r="M15" s="1">
        <f>AVERAGE(M5:O5)</f>
        <v>9.9105552733333338E-2</v>
      </c>
      <c r="N15" s="1"/>
      <c r="O15" s="1"/>
      <c r="P15" s="1">
        <f>AVERAGE(P5:R5)</f>
        <v>7.9331349633333326E-2</v>
      </c>
      <c r="Q15" s="1"/>
      <c r="R15" s="1"/>
      <c r="S15" s="1">
        <f>AVERAGE(S5:U5)</f>
        <v>6.6446430566666673E-2</v>
      </c>
      <c r="T15" s="1"/>
      <c r="U15" s="1"/>
      <c r="W15" s="2" t="s">
        <v>6</v>
      </c>
      <c r="X15" s="1">
        <f>AVERAGE(X5:Z5)</f>
        <v>4.5355382199999995E-2</v>
      </c>
      <c r="Y15" s="1"/>
      <c r="Z15" s="1"/>
      <c r="AA15" s="1">
        <f>AVERAGE(AA5:AC5)</f>
        <v>2.7797950233333337E-2</v>
      </c>
      <c r="AB15" s="1"/>
      <c r="AC15" s="1"/>
      <c r="AD15" s="1">
        <f>AVERAGE(AD5:AF5)</f>
        <v>1.8678537733333334E-2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0.97240576045800464</v>
      </c>
      <c r="C24" s="1">
        <f t="shared" ref="C24:D24" si="0">C5/$B$15</f>
        <v>1.0278504321745394</v>
      </c>
      <c r="D24" s="1">
        <f t="shared" si="0"/>
        <v>0.99974380736745616</v>
      </c>
      <c r="E24" s="1">
        <f>E5/$E$15</f>
        <v>0.94138485161427787</v>
      </c>
      <c r="F24" s="1">
        <f t="shared" ref="F24:G24" si="1">F5/$E$15</f>
        <v>0.95452609374593878</v>
      </c>
      <c r="G24" s="1">
        <f t="shared" si="1"/>
        <v>1.1040890546397832</v>
      </c>
      <c r="H24" s="1">
        <f>H5/$H$15</f>
        <v>0.91197272329201928</v>
      </c>
      <c r="I24" s="1">
        <f t="shared" ref="I24:J24" si="2">I5/$H$15</f>
        <v>1.0331592034572012</v>
      </c>
      <c r="J24" s="1">
        <f t="shared" si="2"/>
        <v>1.0548680732507794</v>
      </c>
      <c r="L24" s="2" t="s">
        <v>6</v>
      </c>
      <c r="M24" s="1">
        <f>M5/$M$15</f>
        <v>1.0679841954445861</v>
      </c>
      <c r="N24" s="1">
        <f t="shared" ref="N24:O24" si="3">N5/$M$15</f>
        <v>0.98274586855961099</v>
      </c>
      <c r="O24" s="1">
        <f t="shared" si="3"/>
        <v>0.94926993599580278</v>
      </c>
      <c r="P24" s="1">
        <f>P5/$P$15</f>
        <v>1.0395542844180758</v>
      </c>
      <c r="Q24" s="1">
        <f t="shared" ref="Q24:R24" si="4">Q5/$P$15</f>
        <v>0.99720712512320309</v>
      </c>
      <c r="R24" s="1">
        <f t="shared" si="4"/>
        <v>0.9632385904587214</v>
      </c>
      <c r="S24" s="1">
        <f>S5/$S$15</f>
        <v>1.0582382635204277</v>
      </c>
      <c r="T24" s="1">
        <f t="shared" ref="T24:U24" si="5">T5/$S$15</f>
        <v>0.94060733536759122</v>
      </c>
      <c r="U24" s="1">
        <f t="shared" si="5"/>
        <v>1.0011544011119811</v>
      </c>
      <c r="W24" s="2" t="s">
        <v>6</v>
      </c>
      <c r="X24" s="1">
        <f>X5/$X$15</f>
        <v>0.96766690679546308</v>
      </c>
      <c r="Y24" s="1">
        <f t="shared" ref="Y24:Z24" si="6">Y5/$X$15</f>
        <v>1.0443334484788005</v>
      </c>
      <c r="Z24" s="1">
        <f t="shared" si="6"/>
        <v>0.98799964472573676</v>
      </c>
      <c r="AA24" s="1">
        <f>AA5/$AA$15</f>
        <v>1.0344598741499293</v>
      </c>
      <c r="AB24" s="1">
        <f t="shared" ref="AB24:AC24" si="7">AB5/$AA$15</f>
        <v>0.94532196724668083</v>
      </c>
      <c r="AC24" s="1">
        <f t="shared" si="7"/>
        <v>1.0202181586033896</v>
      </c>
      <c r="AD24" s="1">
        <f>AD5/$AD$15</f>
        <v>0.95427347442679533</v>
      </c>
      <c r="AE24" s="1">
        <f t="shared" ref="AE24:AF24" si="8">AE5/$AD$15</f>
        <v>1.0086842754493137</v>
      </c>
      <c r="AF24" s="1">
        <f t="shared" si="8"/>
        <v>1.037042250123891</v>
      </c>
    </row>
    <row r="25" spans="1:32" ht="17" x14ac:dyDescent="0.2">
      <c r="A25" s="2" t="s">
        <v>7</v>
      </c>
      <c r="B25" s="1">
        <f t="shared" ref="B25:D25" si="9">B6/$B$15</f>
        <v>0.97916937750295907</v>
      </c>
      <c r="C25" s="1">
        <f t="shared" si="9"/>
        <v>0.99974380736745616</v>
      </c>
      <c r="D25" s="1">
        <f t="shared" si="9"/>
        <v>0.86431574352069784</v>
      </c>
      <c r="E25" s="1">
        <f t="shared" ref="E25:G25" si="10">E6/$E$15</f>
        <v>1.1117686005075937</v>
      </c>
      <c r="F25" s="1">
        <f t="shared" si="10"/>
        <v>1.2166013771035276</v>
      </c>
      <c r="G25" s="1">
        <f t="shared" si="10"/>
        <v>1.3039210702429342</v>
      </c>
      <c r="H25" s="1">
        <f t="shared" ref="H25:J25" si="11">H6/$H$15</f>
        <v>1.3727439764170142</v>
      </c>
      <c r="I25" s="1">
        <f t="shared" si="11"/>
        <v>1.4310385942169588</v>
      </c>
      <c r="J25" s="1">
        <f t="shared" si="11"/>
        <v>1.4815040615348187</v>
      </c>
      <c r="L25" s="2" t="s">
        <v>7</v>
      </c>
      <c r="M25" s="1">
        <f t="shared" ref="M25:O25" si="12">M6/$M$15</f>
        <v>0.96921611504914995</v>
      </c>
      <c r="N25" s="1">
        <f t="shared" si="12"/>
        <v>1.2439170631711345</v>
      </c>
      <c r="O25" s="1">
        <f t="shared" si="12"/>
        <v>1.3057604940482275</v>
      </c>
      <c r="P25" s="1">
        <f t="shared" ref="P25:R25" si="13">P6/$P$15</f>
        <v>1.4701517677318698</v>
      </c>
      <c r="Q25" s="1">
        <f t="shared" si="13"/>
        <v>1.6199677541600916</v>
      </c>
      <c r="R25" s="1">
        <f t="shared" si="13"/>
        <v>1.5756696511246253</v>
      </c>
      <c r="S25" s="1">
        <f t="shared" ref="S25:U25" si="14">S6/$S$15</f>
        <v>1.1500244143789138</v>
      </c>
      <c r="T25" s="1">
        <f t="shared" si="14"/>
        <v>1.2240516955744756</v>
      </c>
      <c r="U25" s="1">
        <f t="shared" si="14"/>
        <v>1.2497716234235019</v>
      </c>
      <c r="W25" s="2" t="s">
        <v>7</v>
      </c>
      <c r="X25" s="1">
        <f t="shared" ref="X25:Z28" si="15">X6/$X$15</f>
        <v>1.285725291495835</v>
      </c>
      <c r="Y25" s="1">
        <f t="shared" si="15"/>
        <v>1.5079435555941585</v>
      </c>
      <c r="Z25" s="1">
        <f t="shared" si="15"/>
        <v>1.4769105263983422</v>
      </c>
      <c r="AA25" s="1">
        <f t="shared" ref="AA25:AC28" si="16">AA6/$AA$15</f>
        <v>2.0404363172067792</v>
      </c>
      <c r="AB25" s="1">
        <f t="shared" si="16"/>
        <v>2.1418800451194415</v>
      </c>
      <c r="AC25" s="1">
        <f t="shared" si="16"/>
        <v>2.054628672998787</v>
      </c>
      <c r="AD25" s="1">
        <f t="shared" ref="AD25:AF28" si="17">AD6/$AD$15</f>
        <v>2.3013408444328403</v>
      </c>
      <c r="AE25" s="1">
        <f t="shared" si="17"/>
        <v>2.6619337610817828</v>
      </c>
      <c r="AF25" s="1">
        <f t="shared" si="17"/>
        <v>2.4157558821895786</v>
      </c>
    </row>
    <row r="26" spans="1:32" ht="17" x14ac:dyDescent="0.2">
      <c r="A26" s="2" t="s">
        <v>8</v>
      </c>
      <c r="B26" s="1">
        <f t="shared" ref="B26:D26" si="18">B7/$B$15</f>
        <v>0.87032753490441783</v>
      </c>
      <c r="C26" s="1">
        <f t="shared" si="18"/>
        <v>1.0066975754155716</v>
      </c>
      <c r="D26" s="1">
        <f t="shared" si="18"/>
        <v>0.90728665582204315</v>
      </c>
      <c r="E26" s="1">
        <f t="shared" ref="E26:G26" si="19">E7/$E$15</f>
        <v>1.3592930714439948</v>
      </c>
      <c r="F26" s="1">
        <f t="shared" si="19"/>
        <v>1.3687477014107767</v>
      </c>
      <c r="G26" s="1">
        <f t="shared" si="19"/>
        <v>1.285969603322042</v>
      </c>
      <c r="H26" s="1">
        <f t="shared" ref="H26:J26" si="20">H7/$H$15</f>
        <v>1.122770123699308</v>
      </c>
      <c r="I26" s="1">
        <f t="shared" si="20"/>
        <v>1.263182053858769</v>
      </c>
      <c r="J26" s="1">
        <f t="shared" si="20"/>
        <v>1.3168240409758287</v>
      </c>
      <c r="L26" s="2" t="s">
        <v>8</v>
      </c>
      <c r="M26" s="1">
        <f t="shared" ref="M26:O26" si="21">M7/$M$15</f>
        <v>1.193245005334854</v>
      </c>
      <c r="N26" s="1">
        <f t="shared" si="21"/>
        <v>1.1525987005729099</v>
      </c>
      <c r="O26" s="1">
        <f t="shared" si="21"/>
        <v>1.168688378255154</v>
      </c>
      <c r="P26" s="1">
        <f t="shared" ref="P26:R26" si="22">P7/$P$15</f>
        <v>1.5010427825869894</v>
      </c>
      <c r="Q26" s="1">
        <f t="shared" si="22"/>
        <v>1.4299503906628988</v>
      </c>
      <c r="R26" s="1">
        <f t="shared" si="22"/>
        <v>1.4499117540749566</v>
      </c>
      <c r="S26" s="1">
        <f t="shared" ref="S26:U26" si="23">S7/$S$15</f>
        <v>1.0730107184383058</v>
      </c>
      <c r="T26" s="1">
        <f t="shared" si="23"/>
        <v>0.98737121227565783</v>
      </c>
      <c r="U26" s="1">
        <f t="shared" si="23"/>
        <v>0.98055094223052253</v>
      </c>
      <c r="W26" s="2" t="s">
        <v>8</v>
      </c>
      <c r="X26" s="1">
        <f t="shared" si="15"/>
        <v>1.4565774621561893</v>
      </c>
      <c r="Y26" s="1">
        <f t="shared" si="15"/>
        <v>1.5829135092152307</v>
      </c>
      <c r="Z26" s="1">
        <f t="shared" si="15"/>
        <v>1.5829135092152307</v>
      </c>
      <c r="AA26" s="1">
        <f t="shared" si="16"/>
        <v>2.1868854965825433</v>
      </c>
      <c r="AB26" s="1">
        <f t="shared" si="16"/>
        <v>1.77630298585073</v>
      </c>
      <c r="AC26" s="1">
        <f t="shared" si="16"/>
        <v>1.9846404802122894</v>
      </c>
      <c r="AD26" s="1">
        <f t="shared" si="17"/>
        <v>2.3013408444328403</v>
      </c>
      <c r="AE26" s="1">
        <f t="shared" si="17"/>
        <v>1.9895948403755488</v>
      </c>
      <c r="AF26" s="1">
        <f t="shared" si="17"/>
        <v>2.1621620801679744</v>
      </c>
    </row>
    <row r="27" spans="1:32" ht="17" x14ac:dyDescent="0.2">
      <c r="A27" s="2" t="s">
        <v>9</v>
      </c>
      <c r="B27" s="1">
        <f t="shared" ref="B27:D27" si="24">B8/$B$15</f>
        <v>0</v>
      </c>
      <c r="C27" s="1">
        <f t="shared" si="24"/>
        <v>0.69719317173976225</v>
      </c>
      <c r="D27" s="1">
        <f t="shared" si="24"/>
        <v>0.72680001076063039</v>
      </c>
      <c r="E27" s="1">
        <f t="shared" ref="E27:G27" si="25">E8/$E$15</f>
        <v>1.0230357363051845</v>
      </c>
      <c r="F27" s="1">
        <f t="shared" si="25"/>
        <v>0.96116534826260125</v>
      </c>
      <c r="G27" s="1">
        <f t="shared" si="25"/>
        <v>0.95452609374593878</v>
      </c>
      <c r="H27" s="1">
        <f t="shared" ref="H27:J27" si="26">H8/$H$15</f>
        <v>0.83338935635819111</v>
      </c>
      <c r="I27" s="1">
        <f t="shared" si="26"/>
        <v>0.81623845223449898</v>
      </c>
      <c r="J27" s="1">
        <f t="shared" si="26"/>
        <v>0.74590436868031018</v>
      </c>
      <c r="L27" s="2" t="s">
        <v>9</v>
      </c>
      <c r="M27" s="1">
        <f t="shared" ref="M27:O27" si="27">M8/$M$15</f>
        <v>1.1850026609104407</v>
      </c>
      <c r="N27" s="1">
        <f t="shared" si="27"/>
        <v>1.1768172487147914</v>
      </c>
      <c r="O27" s="1">
        <f t="shared" si="27"/>
        <v>1.121080827821574</v>
      </c>
      <c r="P27" s="1">
        <f t="shared" ref="P27:R27" si="28">P8/$P$15</f>
        <v>1.5432428386237689</v>
      </c>
      <c r="Q27" s="1">
        <f t="shared" si="28"/>
        <v>1.4102638416854969</v>
      </c>
      <c r="R27" s="1">
        <f t="shared" si="28"/>
        <v>1.4398964826384784</v>
      </c>
      <c r="S27" s="1">
        <f t="shared" ref="S27:U27" si="29">S8/$S$15</f>
        <v>0.97377778081068589</v>
      </c>
      <c r="T27" s="1">
        <f t="shared" si="29"/>
        <v>1.0730107184383058</v>
      </c>
      <c r="U27" s="1">
        <f t="shared" si="29"/>
        <v>1.1580234655765056</v>
      </c>
      <c r="W27" s="2" t="s">
        <v>9</v>
      </c>
      <c r="X27" s="1">
        <f t="shared" si="15"/>
        <v>1.051597362572771</v>
      </c>
      <c r="Y27" s="1">
        <f t="shared" si="15"/>
        <v>0.98117503240883297</v>
      </c>
      <c r="Z27" s="1">
        <f t="shared" si="15"/>
        <v>0.97439756113443143</v>
      </c>
      <c r="AA27" s="1">
        <f t="shared" si="16"/>
        <v>1.5356800642376378</v>
      </c>
      <c r="AB27" s="1">
        <f t="shared" si="16"/>
        <v>1.4033527426501242</v>
      </c>
      <c r="AC27" s="1">
        <f t="shared" si="16"/>
        <v>1.4428063567041878</v>
      </c>
      <c r="AD27" s="1">
        <f t="shared" si="17"/>
        <v>1.5288794662462977</v>
      </c>
      <c r="AE27" s="1">
        <f t="shared" si="17"/>
        <v>1.8692696183433573</v>
      </c>
      <c r="AF27" s="1">
        <f t="shared" si="17"/>
        <v>1.5395136659270108</v>
      </c>
    </row>
    <row r="28" spans="1:32" ht="17" x14ac:dyDescent="0.2">
      <c r="A28" s="2" t="s">
        <v>10</v>
      </c>
      <c r="B28" s="1">
        <f t="shared" ref="B28:D28" si="30">B9/$B$15</f>
        <v>0.55850044849851821</v>
      </c>
      <c r="C28" s="1">
        <f t="shared" si="30"/>
        <v>0.51037527494571311</v>
      </c>
      <c r="D28" s="1">
        <f t="shared" si="30"/>
        <v>0.48620288022900232</v>
      </c>
      <c r="E28" s="1">
        <f t="shared" ref="E28:G28" si="31">E9/$E$15</f>
        <v>0.6749518742330729</v>
      </c>
      <c r="F28" s="1">
        <f t="shared" si="31"/>
        <v>0.60830068913048019</v>
      </c>
      <c r="G28" s="1">
        <f t="shared" si="31"/>
        <v>0.71839864957529875</v>
      </c>
      <c r="H28" s="1">
        <f t="shared" ref="H28:J28" si="32">H9/$H$15</f>
        <v>0.58929526609167848</v>
      </c>
      <c r="I28" s="1">
        <f t="shared" si="32"/>
        <v>0.61007671790177476</v>
      </c>
      <c r="J28" s="1">
        <f t="shared" si="32"/>
        <v>0.58522470647107527</v>
      </c>
      <c r="L28" s="2" t="s">
        <v>10</v>
      </c>
      <c r="M28" s="1">
        <f t="shared" ref="M28:O28" si="33">M9/$M$15</f>
        <v>0.98274586855961099</v>
      </c>
      <c r="N28" s="1">
        <f t="shared" si="33"/>
        <v>0.90431061154716008</v>
      </c>
      <c r="O28" s="1">
        <f t="shared" si="33"/>
        <v>1.0174023262985807</v>
      </c>
      <c r="P28" s="1">
        <f t="shared" ref="P28:R28" si="34">P9/$P$15</f>
        <v>1.076214086796857</v>
      </c>
      <c r="Q28" s="1">
        <f t="shared" si="34"/>
        <v>1.1695593687594934</v>
      </c>
      <c r="R28" s="1">
        <f t="shared" si="34"/>
        <v>1.2277059819372653</v>
      </c>
      <c r="S28" s="1">
        <f t="shared" ref="S28:U28" si="35">S9/$S$15</f>
        <v>0.70303308396876374</v>
      </c>
      <c r="T28" s="1">
        <f t="shared" si="35"/>
        <v>0.71780530411105092</v>
      </c>
      <c r="U28" s="1">
        <f t="shared" si="35"/>
        <v>0.88986876188443875</v>
      </c>
      <c r="W28" s="2" t="s">
        <v>10</v>
      </c>
      <c r="X28" s="1">
        <f t="shared" si="15"/>
        <v>0.59155426762118657</v>
      </c>
      <c r="Y28" s="1">
        <f t="shared" si="15"/>
        <v>0</v>
      </c>
      <c r="Z28" s="1">
        <f t="shared" si="15"/>
        <v>0.61667507015297518</v>
      </c>
      <c r="AA28" s="1">
        <f t="shared" si="16"/>
        <v>1.0273143364993935</v>
      </c>
      <c r="AB28" s="1">
        <f t="shared" si="16"/>
        <v>0.9786586734506072</v>
      </c>
      <c r="AC28" s="1">
        <f t="shared" si="16"/>
        <v>0.91312083038276104</v>
      </c>
      <c r="AD28" s="1">
        <f t="shared" si="17"/>
        <v>1.0017167867808752</v>
      </c>
      <c r="AE28" s="1">
        <f t="shared" si="17"/>
        <v>1.022764981538562</v>
      </c>
      <c r="AF28" s="1">
        <f t="shared" si="17"/>
        <v>0.98110175226921581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>
        <v>4.0160695999999999E-3</v>
      </c>
      <c r="C30" s="1">
        <v>2.8595424000000002E-3</v>
      </c>
      <c r="D30" s="1">
        <v>3.0647816000000001E-3</v>
      </c>
      <c r="E30" s="1">
        <v>2.7052919000000002E-3</v>
      </c>
      <c r="F30" s="1">
        <v>4.4871028999999996E-3</v>
      </c>
      <c r="G30" s="1">
        <v>3.4242411000000002E-3</v>
      </c>
      <c r="H30" s="1">
        <v>1.5323908000000001E-3</v>
      </c>
      <c r="I30" s="1">
        <v>1.6423758E-3</v>
      </c>
      <c r="J30" s="1">
        <v>9.765625E-4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B31" s="1">
        <v>0.11265630779999999</v>
      </c>
      <c r="C31" s="1">
        <v>0.1190797498</v>
      </c>
      <c r="D31" s="1">
        <v>0.11582350769999999</v>
      </c>
      <c r="E31" s="1">
        <v>8.1333866000000005E-2</v>
      </c>
      <c r="F31" s="1">
        <v>8.2469244400000002E-2</v>
      </c>
      <c r="G31" s="1">
        <v>9.5391200600000003E-2</v>
      </c>
      <c r="H31" s="1">
        <v>5.3289680700000001E-2</v>
      </c>
      <c r="I31" s="1">
        <v>6.0371020599999999E-2</v>
      </c>
      <c r="J31" s="1">
        <v>6.1639543999999998E-2</v>
      </c>
      <c r="M31" s="1"/>
      <c r="N31" s="1">
        <v>2.3226700999999998E-3</v>
      </c>
      <c r="O31" s="1">
        <v>3.3075989E-3</v>
      </c>
      <c r="P31" s="1">
        <v>4.0214409999999998E-4</v>
      </c>
      <c r="Q31" s="1">
        <v>1.6423758E-3</v>
      </c>
      <c r="R31" s="1">
        <v>5.4105838999999999E-3</v>
      </c>
      <c r="S31" s="1"/>
      <c r="T31" s="1"/>
      <c r="U31" s="1">
        <v>8.7404789999999996E-4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7" x14ac:dyDescent="0.2">
      <c r="B32" s="1">
        <v>0.1134398944</v>
      </c>
      <c r="C32" s="1">
        <v>0.11582350769999999</v>
      </c>
      <c r="D32" s="1">
        <v>0.1001337347</v>
      </c>
      <c r="E32" s="1">
        <v>9.6054698800000005E-2</v>
      </c>
      <c r="F32" s="1">
        <v>0.1051120519</v>
      </c>
      <c r="G32" s="1">
        <v>0.11265630779999999</v>
      </c>
      <c r="H32" s="1">
        <v>8.0214118599999995E-2</v>
      </c>
      <c r="I32" s="1">
        <v>8.3620472200000004E-2</v>
      </c>
      <c r="J32" s="1">
        <v>8.6569341800000005E-2</v>
      </c>
      <c r="M32" s="1">
        <v>0.105843164</v>
      </c>
      <c r="N32" s="1">
        <v>9.7395572499999999E-2</v>
      </c>
      <c r="O32" s="1">
        <v>9.4077921699999997E-2</v>
      </c>
      <c r="P32" s="1">
        <v>8.2469244400000002E-2</v>
      </c>
      <c r="Q32" s="1">
        <v>7.9109787099999995E-2</v>
      </c>
      <c r="R32" s="1">
        <v>7.6415017399999993E-2</v>
      </c>
      <c r="S32" s="1">
        <v>7.0316155300000002E-2</v>
      </c>
      <c r="T32" s="1">
        <v>6.25E-2</v>
      </c>
      <c r="U32" s="1">
        <v>6.6523136400000002E-2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7" x14ac:dyDescent="0.2">
      <c r="B33" s="1">
        <v>0.1008302199</v>
      </c>
      <c r="C33" s="1">
        <v>0.11662912390000001</v>
      </c>
      <c r="D33" s="1">
        <v>0.1051120519</v>
      </c>
      <c r="E33" s="1">
        <v>0.11744034370000001</v>
      </c>
      <c r="F33" s="1">
        <v>0.1182572058</v>
      </c>
      <c r="G33" s="1">
        <v>0.11110533509999999</v>
      </c>
      <c r="H33" s="1">
        <v>6.56072927E-2</v>
      </c>
      <c r="I33" s="1">
        <v>7.3812041300000006E-2</v>
      </c>
      <c r="J33" s="1">
        <v>7.6946525799999999E-2</v>
      </c>
      <c r="M33" s="1">
        <v>9.6054698800000005E-2</v>
      </c>
      <c r="N33" s="1">
        <v>0.1232790881</v>
      </c>
      <c r="O33" s="1">
        <v>0.1294081155</v>
      </c>
      <c r="P33" s="1">
        <v>0.11662912390000001</v>
      </c>
      <c r="Q33" s="1">
        <v>0.12851422830000001</v>
      </c>
      <c r="R33" s="1">
        <v>0.125</v>
      </c>
      <c r="S33" s="1">
        <v>7.6415017399999993E-2</v>
      </c>
      <c r="T33" s="1">
        <v>8.1333866000000005E-2</v>
      </c>
      <c r="U33" s="1">
        <v>8.30428634E-2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2:32" ht="17" x14ac:dyDescent="0.2">
      <c r="B34" s="1"/>
      <c r="C34" s="1">
        <v>8.0772051900000003E-2</v>
      </c>
      <c r="D34" s="1">
        <v>8.4202098599999997E-2</v>
      </c>
      <c r="E34" s="1">
        <v>8.83883476E-2</v>
      </c>
      <c r="F34" s="1">
        <v>8.30428634E-2</v>
      </c>
      <c r="G34" s="1">
        <v>8.2469244400000002E-2</v>
      </c>
      <c r="H34" s="1">
        <v>4.8697786200000003E-2</v>
      </c>
      <c r="I34" s="1">
        <v>4.7695600300000002E-2</v>
      </c>
      <c r="J34" s="1">
        <v>4.3585739599999999E-2</v>
      </c>
      <c r="M34" s="1">
        <v>0.1182572058</v>
      </c>
      <c r="N34" s="1">
        <v>0.1142289313</v>
      </c>
      <c r="O34" s="1">
        <v>0.11582350769999999</v>
      </c>
      <c r="P34" s="1">
        <v>0.1190797498</v>
      </c>
      <c r="Q34" s="1">
        <v>0.1134398944</v>
      </c>
      <c r="R34" s="1">
        <v>0.11502345629999999</v>
      </c>
      <c r="S34" s="1">
        <v>7.1297732200000005E-2</v>
      </c>
      <c r="T34" s="1">
        <v>6.56072927E-2</v>
      </c>
      <c r="U34" s="1">
        <v>6.5154110099999996E-2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2:32" ht="17" x14ac:dyDescent="0.2">
      <c r="B35" s="1">
        <v>6.4704057699999998E-2</v>
      </c>
      <c r="C35" s="1">
        <v>5.91286029E-2</v>
      </c>
      <c r="D35" s="1">
        <v>5.6328153899999997E-2</v>
      </c>
      <c r="E35" s="1">
        <v>5.8314562E-2</v>
      </c>
      <c r="F35" s="1">
        <v>5.2556025999999999E-2</v>
      </c>
      <c r="G35" s="1">
        <v>6.2068281000000003E-2</v>
      </c>
      <c r="H35" s="1">
        <v>3.4434534900000001E-2</v>
      </c>
      <c r="I35" s="1">
        <v>3.5648866100000003E-2</v>
      </c>
      <c r="J35" s="1">
        <v>3.4196678199999997E-2</v>
      </c>
      <c r="M35" s="1">
        <v>0.11744034370000001</v>
      </c>
      <c r="N35" s="1">
        <v>0.11662912390000001</v>
      </c>
      <c r="O35" s="1">
        <v>0.11110533509999999</v>
      </c>
      <c r="P35" s="1">
        <v>0.12242753720000001</v>
      </c>
      <c r="Q35" s="1">
        <v>0.1118781339</v>
      </c>
      <c r="R35" s="1">
        <v>0.1142289313</v>
      </c>
      <c r="S35" s="1">
        <v>6.4704057699999998E-2</v>
      </c>
      <c r="T35" s="1">
        <v>7.1297732200000005E-2</v>
      </c>
      <c r="U35" s="1">
        <v>7.6946525799999999E-2</v>
      </c>
      <c r="X35" s="1"/>
      <c r="Y35" s="3"/>
      <c r="Z35" s="1"/>
      <c r="AA35" s="1"/>
      <c r="AB35" s="1"/>
      <c r="AC35" s="1"/>
      <c r="AD35" s="1"/>
      <c r="AE35" s="1"/>
      <c r="AF35" s="1"/>
    </row>
    <row r="36" spans="2:32" ht="17" x14ac:dyDescent="0.2">
      <c r="M36" s="1">
        <v>9.7395572499999999E-2</v>
      </c>
      <c r="N36" s="1">
        <v>8.9622202999999998E-2</v>
      </c>
      <c r="O36" s="1">
        <v>0.1008302199</v>
      </c>
      <c r="P36" s="1">
        <v>8.5377516000000001E-2</v>
      </c>
      <c r="Q36" s="1">
        <v>9.27827232E-2</v>
      </c>
      <c r="R36" s="1">
        <v>9.7395572499999999E-2</v>
      </c>
      <c r="S36" s="1">
        <v>4.6714038999999999E-2</v>
      </c>
      <c r="T36" s="1">
        <v>4.7695600300000002E-2</v>
      </c>
      <c r="U36" s="1">
        <v>5.91286029E-2</v>
      </c>
      <c r="AD36" s="1"/>
      <c r="AE36" s="1"/>
      <c r="AF36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C4F7-EB85-B849-AB90-8BB703C603A5}">
  <dimension ref="A1:AG40"/>
  <sheetViews>
    <sheetView topLeftCell="K1" workbookViewId="0">
      <selection activeCell="U26" sqref="M26:U26"/>
    </sheetView>
  </sheetViews>
  <sheetFormatPr baseColWidth="10" defaultRowHeight="16" x14ac:dyDescent="0.2"/>
  <sheetData>
    <row r="1" spans="1:32" x14ac:dyDescent="0.2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L1" s="7" t="s">
        <v>1</v>
      </c>
      <c r="M1" s="7"/>
      <c r="N1" s="7"/>
      <c r="O1" s="7"/>
      <c r="P1" s="7"/>
      <c r="Q1" s="7"/>
      <c r="R1" s="7"/>
      <c r="S1" s="7"/>
      <c r="T1" s="7"/>
      <c r="U1" s="7"/>
      <c r="W1" s="9" t="s">
        <v>0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0.1008302199</v>
      </c>
      <c r="C4" s="1">
        <v>0.13030822010000001</v>
      </c>
      <c r="D4" s="1">
        <v>0.18428365220000001</v>
      </c>
      <c r="E4" s="1">
        <v>0.14559169829999999</v>
      </c>
      <c r="F4" s="1">
        <v>0.13212725510000001</v>
      </c>
      <c r="G4" s="1">
        <v>0.1780062744</v>
      </c>
      <c r="H4" s="1">
        <v>0.19614602449999999</v>
      </c>
      <c r="I4" s="1">
        <v>0.1934456242</v>
      </c>
      <c r="J4" s="1">
        <v>0.24485507440000001</v>
      </c>
      <c r="L4" s="2" t="s">
        <v>5</v>
      </c>
      <c r="M4" s="1">
        <v>0.21464135910000001</v>
      </c>
      <c r="N4" s="1">
        <v>0.1649384888</v>
      </c>
      <c r="O4" s="1">
        <v>0.1207420411</v>
      </c>
      <c r="P4" s="1">
        <v>0.15821957419999999</v>
      </c>
      <c r="Q4" s="1">
        <v>0.1142289313</v>
      </c>
      <c r="R4" s="1">
        <v>0.1051120519</v>
      </c>
      <c r="S4" s="1">
        <v>0.28917204600000002</v>
      </c>
      <c r="T4" s="1">
        <v>0.17555560949999999</v>
      </c>
      <c r="U4" s="1">
        <v>0.18049114939999999</v>
      </c>
      <c r="W4" s="2" t="s">
        <v>5</v>
      </c>
      <c r="X4" s="1">
        <v>1.5409885999999999E-2</v>
      </c>
      <c r="Y4" s="1">
        <v>1.77013107E-2</v>
      </c>
      <c r="Z4" s="1">
        <v>1.5409885999999999E-2</v>
      </c>
      <c r="AA4" s="1">
        <v>1.8710604799999999E-2</v>
      </c>
      <c r="AB4" s="1">
        <v>1.8453010299999999E-2</v>
      </c>
      <c r="AC4" s="1">
        <v>1.9505164799999999E-2</v>
      </c>
      <c r="AD4" s="1">
        <v>2.5737219299999999E-2</v>
      </c>
      <c r="AE4" s="1">
        <v>2.4518253100000002E-2</v>
      </c>
      <c r="AF4" s="1">
        <v>2.4180703000000001E-2</v>
      </c>
    </row>
    <row r="5" spans="1:32" ht="17" x14ac:dyDescent="0.2">
      <c r="A5" s="2" t="s">
        <v>6</v>
      </c>
      <c r="B5" s="1">
        <v>9.4858974999999998E-3</v>
      </c>
      <c r="C5" s="1">
        <v>1.09722256E-2</v>
      </c>
      <c r="D5" s="1">
        <v>8.0880072000000004E-3</v>
      </c>
      <c r="E5" s="1">
        <v>8.2579534000000003E-3</v>
      </c>
      <c r="F5" s="1">
        <v>1.1841535699999999E-2</v>
      </c>
      <c r="G5" s="1">
        <v>1.15978404E-2</v>
      </c>
      <c r="H5" s="1">
        <v>9.8887234000000004E-3</v>
      </c>
      <c r="I5" s="1">
        <v>1.3696964400000001E-2</v>
      </c>
      <c r="J5" s="1">
        <v>1.5625E-2</v>
      </c>
      <c r="L5" s="2" t="s">
        <v>6</v>
      </c>
      <c r="M5" s="1">
        <v>1.5409885999999999E-2</v>
      </c>
      <c r="N5" s="1">
        <v>1.5953314499999999E-2</v>
      </c>
      <c r="O5" s="1">
        <v>1.4377932E-2</v>
      </c>
      <c r="P5" s="1">
        <v>2.1344379E-2</v>
      </c>
      <c r="Q5" s="1">
        <v>3.9830019600000002E-2</v>
      </c>
      <c r="R5" s="1">
        <v>3.7943590100000001E-2</v>
      </c>
      <c r="S5" s="1">
        <v>1.7098339099999998E-2</v>
      </c>
      <c r="T5" s="1">
        <v>1.4988501899999999E-2</v>
      </c>
      <c r="U5" s="1">
        <v>2.7776333800000001E-2</v>
      </c>
      <c r="V5" s="1"/>
      <c r="W5" s="2" t="s">
        <v>6</v>
      </c>
      <c r="X5" s="1">
        <v>1.00965065E-2</v>
      </c>
      <c r="Y5" s="1">
        <v>3.5696540999999998E-3</v>
      </c>
      <c r="Z5" s="1">
        <v>7.2389691999999997E-3</v>
      </c>
      <c r="AA5" s="1">
        <v>5.1901789999999996E-3</v>
      </c>
      <c r="AB5" s="1">
        <v>3.0647816000000001E-3</v>
      </c>
      <c r="AC5" s="1">
        <v>3.7994334000000002E-3</v>
      </c>
      <c r="AD5" s="1">
        <v>2.1225290000000002E-3</v>
      </c>
      <c r="AE5" s="1">
        <v>2.7430563999999999E-3</v>
      </c>
      <c r="AF5" s="1">
        <v>2.8595424000000002E-3</v>
      </c>
    </row>
    <row r="6" spans="1:32" ht="17" x14ac:dyDescent="0.2">
      <c r="A6" s="2" t="s">
        <v>7</v>
      </c>
      <c r="B6" s="1">
        <v>1.5843116899999999E-2</v>
      </c>
      <c r="C6" s="1">
        <v>1.4377932E-2</v>
      </c>
      <c r="D6" s="1">
        <v>1.4477938500000001E-2</v>
      </c>
      <c r="E6" s="1">
        <v>2.1196942600000001E-2</v>
      </c>
      <c r="F6" s="1">
        <v>1.39847667E-2</v>
      </c>
      <c r="G6" s="1">
        <v>1.7337023E-2</v>
      </c>
      <c r="H6" s="1">
        <v>1.3792234299999999E-2</v>
      </c>
      <c r="I6" s="1">
        <v>1.2090351500000001E-2</v>
      </c>
      <c r="J6" s="1">
        <v>1.2344395500000001E-2</v>
      </c>
      <c r="L6" s="2" t="s">
        <v>7</v>
      </c>
      <c r="M6" s="1">
        <v>1.01667332E-2</v>
      </c>
      <c r="N6" s="1">
        <v>1.3048248700000001E-2</v>
      </c>
      <c r="O6" s="1">
        <v>1.32303955E-2</v>
      </c>
      <c r="P6" s="1">
        <v>2.0617311100000001E-2</v>
      </c>
      <c r="Q6" s="1">
        <v>2.7969533500000001E-2</v>
      </c>
      <c r="R6" s="1">
        <v>1.7579038799999998E-2</v>
      </c>
      <c r="S6" s="1">
        <v>1.6064278500000001E-2</v>
      </c>
      <c r="T6" s="1">
        <v>2.1344379E-2</v>
      </c>
      <c r="U6" s="1">
        <v>2.1196942600000001E-2</v>
      </c>
      <c r="W6" s="2" t="s">
        <v>7</v>
      </c>
      <c r="X6" s="1">
        <v>5.1543277999999996E-3</v>
      </c>
      <c r="Y6" s="1">
        <v>7.0899934000000003E-3</v>
      </c>
      <c r="Z6" s="1">
        <v>5.1543277999999996E-3</v>
      </c>
      <c r="AA6" s="1">
        <v>6.7075425000000001E-3</v>
      </c>
      <c r="AB6" s="1">
        <v>7.4942508999999999E-3</v>
      </c>
      <c r="AC6" s="1">
        <v>7.1889659999999998E-3</v>
      </c>
      <c r="AD6" s="1">
        <v>5.8392549000000002E-3</v>
      </c>
      <c r="AE6" s="1">
        <v>6.6612101000000003E-3</v>
      </c>
      <c r="AF6" s="1">
        <v>6.8011762999999996E-3</v>
      </c>
    </row>
    <row r="7" spans="1:32" ht="17" x14ac:dyDescent="0.2">
      <c r="A7" s="2" t="s">
        <v>8</v>
      </c>
      <c r="B7" s="1">
        <v>2.7204705100000001E-2</v>
      </c>
      <c r="C7" s="1">
        <v>2.9769937400000002E-2</v>
      </c>
      <c r="D7" s="1">
        <v>2.70167885E-2</v>
      </c>
      <c r="E7" s="1">
        <v>3.0606884300000001E-2</v>
      </c>
      <c r="F7" s="1">
        <v>3.3492920699999998E-2</v>
      </c>
      <c r="G7" s="1">
        <v>2.7776333800000001E-2</v>
      </c>
      <c r="H7" s="1">
        <v>1.5197733600000001E-2</v>
      </c>
      <c r="I7" s="1">
        <v>1.17597402E-2</v>
      </c>
      <c r="J7" s="1">
        <v>1.45786405E-2</v>
      </c>
      <c r="L7" s="2" t="s">
        <v>8</v>
      </c>
      <c r="W7" s="2" t="s">
        <v>8</v>
      </c>
      <c r="X7" s="1">
        <v>1.17597402E-2</v>
      </c>
      <c r="Y7" s="1">
        <v>8.0321392999999994E-3</v>
      </c>
      <c r="Z7" s="1">
        <v>1.09722256E-2</v>
      </c>
      <c r="AA7" s="1">
        <v>7.9215584000000006E-3</v>
      </c>
      <c r="AB7" s="1">
        <v>6.3898597999999997E-3</v>
      </c>
      <c r="AC7" s="1">
        <v>7.3910753999999997E-3</v>
      </c>
      <c r="AD7" s="1">
        <v>8.2009115999999993E-3</v>
      </c>
      <c r="AE7" s="1">
        <v>7.3910753999999997E-3</v>
      </c>
      <c r="AF7" s="1">
        <v>8.2579534000000003E-3</v>
      </c>
    </row>
    <row r="8" spans="1:32" ht="17" x14ac:dyDescent="0.2">
      <c r="A8" s="2" t="s">
        <v>9</v>
      </c>
      <c r="B8" s="1">
        <v>4.0949793900000003E-2</v>
      </c>
      <c r="C8" s="1">
        <v>3.1686233699999997E-2</v>
      </c>
      <c r="D8" s="1">
        <v>3.2577055000000001E-2</v>
      </c>
      <c r="E8" s="1">
        <v>3.3960464500000002E-2</v>
      </c>
      <c r="F8" s="1">
        <v>2.70167885E-2</v>
      </c>
      <c r="G8" s="1">
        <v>3.3725882399999997E-2</v>
      </c>
      <c r="H8" s="1">
        <v>1.8840747299999999E-2</v>
      </c>
      <c r="I8" s="1">
        <v>2.8557232799999999E-2</v>
      </c>
      <c r="J8" s="1">
        <v>3.0185510299999999E-2</v>
      </c>
      <c r="L8" s="2" t="s">
        <v>9</v>
      </c>
      <c r="M8" s="1">
        <v>4.8697786200000003E-2</v>
      </c>
      <c r="N8" s="1">
        <v>5.5168937299999998E-2</v>
      </c>
      <c r="O8" s="1">
        <v>4.63913616E-2</v>
      </c>
      <c r="P8" s="1">
        <v>6.4704057699999998E-2</v>
      </c>
      <c r="Q8" s="1">
        <v>5.9954007500000003E-2</v>
      </c>
      <c r="R8" s="1">
        <v>4.7366142700000002E-2</v>
      </c>
      <c r="S8" s="1">
        <v>0.1036649432</v>
      </c>
      <c r="T8" s="1">
        <v>0.1065793615</v>
      </c>
      <c r="U8" s="1">
        <v>0.1022377573</v>
      </c>
      <c r="W8" s="2" t="s">
        <v>9</v>
      </c>
      <c r="X8" s="1">
        <v>1.5625E-2</v>
      </c>
      <c r="Y8" s="1">
        <v>1.7948411800000001E-2</v>
      </c>
      <c r="Z8" s="1">
        <v>1.7824433099999999E-2</v>
      </c>
      <c r="AA8" s="1">
        <v>1.8325546099999999E-2</v>
      </c>
      <c r="AB8" s="1">
        <v>1.62885275E-2</v>
      </c>
      <c r="AC8" s="1">
        <v>1.9915009800000001E-2</v>
      </c>
      <c r="AD8" s="1">
        <v>2.0053529600000002E-2</v>
      </c>
      <c r="AE8" s="1">
        <v>2.1050524599999999E-2</v>
      </c>
      <c r="AF8" s="1">
        <v>1.93704328E-2</v>
      </c>
    </row>
    <row r="9" spans="1:32" ht="17" x14ac:dyDescent="0.2">
      <c r="A9" s="2" t="s">
        <v>10</v>
      </c>
      <c r="B9" s="1">
        <v>7.8020659300000003E-2</v>
      </c>
      <c r="C9" s="1"/>
      <c r="D9" s="1">
        <v>7.9660039200000005E-2</v>
      </c>
      <c r="E9" s="1">
        <v>0.18815584339999999</v>
      </c>
      <c r="F9" s="1">
        <v>9.4077921699999997E-2</v>
      </c>
      <c r="G9" s="1">
        <v>8.9003137199999999E-2</v>
      </c>
      <c r="H9" s="1">
        <v>0.11110533509999999</v>
      </c>
      <c r="I9" s="1">
        <v>7.3302184300000003E-2</v>
      </c>
      <c r="J9" s="1">
        <v>9.7395572499999999E-2</v>
      </c>
      <c r="L9" s="2" t="s">
        <v>10</v>
      </c>
      <c r="M9" s="1">
        <v>0.14865088940000001</v>
      </c>
      <c r="N9" s="1">
        <v>0.17434295829999999</v>
      </c>
      <c r="O9" s="1">
        <v>0.16957554089999999</v>
      </c>
      <c r="P9" s="1">
        <v>0.1817465647</v>
      </c>
      <c r="Q9" s="1">
        <v>0.1780062744</v>
      </c>
      <c r="R9" s="1">
        <v>0.18301071199999999</v>
      </c>
      <c r="S9" s="1">
        <v>0.1934456242</v>
      </c>
      <c r="T9" s="1">
        <v>0.19751032800000001</v>
      </c>
      <c r="U9" s="1">
        <v>0.1868561561</v>
      </c>
      <c r="W9" s="2" t="s">
        <v>10</v>
      </c>
      <c r="X9" s="1">
        <v>0.1080671539</v>
      </c>
      <c r="Y9" s="1">
        <v>9.7395572499999999E-2</v>
      </c>
      <c r="Z9" s="1">
        <v>5.6328153899999997E-2</v>
      </c>
      <c r="AA9" s="1">
        <v>9.6054698800000005E-2</v>
      </c>
      <c r="AB9" s="1">
        <v>0.11110533509999999</v>
      </c>
      <c r="AC9" s="1">
        <v>0.1065793615</v>
      </c>
      <c r="AD9" s="1">
        <v>8.3620472200000004E-2</v>
      </c>
      <c r="AE9" s="1">
        <v>7.8563335900000003E-2</v>
      </c>
      <c r="AF9" s="1">
        <v>7.0316155300000002E-2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9.5153767666666667E-3</v>
      </c>
      <c r="C15" s="1"/>
      <c r="D15" s="1"/>
      <c r="E15" s="1">
        <f>AVERAGE(E5:G5)</f>
        <v>1.0565776499999999E-2</v>
      </c>
      <c r="F15" s="1"/>
      <c r="G15" s="1"/>
      <c r="H15" s="1">
        <f>AVERAGE(H5:J5)</f>
        <v>1.3070229266666669E-2</v>
      </c>
      <c r="I15" s="1"/>
      <c r="J15" s="1"/>
      <c r="L15" s="2" t="s">
        <v>6</v>
      </c>
      <c r="M15" s="1">
        <f>AVERAGE(M5:O5)</f>
        <v>1.5247044166666668E-2</v>
      </c>
      <c r="N15" s="1"/>
      <c r="O15" s="1"/>
      <c r="P15" s="1">
        <f>AVERAGE(P5:R5)</f>
        <v>3.3039329566666664E-2</v>
      </c>
      <c r="Q15" s="1"/>
      <c r="R15" s="1"/>
      <c r="S15" s="1">
        <f>AVERAGE(S5:U5)</f>
        <v>1.9954391599999999E-2</v>
      </c>
      <c r="T15" s="1"/>
      <c r="U15" s="1"/>
      <c r="W15" s="2" t="s">
        <v>6</v>
      </c>
      <c r="X15" s="1">
        <f>AVERAGE(X5:Z5)</f>
        <v>6.9683765999999994E-3</v>
      </c>
      <c r="Y15" s="1"/>
      <c r="Z15" s="1"/>
      <c r="AA15" s="1">
        <f>AVERAGE(AA5:AC5)</f>
        <v>4.0181313333333335E-3</v>
      </c>
      <c r="AB15" s="1"/>
      <c r="AC15" s="1"/>
      <c r="AD15" s="1">
        <f>AVERAGE(AD5:AF5)</f>
        <v>2.5750426000000002E-3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0.99690193384985704</v>
      </c>
      <c r="C24" s="1">
        <f t="shared" ref="C24:D24" si="0">C5/$B$15</f>
        <v>1.1531046924423238</v>
      </c>
      <c r="D24" s="1">
        <f t="shared" si="0"/>
        <v>0.84999337370781924</v>
      </c>
      <c r="E24" s="1">
        <f>E5/$E$15</f>
        <v>0.78157562768813071</v>
      </c>
      <c r="F24" s="1">
        <f t="shared" ref="F24:G24" si="1">F5/$E$15</f>
        <v>1.1207444810137712</v>
      </c>
      <c r="G24" s="1">
        <f t="shared" si="1"/>
        <v>1.0976798912980983</v>
      </c>
      <c r="H24" s="1">
        <f>H5/$H$15</f>
        <v>0.75658377510021635</v>
      </c>
      <c r="I24" s="1">
        <f t="shared" ref="I24:J24" si="2">I5/$H$15</f>
        <v>1.0479513496317705</v>
      </c>
      <c r="J24" s="1">
        <f t="shared" si="2"/>
        <v>1.1954648752680128</v>
      </c>
      <c r="L24" s="2" t="s">
        <v>6</v>
      </c>
      <c r="M24" s="1">
        <f>M5/$M$15</f>
        <v>1.010680223101166</v>
      </c>
      <c r="N24" s="1">
        <f t="shared" ref="N24:O24" si="3">N5/$M$15</f>
        <v>1.0463217870698762</v>
      </c>
      <c r="O24" s="1">
        <f t="shared" si="3"/>
        <v>0.94299798982895744</v>
      </c>
      <c r="P24" s="1">
        <f>P5/$P$15</f>
        <v>0.64602942250784401</v>
      </c>
      <c r="Q24" s="1">
        <f t="shared" ref="Q24:R24" si="4">Q5/$P$15</f>
        <v>1.2055335299595322</v>
      </c>
      <c r="R24" s="1">
        <f t="shared" si="4"/>
        <v>1.1484370475326242</v>
      </c>
      <c r="S24" s="1">
        <f>S5/$S$15</f>
        <v>0.85687098072185763</v>
      </c>
      <c r="T24" s="1">
        <f t="shared" ref="T24:U24" si="5">T5/$S$15</f>
        <v>0.75113800512965778</v>
      </c>
      <c r="U24" s="1">
        <f t="shared" si="5"/>
        <v>1.3919910141484846</v>
      </c>
      <c r="W24" s="2" t="s">
        <v>6</v>
      </c>
      <c r="X24" s="1">
        <f>X5/$X$15</f>
        <v>1.4489036800909987</v>
      </c>
      <c r="Y24" s="1">
        <f t="shared" ref="Y24:Z24" si="6">Y5/$X$15</f>
        <v>0.51226480784634976</v>
      </c>
      <c r="Z24" s="1">
        <f t="shared" si="6"/>
        <v>1.0388315120626517</v>
      </c>
      <c r="AA24" s="1">
        <f>AA5/$AA$15</f>
        <v>1.2916897357096506</v>
      </c>
      <c r="AB24" s="1">
        <f t="shared" ref="AB24:AC24" si="7">AB5/$AA$15</f>
        <v>0.76273803560759668</v>
      </c>
      <c r="AC24" s="1">
        <f t="shared" si="7"/>
        <v>0.94557222868275259</v>
      </c>
      <c r="AD24" s="1">
        <f>AD5/$AD$15</f>
        <v>0.82426947033808295</v>
      </c>
      <c r="AE24" s="1">
        <f t="shared" ref="AE24:AF24" si="8">AE5/$AD$15</f>
        <v>1.0652469982438348</v>
      </c>
      <c r="AF24" s="1">
        <f t="shared" si="8"/>
        <v>1.1104835314180821</v>
      </c>
    </row>
    <row r="25" spans="1:32" ht="17" x14ac:dyDescent="0.2">
      <c r="A25" s="2" t="s">
        <v>7</v>
      </c>
      <c r="B25" s="1">
        <f t="shared" ref="B25:D25" si="9">B6/$B$15</f>
        <v>1.6650015326245462</v>
      </c>
      <c r="C25" s="1">
        <f t="shared" si="9"/>
        <v>1.511020777481703</v>
      </c>
      <c r="D25" s="1">
        <f t="shared" si="9"/>
        <v>1.5215307659406292</v>
      </c>
      <c r="E25" s="1">
        <f t="shared" ref="E25:G25" si="10">E6/$E$15</f>
        <v>2.0061888115842694</v>
      </c>
      <c r="F25" s="1">
        <f t="shared" si="10"/>
        <v>1.3235910015700221</v>
      </c>
      <c r="G25" s="1">
        <f t="shared" si="10"/>
        <v>1.6408659600172313</v>
      </c>
      <c r="H25" s="1">
        <f t="shared" ref="H25:J25" si="11">H6/$H$15</f>
        <v>1.0552404260554693</v>
      </c>
      <c r="I25" s="1">
        <f t="shared" si="11"/>
        <v>0.92502979506521166</v>
      </c>
      <c r="J25" s="1">
        <f t="shared" si="11"/>
        <v>0.94446663850665724</v>
      </c>
      <c r="L25" s="2" t="s">
        <v>7</v>
      </c>
      <c r="M25" s="1">
        <f t="shared" ref="M25:O25" si="12">M6/$M$15</f>
        <v>0.66680027216204141</v>
      </c>
      <c r="N25" s="1">
        <f t="shared" si="12"/>
        <v>0.85578873894300711</v>
      </c>
      <c r="O25" s="1">
        <f t="shared" si="12"/>
        <v>0.86773510690842637</v>
      </c>
      <c r="P25" s="1">
        <f t="shared" ref="P25:R25" si="13">P6/$P$15</f>
        <v>0.62402328892293202</v>
      </c>
      <c r="Q25" s="1">
        <f t="shared" si="13"/>
        <v>0.84655269543418421</v>
      </c>
      <c r="R25" s="1">
        <f t="shared" si="13"/>
        <v>0.53206402885776072</v>
      </c>
      <c r="S25" s="1">
        <f t="shared" ref="S25:U25" si="14">S6/$S$15</f>
        <v>0.80504977661158061</v>
      </c>
      <c r="T25" s="1">
        <f t="shared" si="14"/>
        <v>1.069658219998048</v>
      </c>
      <c r="U25" s="1">
        <f t="shared" si="14"/>
        <v>1.0622695507288733</v>
      </c>
      <c r="W25" s="2" t="s">
        <v>7</v>
      </c>
      <c r="X25" s="1">
        <f t="shared" ref="X25:Z28" si="15">X6/$X$15</f>
        <v>0.73967411577611919</v>
      </c>
      <c r="Y25" s="1">
        <f t="shared" si="15"/>
        <v>1.0174526732668268</v>
      </c>
      <c r="Z25" s="1">
        <f t="shared" si="15"/>
        <v>0.73967411577611919</v>
      </c>
      <c r="AA25" s="1">
        <f t="shared" ref="AA25:AC28" si="16">AA6/$AA$15</f>
        <v>1.6693188807334487</v>
      </c>
      <c r="AB25" s="1">
        <f t="shared" si="16"/>
        <v>1.8651084990253346</v>
      </c>
      <c r="AC25" s="1">
        <f t="shared" si="16"/>
        <v>1.7891316643540935</v>
      </c>
      <c r="AD25" s="1">
        <f t="shared" ref="AD25:AF28" si="17">AD6/$AD$15</f>
        <v>2.2676342907880436</v>
      </c>
      <c r="AE25" s="1">
        <f t="shared" si="17"/>
        <v>2.5868349129447412</v>
      </c>
      <c r="AF25" s="1">
        <f t="shared" si="17"/>
        <v>2.6411898195392958</v>
      </c>
    </row>
    <row r="26" spans="1:32" ht="17" x14ac:dyDescent="0.2">
      <c r="A26" s="2" t="s">
        <v>8</v>
      </c>
      <c r="B26" s="1">
        <f t="shared" ref="B26:D26" si="18">B7/$B$15</f>
        <v>2.8590255296354479</v>
      </c>
      <c r="C26" s="1">
        <f t="shared" si="18"/>
        <v>3.1286136250838879</v>
      </c>
      <c r="D26" s="1">
        <f t="shared" si="18"/>
        <v>2.8392768003304463</v>
      </c>
      <c r="E26" s="1">
        <f t="shared" ref="E26:G26" si="19">E7/$E$15</f>
        <v>2.8967945990528956</v>
      </c>
      <c r="F26" s="1">
        <f t="shared" si="19"/>
        <v>3.1699440831442915</v>
      </c>
      <c r="G26" s="1">
        <f t="shared" si="19"/>
        <v>2.6288965889066462</v>
      </c>
      <c r="H26" s="1">
        <f t="shared" ref="H26:J26" si="20">H7/$H$15</f>
        <v>1.1627748289587512</v>
      </c>
      <c r="I26" s="1">
        <f t="shared" si="20"/>
        <v>0.89973480648814319</v>
      </c>
      <c r="J26" s="1">
        <f t="shared" si="20"/>
        <v>1.1154081694022209</v>
      </c>
      <c r="L26" s="2" t="s">
        <v>8</v>
      </c>
      <c r="M26" s="1"/>
      <c r="N26" s="1"/>
      <c r="O26" s="1"/>
      <c r="P26" s="1"/>
      <c r="Q26" s="1"/>
      <c r="R26" s="1"/>
      <c r="S26" s="1"/>
      <c r="T26" s="1"/>
      <c r="U26" s="1"/>
      <c r="W26" s="2" t="s">
        <v>8</v>
      </c>
      <c r="X26" s="1">
        <f t="shared" si="15"/>
        <v>1.6875867759500831</v>
      </c>
      <c r="Y26" s="1">
        <f t="shared" si="15"/>
        <v>1.152655741941387</v>
      </c>
      <c r="Z26" s="1">
        <f t="shared" si="15"/>
        <v>1.5745741411277916</v>
      </c>
      <c r="AA26" s="1">
        <f t="shared" si="16"/>
        <v>1.9714533306278192</v>
      </c>
      <c r="AB26" s="1">
        <f t="shared" si="16"/>
        <v>1.5902565819567536</v>
      </c>
      <c r="AC26" s="1">
        <f t="shared" si="16"/>
        <v>1.8394310157773173</v>
      </c>
      <c r="AD26" s="1">
        <f t="shared" si="17"/>
        <v>3.1847673510333379</v>
      </c>
      <c r="AE26" s="1">
        <f t="shared" si="17"/>
        <v>2.870273058783571</v>
      </c>
      <c r="AF26" s="1">
        <f t="shared" si="17"/>
        <v>3.206919139900831</v>
      </c>
    </row>
    <row r="27" spans="1:32" ht="17" x14ac:dyDescent="0.2">
      <c r="A27" s="2" t="s">
        <v>9</v>
      </c>
      <c r="B27" s="1">
        <f t="shared" ref="B27:D27" si="21">B8/$B$15</f>
        <v>4.3035388828166319</v>
      </c>
      <c r="C27" s="1">
        <f t="shared" si="21"/>
        <v>3.330003054739787</v>
      </c>
      <c r="D27" s="1">
        <f t="shared" si="21"/>
        <v>3.423622185315955</v>
      </c>
      <c r="E27" s="1">
        <f t="shared" ref="E27:G27" si="22">E8/$E$15</f>
        <v>3.2141948582766262</v>
      </c>
      <c r="F27" s="1">
        <f t="shared" si="22"/>
        <v>2.5570092742355475</v>
      </c>
      <c r="G27" s="1">
        <f t="shared" si="22"/>
        <v>3.191992789171719</v>
      </c>
      <c r="H27" s="1">
        <f t="shared" ref="H27:J27" si="23">H8/$H$15</f>
        <v>1.4415009037408415</v>
      </c>
      <c r="I27" s="1">
        <f t="shared" si="23"/>
        <v>2.1849067998241027</v>
      </c>
      <c r="J27" s="1">
        <f t="shared" si="23"/>
        <v>2.3094859075642122</v>
      </c>
      <c r="L27" s="2" t="s">
        <v>9</v>
      </c>
      <c r="M27" s="1">
        <f t="shared" ref="M27:O27" si="24">M8/$M$15</f>
        <v>3.1939165170429482</v>
      </c>
      <c r="N27" s="1">
        <f t="shared" si="24"/>
        <v>3.6183365573644242</v>
      </c>
      <c r="O27" s="1">
        <f t="shared" si="24"/>
        <v>3.0426462396837244</v>
      </c>
      <c r="P27" s="1">
        <f t="shared" ref="P27:R27" si="25">P8/$P$15</f>
        <v>1.9583949961648082</v>
      </c>
      <c r="Q27" s="1">
        <f t="shared" si="25"/>
        <v>1.8146254263127519</v>
      </c>
      <c r="R27" s="1">
        <f t="shared" si="25"/>
        <v>1.4336290512319487</v>
      </c>
      <c r="S27" s="1">
        <f t="shared" ref="S27:U27" si="26">S8/$S$15</f>
        <v>5.1950941566166318</v>
      </c>
      <c r="T27" s="1">
        <f t="shared" si="26"/>
        <v>5.3411481360323707</v>
      </c>
      <c r="U27" s="1">
        <f t="shared" si="26"/>
        <v>5.1235717605141113</v>
      </c>
      <c r="W27" s="2" t="s">
        <v>9</v>
      </c>
      <c r="X27" s="1">
        <f t="shared" si="15"/>
        <v>2.2422726119595775</v>
      </c>
      <c r="Y27" s="1">
        <f t="shared" si="15"/>
        <v>2.5756948612679751</v>
      </c>
      <c r="Z27" s="1">
        <f t="shared" si="15"/>
        <v>2.5579032424854877</v>
      </c>
      <c r="AA27" s="1">
        <f t="shared" si="16"/>
        <v>4.5607135705038342</v>
      </c>
      <c r="AB27" s="1">
        <f t="shared" si="16"/>
        <v>4.0537568707311209</v>
      </c>
      <c r="AC27" s="1">
        <f t="shared" si="16"/>
        <v>4.9562864296620806</v>
      </c>
      <c r="AD27" s="1">
        <f t="shared" si="17"/>
        <v>7.7876496489805644</v>
      </c>
      <c r="AE27" s="1">
        <f t="shared" si="17"/>
        <v>8.174825767930983</v>
      </c>
      <c r="AF27" s="1">
        <f t="shared" si="17"/>
        <v>7.5223737269433908</v>
      </c>
    </row>
    <row r="28" spans="1:32" ht="17" x14ac:dyDescent="0.2">
      <c r="A28" s="2" t="s">
        <v>10</v>
      </c>
      <c r="B28" s="1">
        <f t="shared" ref="B28:D28" si="27">B9/$B$15</f>
        <v>8.199429325101903</v>
      </c>
      <c r="C28" s="1"/>
      <c r="D28" s="1">
        <f t="shared" si="27"/>
        <v>8.3717167647062833</v>
      </c>
      <c r="E28" s="1">
        <f t="shared" ref="E28:G28" si="28">E9/$E$15</f>
        <v>17.808046895559453</v>
      </c>
      <c r="F28" s="1">
        <f t="shared" si="28"/>
        <v>8.9040234477797267</v>
      </c>
      <c r="G28" s="1">
        <f t="shared" si="28"/>
        <v>8.4237194682283896</v>
      </c>
      <c r="H28" s="1">
        <f t="shared" ref="H28:J28" si="29">H9/$H$15</f>
        <v>8.5006416362836639</v>
      </c>
      <c r="I28" s="1">
        <f t="shared" si="29"/>
        <v>5.6083319431086327</v>
      </c>
      <c r="J28" s="1">
        <f t="shared" si="29"/>
        <v>7.4517110995436289</v>
      </c>
      <c r="L28" s="2" t="s">
        <v>10</v>
      </c>
      <c r="M28" s="1">
        <f t="shared" ref="M28:O28" si="30">M9/$M$15</f>
        <v>9.7494890009555402</v>
      </c>
      <c r="N28" s="1">
        <f t="shared" si="30"/>
        <v>11.434541435982153</v>
      </c>
      <c r="O28" s="1">
        <f t="shared" si="30"/>
        <v>11.121863296672856</v>
      </c>
      <c r="P28" s="1">
        <f t="shared" ref="P28:R28" si="31">P9/$P$15</f>
        <v>5.500915638535349</v>
      </c>
      <c r="Q28" s="1">
        <f t="shared" si="31"/>
        <v>5.387708429156211</v>
      </c>
      <c r="R28" s="1">
        <f t="shared" si="31"/>
        <v>5.5391775317571597</v>
      </c>
      <c r="S28" s="1">
        <f t="shared" ref="S28:U28" si="32">S9/$S$15</f>
        <v>9.6943884873944235</v>
      </c>
      <c r="T28" s="1">
        <f t="shared" si="32"/>
        <v>9.8980881982891429</v>
      </c>
      <c r="U28" s="1">
        <f t="shared" si="32"/>
        <v>9.3641620273704564</v>
      </c>
      <c r="W28" s="2" t="s">
        <v>10</v>
      </c>
      <c r="X28" s="1">
        <f t="shared" si="15"/>
        <v>15.508225244313003</v>
      </c>
      <c r="Y28" s="1">
        <f t="shared" si="15"/>
        <v>13.976795183543899</v>
      </c>
      <c r="Z28" s="1"/>
      <c r="AA28" s="1">
        <f t="shared" si="16"/>
        <v>23.905315887302173</v>
      </c>
      <c r="AB28" s="1">
        <f t="shared" si="16"/>
        <v>27.650996416742309</v>
      </c>
      <c r="AC28" s="1">
        <f t="shared" si="16"/>
        <v>26.524608744330074</v>
      </c>
      <c r="AD28" s="1">
        <f t="shared" si="17"/>
        <v>32.473432556028392</v>
      </c>
      <c r="AE28" s="1">
        <f t="shared" si="17"/>
        <v>30.509528619060514</v>
      </c>
      <c r="AF28" s="1">
        <f t="shared" si="17"/>
        <v>27.306793021598942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X30" s="1">
        <v>1.5409885999999999E-2</v>
      </c>
      <c r="Y30" s="1">
        <v>1.77013107E-2</v>
      </c>
      <c r="Z30" s="1">
        <v>1.5409885999999999E-2</v>
      </c>
      <c r="AA30" s="1">
        <v>1.8710604799999999E-2</v>
      </c>
      <c r="AB30" s="1">
        <v>1.8453010299999999E-2</v>
      </c>
      <c r="AC30" s="1">
        <v>1.9505164799999999E-2</v>
      </c>
      <c r="AD30" s="1">
        <v>2.5737219299999999E-2</v>
      </c>
      <c r="AE30" s="1">
        <v>2.4518253100000002E-2</v>
      </c>
      <c r="AF30" s="1">
        <v>2.4180703000000001E-2</v>
      </c>
    </row>
    <row r="31" spans="1:32" ht="17" x14ac:dyDescent="0.2">
      <c r="B31" s="1">
        <v>0.1008302199</v>
      </c>
      <c r="C31" s="1">
        <v>0.13030822010000001</v>
      </c>
      <c r="D31" s="1">
        <v>0.18428365220000001</v>
      </c>
      <c r="E31" s="1">
        <v>0.14559169829999999</v>
      </c>
      <c r="F31" s="1">
        <v>0.13212725510000001</v>
      </c>
      <c r="G31" s="1">
        <v>0.1780062744</v>
      </c>
      <c r="H31" s="1">
        <v>0.19614602449999999</v>
      </c>
      <c r="I31" s="1">
        <v>0.1934456242</v>
      </c>
      <c r="J31" s="1">
        <v>0.24485507440000001</v>
      </c>
      <c r="M31" s="1">
        <v>0.21464135910000001</v>
      </c>
      <c r="N31" s="1">
        <v>0.1649384888</v>
      </c>
      <c r="O31" s="1">
        <v>0.1207420411</v>
      </c>
      <c r="P31" s="1">
        <v>0.15821957419999999</v>
      </c>
      <c r="Q31" s="1">
        <v>0.1142289313</v>
      </c>
      <c r="R31" s="1">
        <v>0.1051120519</v>
      </c>
      <c r="S31" s="1">
        <v>0.28917204600000002</v>
      </c>
      <c r="T31" s="1">
        <v>0.17555560949999999</v>
      </c>
      <c r="U31" s="1">
        <v>0.18049114939999999</v>
      </c>
      <c r="X31" s="1">
        <v>1.00965065E-2</v>
      </c>
      <c r="Y31" s="1">
        <v>3.5696540999999998E-3</v>
      </c>
      <c r="Z31" s="1">
        <v>7.2389691999999997E-3</v>
      </c>
      <c r="AA31" s="1">
        <v>5.1901789999999996E-3</v>
      </c>
      <c r="AB31" s="1">
        <v>3.0647816000000001E-3</v>
      </c>
      <c r="AC31" s="1">
        <v>3.7994334000000002E-3</v>
      </c>
      <c r="AD31" s="1">
        <v>2.1225290000000002E-3</v>
      </c>
      <c r="AE31" s="1">
        <v>2.7430563999999999E-3</v>
      </c>
      <c r="AF31" s="1">
        <v>2.8595424000000002E-3</v>
      </c>
    </row>
    <row r="32" spans="1:32" ht="17" x14ac:dyDescent="0.2">
      <c r="B32" s="1">
        <v>9.4858974999999998E-3</v>
      </c>
      <c r="C32" s="1">
        <v>1.09722256E-2</v>
      </c>
      <c r="D32" s="1">
        <v>8.0880072000000004E-3</v>
      </c>
      <c r="E32" s="1">
        <v>8.2579534000000003E-3</v>
      </c>
      <c r="F32" s="1">
        <v>1.1841535699999999E-2</v>
      </c>
      <c r="G32" s="1">
        <v>1.15978404E-2</v>
      </c>
      <c r="H32" s="1">
        <v>9.8887234000000004E-3</v>
      </c>
      <c r="I32" s="1">
        <v>1.3696964400000001E-2</v>
      </c>
      <c r="J32" s="1">
        <v>1.5625E-2</v>
      </c>
      <c r="M32" s="1">
        <v>1.5409885999999999E-2</v>
      </c>
      <c r="N32" s="1">
        <v>1.5953314499999999E-2</v>
      </c>
      <c r="O32" s="1">
        <v>1.4377932E-2</v>
      </c>
      <c r="P32" s="1">
        <v>2.1344379E-2</v>
      </c>
      <c r="Q32" s="1">
        <v>3.9830019600000002E-2</v>
      </c>
      <c r="R32" s="1">
        <v>3.7943590100000001E-2</v>
      </c>
      <c r="S32" s="1">
        <v>1.7098339099999998E-2</v>
      </c>
      <c r="T32" s="1">
        <v>1.4988501899999999E-2</v>
      </c>
      <c r="U32" s="1">
        <v>2.7776333800000001E-2</v>
      </c>
      <c r="X32" s="1">
        <v>5.1543277999999996E-3</v>
      </c>
      <c r="Y32" s="1">
        <v>7.0899934000000003E-3</v>
      </c>
      <c r="Z32" s="1">
        <v>5.1543277999999996E-3</v>
      </c>
      <c r="AA32" s="1">
        <v>6.7075425000000001E-3</v>
      </c>
      <c r="AB32" s="1">
        <v>7.4942508999999999E-3</v>
      </c>
      <c r="AC32" s="1">
        <v>7.1889659999999998E-3</v>
      </c>
      <c r="AD32" s="1">
        <v>5.8392549000000002E-3</v>
      </c>
      <c r="AE32" s="1">
        <v>6.6612101000000003E-3</v>
      </c>
      <c r="AF32" s="1">
        <v>6.8011762999999996E-3</v>
      </c>
    </row>
    <row r="33" spans="2:33" ht="17" x14ac:dyDescent="0.2">
      <c r="B33" s="1">
        <v>1.5843116899999999E-2</v>
      </c>
      <c r="C33" s="1">
        <v>1.4377932E-2</v>
      </c>
      <c r="D33" s="1">
        <v>1.4477938500000001E-2</v>
      </c>
      <c r="E33" s="1">
        <v>2.1196942600000001E-2</v>
      </c>
      <c r="F33" s="1">
        <v>1.39847667E-2</v>
      </c>
      <c r="G33" s="1">
        <v>1.7337023E-2</v>
      </c>
      <c r="H33" s="1">
        <v>1.3792234299999999E-2</v>
      </c>
      <c r="I33" s="1">
        <v>1.2090351500000001E-2</v>
      </c>
      <c r="J33" s="1">
        <v>1.2344395500000001E-2</v>
      </c>
      <c r="M33" s="1">
        <v>1.01667332E-2</v>
      </c>
      <c r="N33" s="1">
        <v>1.3048248700000001E-2</v>
      </c>
      <c r="O33" s="1">
        <v>1.32303955E-2</v>
      </c>
      <c r="P33" s="1">
        <v>2.0617311100000001E-2</v>
      </c>
      <c r="Q33" s="1">
        <v>2.7969533500000001E-2</v>
      </c>
      <c r="R33" s="1">
        <v>1.7579038799999998E-2</v>
      </c>
      <c r="S33" s="1">
        <v>1.6064278500000001E-2</v>
      </c>
      <c r="T33" s="1">
        <v>2.1344379E-2</v>
      </c>
      <c r="U33" s="1">
        <v>2.1196942600000001E-2</v>
      </c>
      <c r="X33" s="1">
        <v>1.17597402E-2</v>
      </c>
      <c r="Y33" s="1">
        <v>8.0321392999999994E-3</v>
      </c>
      <c r="Z33" s="1">
        <v>1.09722256E-2</v>
      </c>
      <c r="AA33" s="1">
        <v>7.9215584000000006E-3</v>
      </c>
      <c r="AB33" s="1">
        <v>6.3898597999999997E-3</v>
      </c>
      <c r="AC33" s="1">
        <v>7.3910753999999997E-3</v>
      </c>
      <c r="AD33" s="1">
        <v>8.2009115999999993E-3</v>
      </c>
      <c r="AE33" s="1">
        <v>7.3910753999999997E-3</v>
      </c>
      <c r="AF33" s="1">
        <v>8.2579534000000003E-3</v>
      </c>
      <c r="AG33" s="1"/>
    </row>
    <row r="34" spans="2:33" ht="17" x14ac:dyDescent="0.2">
      <c r="B34" s="1">
        <v>2.7204705100000001E-2</v>
      </c>
      <c r="C34" s="1">
        <v>2.9769937400000002E-2</v>
      </c>
      <c r="D34" s="1">
        <v>2.70167885E-2</v>
      </c>
      <c r="E34" s="1">
        <v>3.0606884300000001E-2</v>
      </c>
      <c r="F34" s="1">
        <v>3.3492920699999998E-2</v>
      </c>
      <c r="G34" s="1">
        <v>2.7776333800000001E-2</v>
      </c>
      <c r="H34" s="1">
        <v>1.5197733600000001E-2</v>
      </c>
      <c r="I34" s="1">
        <v>1.17597402E-2</v>
      </c>
      <c r="J34" s="1">
        <v>1.45786405E-2</v>
      </c>
      <c r="X34" s="1">
        <v>1.5625E-2</v>
      </c>
      <c r="Y34" s="1">
        <v>1.7948411800000001E-2</v>
      </c>
      <c r="Z34" s="1">
        <v>1.7824433099999999E-2</v>
      </c>
      <c r="AA34" s="1">
        <v>1.8325546099999999E-2</v>
      </c>
      <c r="AB34" s="1">
        <v>1.62885275E-2</v>
      </c>
      <c r="AC34" s="1">
        <v>1.9915009800000001E-2</v>
      </c>
      <c r="AD34" s="1">
        <v>2.0053529600000002E-2</v>
      </c>
      <c r="AE34" s="1">
        <v>2.1050524599999999E-2</v>
      </c>
      <c r="AF34" s="1">
        <v>1.93704328E-2</v>
      </c>
    </row>
    <row r="35" spans="2:33" ht="17" x14ac:dyDescent="0.2">
      <c r="B35" s="1">
        <v>4.0949793900000003E-2</v>
      </c>
      <c r="C35" s="1">
        <v>3.1686233699999997E-2</v>
      </c>
      <c r="D35" s="1">
        <v>3.2577055000000001E-2</v>
      </c>
      <c r="E35" s="1">
        <v>3.3960464500000002E-2</v>
      </c>
      <c r="F35" s="1">
        <v>2.70167885E-2</v>
      </c>
      <c r="G35" s="1">
        <v>3.3725882399999997E-2</v>
      </c>
      <c r="H35" s="1">
        <v>1.8840747299999999E-2</v>
      </c>
      <c r="I35" s="1">
        <v>2.8557232799999999E-2</v>
      </c>
      <c r="J35" s="1">
        <v>3.0185510299999999E-2</v>
      </c>
      <c r="M35" s="1">
        <v>4.8697786200000003E-2</v>
      </c>
      <c r="N35" s="1">
        <v>5.5168937299999998E-2</v>
      </c>
      <c r="O35" s="1">
        <v>4.63913616E-2</v>
      </c>
      <c r="P35" s="1">
        <v>6.4704057699999998E-2</v>
      </c>
      <c r="Q35" s="1">
        <v>5.9954007500000003E-2</v>
      </c>
      <c r="R35" s="1">
        <v>4.7366142700000002E-2</v>
      </c>
      <c r="S35" s="1">
        <v>0.1036649432</v>
      </c>
      <c r="T35" s="1">
        <v>0.1065793615</v>
      </c>
      <c r="U35" s="1">
        <v>0.1022377573</v>
      </c>
      <c r="X35" s="1">
        <v>0.1080671539</v>
      </c>
      <c r="Y35" s="1">
        <v>9.7395572499999999E-2</v>
      </c>
      <c r="Z35" s="1">
        <v>5.6328153899999997E-2</v>
      </c>
      <c r="AA35" s="1">
        <v>9.6054698800000005E-2</v>
      </c>
      <c r="AB35" s="1">
        <v>0.11110533509999999</v>
      </c>
      <c r="AC35" s="1">
        <v>0.1065793615</v>
      </c>
      <c r="AD35" s="1">
        <v>8.3620472200000004E-2</v>
      </c>
      <c r="AE35" s="1">
        <v>7.8563335900000003E-2</v>
      </c>
      <c r="AF35" s="1">
        <v>7.0316155300000002E-2</v>
      </c>
    </row>
    <row r="36" spans="2:33" ht="17" x14ac:dyDescent="0.2">
      <c r="B36" s="1">
        <v>7.8020659300000003E-2</v>
      </c>
      <c r="C36" s="1"/>
      <c r="D36" s="1">
        <v>7.9660039200000005E-2</v>
      </c>
      <c r="E36" s="1">
        <v>0.18815584339999999</v>
      </c>
      <c r="F36" s="1">
        <v>9.4077921699999997E-2</v>
      </c>
      <c r="G36" s="1">
        <v>8.9003137199999999E-2</v>
      </c>
      <c r="H36" s="1">
        <v>0.11110533509999999</v>
      </c>
      <c r="I36" s="1">
        <v>7.3302184300000003E-2</v>
      </c>
      <c r="J36" s="1">
        <v>9.7395572499999999E-2</v>
      </c>
      <c r="M36" s="1">
        <v>0.14865088940000001</v>
      </c>
      <c r="N36" s="1">
        <v>0.17434295829999999</v>
      </c>
      <c r="O36" s="1">
        <v>0.16957554089999999</v>
      </c>
      <c r="P36" s="1">
        <v>0.1817465647</v>
      </c>
      <c r="Q36" s="1">
        <v>0.1780062744</v>
      </c>
      <c r="R36" s="1">
        <v>0.18301071199999999</v>
      </c>
      <c r="S36" s="1">
        <v>0.1934456242</v>
      </c>
      <c r="T36" s="1">
        <v>0.19751032800000001</v>
      </c>
      <c r="U36" s="1">
        <v>0.1868561561</v>
      </c>
      <c r="AA36" s="1"/>
      <c r="AB36" s="1"/>
      <c r="AC36" s="1"/>
      <c r="AD36" s="1"/>
      <c r="AE36" s="1"/>
      <c r="AF36" s="1"/>
    </row>
    <row r="40" spans="2:33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8E98-AC5D-4646-850E-7E3E100B4C26}">
  <dimension ref="A1:AF39"/>
  <sheetViews>
    <sheetView topLeftCell="K1" zoomScaleNormal="100" workbookViewId="0">
      <selection activeCell="M35" sqref="M35"/>
    </sheetView>
  </sheetViews>
  <sheetFormatPr baseColWidth="10" defaultRowHeight="16" x14ac:dyDescent="0.2"/>
  <sheetData>
    <row r="1" spans="1:32" x14ac:dyDescent="0.2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L1" s="7" t="s">
        <v>19</v>
      </c>
      <c r="M1" s="7"/>
      <c r="N1" s="7"/>
      <c r="O1" s="7"/>
      <c r="P1" s="7"/>
      <c r="Q1" s="7"/>
      <c r="R1" s="7"/>
      <c r="S1" s="7"/>
      <c r="T1" s="7"/>
      <c r="U1" s="7"/>
      <c r="W1" s="9" t="s">
        <v>18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1.67464604E-2</v>
      </c>
      <c r="C4" s="1">
        <v>1.6401823199999999E-2</v>
      </c>
      <c r="D4" s="1">
        <v>1.8325546099999999E-2</v>
      </c>
      <c r="E4" s="1">
        <v>1.39847667E-2</v>
      </c>
      <c r="F4" s="1">
        <v>1.62885275E-2</v>
      </c>
      <c r="G4" s="1">
        <v>1.7948411800000001E-2</v>
      </c>
      <c r="H4" s="1">
        <v>3.5944829999999999E-3</v>
      </c>
      <c r="I4" s="1">
        <v>3.3537711999999998E-3</v>
      </c>
      <c r="J4" s="1">
        <v>3.9883286000000004E-3</v>
      </c>
      <c r="L4" s="2" t="s">
        <v>5</v>
      </c>
      <c r="M4" s="1">
        <v>2.17928698E-2</v>
      </c>
      <c r="N4" s="1">
        <v>1.9777446800000001E-2</v>
      </c>
      <c r="O4" s="1">
        <v>2.0905118E-2</v>
      </c>
      <c r="P4" s="1">
        <v>1.8710604799999999E-2</v>
      </c>
      <c r="Q4" s="1">
        <v>1.5843116899999999E-2</v>
      </c>
      <c r="R4" s="1">
        <v>1.6515906899999998E-2</v>
      </c>
      <c r="S4" s="1">
        <v>2.0788479999999999E-3</v>
      </c>
      <c r="T4" s="1">
        <v>2.2906933E-3</v>
      </c>
      <c r="U4" s="1">
        <v>2.2906933E-3</v>
      </c>
      <c r="W4" s="2" t="s">
        <v>5</v>
      </c>
      <c r="X4" s="1">
        <v>1.2516716799999999E-2</v>
      </c>
      <c r="Y4" s="1">
        <v>1.29581179E-2</v>
      </c>
      <c r="Z4" s="1">
        <v>1.2344395500000001E-2</v>
      </c>
      <c r="AA4" s="1">
        <v>1.0525262299999999E-2</v>
      </c>
      <c r="AB4" s="1">
        <v>1.2868609600000001E-2</v>
      </c>
      <c r="AC4" s="1">
        <v>1.32303955E-2</v>
      </c>
      <c r="AD4" s="1">
        <v>3.0436116000000001E-3</v>
      </c>
      <c r="AE4" s="1">
        <v>3.6700106999999998E-3</v>
      </c>
      <c r="AF4" s="1">
        <v>3.1291791999999998E-3</v>
      </c>
    </row>
    <row r="5" spans="1:32" ht="17" x14ac:dyDescent="0.2">
      <c r="A5" s="2" t="s">
        <v>6</v>
      </c>
      <c r="B5" s="1">
        <v>0.18946457080000001</v>
      </c>
      <c r="C5" s="1">
        <v>0.21022410380000001</v>
      </c>
      <c r="D5" s="1">
        <v>0.19751032800000001</v>
      </c>
      <c r="E5" s="1">
        <v>0.15604131860000001</v>
      </c>
      <c r="F5" s="1">
        <v>0.14259546449999999</v>
      </c>
      <c r="G5" s="1">
        <v>0.14660436869999999</v>
      </c>
      <c r="H5" s="1">
        <v>8.2469244400000002E-2</v>
      </c>
      <c r="I5" s="1">
        <v>8.9003137199999999E-2</v>
      </c>
      <c r="J5" s="1">
        <v>8.1333866000000005E-2</v>
      </c>
      <c r="L5" s="2" t="s">
        <v>6</v>
      </c>
      <c r="M5" s="1">
        <v>0.14259546449999999</v>
      </c>
      <c r="N5" s="1">
        <v>0.1672409443</v>
      </c>
      <c r="O5" s="1">
        <v>0.18946457080000001</v>
      </c>
      <c r="P5" s="1">
        <v>0.13490352959999999</v>
      </c>
      <c r="Q5" s="1">
        <v>0.13397168279999999</v>
      </c>
      <c r="R5" s="1">
        <v>0.1377381395</v>
      </c>
      <c r="S5" s="1">
        <v>0.1051120519</v>
      </c>
      <c r="T5" s="1">
        <v>9.8073012200000004E-2</v>
      </c>
      <c r="U5" s="1">
        <v>9.3428077999999998E-2</v>
      </c>
      <c r="V5" s="1"/>
      <c r="W5" s="2" t="s">
        <v>6</v>
      </c>
      <c r="X5" s="1">
        <v>0.1672409443</v>
      </c>
      <c r="Y5" s="1">
        <v>0.16154410380000001</v>
      </c>
      <c r="Z5" s="1">
        <v>0.17677669530000001</v>
      </c>
      <c r="AA5" s="1">
        <v>0.13121458550000001</v>
      </c>
      <c r="AB5" s="1">
        <v>0.13030822010000001</v>
      </c>
      <c r="AC5" s="1">
        <v>0.14259546449999999</v>
      </c>
      <c r="AD5" s="1">
        <v>9.4077921699999997E-2</v>
      </c>
      <c r="AE5" s="1">
        <v>9.4732285400000005E-2</v>
      </c>
      <c r="AF5" s="1">
        <v>8.4787770499999998E-2</v>
      </c>
    </row>
    <row r="6" spans="1:32" ht="17" x14ac:dyDescent="0.2">
      <c r="A6" s="2" t="s">
        <v>7</v>
      </c>
      <c r="B6" s="1">
        <v>0.20589775430000001</v>
      </c>
      <c r="C6" s="1">
        <v>0.20306309910000001</v>
      </c>
      <c r="D6" s="1">
        <v>0.19479114489999999</v>
      </c>
      <c r="E6" s="1">
        <v>0.16042823719999999</v>
      </c>
      <c r="F6" s="1">
        <v>0.18301071199999999</v>
      </c>
      <c r="G6" s="1">
        <v>0.1780062744</v>
      </c>
      <c r="H6" s="1">
        <v>0.11265630779999999</v>
      </c>
      <c r="I6" s="1">
        <v>0.11110533509999999</v>
      </c>
      <c r="J6" s="1">
        <v>0.1080671539</v>
      </c>
      <c r="L6" s="2" t="s">
        <v>7</v>
      </c>
      <c r="M6" s="1">
        <v>0.21613430780000001</v>
      </c>
      <c r="N6" s="1">
        <v>0.23815949950000001</v>
      </c>
      <c r="O6" s="1">
        <v>0.2348806873</v>
      </c>
      <c r="P6" s="1">
        <v>0.19751032800000001</v>
      </c>
      <c r="Q6" s="1">
        <v>0.19479114489999999</v>
      </c>
      <c r="R6" s="1">
        <v>0.20589775430000001</v>
      </c>
      <c r="S6" s="1">
        <v>0.17194272729999999</v>
      </c>
      <c r="T6" s="1">
        <v>0.16154410380000001</v>
      </c>
      <c r="U6" s="1">
        <v>0.16957554089999999</v>
      </c>
      <c r="W6" s="2" t="s">
        <v>7</v>
      </c>
      <c r="X6" s="1">
        <v>0.26242917090000001</v>
      </c>
      <c r="Y6" s="1">
        <v>0.2465581761</v>
      </c>
      <c r="Z6" s="1">
        <v>0.23651441170000001</v>
      </c>
      <c r="AA6" s="1">
        <v>0.21168632809999999</v>
      </c>
      <c r="AB6" s="1">
        <v>0.19888412089999999</v>
      </c>
      <c r="AC6" s="1">
        <v>0.20166043980000001</v>
      </c>
      <c r="AD6" s="1">
        <v>0.15932007840000001</v>
      </c>
      <c r="AE6" s="1">
        <v>0.16957554089999999</v>
      </c>
      <c r="AF6" s="1">
        <v>0.16042823719999999</v>
      </c>
    </row>
    <row r="7" spans="1:32" ht="17" x14ac:dyDescent="0.2">
      <c r="A7" s="2" t="s">
        <v>8</v>
      </c>
      <c r="B7" s="1">
        <v>0.29524816539999998</v>
      </c>
      <c r="C7" s="1">
        <v>0.32533546390000001</v>
      </c>
      <c r="D7" s="1">
        <v>0.29524816539999998</v>
      </c>
      <c r="E7" s="1">
        <v>0.28917204600000002</v>
      </c>
      <c r="F7" s="1">
        <v>0.28917204600000002</v>
      </c>
      <c r="G7" s="1">
        <v>0.31643914849999999</v>
      </c>
      <c r="H7" s="1">
        <v>0.19888412089999999</v>
      </c>
      <c r="I7" s="1">
        <v>0.20447551459999999</v>
      </c>
      <c r="J7" s="1">
        <v>0.2073298865</v>
      </c>
      <c r="L7" s="2" t="s">
        <v>8</v>
      </c>
      <c r="M7" s="1">
        <v>0.32987697770000002</v>
      </c>
      <c r="N7" s="1">
        <v>0.32533546390000001</v>
      </c>
      <c r="O7" s="1">
        <v>0.30566006940000001</v>
      </c>
      <c r="P7" s="1">
        <v>0.32759835100000001</v>
      </c>
      <c r="Q7" s="1">
        <v>0.33217145349999999</v>
      </c>
      <c r="R7" s="1">
        <v>0.35355339060000002</v>
      </c>
      <c r="S7" s="1">
        <v>0.27168371559999999</v>
      </c>
      <c r="T7" s="1">
        <v>0.25</v>
      </c>
      <c r="U7" s="1">
        <v>0.24485507440000001</v>
      </c>
      <c r="W7" s="2" t="s">
        <v>8</v>
      </c>
      <c r="X7" s="1">
        <v>0.3763116869</v>
      </c>
      <c r="Y7" s="1">
        <v>0.34151006420000002</v>
      </c>
      <c r="Z7" s="1">
        <v>0.3560125489</v>
      </c>
      <c r="AA7" s="1">
        <v>0.34151006420000002</v>
      </c>
      <c r="AB7" s="1">
        <v>0.346277367</v>
      </c>
      <c r="AC7" s="1">
        <v>0.3634931293</v>
      </c>
      <c r="AD7" s="1">
        <v>0.30354872109999997</v>
      </c>
      <c r="AE7" s="1">
        <v>0.31425334360000001</v>
      </c>
      <c r="AF7" s="1">
        <v>0.3077861033</v>
      </c>
    </row>
    <row r="8" spans="1:32" ht="17" x14ac:dyDescent="0.2">
      <c r="A8" s="2" t="s">
        <v>9</v>
      </c>
      <c r="B8" s="1">
        <v>0.4146597729</v>
      </c>
      <c r="C8" s="1">
        <v>0.38421879530000003</v>
      </c>
      <c r="D8" s="1">
        <v>0.3815648022</v>
      </c>
      <c r="E8" s="1">
        <v>0.38958228979999998</v>
      </c>
      <c r="F8" s="1">
        <v>0.39502065590000002</v>
      </c>
      <c r="G8" s="1">
        <v>0.3815648022</v>
      </c>
      <c r="H8" s="1">
        <v>0.28717458870000001</v>
      </c>
      <c r="I8" s="1">
        <v>0.27357342530000001</v>
      </c>
      <c r="J8" s="1">
        <v>0.28717458870000001</v>
      </c>
      <c r="L8" s="2" t="s">
        <v>9</v>
      </c>
      <c r="M8" s="1">
        <v>0.34868591659999998</v>
      </c>
      <c r="N8" s="1">
        <v>0.35355339060000002</v>
      </c>
      <c r="O8" s="1">
        <v>0.33217145349999999</v>
      </c>
      <c r="P8" s="1">
        <v>0.40895102929999999</v>
      </c>
      <c r="Q8" s="1">
        <v>0.3763116869</v>
      </c>
      <c r="R8" s="1">
        <v>0.36602142399999998</v>
      </c>
      <c r="S8" s="1">
        <v>0.31643914849999999</v>
      </c>
      <c r="T8" s="1">
        <v>0.32987697770000002</v>
      </c>
      <c r="U8" s="1">
        <v>0.31864015680000002</v>
      </c>
      <c r="W8" s="2" t="s">
        <v>9</v>
      </c>
      <c r="X8" s="1">
        <v>0.37892914160000002</v>
      </c>
      <c r="Y8" s="1">
        <v>0.40053493880000002</v>
      </c>
      <c r="Z8" s="1">
        <v>0.35111121890000002</v>
      </c>
      <c r="AA8" s="1">
        <v>0.35848881199999999</v>
      </c>
      <c r="AB8" s="1">
        <v>0.3634931293</v>
      </c>
      <c r="AC8" s="1">
        <v>0.35111121890000002</v>
      </c>
      <c r="AD8" s="1">
        <v>0.30145195689999998</v>
      </c>
      <c r="AE8" s="1">
        <v>0.39502065590000002</v>
      </c>
      <c r="AF8" s="1">
        <v>0.30354872109999997</v>
      </c>
    </row>
    <row r="9" spans="1:32" ht="17" x14ac:dyDescent="0.2">
      <c r="A9" s="2" t="s">
        <v>10</v>
      </c>
      <c r="B9" s="1">
        <v>0.42928271820000002</v>
      </c>
      <c r="C9" s="1">
        <v>0.4146597729</v>
      </c>
      <c r="D9" s="1">
        <v>0.44442134059999999</v>
      </c>
      <c r="E9" s="1">
        <v>0.39502065590000002</v>
      </c>
      <c r="F9" s="1">
        <v>0.41754395970000002</v>
      </c>
      <c r="G9" s="1">
        <v>0.40332087960000002</v>
      </c>
      <c r="H9" s="1">
        <v>0.33680839420000003</v>
      </c>
      <c r="I9" s="1">
        <v>0.33217145349999999</v>
      </c>
      <c r="J9" s="1">
        <v>0.35355339060000002</v>
      </c>
      <c r="L9" s="2" t="s">
        <v>10</v>
      </c>
      <c r="M9" s="1">
        <v>0.40053493880000002</v>
      </c>
      <c r="N9" s="1">
        <v>0.39229204890000002</v>
      </c>
      <c r="O9" s="1">
        <v>0.42337265619999997</v>
      </c>
      <c r="P9" s="1">
        <v>0.42337265619999997</v>
      </c>
      <c r="Q9" s="1">
        <v>0.41179550860000003</v>
      </c>
      <c r="R9" s="1">
        <v>0.40612619820000001</v>
      </c>
      <c r="S9" s="1">
        <v>0.3560125489</v>
      </c>
      <c r="T9" s="1">
        <v>0.3634931293</v>
      </c>
      <c r="U9" s="1">
        <v>0.36602142399999998</v>
      </c>
      <c r="W9" s="2" t="s">
        <v>10</v>
      </c>
      <c r="X9" s="1">
        <v>0.4697613746</v>
      </c>
      <c r="Y9" s="1">
        <v>0.4569157251</v>
      </c>
      <c r="Z9" s="1">
        <v>0.46651649579999999</v>
      </c>
      <c r="AA9" s="1">
        <v>0.44135149810000002</v>
      </c>
      <c r="AB9" s="1">
        <v>0.43226861570000003</v>
      </c>
      <c r="AC9" s="1">
        <v>0.42337265619999997</v>
      </c>
      <c r="AD9" s="1">
        <v>0.40053493880000002</v>
      </c>
      <c r="AE9" s="1">
        <v>0.37892914160000002</v>
      </c>
      <c r="AF9" s="1">
        <v>0.39229204890000002</v>
      </c>
    </row>
    <row r="10" spans="1:32" ht="17" x14ac:dyDescent="0.2"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0.1990663342</v>
      </c>
      <c r="C15" s="1"/>
      <c r="D15" s="1"/>
      <c r="E15" s="1">
        <f>AVERAGE(E5:G5)</f>
        <v>0.14841371726666666</v>
      </c>
      <c r="F15" s="1"/>
      <c r="G15" s="1"/>
      <c r="H15" s="1">
        <f>AVERAGE(H5:J5)</f>
        <v>8.4268749200000007E-2</v>
      </c>
      <c r="I15" s="1"/>
      <c r="J15" s="1"/>
      <c r="L15" s="2" t="s">
        <v>6</v>
      </c>
      <c r="M15" s="1">
        <f>AVERAGE(M5:O5)</f>
        <v>0.16643365986666667</v>
      </c>
      <c r="N15" s="1"/>
      <c r="O15" s="1"/>
      <c r="P15" s="1">
        <f>AVERAGE(P5:R5)</f>
        <v>0.13553778396666669</v>
      </c>
      <c r="Q15" s="1"/>
      <c r="R15" s="1"/>
      <c r="S15" s="1">
        <f>AVERAGE(S5:U5)</f>
        <v>9.8871047366666673E-2</v>
      </c>
      <c r="T15" s="1"/>
      <c r="U15" s="1"/>
      <c r="W15" s="2" t="s">
        <v>6</v>
      </c>
      <c r="X15" s="1">
        <f>AVERAGE(X5:Z5)</f>
        <v>0.16852058113333332</v>
      </c>
      <c r="Y15" s="1"/>
      <c r="Z15" s="1"/>
      <c r="AA15" s="1">
        <f>AVERAGE(AA5:AC5)</f>
        <v>0.13470609003333334</v>
      </c>
      <c r="AB15" s="1"/>
      <c r="AC15" s="1"/>
      <c r="AD15" s="1">
        <f>AVERAGE(AD5:AF5)</f>
        <v>9.1199325866666681E-2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0.95176601086975765</v>
      </c>
      <c r="C24" s="1">
        <f t="shared" ref="C24:D24" si="0">C5/$B$15</f>
        <v>1.0560505102223356</v>
      </c>
      <c r="D24" s="1">
        <f t="shared" si="0"/>
        <v>0.9921834789079067</v>
      </c>
      <c r="E24" s="1">
        <f>E5/$E$15</f>
        <v>1.0513941802268063</v>
      </c>
      <c r="F24" s="1">
        <f t="shared" ref="F24:G24" si="1">F5/$E$15</f>
        <v>0.96079706866844017</v>
      </c>
      <c r="G24" s="1">
        <f t="shared" si="1"/>
        <v>0.98780875110475352</v>
      </c>
      <c r="H24" s="1">
        <f>H5/$H$15</f>
        <v>0.97864564483176164</v>
      </c>
      <c r="I24" s="1">
        <f t="shared" ref="I24:J24" si="2">I5/$H$15</f>
        <v>1.0561820134385</v>
      </c>
      <c r="J24" s="1">
        <f t="shared" si="2"/>
        <v>0.9651723417297382</v>
      </c>
      <c r="L24" s="2" t="s">
        <v>6</v>
      </c>
      <c r="M24" s="1">
        <f>M5/$M$15</f>
        <v>0.85677058723719746</v>
      </c>
      <c r="N24" s="1">
        <f t="shared" ref="N24:O24" si="3">N5/$M$15</f>
        <v>1.0048504877798161</v>
      </c>
      <c r="O24" s="1">
        <f t="shared" si="3"/>
        <v>1.1383789249829863</v>
      </c>
      <c r="P24" s="1">
        <f>P5/$P$15</f>
        <v>0.99532046084785719</v>
      </c>
      <c r="Q24" s="1">
        <f t="shared" ref="Q24:R24" si="4">Q5/$P$15</f>
        <v>0.98844527982653274</v>
      </c>
      <c r="R24" s="1">
        <f t="shared" si="4"/>
        <v>1.0162342593256095</v>
      </c>
      <c r="S24" s="1">
        <f>S5/$S$15</f>
        <v>1.0631226703828509</v>
      </c>
      <c r="T24" s="1">
        <f t="shared" ref="T24:U24" si="5">T5/$S$15</f>
        <v>0.99192852520609875</v>
      </c>
      <c r="U24" s="1">
        <f t="shared" si="5"/>
        <v>0.94494880441105034</v>
      </c>
      <c r="W24" s="2" t="s">
        <v>6</v>
      </c>
      <c r="X24" s="1">
        <f>X5/$X$15</f>
        <v>0.99240664359968667</v>
      </c>
      <c r="Y24" s="1">
        <f t="shared" ref="Y24:Z24" si="6">Y5/$X$15</f>
        <v>0.95860163021979172</v>
      </c>
      <c r="Z24" s="1">
        <f t="shared" si="6"/>
        <v>1.0489917261805219</v>
      </c>
      <c r="AA24" s="1">
        <f>AA5/$AA$15</f>
        <v>0.97408057399283621</v>
      </c>
      <c r="AB24" s="1">
        <f t="shared" ref="AB24:AC24" si="7">AB5/$AA$15</f>
        <v>0.96735210759777035</v>
      </c>
      <c r="AC24" s="1">
        <f t="shared" si="7"/>
        <v>1.0585673184093936</v>
      </c>
      <c r="AD24" s="1">
        <f>AD5/$AD$15</f>
        <v>1.0315637841176788</v>
      </c>
      <c r="AE24" s="1">
        <f t="shared" ref="AE24:AF24" si="8">AE5/$AD$15</f>
        <v>1.0387388777248037</v>
      </c>
      <c r="AF24" s="1">
        <f t="shared" si="8"/>
        <v>0.92969733815751698</v>
      </c>
    </row>
    <row r="25" spans="1:32" ht="17" x14ac:dyDescent="0.2">
      <c r="A25" s="2" t="s">
        <v>7</v>
      </c>
      <c r="B25" s="1">
        <f t="shared" ref="B25:D25" si="9">B6/$B$15</f>
        <v>1.0343173049699934</v>
      </c>
      <c r="C25" s="1">
        <f t="shared" si="9"/>
        <v>1.0200775531234956</v>
      </c>
      <c r="D25" s="1">
        <f t="shared" si="9"/>
        <v>0.97852379551177771</v>
      </c>
      <c r="E25" s="1">
        <f t="shared" ref="E25:G25" si="10">E6/$E$15</f>
        <v>1.080952894076131</v>
      </c>
      <c r="F25" s="1">
        <f t="shared" si="10"/>
        <v>1.2331118401351688</v>
      </c>
      <c r="G25" s="1">
        <f t="shared" si="10"/>
        <v>1.1993923316411652</v>
      </c>
      <c r="H25" s="1">
        <f t="shared" ref="H25:J25" si="11">H6/$H$15</f>
        <v>1.3368693480026161</v>
      </c>
      <c r="I25" s="1">
        <f t="shared" si="11"/>
        <v>1.3184642723995716</v>
      </c>
      <c r="J25" s="1">
        <f t="shared" si="11"/>
        <v>1.2824107979046637</v>
      </c>
      <c r="L25" s="2" t="s">
        <v>7</v>
      </c>
      <c r="M25" s="1">
        <f t="shared" ref="M25:O25" si="12">M6/$M$15</f>
        <v>1.2986213724624545</v>
      </c>
      <c r="N25" s="1">
        <f t="shared" si="12"/>
        <v>1.4309575340156213</v>
      </c>
      <c r="O25" s="1">
        <f t="shared" si="12"/>
        <v>1.4112571188314167</v>
      </c>
      <c r="P25" s="1">
        <f t="shared" ref="P25:R25" si="13">P6/$P$15</f>
        <v>1.4572344494622582</v>
      </c>
      <c r="Q25" s="1">
        <f t="shared" si="13"/>
        <v>1.4371722718139297</v>
      </c>
      <c r="R25" s="1">
        <f t="shared" si="13"/>
        <v>1.5191170186952239</v>
      </c>
      <c r="S25" s="1">
        <f t="shared" ref="S25:U25" si="14">S6/$S$15</f>
        <v>1.7390604416512803</v>
      </c>
      <c r="T25" s="1">
        <f t="shared" si="14"/>
        <v>1.6338868465801535</v>
      </c>
      <c r="U25" s="1">
        <f t="shared" si="14"/>
        <v>1.7151182820095279</v>
      </c>
      <c r="W25" s="2" t="s">
        <v>7</v>
      </c>
      <c r="X25" s="1">
        <f t="shared" ref="X25:Z28" si="15">X6/$X$15</f>
        <v>1.5572529428459916</v>
      </c>
      <c r="Y25" s="1">
        <f t="shared" si="15"/>
        <v>1.463074565977929</v>
      </c>
      <c r="Z25" s="1">
        <f t="shared" si="15"/>
        <v>1.4034749352832461</v>
      </c>
      <c r="AA25" s="1">
        <f t="shared" ref="AA25:AC28" si="16">AA6/$AA$15</f>
        <v>1.5714681351646218</v>
      </c>
      <c r="AB25" s="1">
        <f t="shared" si="16"/>
        <v>1.4764300622992297</v>
      </c>
      <c r="AC25" s="1">
        <f t="shared" si="16"/>
        <v>1.4970402581657494</v>
      </c>
      <c r="AD25" s="1">
        <f t="shared" ref="AD25:AD28" si="17">AD6/$AD$15</f>
        <v>1.7469435972906839</v>
      </c>
      <c r="AE25" s="1">
        <f t="shared" ref="AD25:AF28" si="18">AE6/$AD$15</f>
        <v>1.8593946752185346</v>
      </c>
      <c r="AF25" s="1">
        <f t="shared" si="18"/>
        <v>1.7590945511433485</v>
      </c>
    </row>
    <row r="26" spans="1:32" ht="17" x14ac:dyDescent="0.2">
      <c r="A26" s="2" t="s">
        <v>8</v>
      </c>
      <c r="B26" s="1">
        <f t="shared" ref="B26:D26" si="19">B7/$B$15</f>
        <v>1.4831647279110844</v>
      </c>
      <c r="C26" s="1">
        <f t="shared" si="19"/>
        <v>1.6343068013355722</v>
      </c>
      <c r="D26" s="1">
        <f t="shared" si="19"/>
        <v>1.4831647279110844</v>
      </c>
      <c r="E26" s="1">
        <f t="shared" ref="E26:G26" si="20">E7/$E$15</f>
        <v>1.9484185917964829</v>
      </c>
      <c r="F26" s="1">
        <f t="shared" si="20"/>
        <v>1.9484185917964829</v>
      </c>
      <c r="G26" s="1">
        <f t="shared" si="20"/>
        <v>2.1321421922976889</v>
      </c>
      <c r="H26" s="1">
        <f t="shared" ref="H26:J26" si="21">H7/$H$15</f>
        <v>2.3601171583545941</v>
      </c>
      <c r="I26" s="1">
        <f t="shared" si="21"/>
        <v>2.4264690830370124</v>
      </c>
      <c r="J26" s="1">
        <f t="shared" si="21"/>
        <v>2.4603413301879171</v>
      </c>
      <c r="L26" s="2" t="s">
        <v>8</v>
      </c>
      <c r="M26" s="1">
        <f t="shared" ref="M26:O26" si="22">M7/$M$15</f>
        <v>1.9820328289618281</v>
      </c>
      <c r="N26" s="1">
        <f t="shared" si="22"/>
        <v>1.9547455974989238</v>
      </c>
      <c r="O26" s="1">
        <f t="shared" si="22"/>
        <v>1.8365279574148066</v>
      </c>
      <c r="P26" s="1">
        <f t="shared" ref="P26:R26" si="23">P7/$P$15</f>
        <v>2.4170260233896661</v>
      </c>
      <c r="Q26" s="1">
        <f t="shared" si="23"/>
        <v>2.450766448872236</v>
      </c>
      <c r="R26" s="1">
        <f t="shared" si="23"/>
        <v>2.6085227325758162</v>
      </c>
      <c r="S26" s="1">
        <f t="shared" ref="S26:U26" si="24">S7/$S$15</f>
        <v>2.747859184625117</v>
      </c>
      <c r="T26" s="1">
        <f t="shared" si="24"/>
        <v>2.5285460876414754</v>
      </c>
      <c r="U26" s="1">
        <f t="shared" si="24"/>
        <v>2.4765093616531293</v>
      </c>
      <c r="W26" s="2" t="s">
        <v>8</v>
      </c>
      <c r="X26" s="1">
        <f t="shared" si="15"/>
        <v>2.2330310302114529</v>
      </c>
      <c r="Y26" s="1">
        <f t="shared" si="15"/>
        <v>2.0265184341478006</v>
      </c>
      <c r="Z26" s="1">
        <f t="shared" si="15"/>
        <v>2.1125760812462615</v>
      </c>
      <c r="AA26" s="1">
        <f t="shared" si="16"/>
        <v>2.5352236421938499</v>
      </c>
      <c r="AB26" s="1">
        <f t="shared" si="16"/>
        <v>2.5706140450985759</v>
      </c>
      <c r="AC26" s="1">
        <f t="shared" si="16"/>
        <v>2.6984164502885708</v>
      </c>
      <c r="AD26" s="1">
        <f t="shared" si="17"/>
        <v>3.3284097027623636</v>
      </c>
      <c r="AE26" s="1">
        <f t="shared" si="18"/>
        <v>3.4457858170951621</v>
      </c>
      <c r="AF26" s="1">
        <f t="shared" si="18"/>
        <v>3.3748725703299929</v>
      </c>
    </row>
    <row r="27" spans="1:32" ht="17" x14ac:dyDescent="0.2">
      <c r="A27" s="2" t="s">
        <v>9</v>
      </c>
      <c r="B27" s="1">
        <f t="shared" ref="B27:D27" si="25">B8/$B$15</f>
        <v>2.0830231016531173</v>
      </c>
      <c r="C27" s="1">
        <f t="shared" si="25"/>
        <v>1.9301043385567103</v>
      </c>
      <c r="D27" s="1">
        <f t="shared" si="25"/>
        <v>1.9167721339392605</v>
      </c>
      <c r="E27" s="1">
        <f t="shared" ref="E27:G27" si="26">E8/$E$15</f>
        <v>2.6249749482388252</v>
      </c>
      <c r="F27" s="1">
        <f t="shared" si="26"/>
        <v>2.6616182329712501</v>
      </c>
      <c r="G27" s="1">
        <f t="shared" si="26"/>
        <v>2.5709537448914666</v>
      </c>
      <c r="H27" s="1">
        <f t="shared" ref="H27:J27" si="27">H8/$H$15</f>
        <v>3.4078420698808709</v>
      </c>
      <c r="I27" s="1">
        <f t="shared" si="27"/>
        <v>3.2464398474778831</v>
      </c>
      <c r="J27" s="1">
        <f t="shared" si="27"/>
        <v>3.4078420698808709</v>
      </c>
      <c r="L27" s="2" t="s">
        <v>9</v>
      </c>
      <c r="M27" s="1">
        <f t="shared" ref="M27:O27" si="28">M8/$M$15</f>
        <v>2.0950444572290201</v>
      </c>
      <c r="N27" s="1">
        <f t="shared" si="28"/>
        <v>2.124290187953799</v>
      </c>
      <c r="O27" s="1">
        <f t="shared" si="28"/>
        <v>1.9958189573317633</v>
      </c>
      <c r="P27" s="1">
        <f t="shared" ref="P27:R27" si="29">P8/$P$15</f>
        <v>3.017247422317122</v>
      </c>
      <c r="Q27" s="1">
        <f t="shared" si="29"/>
        <v>2.7764338171011245</v>
      </c>
      <c r="R27" s="1">
        <f t="shared" si="29"/>
        <v>2.7005120881275215</v>
      </c>
      <c r="S27" s="1">
        <f t="shared" ref="S27:U27" si="30">S8/$S$15</f>
        <v>3.2005238836650993</v>
      </c>
      <c r="T27" s="1">
        <f t="shared" si="30"/>
        <v>3.3364365654653168</v>
      </c>
      <c r="U27" s="1">
        <f t="shared" si="30"/>
        <v>3.2227852873684251</v>
      </c>
      <c r="W27" s="2" t="s">
        <v>9</v>
      </c>
      <c r="X27" s="1">
        <f t="shared" si="15"/>
        <v>2.2485629888742884</v>
      </c>
      <c r="Y27" s="1">
        <f t="shared" si="15"/>
        <v>2.3767716447826461</v>
      </c>
      <c r="Z27" s="1">
        <f t="shared" si="15"/>
        <v>2.0834916218464805</v>
      </c>
      <c r="AA27" s="1">
        <f t="shared" si="16"/>
        <v>2.6612665538083031</v>
      </c>
      <c r="AB27" s="1">
        <f t="shared" si="16"/>
        <v>2.6984164502885708</v>
      </c>
      <c r="AC27" s="1">
        <f t="shared" si="16"/>
        <v>2.6064984798617252</v>
      </c>
      <c r="AD27" s="1">
        <f t="shared" si="17"/>
        <v>3.3054186972908379</v>
      </c>
      <c r="AE27" s="1">
        <f t="shared" si="18"/>
        <v>4.3313988578985745</v>
      </c>
      <c r="AF27" s="1">
        <f t="shared" si="18"/>
        <v>3.3284097027623636</v>
      </c>
    </row>
    <row r="28" spans="1:32" ht="17" x14ac:dyDescent="0.2">
      <c r="A28" s="2" t="s">
        <v>10</v>
      </c>
      <c r="B28" s="1">
        <f t="shared" ref="B28:D28" si="31">B9/$B$15</f>
        <v>2.1564807526354701</v>
      </c>
      <c r="C28" s="1">
        <f t="shared" si="31"/>
        <v>2.0830231016531173</v>
      </c>
      <c r="D28" s="1">
        <f t="shared" si="31"/>
        <v>2.232528882324694</v>
      </c>
      <c r="E28" s="1">
        <f t="shared" ref="E28:G28" si="32">E9/$E$15</f>
        <v>2.6616182329712501</v>
      </c>
      <c r="F28" s="1">
        <f t="shared" si="32"/>
        <v>2.8133784894678286</v>
      </c>
      <c r="G28" s="1">
        <f t="shared" si="32"/>
        <v>2.7175444900104582</v>
      </c>
      <c r="H28" s="1">
        <f t="shared" ref="H28:J28" si="33">H9/$H$15</f>
        <v>3.9968362815096823</v>
      </c>
      <c r="I28" s="1">
        <f t="shared" si="33"/>
        <v>3.9418106552363539</v>
      </c>
      <c r="J28" s="1">
        <f t="shared" si="33"/>
        <v>4.1955457266950864</v>
      </c>
      <c r="L28" s="2" t="s">
        <v>10</v>
      </c>
      <c r="M28" s="1">
        <f t="shared" ref="M28:O28" si="34">M9/$M$15</f>
        <v>2.4065741216102352</v>
      </c>
      <c r="N28" s="1">
        <f t="shared" si="34"/>
        <v>2.3570475420312995</v>
      </c>
      <c r="O28" s="1">
        <f t="shared" si="34"/>
        <v>2.5437922625697968</v>
      </c>
      <c r="P28" s="1">
        <f t="shared" ref="P28:R28" si="35">P9/$P$15</f>
        <v>3.1236504228527271</v>
      </c>
      <c r="Q28" s="1">
        <f t="shared" si="35"/>
        <v>3.0382340373904477</v>
      </c>
      <c r="R28" s="1">
        <f t="shared" si="35"/>
        <v>2.9964057719866526</v>
      </c>
      <c r="S28" s="1">
        <f t="shared" ref="S28:U28" si="36">S9/$S$15</f>
        <v>3.6007765506894578</v>
      </c>
      <c r="T28" s="1">
        <f t="shared" si="36"/>
        <v>3.6764365199042874</v>
      </c>
      <c r="U28" s="1">
        <f t="shared" si="36"/>
        <v>3.7020081585926463</v>
      </c>
      <c r="W28" s="2" t="s">
        <v>10</v>
      </c>
      <c r="X28" s="1">
        <f t="shared" si="15"/>
        <v>2.787560851266738</v>
      </c>
      <c r="Y28" s="1">
        <f t="shared" si="15"/>
        <v>2.7113348531505994</v>
      </c>
      <c r="Z28" s="1">
        <f t="shared" si="15"/>
        <v>2.7683057621958507</v>
      </c>
      <c r="AA28" s="1">
        <f t="shared" si="16"/>
        <v>3.2764034498424426</v>
      </c>
      <c r="AB28" s="1">
        <f t="shared" si="16"/>
        <v>3.20897604253107</v>
      </c>
      <c r="AC28" s="1">
        <f t="shared" si="16"/>
        <v>3.1429362703292436</v>
      </c>
      <c r="AD28" s="1">
        <f t="shared" si="17"/>
        <v>4.3918629331271779</v>
      </c>
      <c r="AE28" s="1">
        <f t="shared" si="18"/>
        <v>4.1549555108992147</v>
      </c>
      <c r="AF28" s="1">
        <f t="shared" si="18"/>
        <v>4.3014797003382528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1" spans="1:32" x14ac:dyDescent="0.2">
      <c r="W31" s="9" t="s">
        <v>18</v>
      </c>
      <c r="X31" s="9"/>
      <c r="Y31" s="9"/>
      <c r="Z31" s="9"/>
      <c r="AA31" s="9"/>
      <c r="AB31" s="9"/>
      <c r="AC31" s="9"/>
      <c r="AD31" s="9"/>
      <c r="AE31" s="9"/>
      <c r="AF31" s="9"/>
    </row>
    <row r="32" spans="1:32" x14ac:dyDescent="0.2">
      <c r="W32" s="9" t="s">
        <v>12</v>
      </c>
      <c r="X32" s="9"/>
      <c r="Y32" s="9"/>
      <c r="Z32" s="9"/>
      <c r="AA32" s="9"/>
      <c r="AB32" s="9"/>
      <c r="AC32" s="9"/>
      <c r="AD32" s="9"/>
      <c r="AE32" s="9"/>
      <c r="AF32" s="4"/>
    </row>
    <row r="33" spans="23:32" ht="17" x14ac:dyDescent="0.2">
      <c r="W33" s="5"/>
      <c r="X33" s="8">
        <v>22</v>
      </c>
      <c r="Y33" s="8"/>
      <c r="Z33" s="8"/>
      <c r="AA33" s="8">
        <v>33</v>
      </c>
      <c r="AB33" s="8"/>
      <c r="AC33" s="8"/>
      <c r="AD33" s="8">
        <v>44</v>
      </c>
      <c r="AE33" s="8"/>
      <c r="AF33" s="8"/>
    </row>
    <row r="34" spans="23:32" ht="17" x14ac:dyDescent="0.2">
      <c r="W34" s="2" t="s">
        <v>5</v>
      </c>
      <c r="X34" s="1">
        <v>1.2516716799999999E-2</v>
      </c>
      <c r="Y34" s="1">
        <v>1.29581179E-2</v>
      </c>
      <c r="Z34" s="1">
        <v>1.2344395500000001E-2</v>
      </c>
      <c r="AA34" s="1">
        <v>1.0525262299999999E-2</v>
      </c>
      <c r="AB34" s="1">
        <v>1.2868609600000001E-2</v>
      </c>
      <c r="AC34" s="1">
        <v>1.32303955E-2</v>
      </c>
      <c r="AD34" s="1">
        <v>3.0436116000000001E-3</v>
      </c>
      <c r="AE34" s="1">
        <v>3.6700106999999998E-3</v>
      </c>
      <c r="AF34" s="1">
        <v>3.1291791999999998E-3</v>
      </c>
    </row>
    <row r="35" spans="23:32" ht="17" x14ac:dyDescent="0.2">
      <c r="W35" s="2" t="s">
        <v>6</v>
      </c>
      <c r="X35" s="1">
        <v>0.1672409443</v>
      </c>
      <c r="Y35" s="1">
        <v>0.16154410380000001</v>
      </c>
      <c r="Z35" s="1">
        <v>0.17677669530000001</v>
      </c>
      <c r="AA35" s="1">
        <v>0.13121458550000001</v>
      </c>
      <c r="AB35" s="1">
        <v>0.13030822010000001</v>
      </c>
      <c r="AC35" s="1">
        <v>0.14259546449999999</v>
      </c>
      <c r="AD35" s="1">
        <v>9.4077921699999997E-2</v>
      </c>
      <c r="AE35" s="1">
        <v>9.4732285400000005E-2</v>
      </c>
      <c r="AF35" s="1">
        <v>8.4787770499999998E-2</v>
      </c>
    </row>
    <row r="36" spans="23:32" ht="17" x14ac:dyDescent="0.2">
      <c r="W36" s="2" t="s">
        <v>7</v>
      </c>
      <c r="X36" s="1">
        <v>0.26242917090000001</v>
      </c>
      <c r="Y36" s="1">
        <v>0.2465581761</v>
      </c>
      <c r="Z36" s="1">
        <v>0.23651441170000001</v>
      </c>
      <c r="AA36" s="1">
        <v>0.21168632809999999</v>
      </c>
      <c r="AB36" s="1">
        <v>0.19888412089999999</v>
      </c>
      <c r="AC36" s="1">
        <v>0.20166043980000001</v>
      </c>
      <c r="AD36" s="1">
        <v>0.15932007840000001</v>
      </c>
      <c r="AE36" s="1">
        <v>0.16957554089999999</v>
      </c>
      <c r="AF36" s="1">
        <v>0.16042823719999999</v>
      </c>
    </row>
    <row r="37" spans="23:32" ht="17" x14ac:dyDescent="0.2">
      <c r="W37" s="2" t="s">
        <v>8</v>
      </c>
      <c r="X37" s="1">
        <v>0.3763116869</v>
      </c>
      <c r="Y37" s="1">
        <v>0.34151006420000002</v>
      </c>
      <c r="Z37" s="1">
        <v>0.3560125489</v>
      </c>
      <c r="AA37" s="1">
        <v>0.34151006420000002</v>
      </c>
      <c r="AB37" s="1">
        <v>0.346277367</v>
      </c>
      <c r="AC37" s="1">
        <v>0.3634931293</v>
      </c>
      <c r="AD37" s="1">
        <v>0.30354872109999997</v>
      </c>
      <c r="AE37" s="1">
        <v>0.31425334360000001</v>
      </c>
      <c r="AF37" s="1">
        <v>0.3077861033</v>
      </c>
    </row>
    <row r="38" spans="23:32" ht="17" x14ac:dyDescent="0.2">
      <c r="W38" s="2" t="s">
        <v>9</v>
      </c>
      <c r="X38" s="1">
        <v>0.37892914160000002</v>
      </c>
      <c r="Y38" s="1">
        <v>0.40053493880000002</v>
      </c>
      <c r="Z38" s="1">
        <v>0.35111121890000002</v>
      </c>
      <c r="AA38" s="1">
        <v>0.35848881199999999</v>
      </c>
      <c r="AB38" s="1">
        <v>0.3634931293</v>
      </c>
      <c r="AC38" s="1">
        <v>0.35111121890000002</v>
      </c>
      <c r="AD38" s="1">
        <v>0.30145195689999998</v>
      </c>
      <c r="AE38" s="1">
        <v>0.39502065590000002</v>
      </c>
      <c r="AF38" s="1">
        <v>0.30354872109999997</v>
      </c>
    </row>
    <row r="39" spans="23:32" ht="17" x14ac:dyDescent="0.2">
      <c r="W39" s="2" t="s">
        <v>10</v>
      </c>
      <c r="X39" s="1">
        <v>0.4697613746</v>
      </c>
      <c r="Y39" s="1">
        <v>0.4569157251</v>
      </c>
      <c r="Z39" s="1">
        <v>0.46651649579999999</v>
      </c>
      <c r="AA39" s="1">
        <v>0.44135149810000002</v>
      </c>
      <c r="AB39" s="1">
        <v>0.43226861570000003</v>
      </c>
      <c r="AC39" s="1">
        <v>0.42337265619999997</v>
      </c>
      <c r="AD39" s="1">
        <v>0.40053493880000002</v>
      </c>
      <c r="AE39" s="1">
        <v>0.37892914160000002</v>
      </c>
      <c r="AF39" s="1">
        <v>0.39229204890000002</v>
      </c>
    </row>
  </sheetData>
  <mergeCells count="44">
    <mergeCell ref="W31:AF31"/>
    <mergeCell ref="W32:AE32"/>
    <mergeCell ref="X33:Z33"/>
    <mergeCell ref="AA33:AC33"/>
    <mergeCell ref="AD33:AF33"/>
    <mergeCell ref="A21:J21"/>
    <mergeCell ref="L21:U21"/>
    <mergeCell ref="W21:AF21"/>
    <mergeCell ref="B22:D22"/>
    <mergeCell ref="E22:G22"/>
    <mergeCell ref="H22:J22"/>
    <mergeCell ref="M22:O22"/>
    <mergeCell ref="P22:R22"/>
    <mergeCell ref="S22:U22"/>
    <mergeCell ref="X22:Z22"/>
    <mergeCell ref="AA22:AC22"/>
    <mergeCell ref="AD22:AF22"/>
    <mergeCell ref="A12:J12"/>
    <mergeCell ref="L12:U12"/>
    <mergeCell ref="W12:AF12"/>
    <mergeCell ref="B13:D13"/>
    <mergeCell ref="E13:G13"/>
    <mergeCell ref="H13:J13"/>
    <mergeCell ref="M13:O13"/>
    <mergeCell ref="P13:R13"/>
    <mergeCell ref="S13:U13"/>
    <mergeCell ref="X13:Z13"/>
    <mergeCell ref="AA13:AC13"/>
    <mergeCell ref="AD13:AF13"/>
    <mergeCell ref="W1:AF1"/>
    <mergeCell ref="A2:J2"/>
    <mergeCell ref="L2:U2"/>
    <mergeCell ref="W2:AE2"/>
    <mergeCell ref="B3:D3"/>
    <mergeCell ref="E3:G3"/>
    <mergeCell ref="H3:J3"/>
    <mergeCell ref="M3:O3"/>
    <mergeCell ref="P3:R3"/>
    <mergeCell ref="S3:U3"/>
    <mergeCell ref="X3:Z3"/>
    <mergeCell ref="AA3:AC3"/>
    <mergeCell ref="AD3:AF3"/>
    <mergeCell ref="A1:J1"/>
    <mergeCell ref="L1:U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1C28-D919-3742-A474-37D96ABACF16}">
  <dimension ref="A1:AF33"/>
  <sheetViews>
    <sheetView topLeftCell="V1" workbookViewId="0">
      <selection activeCell="AC34" sqref="AC34"/>
    </sheetView>
  </sheetViews>
  <sheetFormatPr baseColWidth="10" defaultRowHeight="16" x14ac:dyDescent="0.2"/>
  <sheetData>
    <row r="1" spans="1:32" x14ac:dyDescent="0.2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L1" s="7" t="s">
        <v>16</v>
      </c>
      <c r="M1" s="7"/>
      <c r="N1" s="7"/>
      <c r="O1" s="7"/>
      <c r="P1" s="7"/>
      <c r="Q1" s="7"/>
      <c r="R1" s="7"/>
      <c r="S1" s="7"/>
      <c r="T1" s="7"/>
      <c r="U1" s="7"/>
      <c r="W1" s="9" t="s">
        <v>15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5.269669E-4</v>
      </c>
      <c r="C4" s="1">
        <v>4.8490840000000001E-4</v>
      </c>
      <c r="D4" s="1">
        <v>5.7665660000000003E-4</v>
      </c>
      <c r="E4" s="1">
        <v>5.9699229999999996E-4</v>
      </c>
      <c r="F4" s="1">
        <v>5.9286859999999996E-4</v>
      </c>
      <c r="G4" s="1">
        <v>8.0428810000000004E-4</v>
      </c>
      <c r="H4" s="1">
        <v>4.400637E-4</v>
      </c>
      <c r="I4" s="1">
        <v>6.6701179999999996E-4</v>
      </c>
      <c r="J4" s="1">
        <v>5.5316600000000001E-4</v>
      </c>
      <c r="L4" s="2" t="s">
        <v>5</v>
      </c>
      <c r="M4" s="1"/>
      <c r="N4" s="1">
        <v>3.3306049999999999E-3</v>
      </c>
      <c r="O4" s="1"/>
      <c r="P4" s="1"/>
      <c r="Q4" s="1">
        <v>1.7972414999999999E-3</v>
      </c>
      <c r="R4" s="1">
        <v>6.1377610000000005E-4</v>
      </c>
      <c r="S4" s="1"/>
      <c r="T4" s="1"/>
      <c r="U4" s="1">
        <v>9.4329720000000002E-4</v>
      </c>
      <c r="W4" s="2" t="s">
        <v>5</v>
      </c>
      <c r="X4" s="1">
        <v>1.588552E-4</v>
      </c>
      <c r="Y4" s="1">
        <v>1.8891169999999999E-4</v>
      </c>
      <c r="Z4" s="1">
        <v>1.2903050000000001E-4</v>
      </c>
      <c r="AA4" s="1">
        <v>2.1106869999999999E-4</v>
      </c>
      <c r="AB4" s="1">
        <v>1.8631090000000001E-4</v>
      </c>
      <c r="AC4" s="1">
        <v>1.85024E-4</v>
      </c>
      <c r="AD4" s="1">
        <v>9.3803399999999997E-5</v>
      </c>
      <c r="AE4" s="1">
        <v>1.8374590000000001E-4</v>
      </c>
      <c r="AF4" s="1">
        <v>1.4119729999999999E-4</v>
      </c>
    </row>
    <row r="5" spans="1:32" ht="17" x14ac:dyDescent="0.2">
      <c r="A5" s="2" t="s">
        <v>6</v>
      </c>
      <c r="B5" s="1">
        <v>6.7075425000000001E-3</v>
      </c>
      <c r="C5" s="1">
        <v>6.1721976999999997E-3</v>
      </c>
      <c r="D5" s="1">
        <v>7.5988668000000004E-3</v>
      </c>
      <c r="E5" s="1">
        <v>7.0410192E-3</v>
      </c>
      <c r="F5" s="1">
        <v>7.9766572000000008E-3</v>
      </c>
      <c r="G5" s="1">
        <v>6.9440834000000003E-3</v>
      </c>
      <c r="H5" s="1">
        <v>4.2745847999999999E-3</v>
      </c>
      <c r="I5" s="1">
        <v>3.3306049999999999E-3</v>
      </c>
      <c r="J5" s="1">
        <v>3.1949298999999999E-3</v>
      </c>
      <c r="L5" s="2" t="s">
        <v>6</v>
      </c>
      <c r="M5" s="1">
        <v>5.3360947999999998E-3</v>
      </c>
      <c r="N5" s="1">
        <v>4.4871028999999996E-3</v>
      </c>
      <c r="O5" s="1">
        <v>4.7429487999999997E-3</v>
      </c>
      <c r="P5" s="1">
        <v>7.3400215000000001E-3</v>
      </c>
      <c r="Q5" s="1">
        <v>4.3947596999999996E-3</v>
      </c>
      <c r="R5" s="1">
        <v>6.5241244000000002E-3</v>
      </c>
      <c r="S5" s="1">
        <v>2.8595424000000002E-3</v>
      </c>
      <c r="T5" s="1">
        <v>1.8606211000000001E-3</v>
      </c>
      <c r="U5" s="1">
        <v>1.7121205000000001E-3</v>
      </c>
      <c r="V5" s="1"/>
      <c r="W5" s="2" t="s">
        <v>6</v>
      </c>
      <c r="X5" s="1">
        <v>3.6446601000000001E-3</v>
      </c>
      <c r="Y5" s="1">
        <v>3.6194845999999998E-3</v>
      </c>
      <c r="Z5" s="1">
        <v>3.4720417000000002E-3</v>
      </c>
      <c r="AA5" s="1">
        <v>3.7212422000000001E-3</v>
      </c>
      <c r="AB5" s="1">
        <v>3.5205096E-3</v>
      </c>
      <c r="AC5" s="1">
        <v>4.5183132000000004E-3</v>
      </c>
      <c r="AD5" s="1">
        <v>2.2906933E-3</v>
      </c>
      <c r="AE5" s="1">
        <v>2.4045789E-3</v>
      </c>
      <c r="AF5" s="1">
        <v>2.2126638E-3</v>
      </c>
    </row>
    <row r="6" spans="1:32" ht="17" x14ac:dyDescent="0.2">
      <c r="A6" s="2" t="s">
        <v>7</v>
      </c>
      <c r="B6" s="1">
        <v>6.3457217999999998E-3</v>
      </c>
      <c r="C6" s="1">
        <v>5.4861127999999999E-3</v>
      </c>
      <c r="D6" s="1">
        <v>5.1543277999999996E-3</v>
      </c>
      <c r="E6" s="1">
        <v>6.3457217999999998E-3</v>
      </c>
      <c r="F6" s="1">
        <v>5.3360947999999998E-3</v>
      </c>
      <c r="G6" s="1">
        <v>4.9102084999999998E-3</v>
      </c>
      <c r="H6" s="1">
        <v>5.9207677999999998E-3</v>
      </c>
      <c r="I6" s="1">
        <v>5.3732101999999999E-3</v>
      </c>
      <c r="J6" s="1">
        <v>4.6132526000000002E-3</v>
      </c>
      <c r="L6" s="2" t="s">
        <v>7</v>
      </c>
      <c r="M6" s="1">
        <v>5.8798701000000002E-3</v>
      </c>
      <c r="N6" s="1">
        <v>4.5813865000000004E-3</v>
      </c>
      <c r="O6" s="1">
        <v>8.4314705999999993E-3</v>
      </c>
      <c r="P6" s="1">
        <v>7.4942508999999999E-3</v>
      </c>
      <c r="Q6" s="1">
        <v>6.4790589999999997E-3</v>
      </c>
      <c r="R6" s="1">
        <v>1.14381695E-2</v>
      </c>
      <c r="S6" s="1">
        <v>5.6013877E-3</v>
      </c>
      <c r="T6" s="1">
        <v>7.3400215000000001E-3</v>
      </c>
      <c r="U6" s="1">
        <v>5.6795800999999996E-3</v>
      </c>
      <c r="W6" s="2" t="s">
        <v>7</v>
      </c>
      <c r="X6" s="1">
        <v>3.90625E-3</v>
      </c>
      <c r="Y6" s="1">
        <v>4.3947596999999996E-3</v>
      </c>
      <c r="Z6" s="1">
        <v>3.5205096E-3</v>
      </c>
      <c r="AA6" s="1">
        <v>4.3947596999999996E-3</v>
      </c>
      <c r="AB6" s="1">
        <v>4.7429487999999997E-3</v>
      </c>
      <c r="AC6" s="1">
        <v>4.3644028999999997E-3</v>
      </c>
      <c r="AD6" s="1">
        <v>4.3342557999999998E-3</v>
      </c>
      <c r="AE6" s="1">
        <v>4.6132526000000002E-3</v>
      </c>
      <c r="AF6" s="1">
        <v>4.7429487999999997E-3</v>
      </c>
    </row>
    <row r="7" spans="1:32" ht="17" x14ac:dyDescent="0.2">
      <c r="A7" s="2" t="s">
        <v>8</v>
      </c>
      <c r="B7" s="1">
        <v>1.21744466E-2</v>
      </c>
      <c r="C7" s="1"/>
      <c r="D7" s="1">
        <v>1.6401823199999999E-2</v>
      </c>
      <c r="E7" s="1"/>
      <c r="F7" s="1">
        <v>1.06721895E-2</v>
      </c>
      <c r="G7" s="1">
        <v>9.8887234000000004E-3</v>
      </c>
      <c r="H7" s="1">
        <v>2.0474896900000001E-2</v>
      </c>
      <c r="I7" s="1">
        <v>2.24055508E-2</v>
      </c>
      <c r="J7" s="1">
        <v>2.0193012999999999E-2</v>
      </c>
      <c r="L7" s="2" t="s">
        <v>8</v>
      </c>
      <c r="M7" s="1">
        <v>6.8011762999999996E-3</v>
      </c>
      <c r="N7" s="1">
        <v>8.2009115999999993E-3</v>
      </c>
      <c r="O7" s="1">
        <v>8.7895193999999992E-3</v>
      </c>
      <c r="P7" s="1">
        <v>1.29581179E-2</v>
      </c>
      <c r="Q7" s="1">
        <v>9.9575049000000006E-3</v>
      </c>
      <c r="R7" s="1">
        <v>1.47821507E-2</v>
      </c>
      <c r="S7" s="1">
        <v>1.62885275E-2</v>
      </c>
      <c r="T7" s="1">
        <v>1.7098339099999998E-2</v>
      </c>
      <c r="U7" s="1">
        <v>1.3602352599999999E-2</v>
      </c>
      <c r="W7" s="2" t="s">
        <v>8</v>
      </c>
      <c r="X7" s="1">
        <v>5.9207677999999998E-3</v>
      </c>
      <c r="Y7" s="1">
        <v>4.8426082000000001E-3</v>
      </c>
      <c r="Z7" s="1">
        <v>7.3400215000000001E-3</v>
      </c>
      <c r="AA7" s="1">
        <v>8.0321392999999994E-3</v>
      </c>
      <c r="AB7" s="1">
        <v>7.9766572000000008E-3</v>
      </c>
      <c r="AC7" s="1">
        <v>7.3400215000000001E-3</v>
      </c>
      <c r="AD7" s="1">
        <v>1.5092755100000001E-2</v>
      </c>
      <c r="AE7" s="1">
        <v>1.6980232200000001E-2</v>
      </c>
      <c r="AF7" s="1">
        <v>1.62885275E-2</v>
      </c>
    </row>
    <row r="8" spans="1:32" ht="17" x14ac:dyDescent="0.2">
      <c r="A8" s="2" t="s">
        <v>9</v>
      </c>
      <c r="B8" s="1">
        <v>1.7579038799999998E-2</v>
      </c>
      <c r="C8" s="1">
        <v>1.53034421E-2</v>
      </c>
      <c r="D8" s="1">
        <v>1.3508394199999999E-2</v>
      </c>
      <c r="E8" s="1">
        <v>1.62885275E-2</v>
      </c>
      <c r="F8" s="1">
        <v>1.3415084900000001E-2</v>
      </c>
      <c r="G8" s="1">
        <v>1.6862941199999999E-2</v>
      </c>
      <c r="H8" s="1">
        <v>3.3261568200000001E-2</v>
      </c>
      <c r="I8" s="1">
        <v>3.5158077599999997E-2</v>
      </c>
      <c r="J8" s="1">
        <v>3.3725882399999997E-2</v>
      </c>
      <c r="L8" s="2" t="s">
        <v>9</v>
      </c>
      <c r="M8" s="1">
        <v>1.31390065E-2</v>
      </c>
      <c r="N8" s="1">
        <v>1.40820385E-2</v>
      </c>
      <c r="O8" s="1">
        <v>1.3508394199999999E-2</v>
      </c>
      <c r="P8" s="1">
        <v>1.9777446800000001E-2</v>
      </c>
      <c r="Q8" s="1">
        <v>1.7579038799999998E-2</v>
      </c>
      <c r="R8" s="1">
        <v>1.55170702E-2</v>
      </c>
      <c r="S8" s="1">
        <v>2.4348893100000001E-2</v>
      </c>
      <c r="T8" s="1">
        <v>2.22507843E-2</v>
      </c>
      <c r="U8" s="1">
        <v>2.8164076999999999E-2</v>
      </c>
      <c r="W8" s="2" t="s">
        <v>9</v>
      </c>
      <c r="X8" s="1">
        <v>6.8011762999999996E-3</v>
      </c>
      <c r="Y8" s="1">
        <v>6.1295632999999999E-3</v>
      </c>
      <c r="Z8" s="1">
        <v>6.0451758000000001E-3</v>
      </c>
      <c r="AA8" s="1">
        <v>7.7585351E-3</v>
      </c>
      <c r="AB8" s="1">
        <v>6.8484822000000004E-3</v>
      </c>
      <c r="AC8" s="1">
        <v>6.4343048000000003E-3</v>
      </c>
      <c r="AD8" s="1">
        <v>1.2430257599999999E-2</v>
      </c>
      <c r="AE8" s="1">
        <v>2.1492840900000001E-2</v>
      </c>
      <c r="AF8" s="1">
        <v>1.4477938500000001E-2</v>
      </c>
    </row>
    <row r="9" spans="1:32" ht="17" x14ac:dyDescent="0.2">
      <c r="A9" s="2" t="s">
        <v>10</v>
      </c>
      <c r="B9" s="1">
        <v>1.6401823199999999E-2</v>
      </c>
      <c r="C9" s="1">
        <v>1.45786405E-2</v>
      </c>
      <c r="D9" s="1">
        <v>1.3322420200000001E-2</v>
      </c>
      <c r="E9" s="1">
        <v>1.9505164799999999E-2</v>
      </c>
      <c r="F9" s="1">
        <v>2.0760715799999999E-2</v>
      </c>
      <c r="G9" s="1">
        <v>1.7579038799999998E-2</v>
      </c>
      <c r="H9" s="1">
        <v>3.0606884300000001E-2</v>
      </c>
      <c r="I9" s="1">
        <v>3.87408656E-2</v>
      </c>
      <c r="J9" s="1">
        <v>3.9554893600000002E-2</v>
      </c>
      <c r="L9" s="2" t="s">
        <v>10</v>
      </c>
      <c r="M9" s="1">
        <v>1.6515906899999998E-2</v>
      </c>
      <c r="N9" s="1">
        <v>1.8710604799999999E-2</v>
      </c>
      <c r="O9" s="1">
        <v>1.4377932E-2</v>
      </c>
      <c r="P9" s="1">
        <v>1.8840747299999999E-2</v>
      </c>
      <c r="Q9" s="1">
        <v>1.5092755100000001E-2</v>
      </c>
      <c r="R9" s="1">
        <v>1.4680043E-2</v>
      </c>
      <c r="S9" s="1">
        <v>3.87408656E-2</v>
      </c>
      <c r="T9" s="1">
        <v>3.5648866100000003E-2</v>
      </c>
      <c r="U9" s="1">
        <v>3.4674046E-2</v>
      </c>
      <c r="W9" s="2" t="s">
        <v>10</v>
      </c>
      <c r="X9" s="1">
        <v>1.03803579E-2</v>
      </c>
      <c r="Y9" s="1">
        <v>1.03803579E-2</v>
      </c>
      <c r="Z9" s="1">
        <v>8.3153920999999992E-3</v>
      </c>
      <c r="AA9" s="1">
        <v>8.1442638000000008E-3</v>
      </c>
      <c r="AB9" s="1">
        <v>8.7288057999999995E-3</v>
      </c>
      <c r="AC9" s="1">
        <v>9.7525823999999994E-3</v>
      </c>
      <c r="AD9" s="1">
        <v>1.9777446800000001E-2</v>
      </c>
      <c r="AE9" s="1">
        <v>1.80732529E-2</v>
      </c>
      <c r="AF9" s="1">
        <v>2.0333466500000001E-2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6.8262023333333331E-3</v>
      </c>
      <c r="C15" s="1"/>
      <c r="D15" s="1"/>
      <c r="E15" s="1">
        <f>AVERAGE(E5:G5)</f>
        <v>7.3205866000000007E-3</v>
      </c>
      <c r="F15" s="1"/>
      <c r="G15" s="1"/>
      <c r="H15" s="1">
        <f>AVERAGE(H5:J5)</f>
        <v>3.6000398999999996E-3</v>
      </c>
      <c r="I15" s="1"/>
      <c r="J15" s="1"/>
      <c r="L15" s="2" t="s">
        <v>6</v>
      </c>
      <c r="M15" s="1">
        <f>AVERAGE(M5:O5)</f>
        <v>4.8553821666666658E-3</v>
      </c>
      <c r="N15" s="1"/>
      <c r="O15" s="1"/>
      <c r="P15" s="1">
        <f>AVERAGE(P5:R5)</f>
        <v>6.0863018666666669E-3</v>
      </c>
      <c r="Q15" s="1"/>
      <c r="R15" s="1"/>
      <c r="S15" s="1">
        <f>AVERAGE(S5:U5)</f>
        <v>2.1440946666666668E-3</v>
      </c>
      <c r="T15" s="1"/>
      <c r="U15" s="1"/>
      <c r="W15" s="2" t="s">
        <v>6</v>
      </c>
      <c r="X15" s="1">
        <f>AVERAGE(X5:Z5)</f>
        <v>3.5787288E-3</v>
      </c>
      <c r="Y15" s="1"/>
      <c r="Z15" s="1"/>
      <c r="AA15" s="1">
        <f>AVERAGE(AA5:AC5)</f>
        <v>3.9200216666666664E-3</v>
      </c>
      <c r="AB15" s="1"/>
      <c r="AC15" s="1"/>
      <c r="AD15" s="1">
        <f>AVERAGE(AD5:AF5)</f>
        <v>2.3026453333333335E-3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0.98261700612741876</v>
      </c>
      <c r="C24" s="1">
        <f t="shared" ref="C24:D24" si="0">C5/$B$15</f>
        <v>0.90419202341252991</v>
      </c>
      <c r="D24" s="1">
        <f t="shared" si="0"/>
        <v>1.1131909704600513</v>
      </c>
      <c r="E24" s="1">
        <f>E5/$E$15</f>
        <v>0.96181079259413438</v>
      </c>
      <c r="F24" s="1">
        <f t="shared" ref="F24:G24" si="1">F5/$E$15</f>
        <v>1.0896199493084338</v>
      </c>
      <c r="G24" s="1">
        <f t="shared" si="1"/>
        <v>0.94856925809743164</v>
      </c>
      <c r="H24" s="1">
        <f>H5/$H$15</f>
        <v>1.1873715066324682</v>
      </c>
      <c r="I24" s="1">
        <f t="shared" ref="I24:J24" si="2">I5/$H$15</f>
        <v>0.92515780172325324</v>
      </c>
      <c r="J24" s="1">
        <f t="shared" si="2"/>
        <v>0.88747069164427883</v>
      </c>
      <c r="L24" s="2" t="s">
        <v>6</v>
      </c>
      <c r="M24" s="1">
        <f>M5/$M$15</f>
        <v>1.0990061372786553</v>
      </c>
      <c r="N24" s="1">
        <f t="shared" ref="N24:O24" si="3">N5/$M$15</f>
        <v>0.92415030289582778</v>
      </c>
      <c r="O24" s="1">
        <f t="shared" si="3"/>
        <v>0.9768435598255174</v>
      </c>
      <c r="P24" s="1">
        <f>P5/$P$15</f>
        <v>1.2059903798396328</v>
      </c>
      <c r="Q24" s="1">
        <f t="shared" ref="Q24:R24" si="4">Q5/$P$15</f>
        <v>0.72207389581991144</v>
      </c>
      <c r="R24" s="1">
        <f t="shared" si="4"/>
        <v>1.0719357243404555</v>
      </c>
      <c r="S24" s="1">
        <f>S5/$S$15</f>
        <v>1.3336829033046427</v>
      </c>
      <c r="T24" s="1">
        <f t="shared" ref="T24:U24" si="5">T5/$S$15</f>
        <v>0.86778868905663986</v>
      </c>
      <c r="U24" s="1">
        <f t="shared" si="5"/>
        <v>0.79852840763871746</v>
      </c>
      <c r="W24" s="2" t="s">
        <v>6</v>
      </c>
      <c r="X24" s="1">
        <f>X5/$X$15</f>
        <v>1.018423105992273</v>
      </c>
      <c r="Y24" s="1">
        <f t="shared" ref="Y24:Z24" si="6">Y5/$X$15</f>
        <v>1.0113883454929582</v>
      </c>
      <c r="Z24" s="1">
        <f t="shared" si="6"/>
        <v>0.97018854851476877</v>
      </c>
      <c r="AA24" s="1">
        <f>AA5/$AA$15</f>
        <v>0.94929123265900328</v>
      </c>
      <c r="AB24" s="1">
        <f t="shared" ref="AB24:AC24" si="7">AB5/$AA$15</f>
        <v>0.89808421977259489</v>
      </c>
      <c r="AC24" s="1">
        <f t="shared" si="7"/>
        <v>1.1526245475684023</v>
      </c>
      <c r="AD24" s="1">
        <f>AD5/$AD$15</f>
        <v>0.99480943367164953</v>
      </c>
      <c r="AE24" s="1">
        <f t="shared" ref="AE24:AF24" si="8">AE5/$AD$15</f>
        <v>1.0442680273818401</v>
      </c>
      <c r="AF24" s="1">
        <f t="shared" si="8"/>
        <v>0.96092253894651014</v>
      </c>
    </row>
    <row r="25" spans="1:32" ht="17" x14ac:dyDescent="0.2">
      <c r="A25" s="2" t="s">
        <v>7</v>
      </c>
      <c r="B25" s="1">
        <f t="shared" ref="B25:D25" si="9">B6/$B$15</f>
        <v>0.92961232177559727</v>
      </c>
      <c r="C25" s="1">
        <f t="shared" si="9"/>
        <v>0.80368446935868243</v>
      </c>
      <c r="D25" s="1">
        <f t="shared" si="9"/>
        <v>0.75507984503047498</v>
      </c>
      <c r="E25" s="1">
        <f t="shared" ref="E25:G25" si="10">E6/$E$15</f>
        <v>0.86683242023255336</v>
      </c>
      <c r="F25" s="1">
        <f t="shared" si="10"/>
        <v>0.72891628657189844</v>
      </c>
      <c r="G25" s="1">
        <f t="shared" si="10"/>
        <v>0.67073976011703751</v>
      </c>
      <c r="H25" s="1">
        <f t="shared" ref="H25:J28" si="11">H6/$H$15</f>
        <v>1.6446394941344957</v>
      </c>
      <c r="I25" s="1">
        <f t="shared" si="11"/>
        <v>1.4925418465500897</v>
      </c>
      <c r="J25" s="1">
        <f t="shared" si="11"/>
        <v>1.281444852875103</v>
      </c>
      <c r="L25" s="2" t="s">
        <v>7</v>
      </c>
      <c r="M25" s="1">
        <f t="shared" ref="M25:O25" si="12">M6/$M$15</f>
        <v>1.2110004729116244</v>
      </c>
      <c r="N25" s="1">
        <f t="shared" si="12"/>
        <v>0.94356867137097677</v>
      </c>
      <c r="O25" s="1">
        <f t="shared" si="12"/>
        <v>1.7365204860461896</v>
      </c>
      <c r="P25" s="1">
        <f t="shared" ref="P25:R25" si="13">P6/$P$15</f>
        <v>1.2313307923559229</v>
      </c>
      <c r="Q25" s="1">
        <f t="shared" si="13"/>
        <v>1.0645313265653773</v>
      </c>
      <c r="R25" s="1">
        <f t="shared" si="13"/>
        <v>1.8793299692616845</v>
      </c>
      <c r="S25" s="1">
        <f t="shared" ref="S25:U25" si="14">S6/$S$15</f>
        <v>2.6124721949466161</v>
      </c>
      <c r="T25" s="1">
        <f t="shared" si="14"/>
        <v>3.4233663345710479</v>
      </c>
      <c r="U25" s="1">
        <f t="shared" si="14"/>
        <v>2.6489409205190562</v>
      </c>
      <c r="W25" s="2" t="s">
        <v>7</v>
      </c>
      <c r="X25" s="1">
        <f t="shared" ref="X25:Z25" si="15">X6/$X$15</f>
        <v>1.091518865581544</v>
      </c>
      <c r="Y25" s="1">
        <f t="shared" si="15"/>
        <v>1.2280225592953564</v>
      </c>
      <c r="Z25" s="1">
        <f t="shared" si="15"/>
        <v>0.98373187708439935</v>
      </c>
      <c r="AA25" s="1">
        <f t="shared" ref="AA25:AC28" si="16">AA6/$AA$15</f>
        <v>1.1211059717782172</v>
      </c>
      <c r="AB25" s="1">
        <f t="shared" si="16"/>
        <v>1.2099292308333329</v>
      </c>
      <c r="AC25" s="1">
        <f t="shared" si="16"/>
        <v>1.1133619329484998</v>
      </c>
      <c r="AD25" s="1">
        <f t="shared" ref="AD25:AF28" si="17">AD6/$AD$15</f>
        <v>1.8822941324297153</v>
      </c>
      <c r="AE25" s="1">
        <f t="shared" si="17"/>
        <v>2.0034577332505688</v>
      </c>
      <c r="AF25" s="1">
        <f t="shared" si="17"/>
        <v>2.0597826036604854</v>
      </c>
    </row>
    <row r="26" spans="1:32" ht="17" x14ac:dyDescent="0.2">
      <c r="A26" s="2" t="s">
        <v>8</v>
      </c>
      <c r="B26" s="1">
        <f>B7/$B$15</f>
        <v>1.783487509672899</v>
      </c>
      <c r="C26" s="1"/>
      <c r="D26" s="1">
        <f>D7/$B$15</f>
        <v>2.4027742511978474</v>
      </c>
      <c r="E26" s="1"/>
      <c r="F26" s="1">
        <f>F7/$E$15</f>
        <v>1.4578325594836894</v>
      </c>
      <c r="G26" s="1">
        <f>G7/$E$15</f>
        <v>1.3508102479110076</v>
      </c>
      <c r="H26" s="1">
        <f t="shared" si="11"/>
        <v>5.6874083256688355</v>
      </c>
      <c r="I26" s="1">
        <f t="shared" si="11"/>
        <v>6.2236951318234004</v>
      </c>
      <c r="J26" s="1">
        <f t="shared" si="11"/>
        <v>5.6091081101628903</v>
      </c>
      <c r="L26" s="2" t="s">
        <v>8</v>
      </c>
      <c r="M26" s="1">
        <f t="shared" ref="M26:O26" si="18">M7/$M$15</f>
        <v>1.4007499444001887</v>
      </c>
      <c r="N26" s="1">
        <f t="shared" si="18"/>
        <v>1.6890352434667606</v>
      </c>
      <c r="O26" s="1">
        <f t="shared" si="18"/>
        <v>1.8102631468109978</v>
      </c>
      <c r="P26" s="1">
        <f t="shared" ref="P26:R26" si="19">P7/$P$15</f>
        <v>2.1290626367004162</v>
      </c>
      <c r="Q26" s="1">
        <f t="shared" si="19"/>
        <v>1.6360517631461986</v>
      </c>
      <c r="R26" s="1">
        <f t="shared" si="19"/>
        <v>2.4287574004435402</v>
      </c>
      <c r="S26" s="1">
        <f t="shared" ref="S26:U26" si="20">S7/$S$15</f>
        <v>7.5969255244326899</v>
      </c>
      <c r="T26" s="1">
        <f t="shared" si="20"/>
        <v>7.9746194819756084</v>
      </c>
      <c r="U26" s="1">
        <f t="shared" si="20"/>
        <v>6.3441007579889188</v>
      </c>
      <c r="W26" s="2" t="s">
        <v>8</v>
      </c>
      <c r="X26" s="1">
        <f t="shared" ref="X26:Z26" si="21">X7/$X$15</f>
        <v>1.6544332166214997</v>
      </c>
      <c r="Y26" s="1">
        <f t="shared" si="21"/>
        <v>1.35316434148349</v>
      </c>
      <c r="Z26" s="1">
        <f t="shared" si="21"/>
        <v>2.0510136169021806</v>
      </c>
      <c r="AA26" s="1">
        <f t="shared" si="16"/>
        <v>2.0490038022749024</v>
      </c>
      <c r="AB26" s="1">
        <f t="shared" si="16"/>
        <v>2.0348502835656097</v>
      </c>
      <c r="AC26" s="1">
        <f t="shared" si="16"/>
        <v>1.8724441148922222</v>
      </c>
      <c r="AD26" s="1">
        <f t="shared" si="17"/>
        <v>6.554528776757631</v>
      </c>
      <c r="AE26" s="1">
        <f t="shared" si="17"/>
        <v>7.3742282209910455</v>
      </c>
      <c r="AF26" s="1">
        <f t="shared" si="17"/>
        <v>7.0738325456402604</v>
      </c>
    </row>
    <row r="27" spans="1:32" ht="17" x14ac:dyDescent="0.2">
      <c r="A27" s="2" t="s">
        <v>9</v>
      </c>
      <c r="B27" s="1">
        <f t="shared" ref="B27:D27" si="22">B8/$B$15</f>
        <v>2.5752296726041961</v>
      </c>
      <c r="C27" s="1">
        <f t="shared" si="22"/>
        <v>2.2418676377743858</v>
      </c>
      <c r="D27" s="1">
        <f t="shared" si="22"/>
        <v>1.9789032818491998</v>
      </c>
      <c r="E27" s="1">
        <f t="shared" ref="E27:G27" si="23">E8/$E$15</f>
        <v>2.2250303684680128</v>
      </c>
      <c r="F27" s="1">
        <f t="shared" si="23"/>
        <v>1.8325150200395142</v>
      </c>
      <c r="G27" s="1">
        <f t="shared" si="23"/>
        <v>2.3034958974462505</v>
      </c>
      <c r="H27" s="1">
        <f t="shared" si="11"/>
        <v>9.2392220986217417</v>
      </c>
      <c r="I27" s="1">
        <f t="shared" si="11"/>
        <v>9.7660244265626055</v>
      </c>
      <c r="J27" s="1">
        <f t="shared" si="11"/>
        <v>9.368196835818404</v>
      </c>
      <c r="L27" s="2" t="s">
        <v>9</v>
      </c>
      <c r="M27" s="1">
        <f t="shared" ref="M27:O27" si="24">M8/$M$15</f>
        <v>2.7060705108245346</v>
      </c>
      <c r="N27" s="1">
        <f t="shared" si="24"/>
        <v>2.9002945631502475</v>
      </c>
      <c r="O27" s="1">
        <f t="shared" si="24"/>
        <v>2.782148497545319</v>
      </c>
      <c r="P27" s="1">
        <f t="shared" ref="P27:R28" si="25">P8/$P$15</f>
        <v>3.2495014597150882</v>
      </c>
      <c r="Q27" s="1">
        <f t="shared" si="25"/>
        <v>2.8882955832796458</v>
      </c>
      <c r="R27" s="1">
        <f t="shared" si="25"/>
        <v>2.5495071621379104</v>
      </c>
      <c r="S27" s="1">
        <f t="shared" ref="S27:U27" si="26">S8/$S$15</f>
        <v>11.356258414584929</v>
      </c>
      <c r="T27" s="1">
        <f t="shared" si="26"/>
        <v>10.377706099419738</v>
      </c>
      <c r="U27" s="1">
        <f t="shared" si="26"/>
        <v>13.135649949535809</v>
      </c>
      <c r="W27" s="2" t="s">
        <v>9</v>
      </c>
      <c r="X27" s="1">
        <f t="shared" ref="X27:Z27" si="27">X8/$X$15</f>
        <v>1.900444733336597</v>
      </c>
      <c r="Y27" s="1">
        <f t="shared" si="27"/>
        <v>1.7127766988099238</v>
      </c>
      <c r="Z27" s="1">
        <f t="shared" si="27"/>
        <v>1.6891963984529925</v>
      </c>
      <c r="AA27" s="1">
        <f t="shared" si="16"/>
        <v>1.9792071982595336</v>
      </c>
      <c r="AB27" s="1">
        <f t="shared" si="16"/>
        <v>1.7470521293887409</v>
      </c>
      <c r="AC27" s="1">
        <f t="shared" si="16"/>
        <v>1.6413952133767971</v>
      </c>
      <c r="AD27" s="1">
        <f t="shared" si="17"/>
        <v>5.3982510550184593</v>
      </c>
      <c r="AE27" s="1">
        <f t="shared" si="17"/>
        <v>9.3339780073237506</v>
      </c>
      <c r="AF27" s="1">
        <f t="shared" si="17"/>
        <v>6.2875243053786249</v>
      </c>
    </row>
    <row r="28" spans="1:32" ht="17" x14ac:dyDescent="0.2">
      <c r="A28" s="2" t="s">
        <v>10</v>
      </c>
      <c r="B28" s="1">
        <f t="shared" ref="B28:D28" si="28">B9/$B$15</f>
        <v>2.4027742511978474</v>
      </c>
      <c r="C28" s="1">
        <f t="shared" si="28"/>
        <v>2.1356883063384147</v>
      </c>
      <c r="D28" s="1">
        <f t="shared" si="28"/>
        <v>1.9516591436126491</v>
      </c>
      <c r="E28" s="1">
        <f t="shared" ref="E28:G28" si="29">E9/$E$15</f>
        <v>2.6644264818887597</v>
      </c>
      <c r="F28" s="1">
        <f t="shared" si="29"/>
        <v>2.8359360983449053</v>
      </c>
      <c r="G28" s="1">
        <f t="shared" si="29"/>
        <v>2.4013155994903466</v>
      </c>
      <c r="H28" s="1">
        <f t="shared" si="11"/>
        <v>8.501818077071869</v>
      </c>
      <c r="I28" s="1">
        <f t="shared" si="11"/>
        <v>10.761232285231062</v>
      </c>
      <c r="J28" s="1">
        <f t="shared" si="11"/>
        <v>10.987348667996709</v>
      </c>
      <c r="L28" s="2" t="s">
        <v>10</v>
      </c>
      <c r="M28" s="1">
        <f t="shared" ref="M28:O28" si="30">M9/$M$15</f>
        <v>3.4015668248290654</v>
      </c>
      <c r="N28" s="1">
        <f t="shared" si="30"/>
        <v>3.8535802451252299</v>
      </c>
      <c r="O28" s="1">
        <f t="shared" si="30"/>
        <v>2.9612359040876051</v>
      </c>
      <c r="P28" s="1">
        <f>P9/$P$15</f>
        <v>3.0955985609564678</v>
      </c>
      <c r="Q28" s="1">
        <f t="shared" si="25"/>
        <v>2.4797907548193909</v>
      </c>
      <c r="R28" s="1">
        <f t="shared" si="25"/>
        <v>2.4119807596792655</v>
      </c>
      <c r="S28" s="1">
        <f t="shared" ref="S28:U28" si="31">S9/$S$15</f>
        <v>18.068635775410414</v>
      </c>
      <c r="T28" s="1">
        <f t="shared" si="31"/>
        <v>16.626535504340293</v>
      </c>
      <c r="U28" s="1">
        <f t="shared" si="31"/>
        <v>16.171882025109586</v>
      </c>
      <c r="W28" s="2" t="s">
        <v>10</v>
      </c>
      <c r="X28" s="1">
        <f t="shared" ref="X28:Z28" si="32">X9/$X$15</f>
        <v>2.9005712587106349</v>
      </c>
      <c r="Y28" s="1">
        <f t="shared" si="32"/>
        <v>2.9005712587106349</v>
      </c>
      <c r="Z28" s="1">
        <f t="shared" si="32"/>
        <v>2.3235602820755794</v>
      </c>
      <c r="AA28" s="1">
        <f t="shared" si="16"/>
        <v>2.0776068329554302</v>
      </c>
      <c r="AB28" s="1">
        <f t="shared" si="16"/>
        <v>2.2267238658969997</v>
      </c>
      <c r="AC28" s="1">
        <f t="shared" si="16"/>
        <v>2.4878899223771298</v>
      </c>
      <c r="AD28" s="1">
        <f t="shared" si="17"/>
        <v>8.5890113052581842</v>
      </c>
      <c r="AE28" s="1">
        <f t="shared" si="17"/>
        <v>7.8489086609951215</v>
      </c>
      <c r="AF28" s="1">
        <f t="shared" si="17"/>
        <v>8.8304812754489905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X31" s="1"/>
      <c r="Y31" s="1"/>
      <c r="Z31" s="1"/>
      <c r="AA31" s="1"/>
      <c r="AB31" s="1"/>
      <c r="AC31" s="1"/>
      <c r="AD31" s="1"/>
      <c r="AE31" s="1"/>
      <c r="AF31" s="1"/>
    </row>
    <row r="32" spans="1:32" ht="17" x14ac:dyDescent="0.2">
      <c r="X32" s="1"/>
      <c r="Y32" s="1"/>
      <c r="Z32" s="1"/>
      <c r="AA32" s="1"/>
      <c r="AB32" s="1"/>
      <c r="AC32" s="1"/>
      <c r="AD32" s="1"/>
      <c r="AE32" s="1"/>
      <c r="AF32" s="1"/>
    </row>
    <row r="33" spans="24:32" ht="17" x14ac:dyDescent="0.2">
      <c r="X33" s="1"/>
      <c r="Y33" s="1"/>
      <c r="Z33" s="1"/>
      <c r="AA33" s="1"/>
      <c r="AB33" s="1"/>
      <c r="AC33" s="1"/>
      <c r="AD33" s="1"/>
      <c r="AE33" s="1"/>
      <c r="AF33" s="1"/>
    </row>
  </sheetData>
  <mergeCells count="39">
    <mergeCell ref="M22:O22"/>
    <mergeCell ref="P22:R22"/>
    <mergeCell ref="S22:U22"/>
    <mergeCell ref="X13:Z13"/>
    <mergeCell ref="AA13:AC13"/>
    <mergeCell ref="AD13:AF13"/>
    <mergeCell ref="X22:Z22"/>
    <mergeCell ref="AA22:AC22"/>
    <mergeCell ref="AD22:AF22"/>
    <mergeCell ref="L2:U2"/>
    <mergeCell ref="L12:U12"/>
    <mergeCell ref="L21:U21"/>
    <mergeCell ref="W21:AF21"/>
    <mergeCell ref="W12:AF12"/>
    <mergeCell ref="W2:AE2"/>
    <mergeCell ref="M13:O13"/>
    <mergeCell ref="P13:R13"/>
    <mergeCell ref="S13:U13"/>
    <mergeCell ref="A2:J2"/>
    <mergeCell ref="A12:J12"/>
    <mergeCell ref="A21:J21"/>
    <mergeCell ref="B22:D22"/>
    <mergeCell ref="E22:G22"/>
    <mergeCell ref="H22:J22"/>
    <mergeCell ref="AA3:AC3"/>
    <mergeCell ref="AD3:AF3"/>
    <mergeCell ref="B13:D13"/>
    <mergeCell ref="E13:G13"/>
    <mergeCell ref="H13:J13"/>
    <mergeCell ref="P3:R3"/>
    <mergeCell ref="S3:U3"/>
    <mergeCell ref="X3:Z3"/>
    <mergeCell ref="A1:J1"/>
    <mergeCell ref="L1:U1"/>
    <mergeCell ref="W1:AF1"/>
    <mergeCell ref="B3:D3"/>
    <mergeCell ref="E3:G3"/>
    <mergeCell ref="H3:J3"/>
    <mergeCell ref="M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E67F-B1A7-B44D-B47D-755FF0BD8B79}">
  <dimension ref="A1:AF36"/>
  <sheetViews>
    <sheetView topLeftCell="K1" workbookViewId="0">
      <selection activeCell="M24" sqref="M24:U28"/>
    </sheetView>
  </sheetViews>
  <sheetFormatPr baseColWidth="10" defaultRowHeight="16" x14ac:dyDescent="0.2"/>
  <sheetData>
    <row r="1" spans="1:32" x14ac:dyDescent="0.2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L1" s="7" t="s">
        <v>21</v>
      </c>
      <c r="M1" s="7"/>
      <c r="N1" s="7"/>
      <c r="O1" s="7"/>
      <c r="P1" s="7"/>
      <c r="Q1" s="7"/>
      <c r="R1" s="7"/>
      <c r="S1" s="7"/>
      <c r="T1" s="7"/>
      <c r="U1" s="7"/>
      <c r="W1" s="9" t="s">
        <v>22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1.6132835184000001</v>
      </c>
      <c r="C4" s="1">
        <v>1.5910729674999999</v>
      </c>
      <c r="D4" s="1">
        <v>2.1140360811000001</v>
      </c>
      <c r="E4" s="1">
        <v>3.4581489252000002</v>
      </c>
      <c r="F4" s="1">
        <v>3.4105395670999998</v>
      </c>
      <c r="G4" s="1">
        <v>2.9896984973</v>
      </c>
      <c r="H4" s="1">
        <v>3.5064228853000001</v>
      </c>
      <c r="I4" s="1">
        <v>2.8284271247000001</v>
      </c>
      <c r="J4" s="1">
        <v>2.6573716281999999</v>
      </c>
      <c r="L4" s="2" t="s">
        <v>5</v>
      </c>
      <c r="M4" s="1">
        <v>0.46009382529999998</v>
      </c>
      <c r="N4" s="1">
        <v>0.5105060629</v>
      </c>
      <c r="O4" s="1">
        <v>0.61557220670000001</v>
      </c>
      <c r="P4" s="1">
        <v>2.0279189596</v>
      </c>
      <c r="Q4" s="1">
        <v>0.9930924954</v>
      </c>
      <c r="R4" s="1">
        <v>1.0942937013</v>
      </c>
      <c r="S4" s="1">
        <v>1.4742692173</v>
      </c>
      <c r="T4" s="1">
        <v>0.87055056330000002</v>
      </c>
      <c r="U4" s="1">
        <v>0.68777090910000005</v>
      </c>
      <c r="W4" s="2" t="s">
        <v>5</v>
      </c>
      <c r="X4" s="1">
        <v>0.20306309910000001</v>
      </c>
      <c r="Y4" s="1">
        <v>0.21315872289999999</v>
      </c>
      <c r="Z4" s="1">
        <v>0.22067574910000001</v>
      </c>
      <c r="AA4" s="1">
        <v>0.45375957770000003</v>
      </c>
      <c r="AB4" s="1">
        <v>0.4697613746</v>
      </c>
      <c r="AC4" s="1">
        <v>0.44442134059999999</v>
      </c>
      <c r="AD4" s="1">
        <v>0.3560125489</v>
      </c>
      <c r="AE4" s="1">
        <v>0.36856730430000001</v>
      </c>
      <c r="AF4" s="1">
        <v>0.41754395970000002</v>
      </c>
    </row>
    <row r="5" spans="1:32" ht="17" x14ac:dyDescent="0.2">
      <c r="A5" s="2" t="s">
        <v>6</v>
      </c>
      <c r="B5" s="1">
        <v>2.8557232799999999E-2</v>
      </c>
      <c r="C5" s="1">
        <v>2.87558641E-2</v>
      </c>
      <c r="D5" s="1">
        <v>2.9157281E-2</v>
      </c>
      <c r="E5" s="1">
        <v>9.67228121E-2</v>
      </c>
      <c r="F5" s="1">
        <v>9.7395572499999999E-2</v>
      </c>
      <c r="G5" s="1">
        <v>9.2141826100000004E-2</v>
      </c>
      <c r="H5" s="1">
        <v>7.6946525799999999E-2</v>
      </c>
      <c r="I5" s="1">
        <v>7.5887180299999996E-2</v>
      </c>
      <c r="J5" s="1">
        <v>7.2795849199999998E-2</v>
      </c>
      <c r="L5" s="2" t="s">
        <v>6</v>
      </c>
      <c r="M5" s="1">
        <v>2.4688791000000002E-2</v>
      </c>
      <c r="N5" s="1">
        <v>2.70167885E-2</v>
      </c>
      <c r="O5" s="1">
        <v>2.6096497499999999E-2</v>
      </c>
      <c r="P5" s="1">
        <v>8.1333866000000005E-2</v>
      </c>
      <c r="Q5" s="1">
        <v>9.0873282299999997E-2</v>
      </c>
      <c r="R5" s="1">
        <v>0.1103378745</v>
      </c>
      <c r="S5" s="1">
        <v>3.9554893600000002E-2</v>
      </c>
      <c r="T5" s="1">
        <v>4.0666933000000002E-2</v>
      </c>
      <c r="U5" s="1">
        <v>4.1810236100000002E-2</v>
      </c>
      <c r="V5" s="1"/>
      <c r="W5" s="2" t="s">
        <v>6</v>
      </c>
      <c r="X5" s="1">
        <v>1.03803579E-2</v>
      </c>
      <c r="Y5" s="1">
        <v>8.7895193999999992E-3</v>
      </c>
      <c r="Z5" s="1">
        <v>1.00965065E-2</v>
      </c>
      <c r="AA5" s="1">
        <v>3.4196678199999997E-2</v>
      </c>
      <c r="AB5" s="1">
        <v>3.1906628899999998E-2</v>
      </c>
      <c r="AC5" s="1">
        <v>3.4434534900000001E-2</v>
      </c>
      <c r="AD5" s="1">
        <v>2.7584468599999998E-2</v>
      </c>
      <c r="AE5" s="1">
        <v>2.8557232799999999E-2</v>
      </c>
      <c r="AF5" s="1">
        <v>2.50334337E-2</v>
      </c>
    </row>
    <row r="6" spans="1:32" ht="17" x14ac:dyDescent="0.2">
      <c r="A6" s="2" t="s">
        <v>7</v>
      </c>
      <c r="B6" s="1">
        <v>5.6795800999999996E-3</v>
      </c>
      <c r="C6" s="1">
        <v>1.1048543500000001E-2</v>
      </c>
      <c r="D6" s="1">
        <v>6.2583583999999996E-3</v>
      </c>
      <c r="E6" s="1">
        <v>3.7162722299999999E-2</v>
      </c>
      <c r="F6" s="1">
        <v>2.4860515100000001E-2</v>
      </c>
      <c r="G6" s="1">
        <v>2.3357019499999999E-2</v>
      </c>
      <c r="H6" s="1">
        <v>3.2803646399999997E-2</v>
      </c>
      <c r="I6" s="1">
        <v>3.0819771999999999E-2</v>
      </c>
      <c r="J6" s="1">
        <v>2.7776333800000001E-2</v>
      </c>
      <c r="L6" s="2" t="s">
        <v>7</v>
      </c>
      <c r="M6" s="1">
        <v>1.4003469000000001E-3</v>
      </c>
      <c r="N6" s="1">
        <v>6.1721976999999997E-3</v>
      </c>
      <c r="O6" s="1">
        <v>7.8125E-3</v>
      </c>
      <c r="P6" s="1">
        <v>2.5382887400000002E-2</v>
      </c>
      <c r="Q6" s="1">
        <v>2.59162358E-2</v>
      </c>
      <c r="R6" s="1">
        <v>2.38478001E-2</v>
      </c>
      <c r="S6" s="1">
        <v>1.47821507E-2</v>
      </c>
      <c r="T6" s="1">
        <v>1.4680043E-2</v>
      </c>
      <c r="U6" s="1">
        <v>8.8506554000000008E-3</v>
      </c>
      <c r="W6" s="2" t="s">
        <v>7</v>
      </c>
      <c r="X6" s="1">
        <v>3.1291791999999998E-3</v>
      </c>
      <c r="Y6" s="1">
        <v>1.1775467E-3</v>
      </c>
      <c r="Z6" s="1">
        <v>2.1225290000000002E-3</v>
      </c>
      <c r="AA6" s="1">
        <v>8.4901161000000003E-3</v>
      </c>
      <c r="AB6" s="1">
        <v>9.8887234000000004E-3</v>
      </c>
      <c r="AC6" s="1">
        <v>1.00965065E-2</v>
      </c>
      <c r="AD6" s="1">
        <v>1.45786405E-2</v>
      </c>
      <c r="AE6" s="1">
        <v>1.26037775E-2</v>
      </c>
      <c r="AF6" s="1">
        <v>1.3696964400000001E-2</v>
      </c>
    </row>
    <row r="7" spans="1:32" ht="17" x14ac:dyDescent="0.2">
      <c r="A7" s="2" t="s">
        <v>8</v>
      </c>
      <c r="B7" s="1">
        <v>4.5813865000000004E-3</v>
      </c>
      <c r="C7" s="1">
        <v>3.7731888000000001E-3</v>
      </c>
      <c r="D7" s="1">
        <v>3.6446601000000001E-3</v>
      </c>
      <c r="E7" s="1">
        <v>9.1627730000000008E-3</v>
      </c>
      <c r="F7" s="1">
        <v>8.9122165000000003E-3</v>
      </c>
      <c r="G7" s="1">
        <v>7.9766572000000008E-3</v>
      </c>
      <c r="H7" s="1">
        <v>5.0133824000000004E-3</v>
      </c>
      <c r="I7" s="1">
        <v>4.9102084999999998E-3</v>
      </c>
      <c r="J7" s="1">
        <v>4.6132526000000002E-3</v>
      </c>
      <c r="L7" s="2" t="s">
        <v>8</v>
      </c>
      <c r="M7" s="1">
        <v>3.3770986E-3</v>
      </c>
      <c r="N7" s="1">
        <v>3.0436116000000001E-3</v>
      </c>
      <c r="O7" s="1">
        <v>4.5183132000000004E-3</v>
      </c>
      <c r="P7" s="1">
        <v>1.1923900100000001E-2</v>
      </c>
      <c r="Q7" s="1">
        <v>1.55170702E-2</v>
      </c>
      <c r="R7" s="1">
        <v>1.5197733600000001E-2</v>
      </c>
      <c r="S7" s="1">
        <v>4.6776511999999998E-3</v>
      </c>
      <c r="T7" s="1">
        <v>7.1393081999999997E-3</v>
      </c>
      <c r="U7" s="1">
        <v>5.6403484E-3</v>
      </c>
      <c r="W7" s="2" t="s">
        <v>8</v>
      </c>
      <c r="X7" s="1">
        <v>1.4100871E-3</v>
      </c>
      <c r="Y7" s="1">
        <v>1.4904874999999999E-3</v>
      </c>
      <c r="Z7" s="1">
        <v>1.6768855999999999E-3</v>
      </c>
      <c r="AA7" s="1">
        <v>4.3947596999999996E-3</v>
      </c>
      <c r="AB7" s="1">
        <v>3.8524714999999998E-3</v>
      </c>
      <c r="AC7" s="1">
        <v>3.4480586000000001E-3</v>
      </c>
      <c r="AD7" s="1">
        <v>2.9603838999999999E-3</v>
      </c>
      <c r="AE7" s="1">
        <v>2.4551042000000001E-3</v>
      </c>
      <c r="AF7" s="1">
        <v>2.9399350999999999E-3</v>
      </c>
    </row>
    <row r="8" spans="1:32" ht="17" x14ac:dyDescent="0.2">
      <c r="A8" s="2" t="s">
        <v>9</v>
      </c>
      <c r="B8" s="1">
        <v>8.0321392999999994E-3</v>
      </c>
      <c r="C8" s="1">
        <v>5.2262795000000001E-3</v>
      </c>
      <c r="D8" s="1">
        <v>5.2992357E-3</v>
      </c>
      <c r="E8" s="1">
        <v>1.3508394199999999E-2</v>
      </c>
      <c r="F8" s="1">
        <v>1.3048248700000001E-2</v>
      </c>
      <c r="G8" s="1">
        <v>1.38881669E-2</v>
      </c>
      <c r="H8" s="1">
        <v>6.7541970999999996E-3</v>
      </c>
      <c r="I8" s="1">
        <v>8.4314705999999993E-3</v>
      </c>
      <c r="J8" s="1">
        <v>7.0899934000000003E-3</v>
      </c>
      <c r="L8" s="2" t="s">
        <v>9</v>
      </c>
      <c r="M8" s="1">
        <v>6.3898597999999997E-3</v>
      </c>
      <c r="N8" s="1">
        <v>4.3043168999999997E-3</v>
      </c>
      <c r="O8" s="1">
        <v>7.0899934000000003E-3</v>
      </c>
      <c r="P8" s="1">
        <v>1.8325546099999999E-2</v>
      </c>
      <c r="Q8" s="1">
        <v>1.62885275E-2</v>
      </c>
      <c r="R8" s="1">
        <v>1.62885275E-2</v>
      </c>
      <c r="S8" s="1">
        <v>9.8204169999999997E-3</v>
      </c>
      <c r="T8" s="1">
        <v>8.2009115999999993E-3</v>
      </c>
      <c r="U8" s="1">
        <v>7.8125E-3</v>
      </c>
      <c r="W8" s="2" t="s">
        <v>9</v>
      </c>
      <c r="X8" s="1">
        <v>2.5416833E-3</v>
      </c>
      <c r="Y8" s="1">
        <v>2.4381455999999998E-3</v>
      </c>
      <c r="Z8" s="1">
        <v>2.0788479999999999E-3</v>
      </c>
      <c r="AA8" s="1">
        <v>5.0833666E-3</v>
      </c>
      <c r="AB8" s="1">
        <v>4.4561083E-3</v>
      </c>
      <c r="AC8" s="1">
        <v>3.3075989E-3</v>
      </c>
      <c r="AD8" s="1">
        <v>3.2395294999999998E-3</v>
      </c>
      <c r="AE8" s="1">
        <v>4.3043168999999997E-3</v>
      </c>
      <c r="AF8" s="1">
        <v>3.0017093000000001E-3</v>
      </c>
    </row>
    <row r="9" spans="1:32" ht="17" x14ac:dyDescent="0.2">
      <c r="A9" s="2" t="s">
        <v>10</v>
      </c>
      <c r="B9" s="1">
        <v>4.2450580999999999E-3</v>
      </c>
      <c r="C9" s="1">
        <v>8.9122165000000003E-3</v>
      </c>
      <c r="D9" s="1">
        <v>7.3910753999999997E-3</v>
      </c>
      <c r="E9" s="1">
        <v>2.22507843E-2</v>
      </c>
      <c r="F9" s="1">
        <v>2.1050524599999999E-2</v>
      </c>
      <c r="G9" s="1">
        <v>1.93704328E-2</v>
      </c>
      <c r="H9" s="1">
        <v>1.17597402E-2</v>
      </c>
      <c r="I9" s="1">
        <v>1.08964349E-2</v>
      </c>
      <c r="J9" s="1">
        <v>1.05984713E-2</v>
      </c>
      <c r="L9" s="2" t="s">
        <v>10</v>
      </c>
      <c r="M9" s="1">
        <v>8.9122165000000003E-3</v>
      </c>
      <c r="N9" s="1">
        <v>9.6852164000000001E-3</v>
      </c>
      <c r="O9" s="1">
        <v>1.15978404E-2</v>
      </c>
      <c r="P9" s="1">
        <v>2.5207555E-2</v>
      </c>
      <c r="Q9" s="1">
        <v>1.9777446800000001E-2</v>
      </c>
      <c r="R9" s="1">
        <v>1.9777446800000001E-2</v>
      </c>
      <c r="S9" s="1">
        <v>1.5843116899999999E-2</v>
      </c>
      <c r="T9" s="1">
        <v>1.4179986800000001E-2</v>
      </c>
      <c r="U9" s="1">
        <v>1.8710604799999999E-2</v>
      </c>
      <c r="W9" s="2" t="s">
        <v>10</v>
      </c>
      <c r="X9" s="1">
        <v>4.2157352999999996E-3</v>
      </c>
      <c r="Y9" s="1">
        <v>3.4720417000000002E-3</v>
      </c>
      <c r="Z9" s="1">
        <v>3.3306049999999999E-3</v>
      </c>
      <c r="AA9" s="1">
        <v>7.1889659999999998E-3</v>
      </c>
      <c r="AB9" s="1">
        <v>5.9207677999999998E-3</v>
      </c>
      <c r="AC9" s="1">
        <v>4.9787525000000001E-3</v>
      </c>
      <c r="AD9" s="1">
        <v>4.2157352999999996E-3</v>
      </c>
      <c r="AE9" s="1">
        <v>5.1187241999999999E-3</v>
      </c>
      <c r="AF9" s="1">
        <v>5.0833666E-3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2.8823459300000003E-2</v>
      </c>
      <c r="C15" s="1"/>
      <c r="D15" s="1"/>
      <c r="E15" s="1">
        <f>AVERAGE(E5:G5)</f>
        <v>9.5420070233333334E-2</v>
      </c>
      <c r="F15" s="1"/>
      <c r="G15" s="1"/>
      <c r="H15" s="1">
        <f>AVERAGE(H5:J5)</f>
        <v>7.5209851766666669E-2</v>
      </c>
      <c r="I15" s="1"/>
      <c r="J15" s="1"/>
      <c r="L15" s="2" t="s">
        <v>6</v>
      </c>
      <c r="M15" s="1">
        <f>AVERAGE(M5:O5)</f>
        <v>2.5934025666666666E-2</v>
      </c>
      <c r="N15" s="1"/>
      <c r="O15" s="1"/>
      <c r="P15" s="1">
        <f>AVERAGE(P5:R5)</f>
        <v>9.4181674266666668E-2</v>
      </c>
      <c r="Q15" s="1"/>
      <c r="R15" s="1"/>
      <c r="S15" s="1">
        <f>AVERAGE(S5:U5)</f>
        <v>4.0677354233333331E-2</v>
      </c>
      <c r="T15" s="1"/>
      <c r="U15" s="1"/>
      <c r="W15" s="2" t="s">
        <v>6</v>
      </c>
      <c r="X15" s="1">
        <f>AVERAGE(X5:Z5)</f>
        <v>9.7554612666666662E-3</v>
      </c>
      <c r="Y15" s="1"/>
      <c r="Z15" s="1"/>
      <c r="AA15" s="1">
        <f>AVERAGE(AA5:AC5)</f>
        <v>3.3512613999999996E-2</v>
      </c>
      <c r="AB15" s="1"/>
      <c r="AC15" s="1"/>
      <c r="AD15" s="1">
        <f>AVERAGE(AD5:AF5)</f>
        <v>2.7058378366666663E-2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0.99076354794096477</v>
      </c>
      <c r="C24" s="1">
        <f>C5/$B$15</f>
        <v>0.99765485470371684</v>
      </c>
      <c r="D24" s="1">
        <f>D5/$B$15</f>
        <v>1.0115815973553179</v>
      </c>
      <c r="E24" s="1">
        <f>E5/$E$15</f>
        <v>1.0136527028693338</v>
      </c>
      <c r="F24" s="1">
        <f t="shared" ref="F24:G24" si="0">F5/$E$15</f>
        <v>1.0207032153910169</v>
      </c>
      <c r="G24" s="1">
        <f t="shared" si="0"/>
        <v>0.96564408173964922</v>
      </c>
      <c r="H24" s="1">
        <f>H5/$H$15</f>
        <v>1.0230910444913686</v>
      </c>
      <c r="I24" s="1">
        <f t="shared" ref="I24:J24" si="1">I5/$H$15</f>
        <v>1.009005848534773</v>
      </c>
      <c r="J24" s="1">
        <f t="shared" si="1"/>
        <v>0.9679031069738584</v>
      </c>
      <c r="L24" s="2" t="s">
        <v>6</v>
      </c>
      <c r="M24" s="1">
        <f>M5/$M$15</f>
        <v>0.9519845209273784</v>
      </c>
      <c r="N24" s="1">
        <f t="shared" ref="N24:O24" si="2">N5/$M$15</f>
        <v>1.0417506656024107</v>
      </c>
      <c r="O24" s="1">
        <f t="shared" si="2"/>
        <v>1.006264813470211</v>
      </c>
      <c r="P24" s="1">
        <f>P5/$P$15</f>
        <v>0.86358483891155635</v>
      </c>
      <c r="Q24" s="1">
        <f t="shared" ref="Q24:R24" si="3">Q5/$P$15</f>
        <v>0.96487223239099285</v>
      </c>
      <c r="R24" s="1">
        <f t="shared" si="3"/>
        <v>1.1715429286974508</v>
      </c>
      <c r="S24" s="1">
        <f>S5/$S$15</f>
        <v>0.97240576103119503</v>
      </c>
      <c r="T24" s="1">
        <f t="shared" ref="T24:U24" si="4">T5/$S$15</f>
        <v>0.99974380749363512</v>
      </c>
      <c r="U24" s="1">
        <f t="shared" si="4"/>
        <v>1.0278504314751702</v>
      </c>
      <c r="W24" s="2" t="s">
        <v>6</v>
      </c>
      <c r="X24" s="1">
        <f>X5/$X$15</f>
        <v>1.064056082665054</v>
      </c>
      <c r="Y24" s="1">
        <f t="shared" ref="Y24:Z24" si="5">Y5/$X$15</f>
        <v>0.90098450085931014</v>
      </c>
      <c r="Z24" s="1">
        <f t="shared" si="5"/>
        <v>1.0349594164756357</v>
      </c>
      <c r="AA24" s="1">
        <f>AA5/$AA$15</f>
        <v>1.0204121409329634</v>
      </c>
      <c r="AB24" s="1">
        <f t="shared" ref="AB24:AC24" si="6">AB5/$AA$15</f>
        <v>0.95207819061801624</v>
      </c>
      <c r="AC24" s="1">
        <f t="shared" si="6"/>
        <v>1.0275096684490206</v>
      </c>
      <c r="AD24" s="1">
        <f>AD5/$AD$15</f>
        <v>1.0194427850111456</v>
      </c>
      <c r="AE24" s="1">
        <f t="shared" ref="AE24:AF24" si="7">AE5/$AD$15</f>
        <v>1.0553933577623329</v>
      </c>
      <c r="AF24" s="1">
        <f t="shared" si="7"/>
        <v>0.92516385722652172</v>
      </c>
    </row>
    <row r="25" spans="1:32" ht="17" x14ac:dyDescent="0.2">
      <c r="A25" s="2" t="s">
        <v>7</v>
      </c>
      <c r="B25" s="1">
        <f t="shared" ref="B25:D25" si="8">B6/$B$15</f>
        <v>0.19704713583771671</v>
      </c>
      <c r="C25" s="1">
        <f t="shared" si="8"/>
        <v>0.38331774770698668</v>
      </c>
      <c r="D25" s="1">
        <f t="shared" si="8"/>
        <v>0.21712724815095316</v>
      </c>
      <c r="E25" s="1">
        <f t="shared" ref="E25:G25" si="9">E6/$E$15</f>
        <v>0.38946441989745939</v>
      </c>
      <c r="F25" s="1">
        <f t="shared" si="9"/>
        <v>0.26053758962037959</v>
      </c>
      <c r="G25" s="1">
        <f t="shared" si="9"/>
        <v>0.24478099254050467</v>
      </c>
      <c r="H25" s="1">
        <f t="shared" ref="H25:J25" si="10">H6/$H$15</f>
        <v>0.43616156167640147</v>
      </c>
      <c r="I25" s="1">
        <f t="shared" si="10"/>
        <v>0.40978370886325099</v>
      </c>
      <c r="J25" s="1">
        <f t="shared" si="10"/>
        <v>0.36931775754822843</v>
      </c>
      <c r="L25" s="2" t="s">
        <v>7</v>
      </c>
      <c r="M25" s="1">
        <f t="shared" ref="M25:O25" si="11">M6/$M$15</f>
        <v>5.3996510915769E-2</v>
      </c>
      <c r="N25" s="1">
        <f t="shared" si="11"/>
        <v>0.23799612830387548</v>
      </c>
      <c r="O25" s="1">
        <f t="shared" si="11"/>
        <v>0.30124517112827209</v>
      </c>
      <c r="P25" s="1">
        <f t="shared" ref="P25:R25" si="12">P6/$P$15</f>
        <v>0.26950983402706041</v>
      </c>
      <c r="Q25" s="1">
        <f t="shared" si="12"/>
        <v>0.27517280831747143</v>
      </c>
      <c r="R25" s="1">
        <f t="shared" si="12"/>
        <v>0.25321061964217334</v>
      </c>
      <c r="S25" s="1">
        <f t="shared" ref="S25:U25" si="13">S6/$S$15</f>
        <v>0.36340000421872737</v>
      </c>
      <c r="T25" s="1">
        <f t="shared" si="13"/>
        <v>0.36088981883611154</v>
      </c>
      <c r="U25" s="1">
        <f t="shared" si="13"/>
        <v>0.21758188473200335</v>
      </c>
      <c r="W25" s="2" t="s">
        <v>7</v>
      </c>
      <c r="X25" s="1">
        <f t="shared" ref="X25:Z28" si="14">X6/$X$15</f>
        <v>0.32076178813728262</v>
      </c>
      <c r="Y25" s="1">
        <f t="shared" si="14"/>
        <v>0.12070640924212851</v>
      </c>
      <c r="Z25" s="1">
        <f t="shared" si="14"/>
        <v>0.21757341267423688</v>
      </c>
      <c r="AA25" s="1">
        <f t="shared" ref="AA25:AC28" si="15">AA6/$AA$15</f>
        <v>0.25334090918720936</v>
      </c>
      <c r="AB25" s="1">
        <f t="shared" si="15"/>
        <v>0.29507466651213782</v>
      </c>
      <c r="AC25" s="1">
        <f t="shared" si="15"/>
        <v>0.301274812522831</v>
      </c>
      <c r="AD25" s="1">
        <f t="shared" ref="AD25:AF28" si="16">AD6/$AD$15</f>
        <v>0.53878470847164639</v>
      </c>
      <c r="AE25" s="1">
        <f t="shared" si="16"/>
        <v>0.46579944035103926</v>
      </c>
      <c r="AF25" s="1">
        <f t="shared" si="16"/>
        <v>0.50620049045043114</v>
      </c>
    </row>
    <row r="26" spans="1:32" ht="17" x14ac:dyDescent="0.2">
      <c r="A26" s="2" t="s">
        <v>8</v>
      </c>
      <c r="B26" s="1">
        <f t="shared" ref="B26:D26" si="17">B7/$B$15</f>
        <v>0.15894644887402534</v>
      </c>
      <c r="C26" s="1">
        <f t="shared" si="17"/>
        <v>0.13090686862836065</v>
      </c>
      <c r="D26" s="1">
        <f t="shared" si="17"/>
        <v>0.12644769880206572</v>
      </c>
      <c r="E26" s="1">
        <f t="shared" ref="E26:G26" si="18">E7/$E$15</f>
        <v>9.6025636719759472E-2</v>
      </c>
      <c r="F26" s="1">
        <f t="shared" si="18"/>
        <v>9.3399810733808E-2</v>
      </c>
      <c r="G26" s="1">
        <f t="shared" si="18"/>
        <v>8.3595172173888163E-2</v>
      </c>
      <c r="H26" s="1">
        <f t="shared" ref="H26:J26" si="19">H7/$H$15</f>
        <v>6.665858637181829E-2</v>
      </c>
      <c r="I26" s="1">
        <f t="shared" si="19"/>
        <v>6.528677273867764E-2</v>
      </c>
      <c r="J26" s="1">
        <f t="shared" si="19"/>
        <v>6.1338408355228455E-2</v>
      </c>
      <c r="L26" s="2" t="s">
        <v>8</v>
      </c>
      <c r="M26" s="1">
        <f t="shared" ref="M26:O26" si="20">M7/$M$15</f>
        <v>0.13021883464627815</v>
      </c>
      <c r="N26" s="1">
        <f t="shared" si="20"/>
        <v>0.11735978205311923</v>
      </c>
      <c r="O26" s="1">
        <f t="shared" si="20"/>
        <v>0.17422336424257673</v>
      </c>
      <c r="P26" s="1">
        <f t="shared" ref="P26:R26" si="21">P7/$P$15</f>
        <v>0.12660531035197553</v>
      </c>
      <c r="Q26" s="1">
        <f t="shared" si="21"/>
        <v>0.16475678863028975</v>
      </c>
      <c r="R26" s="1">
        <f t="shared" si="21"/>
        <v>0.161366143873903</v>
      </c>
      <c r="S26" s="1">
        <f t="shared" ref="S26:U26" si="22">S7/$S$15</f>
        <v>0.1149939883790885</v>
      </c>
      <c r="T26" s="1">
        <f t="shared" si="22"/>
        <v>0.17551063323950519</v>
      </c>
      <c r="U26" s="1">
        <f t="shared" si="22"/>
        <v>0.13866065053409934</v>
      </c>
      <c r="W26" s="2" t="s">
        <v>8</v>
      </c>
      <c r="X26" s="1">
        <f t="shared" si="14"/>
        <v>0.14454335489169659</v>
      </c>
      <c r="Y26" s="1">
        <f t="shared" si="14"/>
        <v>0.15278493340882107</v>
      </c>
      <c r="Z26" s="1">
        <f t="shared" si="14"/>
        <v>0.17189198482389889</v>
      </c>
      <c r="AA26" s="1">
        <f t="shared" si="15"/>
        <v>0.13113747856254962</v>
      </c>
      <c r="AB26" s="1">
        <f t="shared" si="15"/>
        <v>0.11495586408150675</v>
      </c>
      <c r="AC26" s="1">
        <f t="shared" si="15"/>
        <v>0.10288838107346686</v>
      </c>
      <c r="AD26" s="1">
        <f t="shared" si="16"/>
        <v>0.1094072918888188</v>
      </c>
      <c r="AE26" s="1">
        <f t="shared" si="16"/>
        <v>9.0733604458146461E-2</v>
      </c>
      <c r="AF26" s="1">
        <f t="shared" si="16"/>
        <v>0.10865156293407882</v>
      </c>
    </row>
    <row r="27" spans="1:32" ht="17" x14ac:dyDescent="0.2">
      <c r="A27" s="2" t="s">
        <v>9</v>
      </c>
      <c r="B27" s="1">
        <f t="shared" ref="B27:D27" si="23">B8/$B$15</f>
        <v>0.27866673518955437</v>
      </c>
      <c r="C27" s="1">
        <f t="shared" si="23"/>
        <v>0.18132034207288919</v>
      </c>
      <c r="D27" s="1">
        <f t="shared" si="23"/>
        <v>0.18385148169914495</v>
      </c>
      <c r="E27" s="1">
        <f t="shared" ref="E27:G27" si="24">E8/$E$15</f>
        <v>0.14156764050757403</v>
      </c>
      <c r="F27" s="1">
        <f t="shared" si="24"/>
        <v>0.13674532693271718</v>
      </c>
      <c r="G27" s="1">
        <f t="shared" si="24"/>
        <v>0.14554764910609352</v>
      </c>
      <c r="H27" s="1">
        <f t="shared" ref="H27:J27" si="25">H8/$H$15</f>
        <v>8.9804685707324972E-2</v>
      </c>
      <c r="I27" s="1">
        <f t="shared" si="25"/>
        <v>0.11210593295886355</v>
      </c>
      <c r="J27" s="1">
        <f t="shared" si="25"/>
        <v>9.4269477115793435E-2</v>
      </c>
      <c r="L27" s="2" t="s">
        <v>9</v>
      </c>
      <c r="M27" s="1">
        <f t="shared" ref="M27:O27" si="26">M8/$M$15</f>
        <v>0.24638904434389328</v>
      </c>
      <c r="N27" s="1">
        <f t="shared" si="26"/>
        <v>0.16597179918474411</v>
      </c>
      <c r="O27" s="1">
        <f t="shared" si="26"/>
        <v>0.27338576321040892</v>
      </c>
      <c r="P27" s="1">
        <f t="shared" ref="P27:R27" si="27">P8/$P$15</f>
        <v>0.19457655900353732</v>
      </c>
      <c r="Q27" s="1">
        <f t="shared" si="27"/>
        <v>0.17294795008507224</v>
      </c>
      <c r="R27" s="1">
        <f t="shared" si="27"/>
        <v>0.17294795008507224</v>
      </c>
      <c r="S27" s="1">
        <f t="shared" ref="S27:U27" si="28">S8/$S$15</f>
        <v>0.24142221599930394</v>
      </c>
      <c r="T27" s="1">
        <f t="shared" si="28"/>
        <v>0.20160877605160729</v>
      </c>
      <c r="U27" s="1">
        <f t="shared" si="28"/>
        <v>0.19206018059055557</v>
      </c>
      <c r="W27" s="2" t="s">
        <v>9</v>
      </c>
      <c r="X27" s="1">
        <f t="shared" si="14"/>
        <v>0.26053953068161434</v>
      </c>
      <c r="Y27" s="1">
        <f t="shared" si="14"/>
        <v>0.24992622422999863</v>
      </c>
      <c r="Z27" s="1">
        <f t="shared" si="14"/>
        <v>0.21309581814477538</v>
      </c>
      <c r="AA27" s="1">
        <f t="shared" si="15"/>
        <v>0.1516851714402225</v>
      </c>
      <c r="AB27" s="1">
        <f t="shared" si="15"/>
        <v>0.13296809076128768</v>
      </c>
      <c r="AC27" s="1">
        <f t="shared" si="15"/>
        <v>9.8697132369322205E-2</v>
      </c>
      <c r="AD27" s="1">
        <f t="shared" si="16"/>
        <v>0.11972371204590704</v>
      </c>
      <c r="AE27" s="1">
        <f t="shared" si="16"/>
        <v>0.15907519813909124</v>
      </c>
      <c r="AF27" s="1">
        <f t="shared" si="16"/>
        <v>0.11093456005840391</v>
      </c>
    </row>
    <row r="28" spans="1:32" ht="17" x14ac:dyDescent="0.2">
      <c r="A28" s="2" t="s">
        <v>10</v>
      </c>
      <c r="B28" s="1">
        <f t="shared" ref="B28:D28" si="29">B9/$B$15</f>
        <v>0.14727788416430637</v>
      </c>
      <c r="C28" s="1">
        <f t="shared" si="29"/>
        <v>0.30920010007265158</v>
      </c>
      <c r="D28" s="1">
        <f t="shared" si="29"/>
        <v>0.2564256886403638</v>
      </c>
      <c r="E28" s="1">
        <f t="shared" ref="E28:G28" si="30">E9/$E$15</f>
        <v>0.23318767472702065</v>
      </c>
      <c r="F28" s="1">
        <f t="shared" si="30"/>
        <v>0.22060898245541602</v>
      </c>
      <c r="G28" s="1">
        <f t="shared" si="30"/>
        <v>0.20300166152291593</v>
      </c>
      <c r="H28" s="1">
        <f t="shared" ref="H28:J28" si="31">H9/$H$15</f>
        <v>0.15635903972372897</v>
      </c>
      <c r="I28" s="1">
        <f t="shared" si="31"/>
        <v>0.14488041983921776</v>
      </c>
      <c r="J28" s="1">
        <f t="shared" si="31"/>
        <v>0.14091865694511699</v>
      </c>
      <c r="L28" s="2" t="s">
        <v>10</v>
      </c>
      <c r="M28" s="1">
        <f t="shared" ref="M28:O28" si="32">M9/$M$15</f>
        <v>0.34364955963836291</v>
      </c>
      <c r="N28" s="1">
        <f t="shared" si="32"/>
        <v>0.37345595799454046</v>
      </c>
      <c r="O28" s="1">
        <f t="shared" si="32"/>
        <v>0.44720555725009759</v>
      </c>
      <c r="P28" s="1">
        <f t="shared" ref="P28:R28" si="33">P9/$P$15</f>
        <v>0.26764819373063115</v>
      </c>
      <c r="Q28" s="1">
        <f t="shared" si="33"/>
        <v>0.20999251663335264</v>
      </c>
      <c r="R28" s="1">
        <f t="shared" si="33"/>
        <v>0.20999251663335264</v>
      </c>
      <c r="S28" s="1">
        <f t="shared" ref="S28:U28" si="34">S9/$S$15</f>
        <v>0.38948248229520421</v>
      </c>
      <c r="T28" s="1">
        <f t="shared" si="34"/>
        <v>0.34859658567420088</v>
      </c>
      <c r="U28" s="1">
        <f t="shared" si="34"/>
        <v>0.45997595351635401</v>
      </c>
      <c r="W28" s="2" t="s">
        <v>10</v>
      </c>
      <c r="X28" s="1">
        <f t="shared" si="14"/>
        <v>0.43214105256147156</v>
      </c>
      <c r="Y28" s="1">
        <f t="shared" si="14"/>
        <v>0.35590748659559374</v>
      </c>
      <c r="Z28" s="1">
        <f t="shared" si="14"/>
        <v>0.34140927927009557</v>
      </c>
      <c r="AA28" s="1">
        <f t="shared" si="15"/>
        <v>0.21451522701273021</v>
      </c>
      <c r="AB28" s="1">
        <f t="shared" si="15"/>
        <v>0.17667281340691599</v>
      </c>
      <c r="AC28" s="1">
        <f t="shared" si="15"/>
        <v>0.1485635378965067</v>
      </c>
      <c r="AD28" s="1">
        <f t="shared" si="16"/>
        <v>0.15580147645482639</v>
      </c>
      <c r="AE28" s="1">
        <f t="shared" si="16"/>
        <v>0.18917335439088173</v>
      </c>
      <c r="AF28" s="1">
        <f t="shared" si="16"/>
        <v>0.18786663898019187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M31" s="1">
        <v>0.46009382529999998</v>
      </c>
      <c r="N31" s="1">
        <v>0.5105060629</v>
      </c>
      <c r="O31" s="1">
        <v>0.61557220670000001</v>
      </c>
      <c r="P31" s="1">
        <v>2.0279189596</v>
      </c>
      <c r="Q31" s="1">
        <v>0.9930924954</v>
      </c>
      <c r="R31" s="1">
        <v>1.0942937013</v>
      </c>
      <c r="S31" s="1">
        <v>1.4742692173</v>
      </c>
      <c r="T31" s="1">
        <v>0.87055056330000002</v>
      </c>
      <c r="U31" s="1">
        <v>0.68777090910000005</v>
      </c>
      <c r="X31" s="1">
        <v>0.20306309910000001</v>
      </c>
      <c r="Y31" s="1">
        <v>0.21315872289999999</v>
      </c>
      <c r="Z31" s="1">
        <v>0.22067574910000001</v>
      </c>
      <c r="AA31" s="1">
        <v>0.45375957770000003</v>
      </c>
      <c r="AB31" s="1">
        <v>0.4697613746</v>
      </c>
      <c r="AC31" s="1">
        <v>0.44442134059999999</v>
      </c>
      <c r="AD31" s="1">
        <v>0.3560125489</v>
      </c>
      <c r="AE31" s="1">
        <v>0.36856730430000001</v>
      </c>
      <c r="AF31" s="1">
        <v>0.41754395970000002</v>
      </c>
    </row>
    <row r="32" spans="1:32" ht="17" x14ac:dyDescent="0.2">
      <c r="M32" s="1">
        <v>2.4688791000000002E-2</v>
      </c>
      <c r="N32" s="1">
        <v>2.70167885E-2</v>
      </c>
      <c r="O32" s="1">
        <v>2.6096497499999999E-2</v>
      </c>
      <c r="P32" s="1">
        <v>8.1333866000000005E-2</v>
      </c>
      <c r="Q32" s="1">
        <v>9.0873282299999997E-2</v>
      </c>
      <c r="R32" s="1">
        <v>0.1103378745</v>
      </c>
      <c r="S32" s="1">
        <v>3.9554893600000002E-2</v>
      </c>
      <c r="T32" s="1">
        <v>4.0666933000000002E-2</v>
      </c>
      <c r="U32" s="1">
        <v>4.1810236100000002E-2</v>
      </c>
      <c r="X32" s="1">
        <v>1.03803579E-2</v>
      </c>
      <c r="Y32" s="1">
        <v>8.7895193999999992E-3</v>
      </c>
      <c r="Z32" s="1">
        <v>1.00965065E-2</v>
      </c>
      <c r="AA32" s="1">
        <v>3.4196678199999997E-2</v>
      </c>
      <c r="AB32" s="1">
        <v>3.1906628899999998E-2</v>
      </c>
      <c r="AC32" s="1">
        <v>3.4434534900000001E-2</v>
      </c>
      <c r="AD32" s="1">
        <v>2.7584468599999998E-2</v>
      </c>
      <c r="AE32" s="1">
        <v>2.8557232799999999E-2</v>
      </c>
      <c r="AF32" s="1">
        <v>2.50334337E-2</v>
      </c>
    </row>
    <row r="33" spans="13:32" ht="17" x14ac:dyDescent="0.2">
      <c r="M33" s="1">
        <v>1.4003469000000001E-3</v>
      </c>
      <c r="N33" s="1">
        <v>6.1721976999999997E-3</v>
      </c>
      <c r="O33" s="1">
        <v>7.8125E-3</v>
      </c>
      <c r="P33" s="1">
        <v>2.5382887400000002E-2</v>
      </c>
      <c r="Q33" s="1">
        <v>2.59162358E-2</v>
      </c>
      <c r="R33" s="1">
        <v>2.38478001E-2</v>
      </c>
      <c r="S33" s="1">
        <v>1.47821507E-2</v>
      </c>
      <c r="T33" s="1">
        <v>1.4680043E-2</v>
      </c>
      <c r="U33" s="1">
        <v>8.8506554000000008E-3</v>
      </c>
      <c r="X33" s="1">
        <v>3.1291791999999998E-3</v>
      </c>
      <c r="Y33" s="1">
        <v>1.1775467E-3</v>
      </c>
      <c r="Z33" s="1">
        <v>2.1225290000000002E-3</v>
      </c>
      <c r="AA33" s="1">
        <v>8.4901161000000003E-3</v>
      </c>
      <c r="AB33" s="1">
        <v>9.8887234000000004E-3</v>
      </c>
      <c r="AC33" s="1">
        <v>1.00965065E-2</v>
      </c>
      <c r="AD33" s="1">
        <v>1.45786405E-2</v>
      </c>
      <c r="AE33" s="1">
        <v>1.26037775E-2</v>
      </c>
      <c r="AF33" s="1">
        <v>1.3696964400000001E-2</v>
      </c>
    </row>
    <row r="34" spans="13:32" ht="17" x14ac:dyDescent="0.2">
      <c r="M34" s="1">
        <v>3.3770986E-3</v>
      </c>
      <c r="N34" s="1">
        <v>3.0436116000000001E-3</v>
      </c>
      <c r="O34" s="1">
        <v>4.5183132000000004E-3</v>
      </c>
      <c r="P34" s="1">
        <v>1.1923900100000001E-2</v>
      </c>
      <c r="Q34" s="1">
        <v>1.55170702E-2</v>
      </c>
      <c r="R34" s="1">
        <v>1.5197733600000001E-2</v>
      </c>
      <c r="S34" s="1">
        <v>4.6776511999999998E-3</v>
      </c>
      <c r="T34" s="1">
        <v>7.1393081999999997E-3</v>
      </c>
      <c r="U34" s="1">
        <v>5.6403484E-3</v>
      </c>
      <c r="X34" s="1">
        <v>1.4100871E-3</v>
      </c>
      <c r="Y34" s="1">
        <v>1.4904874999999999E-3</v>
      </c>
      <c r="Z34" s="1">
        <v>1.6768855999999999E-3</v>
      </c>
      <c r="AA34" s="1">
        <v>4.3947596999999996E-3</v>
      </c>
      <c r="AB34" s="1">
        <v>3.8524714999999998E-3</v>
      </c>
      <c r="AC34" s="1">
        <v>3.4480586000000001E-3</v>
      </c>
      <c r="AD34" s="1">
        <v>2.9603838999999999E-3</v>
      </c>
      <c r="AE34" s="1">
        <v>2.4551042000000001E-3</v>
      </c>
      <c r="AF34" s="1">
        <v>2.9399350999999999E-3</v>
      </c>
    </row>
    <row r="35" spans="13:32" ht="17" x14ac:dyDescent="0.2">
      <c r="M35" s="1">
        <v>6.3898597999999997E-3</v>
      </c>
      <c r="N35" s="1">
        <v>4.3043168999999997E-3</v>
      </c>
      <c r="O35" s="1">
        <v>7.0899934000000003E-3</v>
      </c>
      <c r="P35" s="1">
        <v>1.8325546099999999E-2</v>
      </c>
      <c r="Q35" s="1">
        <v>1.62885275E-2</v>
      </c>
      <c r="R35" s="1">
        <v>1.62885275E-2</v>
      </c>
      <c r="S35" s="1">
        <v>9.8204169999999997E-3</v>
      </c>
      <c r="T35" s="1">
        <v>8.2009115999999993E-3</v>
      </c>
      <c r="U35" s="1">
        <v>7.8125E-3</v>
      </c>
      <c r="X35" s="1">
        <v>2.5416833E-3</v>
      </c>
      <c r="Y35" s="1">
        <v>2.4381455999999998E-3</v>
      </c>
      <c r="Z35" s="1">
        <v>2.0788479999999999E-3</v>
      </c>
      <c r="AA35" s="1">
        <v>5.0833666E-3</v>
      </c>
      <c r="AB35" s="1">
        <v>4.4561083E-3</v>
      </c>
      <c r="AC35" s="1">
        <v>3.3075989E-3</v>
      </c>
      <c r="AD35" s="1">
        <v>3.2395294999999998E-3</v>
      </c>
      <c r="AE35" s="1">
        <v>4.3043168999999997E-3</v>
      </c>
      <c r="AF35" s="1">
        <v>3.0017093000000001E-3</v>
      </c>
    </row>
    <row r="36" spans="13:32" ht="17" x14ac:dyDescent="0.2">
      <c r="M36" s="1">
        <v>8.9122165000000003E-3</v>
      </c>
      <c r="N36" s="1">
        <v>9.6852164000000001E-3</v>
      </c>
      <c r="O36" s="1">
        <v>1.15978404E-2</v>
      </c>
      <c r="P36" s="1">
        <v>2.5207555E-2</v>
      </c>
      <c r="Q36" s="1">
        <v>1.9777446800000001E-2</v>
      </c>
      <c r="R36" s="1">
        <v>1.9777446800000001E-2</v>
      </c>
      <c r="S36" s="1">
        <v>1.5843116899999999E-2</v>
      </c>
      <c r="T36" s="1">
        <v>1.4179986800000001E-2</v>
      </c>
      <c r="U36" s="1">
        <v>1.8710604799999999E-2</v>
      </c>
      <c r="X36" s="1">
        <v>4.2157352999999996E-3</v>
      </c>
      <c r="Y36" s="1">
        <v>3.4720417000000002E-3</v>
      </c>
      <c r="Z36" s="1">
        <v>3.3306049999999999E-3</v>
      </c>
      <c r="AA36" s="1">
        <v>7.1889659999999998E-3</v>
      </c>
      <c r="AB36" s="1">
        <v>5.9207677999999998E-3</v>
      </c>
      <c r="AC36" s="1">
        <v>4.9787525000000001E-3</v>
      </c>
      <c r="AD36" s="1">
        <v>4.2157352999999996E-3</v>
      </c>
      <c r="AE36" s="1">
        <v>5.1187241999999999E-3</v>
      </c>
      <c r="AF36" s="1">
        <v>5.0833666E-3</v>
      </c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86B7-0DE4-2448-A4E7-672E710A06BB}">
  <dimension ref="A1:AF36"/>
  <sheetViews>
    <sheetView topLeftCell="K1" workbookViewId="0">
      <selection activeCell="T30" sqref="T30"/>
    </sheetView>
  </sheetViews>
  <sheetFormatPr baseColWidth="10" defaultRowHeight="16" x14ac:dyDescent="0.2"/>
  <sheetData>
    <row r="1" spans="1:32" x14ac:dyDescent="0.2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  <c r="L1" s="7" t="s">
        <v>44</v>
      </c>
      <c r="M1" s="7"/>
      <c r="N1" s="7"/>
      <c r="O1" s="7"/>
      <c r="P1" s="7"/>
      <c r="Q1" s="7"/>
      <c r="R1" s="7"/>
      <c r="S1" s="7"/>
      <c r="T1" s="7"/>
      <c r="U1" s="7"/>
      <c r="W1" s="9" t="s">
        <v>42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0.3868912484</v>
      </c>
      <c r="C4" s="1">
        <v>0.34388545450000002</v>
      </c>
      <c r="D4" s="1">
        <v>0.47302882340000002</v>
      </c>
      <c r="E4" s="1">
        <v>0.3560125489</v>
      </c>
      <c r="F4" s="1">
        <v>0.29524816539999998</v>
      </c>
      <c r="G4" s="1">
        <v>0.37371231220000001</v>
      </c>
      <c r="H4" s="1"/>
      <c r="I4" s="1">
        <v>0.26242917090000001</v>
      </c>
      <c r="J4" s="1">
        <v>0.29118339659999998</v>
      </c>
      <c r="L4" s="2" t="s">
        <v>5</v>
      </c>
      <c r="M4" s="1"/>
      <c r="N4" s="1">
        <v>5.6177795030000004</v>
      </c>
      <c r="O4" s="1"/>
      <c r="P4" s="1">
        <v>3.6807506024999999</v>
      </c>
      <c r="Q4" s="1">
        <v>5.9793969945000001</v>
      </c>
      <c r="R4" s="1">
        <v>3.6807506024999999</v>
      </c>
      <c r="S4" s="1">
        <v>2.2657677706000001</v>
      </c>
      <c r="T4" s="1">
        <v>1.8403753011999999</v>
      </c>
      <c r="U4" s="1">
        <v>2.1885874025000001</v>
      </c>
      <c r="W4" s="2" t="s">
        <v>5</v>
      </c>
      <c r="X4" s="1">
        <v>0.1241365619</v>
      </c>
      <c r="Y4" s="1">
        <v>0.138696184</v>
      </c>
      <c r="Z4" s="1">
        <v>0.13584185779999999</v>
      </c>
      <c r="AA4" s="1">
        <v>0.12586944380000001</v>
      </c>
      <c r="AB4" s="1">
        <v>0.14358729440000001</v>
      </c>
      <c r="AC4" s="1">
        <v>0.15389305170000001</v>
      </c>
      <c r="AD4" s="1">
        <v>0.126744935</v>
      </c>
      <c r="AE4" s="1">
        <v>0.13584185779999999</v>
      </c>
      <c r="AF4" s="1">
        <v>0.138696184</v>
      </c>
    </row>
    <row r="5" spans="1:32" ht="17" x14ac:dyDescent="0.2">
      <c r="A5" s="2" t="s">
        <v>6</v>
      </c>
      <c r="B5" s="1">
        <v>7.6415017399999993E-2</v>
      </c>
      <c r="C5" s="1">
        <v>7.4842418999999993E-2</v>
      </c>
      <c r="D5" s="1">
        <v>7.9109787099999995E-2</v>
      </c>
      <c r="E5" s="1">
        <v>8.4202098599999997E-2</v>
      </c>
      <c r="F5" s="1">
        <v>7.6415017399999993E-2</v>
      </c>
      <c r="G5" s="1">
        <v>8.3620472200000004E-2</v>
      </c>
      <c r="H5" s="1">
        <v>6.1639543999999998E-2</v>
      </c>
      <c r="I5" s="1">
        <v>6.25E-2</v>
      </c>
      <c r="J5" s="1">
        <v>6.7920928899999997E-2</v>
      </c>
      <c r="L5" s="2" t="s">
        <v>6</v>
      </c>
      <c r="M5" s="1">
        <v>0.1649384888</v>
      </c>
      <c r="N5" s="1">
        <v>0.1649384888</v>
      </c>
      <c r="O5" s="1">
        <v>0.18946457080000001</v>
      </c>
      <c r="P5" s="1">
        <v>0.18428365220000001</v>
      </c>
      <c r="Q5" s="1">
        <v>0.1907824011</v>
      </c>
      <c r="R5" s="1">
        <v>0.22375626770000001</v>
      </c>
      <c r="S5" s="1">
        <v>0.21915143030000001</v>
      </c>
      <c r="T5" s="1">
        <v>0.2222106703</v>
      </c>
      <c r="U5" s="1">
        <v>0.2176376408</v>
      </c>
      <c r="V5" s="1"/>
      <c r="W5" s="2" t="s">
        <v>6</v>
      </c>
      <c r="X5" s="1">
        <v>6.3813257900000003E-2</v>
      </c>
      <c r="Y5" s="1">
        <v>6.3813257900000003E-2</v>
      </c>
      <c r="Z5" s="1">
        <v>6.2934721900000004E-2</v>
      </c>
      <c r="AA5" s="1">
        <v>6.0790934200000001E-2</v>
      </c>
      <c r="AB5" s="1">
        <v>5.91286029E-2</v>
      </c>
      <c r="AC5" s="1">
        <v>5.8314562E-2</v>
      </c>
      <c r="AD5" s="1">
        <v>4.7695600300000002E-2</v>
      </c>
      <c r="AE5" s="1">
        <v>5.0066867299999998E-2</v>
      </c>
      <c r="AF5" s="1">
        <v>5.2921582000000002E-2</v>
      </c>
    </row>
    <row r="6" spans="1:32" ht="17" x14ac:dyDescent="0.2">
      <c r="A6" s="2" t="s">
        <v>7</v>
      </c>
      <c r="B6" s="1">
        <v>0.1294081155</v>
      </c>
      <c r="C6" s="1">
        <v>0.12586944380000001</v>
      </c>
      <c r="D6" s="1">
        <v>0.125</v>
      </c>
      <c r="E6" s="1">
        <v>0.1330462728</v>
      </c>
      <c r="F6" s="1">
        <v>0.1199080149</v>
      </c>
      <c r="G6" s="1">
        <v>0.1241365619</v>
      </c>
      <c r="H6" s="1">
        <v>0.1080671539</v>
      </c>
      <c r="I6" s="1">
        <v>0.105843164</v>
      </c>
      <c r="J6" s="1">
        <v>0.11662912390000001</v>
      </c>
      <c r="L6" s="2" t="s">
        <v>7</v>
      </c>
      <c r="M6" s="1">
        <v>0.3763116869</v>
      </c>
      <c r="N6" s="1">
        <v>0.41754395970000002</v>
      </c>
      <c r="O6" s="1">
        <v>0.4569157251</v>
      </c>
      <c r="P6" s="1">
        <v>0.45062523129999998</v>
      </c>
      <c r="Q6" s="1">
        <v>0.41179550860000003</v>
      </c>
      <c r="R6" s="1">
        <v>0.39776824189999999</v>
      </c>
      <c r="S6" s="1">
        <v>0.48971014880000002</v>
      </c>
      <c r="T6" s="1">
        <v>0.44751253549999997</v>
      </c>
      <c r="U6" s="1">
        <v>0.3763116869</v>
      </c>
      <c r="W6" s="2" t="s">
        <v>7</v>
      </c>
      <c r="X6" s="1">
        <v>0.16840419710000001</v>
      </c>
      <c r="Y6" s="1">
        <v>0.15712667180000001</v>
      </c>
      <c r="Z6" s="1">
        <v>0.1626677319</v>
      </c>
      <c r="AA6" s="1">
        <v>0.15712667180000001</v>
      </c>
      <c r="AB6" s="1">
        <v>0.14762408269999999</v>
      </c>
      <c r="AC6" s="1">
        <v>0.15283003470000001</v>
      </c>
      <c r="AD6" s="1">
        <v>0.138696184</v>
      </c>
      <c r="AE6" s="1">
        <v>0.13966089230000001</v>
      </c>
      <c r="AF6" s="1">
        <v>0.14161048570000001</v>
      </c>
    </row>
    <row r="7" spans="1:32" ht="17" x14ac:dyDescent="0.2">
      <c r="A7" s="2" t="s">
        <v>8</v>
      </c>
      <c r="B7" s="1">
        <v>0.1868561561</v>
      </c>
      <c r="C7" s="1">
        <v>0.1672409443</v>
      </c>
      <c r="D7" s="1">
        <v>0.1672409443</v>
      </c>
      <c r="E7" s="1">
        <v>0.17434295829999999</v>
      </c>
      <c r="F7" s="1">
        <v>0.15821957419999999</v>
      </c>
      <c r="G7" s="1">
        <v>0.17434295829999999</v>
      </c>
      <c r="H7" s="1">
        <v>0.11744034370000001</v>
      </c>
      <c r="I7" s="1">
        <v>0.1406323106</v>
      </c>
      <c r="J7" s="1">
        <v>0.13030822010000001</v>
      </c>
      <c r="L7" s="2" t="s">
        <v>8</v>
      </c>
      <c r="M7" s="1">
        <v>0.57038185789999996</v>
      </c>
      <c r="N7" s="1">
        <v>0.62850668730000003</v>
      </c>
      <c r="O7" s="1">
        <v>0.59873935229999997</v>
      </c>
      <c r="P7" s="1">
        <v>0.59873935229999997</v>
      </c>
      <c r="Q7" s="1">
        <v>0.63287829699999998</v>
      </c>
      <c r="R7" s="1">
        <v>0.59460355750000005</v>
      </c>
      <c r="S7" s="1">
        <v>0.42631744589999998</v>
      </c>
      <c r="T7" s="1">
        <v>0.3634931293</v>
      </c>
      <c r="U7" s="1">
        <v>0.40612619820000001</v>
      </c>
      <c r="W7" s="2" t="s">
        <v>8</v>
      </c>
      <c r="X7" s="1">
        <v>0.21022410380000001</v>
      </c>
      <c r="Y7" s="1">
        <v>0.21464135910000001</v>
      </c>
      <c r="Z7" s="1">
        <v>0.19614602449999999</v>
      </c>
      <c r="AA7" s="1">
        <v>0.1868561561</v>
      </c>
      <c r="AB7" s="1">
        <v>0.2316470155</v>
      </c>
      <c r="AC7" s="1">
        <v>0.21315872289999999</v>
      </c>
      <c r="AD7" s="1">
        <v>0.1868561561</v>
      </c>
      <c r="AE7" s="1">
        <v>0.1731386835</v>
      </c>
      <c r="AF7" s="1">
        <v>0.17677669530000001</v>
      </c>
    </row>
    <row r="8" spans="1:32" ht="17" x14ac:dyDescent="0.2">
      <c r="A8" s="2" t="s">
        <v>9</v>
      </c>
      <c r="B8" s="1">
        <v>0.179244406</v>
      </c>
      <c r="C8" s="1">
        <v>0.17434295829999999</v>
      </c>
      <c r="D8" s="1">
        <v>0.1637991755</v>
      </c>
      <c r="E8" s="1">
        <v>0.17194272729999999</v>
      </c>
      <c r="F8" s="1">
        <v>0.18301071199999999</v>
      </c>
      <c r="G8" s="1">
        <v>0.19210939769999999</v>
      </c>
      <c r="H8" s="1">
        <v>0.1294081155</v>
      </c>
      <c r="I8" s="1">
        <v>0.13678671270000001</v>
      </c>
      <c r="J8" s="1">
        <v>0.13212725510000001</v>
      </c>
      <c r="L8" s="2" t="s">
        <v>9</v>
      </c>
      <c r="M8" s="1">
        <v>0.53961411829999995</v>
      </c>
      <c r="N8" s="1">
        <v>0.53218509120000002</v>
      </c>
      <c r="O8" s="1">
        <v>0.52485834180000002</v>
      </c>
      <c r="P8" s="1">
        <v>0.62416527450000003</v>
      </c>
      <c r="Q8" s="1">
        <v>0.54336743129999998</v>
      </c>
      <c r="R8" s="1">
        <v>0.4931163522</v>
      </c>
      <c r="S8" s="1">
        <v>0.34868591659999998</v>
      </c>
      <c r="T8" s="1">
        <v>0.33680839420000003</v>
      </c>
      <c r="U8" s="1">
        <v>0.33680839420000003</v>
      </c>
      <c r="W8" s="2" t="s">
        <v>9</v>
      </c>
      <c r="X8" s="1">
        <v>0.19479114489999999</v>
      </c>
      <c r="Y8" s="1">
        <v>0.20026746940000001</v>
      </c>
      <c r="Z8" s="1">
        <v>0.1934456242</v>
      </c>
      <c r="AA8" s="1">
        <v>0.1780062744</v>
      </c>
      <c r="AB8" s="1">
        <v>0.179244406</v>
      </c>
      <c r="AC8" s="1">
        <v>0.18049114939999999</v>
      </c>
      <c r="AD8" s="1">
        <v>0.14358729440000001</v>
      </c>
      <c r="AE8" s="1">
        <v>0.22687978880000001</v>
      </c>
      <c r="AF8" s="1">
        <v>0.17555560949999999</v>
      </c>
    </row>
    <row r="9" spans="1:32" ht="17" x14ac:dyDescent="0.2">
      <c r="A9" s="2" t="s">
        <v>10</v>
      </c>
      <c r="B9" s="1">
        <v>0.15604131860000001</v>
      </c>
      <c r="C9" s="1">
        <v>0.16957554089999999</v>
      </c>
      <c r="D9" s="1">
        <v>0.17075503210000001</v>
      </c>
      <c r="E9" s="1">
        <v>0.1780062744</v>
      </c>
      <c r="F9" s="1">
        <v>0.1780062744</v>
      </c>
      <c r="G9" s="1">
        <v>0.18428365220000001</v>
      </c>
      <c r="H9" s="1">
        <v>0.13030822010000001</v>
      </c>
      <c r="I9" s="1">
        <v>0.13397168279999999</v>
      </c>
      <c r="J9" s="1">
        <v>0.12586944380000001</v>
      </c>
      <c r="L9" s="2" t="s">
        <v>10</v>
      </c>
      <c r="M9" s="1">
        <v>0.47302882340000002</v>
      </c>
      <c r="N9" s="1">
        <v>0.5105060629</v>
      </c>
      <c r="O9" s="1">
        <v>0.51763246190000001</v>
      </c>
      <c r="P9" s="1">
        <v>0.50347777500000002</v>
      </c>
      <c r="Q9" s="1">
        <v>0.54336743129999998</v>
      </c>
      <c r="R9" s="1">
        <v>0.554784736</v>
      </c>
      <c r="S9" s="1">
        <v>0.37113089269999999</v>
      </c>
      <c r="T9" s="1">
        <v>0.33217145349999999</v>
      </c>
      <c r="U9" s="1">
        <v>0.30992692500000002</v>
      </c>
      <c r="W9" s="2" t="s">
        <v>10</v>
      </c>
      <c r="X9" s="1">
        <v>0.15177436050000001</v>
      </c>
      <c r="Y9" s="1">
        <v>0.1507259785</v>
      </c>
      <c r="Z9" s="1">
        <v>0.15177436050000001</v>
      </c>
      <c r="AA9" s="1">
        <v>0.1496848381</v>
      </c>
      <c r="AB9" s="1">
        <v>0.1649384888</v>
      </c>
      <c r="AC9" s="1">
        <v>0.14865088940000001</v>
      </c>
      <c r="AD9" s="1">
        <v>0.1294081155</v>
      </c>
      <c r="AE9" s="1">
        <v>0.12851422830000001</v>
      </c>
      <c r="AF9" s="1">
        <v>0.12851422830000001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7.6789074499999999E-2</v>
      </c>
      <c r="C15" s="1"/>
      <c r="D15" s="1"/>
      <c r="E15" s="1">
        <f>AVERAGE(E5:G5)</f>
        <v>8.1412529400000003E-2</v>
      </c>
      <c r="F15" s="1"/>
      <c r="G15" s="1"/>
      <c r="H15" s="1">
        <f>AVERAGE(H5:J5)</f>
        <v>6.4020157633333338E-2</v>
      </c>
      <c r="I15" s="1"/>
      <c r="J15" s="1"/>
      <c r="L15" s="2" t="s">
        <v>6</v>
      </c>
      <c r="M15" s="1">
        <f>AVERAGE(M5:O5)</f>
        <v>0.17311384946666666</v>
      </c>
      <c r="N15" s="1"/>
      <c r="O15" s="1"/>
      <c r="P15" s="1">
        <f>AVERAGE(P5:R5)</f>
        <v>0.19960744033333333</v>
      </c>
      <c r="Q15" s="1"/>
      <c r="R15" s="1"/>
      <c r="S15" s="1">
        <f>AVERAGE(S5:U5)</f>
        <v>0.21966658046666668</v>
      </c>
      <c r="T15" s="1"/>
      <c r="U15" s="1"/>
      <c r="W15" s="2" t="s">
        <v>6</v>
      </c>
      <c r="X15" s="1">
        <f>AVERAGE(X5:Z5)</f>
        <v>6.352041256666667E-2</v>
      </c>
      <c r="Y15" s="1"/>
      <c r="Z15" s="1"/>
      <c r="AA15" s="1">
        <f>AVERAGE(AA5:AC5)</f>
        <v>5.9411366366666662E-2</v>
      </c>
      <c r="AB15" s="1"/>
      <c r="AC15" s="1"/>
      <c r="AD15" s="1">
        <f>AVERAGE(AD5:AF5)</f>
        <v>5.0228016533333336E-2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0.99512877186714876</v>
      </c>
      <c r="C24" s="1">
        <f t="shared" ref="C24:D24" si="0">C5/$B$15</f>
        <v>0.97464931681133882</v>
      </c>
      <c r="D24" s="1">
        <f t="shared" si="0"/>
        <v>1.0302219113215123</v>
      </c>
      <c r="E24" s="1">
        <f>E5/$E$15</f>
        <v>1.0342646177505941</v>
      </c>
      <c r="F24" s="1">
        <f t="shared" ref="F24:G24" si="1">F5/$E$15</f>
        <v>0.93861495230732861</v>
      </c>
      <c r="G24" s="1">
        <f t="shared" si="1"/>
        <v>1.0271204299420773</v>
      </c>
      <c r="H24" s="1">
        <f>H5/$H$15</f>
        <v>0.96281462399752316</v>
      </c>
      <c r="I24" s="1">
        <f t="shared" ref="I24:J24" si="2">I5/$H$15</f>
        <v>0.97625501577112894</v>
      </c>
      <c r="J24" s="1">
        <f t="shared" si="2"/>
        <v>1.0609303602313476</v>
      </c>
      <c r="L24" s="2" t="s">
        <v>6</v>
      </c>
      <c r="M24" s="1">
        <f>M5/$M$15</f>
        <v>0.95277465845827181</v>
      </c>
      <c r="N24" s="1">
        <f t="shared" ref="N24:O24" si="3">N5/$M$15</f>
        <v>0.95277465845827181</v>
      </c>
      <c r="O24" s="1">
        <f t="shared" si="3"/>
        <v>1.0944506830834566</v>
      </c>
      <c r="P24" s="1">
        <f>P5/$P$15</f>
        <v>0.92323037604338076</v>
      </c>
      <c r="Q24" s="1">
        <f t="shared" ref="Q24:R24" si="4">Q5/$P$15</f>
        <v>0.95578802464178692</v>
      </c>
      <c r="R24" s="1">
        <f t="shared" si="4"/>
        <v>1.1209815993148327</v>
      </c>
      <c r="S24" s="1">
        <f>S5/$S$15</f>
        <v>0.99765485416319466</v>
      </c>
      <c r="T24" s="1">
        <f t="shared" ref="T24:U24" si="5">T5/$S$15</f>
        <v>1.0115815971092579</v>
      </c>
      <c r="U24" s="1">
        <f t="shared" si="5"/>
        <v>0.99076354872754735</v>
      </c>
      <c r="W24" s="2" t="s">
        <v>6</v>
      </c>
      <c r="X24" s="1">
        <f>X5/$X$15</f>
        <v>1.0046102555304719</v>
      </c>
      <c r="Y24" s="1">
        <f t="shared" ref="Y24:Z24" si="6">Y5/$X$15</f>
        <v>1.0046102555304719</v>
      </c>
      <c r="Z24" s="1">
        <f t="shared" si="6"/>
        <v>0.99077948893905621</v>
      </c>
      <c r="AA24" s="1">
        <f>AA5/$AA$15</f>
        <v>1.0232206043675063</v>
      </c>
      <c r="AB24" s="1">
        <f t="shared" ref="AB24:AC24" si="7">AB5/$AA$15</f>
        <v>0.99524058300693607</v>
      </c>
      <c r="AC24" s="1">
        <f t="shared" si="7"/>
        <v>0.98153881262555787</v>
      </c>
      <c r="AD24" s="1">
        <f>AD5/$AD$15</f>
        <v>0.94958159990943058</v>
      </c>
      <c r="AE24" s="1">
        <f t="shared" ref="AE24:AF24" si="8">AE5/$AD$15</f>
        <v>0.99679164648625151</v>
      </c>
      <c r="AF24" s="1">
        <f t="shared" si="8"/>
        <v>1.0536267536043178</v>
      </c>
    </row>
    <row r="25" spans="1:32" ht="17" x14ac:dyDescent="0.2">
      <c r="A25" s="2" t="s">
        <v>7</v>
      </c>
      <c r="B25" s="1">
        <f t="shared" ref="B25:D25" si="9">B6/$B$15</f>
        <v>1.6852412448335994</v>
      </c>
      <c r="C25" s="1">
        <f t="shared" si="9"/>
        <v>1.639158234678294</v>
      </c>
      <c r="D25" s="1">
        <f t="shared" si="9"/>
        <v>1.6278357411378881</v>
      </c>
      <c r="E25" s="1">
        <f t="shared" ref="E25:G25" si="10">E6/$E$15</f>
        <v>1.6342235498704454</v>
      </c>
      <c r="F25" s="1">
        <f t="shared" si="10"/>
        <v>1.4728447302117602</v>
      </c>
      <c r="G25" s="1">
        <f t="shared" si="10"/>
        <v>1.5247844872880216</v>
      </c>
      <c r="H25" s="1">
        <f t="shared" ref="H25:J25" si="11">H6/$H$15</f>
        <v>1.6880176165597685</v>
      </c>
      <c r="I25" s="1">
        <f t="shared" si="11"/>
        <v>1.6532787158413791</v>
      </c>
      <c r="J25" s="1">
        <f t="shared" si="11"/>
        <v>1.8217562750778793</v>
      </c>
      <c r="L25" s="2" t="s">
        <v>7</v>
      </c>
      <c r="M25" s="1">
        <f t="shared" ref="M25:O25" si="12">M6/$M$15</f>
        <v>2.1737815204234101</v>
      </c>
      <c r="N25" s="1">
        <f t="shared" si="12"/>
        <v>2.4119616136223621</v>
      </c>
      <c r="O25" s="1">
        <f t="shared" si="12"/>
        <v>2.6393944014743882</v>
      </c>
      <c r="P25" s="1">
        <f t="shared" ref="P25:R25" si="13">P6/$P$15</f>
        <v>2.2575572861787161</v>
      </c>
      <c r="Q25" s="1">
        <f t="shared" si="13"/>
        <v>2.0630268486601722</v>
      </c>
      <c r="R25" s="1">
        <f t="shared" si="13"/>
        <v>1.9927525809446238</v>
      </c>
      <c r="S25" s="1">
        <f t="shared" ref="S25:U25" si="14">S6/$S$15</f>
        <v>2.229333873908558</v>
      </c>
      <c r="T25" s="1">
        <f t="shared" si="14"/>
        <v>2.0372354071761398</v>
      </c>
      <c r="U25" s="1">
        <f t="shared" si="14"/>
        <v>1.713103950999517</v>
      </c>
      <c r="W25" s="2" t="s">
        <v>7</v>
      </c>
      <c r="X25" s="1">
        <f t="shared" ref="X25:Z28" si="15">X6/$X$15</f>
        <v>2.651182356903846</v>
      </c>
      <c r="Y25" s="1">
        <f t="shared" si="15"/>
        <v>2.4736406054524696</v>
      </c>
      <c r="Z25" s="1">
        <f t="shared" si="15"/>
        <v>2.5608733527867926</v>
      </c>
      <c r="AA25" s="1">
        <f t="shared" ref="AA25:AC28" si="16">AA6/$AA$15</f>
        <v>2.6447240891628017</v>
      </c>
      <c r="AB25" s="1">
        <f t="shared" si="16"/>
        <v>2.4847784477622441</v>
      </c>
      <c r="AC25" s="1">
        <f t="shared" si="16"/>
        <v>2.5724039699202543</v>
      </c>
      <c r="AD25" s="1">
        <f t="shared" ref="AD25:AF28" si="17">AD6/$AD$15</f>
        <v>2.7613310971169969</v>
      </c>
      <c r="AE25" s="1">
        <f t="shared" si="17"/>
        <v>2.7805376747719155</v>
      </c>
      <c r="AF25" s="1">
        <f t="shared" si="17"/>
        <v>2.8193525341782428</v>
      </c>
    </row>
    <row r="26" spans="1:32" ht="17" x14ac:dyDescent="0.2">
      <c r="A26" s="2" t="s">
        <v>8</v>
      </c>
      <c r="B26" s="1">
        <f t="shared" ref="B26:D26" si="18">B7/$B$15</f>
        <v>2.4333690348097634</v>
      </c>
      <c r="C26" s="1">
        <f t="shared" si="18"/>
        <v>2.1779262921055262</v>
      </c>
      <c r="D26" s="1">
        <f t="shared" si="18"/>
        <v>2.1779262921055262</v>
      </c>
      <c r="E26" s="1">
        <f t="shared" ref="E26:G26" si="19">E7/$E$15</f>
        <v>2.1414757603637358</v>
      </c>
      <c r="F26" s="1">
        <f t="shared" si="19"/>
        <v>1.9434302725398431</v>
      </c>
      <c r="G26" s="1">
        <f t="shared" si="19"/>
        <v>2.1414757603637358</v>
      </c>
      <c r="H26" s="1">
        <f t="shared" ref="H26:J26" si="20">H7/$H$15</f>
        <v>1.8344275934561649</v>
      </c>
      <c r="I26" s="1">
        <f t="shared" si="20"/>
        <v>2.1966879776437329</v>
      </c>
      <c r="J26" s="1">
        <f t="shared" si="20"/>
        <v>2.0354248555013319</v>
      </c>
      <c r="L26" s="2" t="s">
        <v>8</v>
      </c>
      <c r="M26" s="1">
        <f t="shared" ref="M26:O26" si="21">M7/$M$15</f>
        <v>3.2948366618687426</v>
      </c>
      <c r="N26" s="1">
        <f t="shared" si="21"/>
        <v>3.6305973741345285</v>
      </c>
      <c r="O26" s="1">
        <f t="shared" si="21"/>
        <v>3.4586450139293343</v>
      </c>
      <c r="P26" s="1">
        <f t="shared" ref="P26:R26" si="22">P7/$P$15</f>
        <v>2.9995843406445095</v>
      </c>
      <c r="Q26" s="1">
        <f t="shared" si="22"/>
        <v>3.1706147623712244</v>
      </c>
      <c r="R26" s="1">
        <f t="shared" si="22"/>
        <v>2.9788646981647835</v>
      </c>
      <c r="S26" s="1">
        <f t="shared" ref="S26:U26" si="23">S7/$S$15</f>
        <v>1.940747859753257</v>
      </c>
      <c r="T26" s="1">
        <f t="shared" si="23"/>
        <v>1.6547493411505001</v>
      </c>
      <c r="U26" s="1">
        <f t="shared" si="23"/>
        <v>1.8488301558535329</v>
      </c>
      <c r="W26" s="2" t="s">
        <v>8</v>
      </c>
      <c r="X26" s="1">
        <f t="shared" si="15"/>
        <v>3.3095519267820119</v>
      </c>
      <c r="Y26" s="1">
        <f t="shared" si="15"/>
        <v>3.3790926479692991</v>
      </c>
      <c r="Z26" s="1">
        <f t="shared" si="15"/>
        <v>3.0879211354954372</v>
      </c>
      <c r="AA26" s="1">
        <f t="shared" si="16"/>
        <v>3.1451247047036022</v>
      </c>
      <c r="AB26" s="1">
        <f t="shared" si="16"/>
        <v>3.8990353137201681</v>
      </c>
      <c r="AC26" s="1">
        <f t="shared" si="16"/>
        <v>3.5878441439043356</v>
      </c>
      <c r="AD26" s="1">
        <f t="shared" si="17"/>
        <v>3.7201579715176436</v>
      </c>
      <c r="AE26" s="1">
        <f t="shared" si="17"/>
        <v>3.4470539640978695</v>
      </c>
      <c r="AF26" s="1">
        <f t="shared" si="17"/>
        <v>3.5194838956597834</v>
      </c>
    </row>
    <row r="27" spans="1:32" ht="17" x14ac:dyDescent="0.2">
      <c r="A27" s="2" t="s">
        <v>9</v>
      </c>
      <c r="B27" s="1">
        <f t="shared" ref="B27:D27" si="24">B8/$B$15</f>
        <v>2.3342436038866441</v>
      </c>
      <c r="C27" s="1">
        <f t="shared" si="24"/>
        <v>2.2704135898916191</v>
      </c>
      <c r="D27" s="1">
        <f t="shared" si="24"/>
        <v>2.13310521798254</v>
      </c>
      <c r="E27" s="1">
        <f t="shared" ref="E27:G27" si="25">E8/$E$15</f>
        <v>2.1119934310749962</v>
      </c>
      <c r="F27" s="1">
        <f t="shared" si="25"/>
        <v>2.2479428332317601</v>
      </c>
      <c r="G27" s="1">
        <f t="shared" si="25"/>
        <v>2.3597030962656711</v>
      </c>
      <c r="H27" s="1">
        <f t="shared" ref="H27:J27" si="26">H8/$H$15</f>
        <v>2.0213651494138332</v>
      </c>
      <c r="I27" s="1">
        <f t="shared" si="26"/>
        <v>2.1366194298275101</v>
      </c>
      <c r="J27" s="1">
        <f t="shared" si="26"/>
        <v>2.0638383281831438</v>
      </c>
      <c r="L27" s="2" t="s">
        <v>9</v>
      </c>
      <c r="M27" s="1">
        <f t="shared" ref="M27:O27" si="27">M8/$M$15</f>
        <v>3.1171054191357661</v>
      </c>
      <c r="N27" s="1">
        <f t="shared" si="27"/>
        <v>3.0741913072788152</v>
      </c>
      <c r="O27" s="1">
        <f t="shared" si="27"/>
        <v>3.0318680071929327</v>
      </c>
      <c r="P27" s="1">
        <f t="shared" ref="P27:R27" si="28">P8/$P$15</f>
        <v>3.1269639721729745</v>
      </c>
      <c r="Q27" s="1">
        <f t="shared" si="28"/>
        <v>2.7221802473525365</v>
      </c>
      <c r="R27" s="1">
        <f t="shared" si="28"/>
        <v>2.470430718296488</v>
      </c>
      <c r="S27" s="1">
        <f t="shared" ref="S27:U27" si="29">S8/$S$15</f>
        <v>1.5873416696305851</v>
      </c>
      <c r="T27" s="1">
        <f t="shared" si="29"/>
        <v>1.533270984983121</v>
      </c>
      <c r="U27" s="1">
        <f t="shared" si="29"/>
        <v>1.533270984983121</v>
      </c>
      <c r="W27" s="2" t="s">
        <v>9</v>
      </c>
      <c r="X27" s="1">
        <f t="shared" si="15"/>
        <v>3.0665913055202618</v>
      </c>
      <c r="Y27" s="1">
        <f t="shared" si="15"/>
        <v>3.1528049221943104</v>
      </c>
      <c r="Z27" s="1">
        <f t="shared" si="15"/>
        <v>3.0454088124344709</v>
      </c>
      <c r="AA27" s="1">
        <f t="shared" si="16"/>
        <v>2.9961653011211031</v>
      </c>
      <c r="AB27" s="1">
        <f t="shared" si="16"/>
        <v>3.0170052796591942</v>
      </c>
      <c r="AC27" s="1">
        <f t="shared" si="16"/>
        <v>3.0379902102582572</v>
      </c>
      <c r="AD27" s="1">
        <f t="shared" si="17"/>
        <v>2.8587092286375611</v>
      </c>
      <c r="AE27" s="1">
        <f t="shared" si="17"/>
        <v>4.5169967770762645</v>
      </c>
      <c r="AF27" s="1">
        <f t="shared" si="17"/>
        <v>3.4951730451767733</v>
      </c>
    </row>
    <row r="28" spans="1:32" ht="17" x14ac:dyDescent="0.2">
      <c r="A28" s="2" t="s">
        <v>10</v>
      </c>
      <c r="B28" s="1">
        <f t="shared" ref="B28:D28" si="30">B9/$B$15</f>
        <v>2.0320770840909148</v>
      </c>
      <c r="C28" s="1">
        <f t="shared" si="30"/>
        <v>2.2083290103984781</v>
      </c>
      <c r="D28" s="1">
        <f t="shared" si="30"/>
        <v>2.2236891538522192</v>
      </c>
      <c r="E28" s="1">
        <f t="shared" ref="E28:G28" si="31">E9/$E$15</f>
        <v>2.1864727175519989</v>
      </c>
      <c r="F28" s="1">
        <f t="shared" si="31"/>
        <v>2.1864727175519989</v>
      </c>
      <c r="G28" s="1">
        <f t="shared" si="31"/>
        <v>2.2635785125231598</v>
      </c>
      <c r="H28" s="1">
        <f t="shared" ref="H28:J28" si="32">H9/$H$15</f>
        <v>2.0354248555013319</v>
      </c>
      <c r="I28" s="1">
        <f t="shared" si="32"/>
        <v>2.0926484368767788</v>
      </c>
      <c r="J28" s="1">
        <f t="shared" si="32"/>
        <v>1.9660908134731558</v>
      </c>
      <c r="L28" s="2" t="s">
        <v>10</v>
      </c>
      <c r="M28" s="1">
        <f t="shared" ref="M28:O28" si="33">M9/$M$15</f>
        <v>2.7324724443325517</v>
      </c>
      <c r="N28" s="1">
        <f t="shared" si="33"/>
        <v>2.9489614174300867</v>
      </c>
      <c r="O28" s="1">
        <f t="shared" si="33"/>
        <v>2.9901273843469753</v>
      </c>
      <c r="P28" s="1">
        <f t="shared" ref="P28:R28" si="34">P9/$P$15</f>
        <v>2.5223397191969403</v>
      </c>
      <c r="Q28" s="1">
        <f t="shared" si="34"/>
        <v>2.7221802473525365</v>
      </c>
      <c r="R28" s="1">
        <f t="shared" si="34"/>
        <v>2.7793790405484904</v>
      </c>
      <c r="S28" s="1">
        <f t="shared" ref="S28:U28" si="35">S9/$S$15</f>
        <v>1.6895191426550078</v>
      </c>
      <c r="T28" s="1">
        <f t="shared" si="35"/>
        <v>1.5121619902049932</v>
      </c>
      <c r="U28" s="1">
        <f t="shared" si="35"/>
        <v>1.4108970255811393</v>
      </c>
      <c r="W28" s="2" t="s">
        <v>10</v>
      </c>
      <c r="X28" s="1">
        <f t="shared" si="15"/>
        <v>2.3893793249643656</v>
      </c>
      <c r="Y28" s="1">
        <f t="shared" si="15"/>
        <v>2.3728746777550973</v>
      </c>
      <c r="Z28" s="1">
        <f t="shared" si="15"/>
        <v>2.3893793249643656</v>
      </c>
      <c r="AA28" s="1">
        <f t="shared" si="16"/>
        <v>2.5194646623037804</v>
      </c>
      <c r="AB28" s="1">
        <f t="shared" si="16"/>
        <v>2.7762109994585207</v>
      </c>
      <c r="AC28" s="1">
        <f t="shared" si="16"/>
        <v>2.5020614486894224</v>
      </c>
      <c r="AD28" s="1">
        <f t="shared" si="17"/>
        <v>2.5764130147189777</v>
      </c>
      <c r="AE28" s="1">
        <f t="shared" si="17"/>
        <v>2.5586164290344371</v>
      </c>
      <c r="AF28" s="1">
        <f t="shared" si="17"/>
        <v>2.5586164290344371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>
        <v>0.3868912484</v>
      </c>
      <c r="C30" s="1">
        <v>0.34388545450000002</v>
      </c>
      <c r="D30" s="1">
        <v>0.47302882340000002</v>
      </c>
      <c r="E30" s="1">
        <v>0.3560125489</v>
      </c>
      <c r="F30" s="1">
        <v>0.29524816539999998</v>
      </c>
      <c r="G30" s="1">
        <v>0.37371231220000001</v>
      </c>
      <c r="H30" s="1"/>
      <c r="I30" s="1">
        <v>0.26242917090000001</v>
      </c>
      <c r="J30" s="1">
        <v>0.29118339659999998</v>
      </c>
      <c r="AA30" s="1"/>
      <c r="AB30" s="1"/>
      <c r="AC30" s="1"/>
      <c r="AD30" s="1"/>
      <c r="AE30" s="1"/>
      <c r="AF30" s="1"/>
    </row>
    <row r="31" spans="1:32" ht="17" x14ac:dyDescent="0.2">
      <c r="B31" s="1">
        <v>7.6415017399999993E-2</v>
      </c>
      <c r="C31" s="1">
        <v>7.4842418999999993E-2</v>
      </c>
      <c r="D31" s="1">
        <v>7.9109787099999995E-2</v>
      </c>
      <c r="E31" s="1">
        <v>8.4202098599999997E-2</v>
      </c>
      <c r="F31" s="1">
        <v>7.6415017399999993E-2</v>
      </c>
      <c r="G31" s="1">
        <v>8.3620472200000004E-2</v>
      </c>
      <c r="H31" s="1">
        <v>6.1639543999999998E-2</v>
      </c>
      <c r="I31" s="1">
        <v>6.25E-2</v>
      </c>
      <c r="J31" s="1">
        <v>6.7920928899999997E-2</v>
      </c>
      <c r="M31" s="1"/>
      <c r="N31" s="1">
        <v>5.6177795030000004</v>
      </c>
      <c r="O31" s="1"/>
      <c r="P31" s="1">
        <v>3.6807506024999999</v>
      </c>
      <c r="Q31" s="1">
        <v>5.9793969945000001</v>
      </c>
      <c r="R31" s="1">
        <v>3.6807506024999999</v>
      </c>
      <c r="S31" s="1">
        <v>2.2657677706000001</v>
      </c>
      <c r="T31" s="1">
        <v>1.8403753011999999</v>
      </c>
      <c r="U31" s="1">
        <v>2.1885874025000001</v>
      </c>
      <c r="AA31" s="1"/>
      <c r="AB31" s="1"/>
      <c r="AC31" s="1"/>
      <c r="AD31" s="1"/>
      <c r="AE31" s="1"/>
      <c r="AF31" s="1"/>
    </row>
    <row r="32" spans="1:32" ht="17" x14ac:dyDescent="0.2">
      <c r="B32" s="1">
        <v>0.1294081155</v>
      </c>
      <c r="C32" s="1">
        <v>0.12586944380000001</v>
      </c>
      <c r="D32" s="1">
        <v>0.125</v>
      </c>
      <c r="E32" s="1">
        <v>0.1330462728</v>
      </c>
      <c r="F32" s="1">
        <v>0.1199080149</v>
      </c>
      <c r="G32" s="1">
        <v>0.1241365619</v>
      </c>
      <c r="H32" s="1">
        <v>0.1080671539</v>
      </c>
      <c r="I32" s="1">
        <v>0.105843164</v>
      </c>
      <c r="J32" s="1">
        <v>0.11662912390000001</v>
      </c>
      <c r="M32" s="1">
        <v>0.1649384888</v>
      </c>
      <c r="N32" s="1">
        <v>0.1649384888</v>
      </c>
      <c r="O32" s="1">
        <v>0.18946457080000001</v>
      </c>
      <c r="P32" s="1">
        <v>0.18428365220000001</v>
      </c>
      <c r="Q32" s="1">
        <v>0.1907824011</v>
      </c>
      <c r="R32" s="1">
        <v>0.22375626770000001</v>
      </c>
      <c r="S32" s="1">
        <v>0.21915143030000001</v>
      </c>
      <c r="T32" s="1">
        <v>0.2222106703</v>
      </c>
      <c r="U32" s="1">
        <v>0.2176376408</v>
      </c>
      <c r="AA32" s="1"/>
      <c r="AB32" s="1"/>
      <c r="AC32" s="1"/>
      <c r="AD32" s="1"/>
      <c r="AE32" s="1"/>
      <c r="AF32" s="1"/>
    </row>
    <row r="33" spans="2:32" ht="17" x14ac:dyDescent="0.2">
      <c r="B33" s="1">
        <v>0.1868561561</v>
      </c>
      <c r="C33" s="1">
        <v>0.1672409443</v>
      </c>
      <c r="D33" s="1">
        <v>0.1672409443</v>
      </c>
      <c r="E33" s="1">
        <v>0.17434295829999999</v>
      </c>
      <c r="F33" s="1">
        <v>0.15821957419999999</v>
      </c>
      <c r="G33" s="1">
        <v>0.17434295829999999</v>
      </c>
      <c r="H33" s="1">
        <v>0.11744034370000001</v>
      </c>
      <c r="I33" s="1">
        <v>0.1406323106</v>
      </c>
      <c r="J33" s="1">
        <v>0.13030822010000001</v>
      </c>
      <c r="M33" s="1">
        <v>0.3763116869</v>
      </c>
      <c r="N33" s="1">
        <v>0.41754395970000002</v>
      </c>
      <c r="O33" s="1">
        <v>0.4569157251</v>
      </c>
      <c r="P33" s="1">
        <v>0.45062523129999998</v>
      </c>
      <c r="Q33" s="1">
        <v>0.41179550860000003</v>
      </c>
      <c r="R33" s="1">
        <v>0.39776824189999999</v>
      </c>
      <c r="S33" s="1">
        <v>0.48971014880000002</v>
      </c>
      <c r="T33" s="1">
        <v>0.44751253549999997</v>
      </c>
      <c r="U33" s="1">
        <v>0.3763116869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2:32" ht="17" x14ac:dyDescent="0.2">
      <c r="B34" s="1">
        <v>0.179244406</v>
      </c>
      <c r="C34" s="1">
        <v>0.17434295829999999</v>
      </c>
      <c r="D34" s="1">
        <v>0.1637991755</v>
      </c>
      <c r="E34" s="1">
        <v>0.17194272729999999</v>
      </c>
      <c r="F34" s="1">
        <v>0.18301071199999999</v>
      </c>
      <c r="G34" s="1">
        <v>0.19210939769999999</v>
      </c>
      <c r="H34" s="1">
        <v>0.1294081155</v>
      </c>
      <c r="I34" s="1">
        <v>0.13678671270000001</v>
      </c>
      <c r="J34" s="1">
        <v>0.13212725510000001</v>
      </c>
      <c r="M34" s="1">
        <v>0.57038185789999996</v>
      </c>
      <c r="N34" s="1">
        <v>0.62850668730000003</v>
      </c>
      <c r="O34" s="1">
        <v>0.59873935229999997</v>
      </c>
      <c r="P34" s="1">
        <v>0.59873935229999997</v>
      </c>
      <c r="Q34" s="1">
        <v>0.63287829699999998</v>
      </c>
      <c r="R34" s="1">
        <v>0.59460355750000005</v>
      </c>
      <c r="S34" s="1">
        <v>0.42631744589999998</v>
      </c>
      <c r="T34" s="1">
        <v>0.3634931293</v>
      </c>
      <c r="U34" s="1">
        <v>0.40612619820000001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2:32" ht="17" x14ac:dyDescent="0.2">
      <c r="B35" s="1">
        <v>0.15604131860000001</v>
      </c>
      <c r="C35" s="1">
        <v>0.16957554089999999</v>
      </c>
      <c r="D35" s="1">
        <v>0.17075503210000001</v>
      </c>
      <c r="E35" s="1">
        <v>0.1780062744</v>
      </c>
      <c r="F35" s="1">
        <v>0.1780062744</v>
      </c>
      <c r="G35" s="1">
        <v>0.18428365220000001</v>
      </c>
      <c r="H35" s="1">
        <v>0.13030822010000001</v>
      </c>
      <c r="I35" s="1">
        <v>0.13397168279999999</v>
      </c>
      <c r="J35" s="1">
        <v>0.12586944380000001</v>
      </c>
      <c r="M35" s="1">
        <v>0.53961411829999995</v>
      </c>
      <c r="N35" s="1">
        <v>0.53218509120000002</v>
      </c>
      <c r="O35" s="1">
        <v>0.52485834180000002</v>
      </c>
      <c r="P35" s="1">
        <v>0.62416527450000003</v>
      </c>
      <c r="Q35" s="1">
        <v>0.54336743129999998</v>
      </c>
      <c r="R35" s="1">
        <v>0.4931163522</v>
      </c>
      <c r="S35" s="1">
        <v>0.34868591659999998</v>
      </c>
      <c r="T35" s="1">
        <v>0.33680839420000003</v>
      </c>
      <c r="U35" s="1">
        <v>0.33680839420000003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2:32" ht="17" x14ac:dyDescent="0.2">
      <c r="M36" s="1">
        <v>0.47302882340000002</v>
      </c>
      <c r="N36" s="1">
        <v>0.5105060629</v>
      </c>
      <c r="O36" s="1">
        <v>0.51763246190000001</v>
      </c>
      <c r="P36" s="1">
        <v>0.50347777500000002</v>
      </c>
      <c r="Q36" s="1">
        <v>0.54336743129999998</v>
      </c>
      <c r="R36" s="1">
        <v>0.554784736</v>
      </c>
      <c r="S36" s="1">
        <v>0.37113089269999999</v>
      </c>
      <c r="T36" s="1">
        <v>0.33217145349999999</v>
      </c>
      <c r="U36" s="1">
        <v>0.30992692500000002</v>
      </c>
      <c r="AD36" s="1"/>
      <c r="AE36" s="1"/>
      <c r="AF36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D97C-784B-3B4F-A4A4-B91DFA147D1C}">
  <dimension ref="A1:AF39"/>
  <sheetViews>
    <sheetView topLeftCell="M1" workbookViewId="0">
      <selection activeCell="S15" sqref="S15"/>
    </sheetView>
  </sheetViews>
  <sheetFormatPr baseColWidth="10" defaultRowHeight="16" x14ac:dyDescent="0.2"/>
  <sheetData>
    <row r="1" spans="1:32" x14ac:dyDescent="0.2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L1" s="7" t="s">
        <v>36</v>
      </c>
      <c r="M1" s="7"/>
      <c r="N1" s="7"/>
      <c r="O1" s="7"/>
      <c r="P1" s="7"/>
      <c r="Q1" s="7"/>
      <c r="R1" s="7"/>
      <c r="S1" s="7"/>
      <c r="T1" s="7"/>
      <c r="U1" s="7"/>
      <c r="W1" s="9" t="s">
        <v>35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/>
      <c r="C4" s="1"/>
      <c r="D4" s="1"/>
      <c r="E4" s="1">
        <v>1.6934906246999999</v>
      </c>
      <c r="F4" s="1">
        <v>1.4742692173</v>
      </c>
      <c r="G4" s="1">
        <v>1.972465409</v>
      </c>
      <c r="H4" s="1">
        <v>2.1140360811000001</v>
      </c>
      <c r="I4" s="1">
        <v>2.2191389441</v>
      </c>
      <c r="J4" s="1">
        <v>2.6026837109000001</v>
      </c>
      <c r="L4" s="2" t="s">
        <v>5</v>
      </c>
      <c r="M4" s="1">
        <v>24.761039897</v>
      </c>
      <c r="N4" s="1">
        <v>15.670724761000001</v>
      </c>
      <c r="O4" s="1">
        <v>19.292925242999999</v>
      </c>
      <c r="P4" s="1">
        <v>14.320401134999999</v>
      </c>
      <c r="Q4" s="1">
        <v>14.123247941000001</v>
      </c>
      <c r="R4" s="1">
        <v>15.562479159</v>
      </c>
      <c r="S4" s="1">
        <v>17.148375400999999</v>
      </c>
      <c r="T4" s="1">
        <v>18.000935755</v>
      </c>
      <c r="U4" s="1">
        <v>24.761039897</v>
      </c>
      <c r="W4" s="2" t="s">
        <v>5</v>
      </c>
      <c r="X4" s="1">
        <v>0.7269862587</v>
      </c>
      <c r="Y4" s="1">
        <v>0.79004131190000004</v>
      </c>
      <c r="Z4" s="1">
        <v>0.77916457969999997</v>
      </c>
      <c r="AA4" s="1">
        <v>0.67830216369999996</v>
      </c>
      <c r="AB4" s="1">
        <v>0.7737824968</v>
      </c>
      <c r="AC4" s="1">
        <v>0.7219645978</v>
      </c>
      <c r="AD4" s="1">
        <v>1.1095694721</v>
      </c>
      <c r="AE4" s="1">
        <v>1.0867348625</v>
      </c>
      <c r="AF4" s="1">
        <v>1.1728349492000001</v>
      </c>
    </row>
    <row r="5" spans="1:32" ht="17" x14ac:dyDescent="0.2">
      <c r="A5" s="2" t="s">
        <v>6</v>
      </c>
      <c r="B5" s="1">
        <v>0.80106987760000004</v>
      </c>
      <c r="C5" s="1">
        <v>0.88884268119999998</v>
      </c>
      <c r="D5" s="1">
        <v>0.77916457969999997</v>
      </c>
      <c r="E5" s="1">
        <v>0.61557220670000001</v>
      </c>
      <c r="F5" s="1">
        <v>0.57434917750000003</v>
      </c>
      <c r="G5" s="1">
        <v>0.67830216369999996</v>
      </c>
      <c r="H5" s="1">
        <v>0.46329403089999999</v>
      </c>
      <c r="I5" s="1">
        <v>0.4931163522</v>
      </c>
      <c r="J5" s="1">
        <v>0.48296816450000002</v>
      </c>
      <c r="L5" s="2" t="s">
        <v>6</v>
      </c>
      <c r="M5" s="1">
        <v>1.1728349492000001</v>
      </c>
      <c r="N5" s="1">
        <v>1.4742692173</v>
      </c>
      <c r="O5" s="1">
        <v>1.7290744626000001</v>
      </c>
      <c r="P5" s="1">
        <v>1.1728349492000001</v>
      </c>
      <c r="Q5" s="1">
        <v>1.0424657608000001</v>
      </c>
      <c r="R5" s="1">
        <v>1.1892071150000001</v>
      </c>
      <c r="S5" s="1">
        <v>1.2570133745000001</v>
      </c>
      <c r="T5" s="1">
        <v>1.1892071150000001</v>
      </c>
      <c r="U5" s="1">
        <v>1.0069555501</v>
      </c>
      <c r="V5" s="1"/>
      <c r="W5" s="2" t="s">
        <v>6</v>
      </c>
      <c r="X5" s="1"/>
      <c r="Y5" s="1">
        <v>0.57038185789999996</v>
      </c>
      <c r="Z5" s="1">
        <v>0.57434917750000003</v>
      </c>
      <c r="AA5" s="1">
        <v>0.81790205859999998</v>
      </c>
      <c r="AB5" s="1">
        <v>0.38958228979999998</v>
      </c>
      <c r="AC5" s="1">
        <v>0.44751253549999997</v>
      </c>
      <c r="AD5" s="1">
        <v>0.29118339659999998</v>
      </c>
      <c r="AE5" s="1">
        <v>0.40332087960000002</v>
      </c>
      <c r="AF5" s="1">
        <v>0.4697613746</v>
      </c>
    </row>
    <row r="6" spans="1:32" ht="17" x14ac:dyDescent="0.2">
      <c r="A6" s="2" t="s">
        <v>7</v>
      </c>
      <c r="B6" s="1">
        <v>0.93952274920000001</v>
      </c>
      <c r="C6" s="1">
        <v>0.88884268119999998</v>
      </c>
      <c r="D6" s="1">
        <v>0.87055056330000002</v>
      </c>
      <c r="E6" s="1">
        <v>0.81225239640000002</v>
      </c>
      <c r="F6" s="1">
        <v>0.74226178529999998</v>
      </c>
      <c r="G6" s="1">
        <v>0.74742462430000001</v>
      </c>
      <c r="H6" s="1">
        <v>0.64171294879999996</v>
      </c>
      <c r="I6" s="1">
        <v>0.67361678840000005</v>
      </c>
      <c r="J6" s="1">
        <v>0.65067092770000001</v>
      </c>
      <c r="L6" s="2" t="s">
        <v>7</v>
      </c>
      <c r="M6" s="1">
        <v>2.5315131878999999</v>
      </c>
      <c r="N6" s="1">
        <v>2.6944671536999998</v>
      </c>
      <c r="O6" s="1">
        <v>2.7320805135000001</v>
      </c>
      <c r="P6" s="1">
        <v>2.2501169694000001</v>
      </c>
      <c r="Q6" s="1">
        <v>2.6758551096000001</v>
      </c>
      <c r="R6" s="1">
        <v>2.2345742761</v>
      </c>
      <c r="S6" s="1">
        <v>2.4283897687999998</v>
      </c>
      <c r="T6" s="1">
        <v>2.4283897687999998</v>
      </c>
      <c r="U6" s="1">
        <v>2.6207868077000001</v>
      </c>
      <c r="W6" s="2" t="s">
        <v>7</v>
      </c>
      <c r="X6" s="1"/>
      <c r="Y6" s="1">
        <v>1.6471820344999999</v>
      </c>
      <c r="Z6" s="1">
        <v>0.9862327045</v>
      </c>
      <c r="AA6" s="1">
        <v>1.526259209</v>
      </c>
      <c r="AB6" s="1">
        <v>0.94605764670000003</v>
      </c>
      <c r="AC6" s="1">
        <v>0.68302012840000004</v>
      </c>
      <c r="AD6" s="1">
        <v>0.61985385000000004</v>
      </c>
      <c r="AE6" s="1">
        <v>0.61557220670000001</v>
      </c>
      <c r="AF6" s="1">
        <v>0.92018765059999996</v>
      </c>
    </row>
    <row r="7" spans="1:32" ht="17" x14ac:dyDescent="0.2">
      <c r="A7" s="2" t="s">
        <v>8</v>
      </c>
      <c r="B7" s="1">
        <v>1.4439291955</v>
      </c>
      <c r="C7" s="1">
        <v>1.3195079108000001</v>
      </c>
      <c r="D7" s="1">
        <v>1.2923528306000001</v>
      </c>
      <c r="E7" s="1">
        <v>1.2397076999000001</v>
      </c>
      <c r="F7" s="1">
        <v>1.3013418554</v>
      </c>
      <c r="G7" s="1">
        <v>1.2745606273000001</v>
      </c>
      <c r="H7" s="1">
        <v>1.1019051159</v>
      </c>
      <c r="I7" s="1">
        <v>1.1728349492000001</v>
      </c>
      <c r="J7" s="1">
        <v>1.1809926613999999</v>
      </c>
      <c r="L7" s="2" t="s">
        <v>8</v>
      </c>
      <c r="M7" s="1">
        <v>3.2265670369000001</v>
      </c>
      <c r="N7" s="1">
        <v>3.0525184179</v>
      </c>
      <c r="O7" s="1">
        <v>3.0314331330000002</v>
      </c>
      <c r="P7" s="1">
        <v>3.0314331330000002</v>
      </c>
      <c r="Q7" s="1">
        <v>3.2943640690999998</v>
      </c>
      <c r="R7" s="1">
        <v>3.7580909969</v>
      </c>
      <c r="S7" s="1">
        <v>2.7702189362</v>
      </c>
      <c r="T7" s="1">
        <v>2.6944671536999998</v>
      </c>
      <c r="U7" s="1">
        <v>2.5668517950999998</v>
      </c>
      <c r="W7" s="2" t="s">
        <v>8</v>
      </c>
      <c r="X7" s="1"/>
      <c r="Y7" s="1">
        <v>1.9588405952000001</v>
      </c>
      <c r="Z7" s="1">
        <v>0.96593632890000003</v>
      </c>
      <c r="AA7" s="1">
        <v>2.0139111001000001</v>
      </c>
      <c r="AB7" s="1">
        <v>0.87055056330000002</v>
      </c>
      <c r="AC7" s="1">
        <v>1.0643701825</v>
      </c>
      <c r="AD7" s="1">
        <v>0.85263489179999996</v>
      </c>
      <c r="AE7" s="1">
        <v>0.97942029760000004</v>
      </c>
      <c r="AF7" s="1">
        <v>1.6021397552000001</v>
      </c>
    </row>
    <row r="8" spans="1:32" ht="17" x14ac:dyDescent="0.2">
      <c r="A8" s="2" t="s">
        <v>9</v>
      </c>
      <c r="B8" s="1">
        <v>1.1250584847</v>
      </c>
      <c r="C8" s="1">
        <v>1.1486983550000001</v>
      </c>
      <c r="D8" s="1">
        <v>1.1486983550000001</v>
      </c>
      <c r="E8" s="1">
        <v>1.0792282365000001</v>
      </c>
      <c r="F8" s="1">
        <v>1.1019051159</v>
      </c>
      <c r="G8" s="1">
        <v>1.1566881839000001</v>
      </c>
      <c r="H8" s="1">
        <v>0.90125046259999997</v>
      </c>
      <c r="I8" s="1">
        <v>0.9592641193</v>
      </c>
      <c r="J8" s="1">
        <v>0.89502507090000005</v>
      </c>
      <c r="L8" s="2" t="s">
        <v>9</v>
      </c>
      <c r="M8" s="1">
        <v>2.887858391</v>
      </c>
      <c r="N8" s="1">
        <v>2.9485384346000001</v>
      </c>
      <c r="O8" s="1">
        <v>3.1166583185999999</v>
      </c>
      <c r="P8" s="1">
        <v>3.2943640690999998</v>
      </c>
      <c r="Q8" s="1">
        <v>2.8679104959999999</v>
      </c>
      <c r="R8" s="1">
        <v>2.9485384346000001</v>
      </c>
      <c r="S8" s="1">
        <v>2.7510836363000002</v>
      </c>
      <c r="T8" s="1">
        <v>2.4452805554000001</v>
      </c>
      <c r="U8" s="1">
        <v>2.4622888267</v>
      </c>
      <c r="W8" s="2" t="s">
        <v>9</v>
      </c>
      <c r="X8" s="1"/>
      <c r="Y8" s="1">
        <v>1.0281138267000001</v>
      </c>
      <c r="Z8" s="1">
        <v>1.0424657608000001</v>
      </c>
      <c r="AA8" s="1">
        <v>1.4240501956</v>
      </c>
      <c r="AB8" s="1">
        <v>1.1172871381</v>
      </c>
      <c r="AC8" s="1">
        <v>1.0792282365000001</v>
      </c>
      <c r="AD8" s="1">
        <v>0.67361678840000005</v>
      </c>
      <c r="AE8" s="1">
        <v>0.7631296045</v>
      </c>
      <c r="AF8" s="1">
        <v>0.94605764670000003</v>
      </c>
    </row>
    <row r="9" spans="1:32" ht="17" x14ac:dyDescent="0.2">
      <c r="A9" s="2" t="s">
        <v>10</v>
      </c>
      <c r="B9" s="1">
        <v>1.526259209</v>
      </c>
      <c r="C9" s="1">
        <v>1.4439291955</v>
      </c>
      <c r="D9" s="1">
        <v>1.5583291592999999</v>
      </c>
      <c r="E9" s="1">
        <v>1.4044448757000001</v>
      </c>
      <c r="F9" s="1">
        <v>1.4439291955</v>
      </c>
      <c r="G9" s="1">
        <v>1.3195079108000001</v>
      </c>
      <c r="H9" s="1">
        <v>0.9862327045</v>
      </c>
      <c r="I9" s="1">
        <v>1.2311444133</v>
      </c>
      <c r="J9" s="1">
        <v>1.2397076999000001</v>
      </c>
      <c r="L9" s="2" t="s">
        <v>10</v>
      </c>
      <c r="M9" s="1">
        <v>3.3172781833</v>
      </c>
      <c r="N9" s="1">
        <v>2.9896984973</v>
      </c>
      <c r="O9" s="1">
        <v>3.0525184179</v>
      </c>
      <c r="P9" s="1">
        <v>3.1383363916000002</v>
      </c>
      <c r="Q9" s="1">
        <v>3.1601652475000002</v>
      </c>
      <c r="R9" s="1">
        <v>3.1383363916000002</v>
      </c>
      <c r="S9" s="1">
        <v>2.7132086548999998</v>
      </c>
      <c r="T9" s="1">
        <v>2.6944671536999998</v>
      </c>
      <c r="U9" s="1">
        <v>2.6758551096000001</v>
      </c>
      <c r="W9" s="2" t="s">
        <v>10</v>
      </c>
      <c r="X9" s="1"/>
      <c r="Y9" s="1">
        <v>1.1019051159</v>
      </c>
      <c r="Z9" s="1">
        <v>0.88884268119999998</v>
      </c>
      <c r="AA9" s="1">
        <v>1.6245047927</v>
      </c>
      <c r="AB9" s="1">
        <v>0.97265494740000003</v>
      </c>
      <c r="AC9" s="1">
        <v>0.90125046259999997</v>
      </c>
      <c r="AD9" s="1">
        <v>0.69255473410000001</v>
      </c>
      <c r="AE9" s="1">
        <v>0.95263799800000004</v>
      </c>
      <c r="AF9" s="1">
        <v>0.7269862587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0.82302571283333348</v>
      </c>
      <c r="C15" s="1"/>
      <c r="D15" s="1"/>
      <c r="E15" s="1">
        <f>AVERAGE(E5:G5)</f>
        <v>0.62274118263333333</v>
      </c>
      <c r="F15" s="1"/>
      <c r="G15" s="1"/>
      <c r="H15" s="1">
        <f>AVERAGE(H5:J5)</f>
        <v>0.47979284920000004</v>
      </c>
      <c r="I15" s="1"/>
      <c r="J15" s="1"/>
      <c r="L15" s="2" t="s">
        <v>6</v>
      </c>
      <c r="M15" s="1">
        <f>AVERAGE(M5:O5)</f>
        <v>1.4587262097</v>
      </c>
      <c r="N15" s="1"/>
      <c r="O15" s="1"/>
      <c r="P15" s="1">
        <f>AVERAGE(P5:R5)</f>
        <v>1.1348359416666669</v>
      </c>
      <c r="Q15" s="1"/>
      <c r="R15" s="1"/>
      <c r="S15" s="1">
        <f>AVERAGE(S5:U5)</f>
        <v>1.1510586798666667</v>
      </c>
      <c r="T15" s="1"/>
      <c r="U15" s="1"/>
      <c r="W15" s="2" t="s">
        <v>6</v>
      </c>
      <c r="X15" s="1">
        <f>AVERAGE(X5:Z5)</f>
        <v>0.57236551769999999</v>
      </c>
      <c r="Y15" s="1"/>
      <c r="Z15" s="1"/>
      <c r="AA15" s="1">
        <f>AVERAGE(AA5:AC5)</f>
        <v>0.55166562796666663</v>
      </c>
      <c r="AB15" s="1"/>
      <c r="AC15" s="1"/>
      <c r="AD15" s="1">
        <f>AVERAGE(AD5:AF5)</f>
        <v>0.38808855026666667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0.97332302637575119</v>
      </c>
      <c r="C24" s="1">
        <f t="shared" ref="C24:D24" si="0">C5/$B$15</f>
        <v>1.0799695165538463</v>
      </c>
      <c r="D24" s="1">
        <f t="shared" si="0"/>
        <v>0.94670745707040194</v>
      </c>
      <c r="E24" s="1">
        <f>E5/$E$15</f>
        <v>0.98848803301715416</v>
      </c>
      <c r="F24" s="1">
        <f t="shared" ref="F24:G24" si="1">F5/$E$15</f>
        <v>0.92229194650544533</v>
      </c>
      <c r="G24" s="1">
        <f t="shared" si="1"/>
        <v>1.0892200204774005</v>
      </c>
      <c r="H24" s="1">
        <f>H5/$H$15</f>
        <v>0.96561262151465999</v>
      </c>
      <c r="I24" s="1">
        <f t="shared" ref="I24:J24" si="2">I5/$H$15</f>
        <v>1.0277692821437738</v>
      </c>
      <c r="J24" s="1">
        <f t="shared" si="2"/>
        <v>1.0066180963415658</v>
      </c>
      <c r="L24" s="2" t="s">
        <v>6</v>
      </c>
      <c r="M24" s="1">
        <f>M5/$M$15</f>
        <v>0.80401307757485485</v>
      </c>
      <c r="N24" s="1">
        <f t="shared" ref="N24:O24" si="3">N5/$M$15</f>
        <v>1.0106551918356197</v>
      </c>
      <c r="O24" s="1">
        <f t="shared" si="3"/>
        <v>1.1853317305895255</v>
      </c>
      <c r="P24" s="1">
        <f>P5/$P$15</f>
        <v>1.0334841417496226</v>
      </c>
      <c r="Q24" s="1">
        <f t="shared" ref="Q24:R24" si="4">Q5/$P$15</f>
        <v>0.91860481548459938</v>
      </c>
      <c r="R24" s="1">
        <f t="shared" si="4"/>
        <v>1.0479110427657776</v>
      </c>
      <c r="S24" s="1">
        <f>S5/$S$15</f>
        <v>1.0920497768589927</v>
      </c>
      <c r="T24" s="1">
        <f>T5/$S$15</f>
        <v>1.0331420420180075</v>
      </c>
      <c r="U24" s="1">
        <f>U5/$S$15</f>
        <v>0.87480818112299985</v>
      </c>
      <c r="W24" s="2" t="s">
        <v>6</v>
      </c>
      <c r="X24" s="1"/>
      <c r="Y24" s="1">
        <f t="shared" ref="Y24:Z24" si="5">Y5/$X$15</f>
        <v>0.99653427794188021</v>
      </c>
      <c r="Z24" s="1">
        <f t="shared" si="5"/>
        <v>1.0034657220581198</v>
      </c>
      <c r="AA24" s="1">
        <f>AA5/$AA$15</f>
        <v>1.4826047104196607</v>
      </c>
      <c r="AB24" s="1">
        <f t="shared" ref="AB24:AC24" si="6">AB5/$AA$15</f>
        <v>0.70619279152106207</v>
      </c>
      <c r="AC24" s="1">
        <f t="shared" si="6"/>
        <v>0.81120249805927747</v>
      </c>
      <c r="AD24" s="1">
        <f>AD5/$AD$15</f>
        <v>0.75030143610245548</v>
      </c>
      <c r="AE24" s="1">
        <f t="shared" ref="AE24:AF24" si="7">AE5/$AD$15</f>
        <v>1.039249623115309</v>
      </c>
      <c r="AF24" s="1">
        <f t="shared" si="7"/>
        <v>1.2104489407822354</v>
      </c>
    </row>
    <row r="25" spans="1:32" ht="17" x14ac:dyDescent="0.2">
      <c r="A25" s="2" t="s">
        <v>7</v>
      </c>
      <c r="B25" s="1">
        <f t="shared" ref="B25:D25" si="8">B6/$B$15</f>
        <v>1.1415472621938092</v>
      </c>
      <c r="C25" s="1">
        <f t="shared" si="8"/>
        <v>1.0799695165538463</v>
      </c>
      <c r="D25" s="1">
        <f t="shared" si="8"/>
        <v>1.0577440652529049</v>
      </c>
      <c r="E25" s="1">
        <f t="shared" ref="E25:G25" si="9">E6/$E$15</f>
        <v>1.3043177792823923</v>
      </c>
      <c r="F25" s="1">
        <f t="shared" si="9"/>
        <v>1.1919266077140747</v>
      </c>
      <c r="G25" s="1">
        <f t="shared" si="9"/>
        <v>1.2002171128933987</v>
      </c>
      <c r="H25" s="1">
        <f t="shared" ref="H25:J25" si="10">H6/$H$15</f>
        <v>1.33747918475647</v>
      </c>
      <c r="I25" s="1">
        <f t="shared" si="10"/>
        <v>1.4039742141284084</v>
      </c>
      <c r="J25" s="1">
        <f t="shared" si="10"/>
        <v>1.3561496983227652</v>
      </c>
      <c r="L25" s="2" t="s">
        <v>7</v>
      </c>
      <c r="M25" s="1">
        <f t="shared" ref="M25:O25" si="11">M6/$M$15</f>
        <v>1.7354272316945811</v>
      </c>
      <c r="N25" s="1">
        <f t="shared" si="11"/>
        <v>1.8471369992413731</v>
      </c>
      <c r="O25" s="1">
        <f t="shared" si="11"/>
        <v>1.8729220708674843</v>
      </c>
      <c r="P25" s="1">
        <f t="shared" ref="P25:R25" si="12">P6/$P$15</f>
        <v>1.9827685102177723</v>
      </c>
      <c r="Q25" s="1">
        <f t="shared" si="12"/>
        <v>2.3579224197553428</v>
      </c>
      <c r="R25" s="1">
        <f t="shared" si="12"/>
        <v>1.9690725276273962</v>
      </c>
      <c r="S25" s="1">
        <f t="shared" ref="S25:U25" si="13">S6/$S$15</f>
        <v>2.1097011049699859</v>
      </c>
      <c r="T25" s="1">
        <f t="shared" si="13"/>
        <v>2.1097011049699859</v>
      </c>
      <c r="U25" s="1">
        <f t="shared" si="13"/>
        <v>2.2768490030443798</v>
      </c>
      <c r="W25" s="2" t="s">
        <v>7</v>
      </c>
      <c r="X25" s="1"/>
      <c r="Y25" s="1">
        <f t="shared" ref="X25:Z28" si="14">Y6/$X$15</f>
        <v>2.877849876629631</v>
      </c>
      <c r="Z25" s="1">
        <f t="shared" si="14"/>
        <v>1.7230819712254655</v>
      </c>
      <c r="AA25" s="1">
        <f t="shared" ref="AA25:AC28" si="15">AA6/$AA$15</f>
        <v>2.7666382163875207</v>
      </c>
      <c r="AB25" s="1">
        <f t="shared" si="15"/>
        <v>1.7149113498098232</v>
      </c>
      <c r="AC25" s="1">
        <f t="shared" si="15"/>
        <v>1.2381052829364787</v>
      </c>
      <c r="AD25" s="1">
        <f t="shared" ref="AD25:AF28" si="16">AD6/$AD$15</f>
        <v>1.5971969530512582</v>
      </c>
      <c r="AE25" s="1">
        <f t="shared" si="16"/>
        <v>1.5861643078030074</v>
      </c>
      <c r="AF25" s="1">
        <f t="shared" si="16"/>
        <v>2.3710765235607001</v>
      </c>
    </row>
    <row r="26" spans="1:32" ht="17" x14ac:dyDescent="0.2">
      <c r="A26" s="2" t="s">
        <v>8</v>
      </c>
      <c r="B26" s="1">
        <f t="shared" ref="B26:D26" si="17">B7/$B$15</f>
        <v>1.754415655531776</v>
      </c>
      <c r="C26" s="1">
        <f t="shared" si="17"/>
        <v>1.6032402028576798</v>
      </c>
      <c r="D26" s="1">
        <f t="shared" si="17"/>
        <v>1.570245996508383</v>
      </c>
      <c r="E26" s="1">
        <f t="shared" ref="E26:G26" si="18">E7/$E$15</f>
        <v>1.9907270218708715</v>
      </c>
      <c r="F26" s="1">
        <f t="shared" si="18"/>
        <v>2.0896993673954967</v>
      </c>
      <c r="G26" s="1">
        <f t="shared" si="18"/>
        <v>2.04669397631673</v>
      </c>
      <c r="H26" s="1">
        <f t="shared" ref="H26:J26" si="19">H7/$H$15</f>
        <v>2.296626799956067</v>
      </c>
      <c r="I26" s="1">
        <f t="shared" si="19"/>
        <v>2.4444610859781859</v>
      </c>
      <c r="J26" s="1">
        <f t="shared" si="19"/>
        <v>2.4614636574287649</v>
      </c>
      <c r="L26" s="2" t="s">
        <v>8</v>
      </c>
      <c r="M26" s="1">
        <f t="shared" ref="M26:O26" si="20">M7/$M$15</f>
        <v>2.2119072211388953</v>
      </c>
      <c r="N26" s="1">
        <f t="shared" si="20"/>
        <v>2.092591740384083</v>
      </c>
      <c r="O26" s="1">
        <f t="shared" si="20"/>
        <v>2.07813715338908</v>
      </c>
      <c r="P26" s="1">
        <f t="shared" ref="P26:R26" si="21">P7/$P$15</f>
        <v>2.6712523120724501</v>
      </c>
      <c r="Q26" s="1">
        <f t="shared" si="21"/>
        <v>2.902943014178561</v>
      </c>
      <c r="R26" s="1">
        <f t="shared" si="21"/>
        <v>3.3115720598174856</v>
      </c>
      <c r="S26" s="1">
        <f t="shared" ref="S26:U26" si="22">S7/$S$15</f>
        <v>2.4066704718484808</v>
      </c>
      <c r="T26" s="1">
        <f t="shared" si="22"/>
        <v>2.340859941225685</v>
      </c>
      <c r="U26" s="1">
        <f t="shared" si="22"/>
        <v>2.2299921281140351</v>
      </c>
      <c r="W26" s="2" t="s">
        <v>8</v>
      </c>
      <c r="X26" s="1"/>
      <c r="Y26" s="1">
        <f t="shared" si="14"/>
        <v>3.4223595493163654</v>
      </c>
      <c r="Z26" s="1">
        <f t="shared" si="14"/>
        <v>1.6876214569695418</v>
      </c>
      <c r="AA26" s="1">
        <f t="shared" si="15"/>
        <v>3.6506010126512485</v>
      </c>
      <c r="AB26" s="1">
        <f t="shared" si="15"/>
        <v>1.5780402460611547</v>
      </c>
      <c r="AC26" s="1">
        <f t="shared" si="15"/>
        <v>1.9293755647294246</v>
      </c>
      <c r="AD26" s="1">
        <f t="shared" si="16"/>
        <v>2.1970112007018252</v>
      </c>
      <c r="AE26" s="1">
        <f t="shared" si="16"/>
        <v>2.5237031520950888</v>
      </c>
      <c r="AF26" s="1">
        <f t="shared" si="16"/>
        <v>4.1282840065730468</v>
      </c>
    </row>
    <row r="27" spans="1:32" ht="17" x14ac:dyDescent="0.2">
      <c r="A27" s="2" t="s">
        <v>9</v>
      </c>
      <c r="B27" s="1">
        <f t="shared" ref="B27:D27" si="23">B8/$B$15</f>
        <v>1.3669785368271108</v>
      </c>
      <c r="C27" s="1">
        <f t="shared" si="23"/>
        <v>1.3957016616716771</v>
      </c>
      <c r="D27" s="1">
        <f t="shared" si="23"/>
        <v>1.3957016616716771</v>
      </c>
      <c r="E27" s="1">
        <f t="shared" ref="E27:G27" si="24">E8/$E$15</f>
        <v>1.7330285303058941</v>
      </c>
      <c r="F27" s="1">
        <f t="shared" si="24"/>
        <v>1.7694431436836509</v>
      </c>
      <c r="G27" s="1">
        <f t="shared" si="24"/>
        <v>1.8574139885992602</v>
      </c>
      <c r="H27" s="1">
        <f t="shared" ref="H27:J27" si="25">H8/$H$15</f>
        <v>1.8784157873605922</v>
      </c>
      <c r="I27" s="1">
        <f t="shared" si="25"/>
        <v>1.9993297542876343</v>
      </c>
      <c r="J27" s="1">
        <f t="shared" si="25"/>
        <v>1.8654406217023711</v>
      </c>
      <c r="L27" s="2" t="s">
        <v>9</v>
      </c>
      <c r="M27" s="1">
        <f t="shared" ref="M27:O27" si="26">M8/$M$15</f>
        <v>1.9797124174480376</v>
      </c>
      <c r="N27" s="1">
        <f t="shared" si="26"/>
        <v>2.0213103836712394</v>
      </c>
      <c r="O27" s="1">
        <f t="shared" si="26"/>
        <v>2.1365615410728571</v>
      </c>
      <c r="P27" s="1">
        <f t="shared" ref="P27:R27" si="27">P8/$P$15</f>
        <v>2.902943014178561</v>
      </c>
      <c r="Q27" s="1">
        <f t="shared" si="27"/>
        <v>2.5271586761590124</v>
      </c>
      <c r="R27" s="1">
        <f t="shared" si="27"/>
        <v>2.5982067771572823</v>
      </c>
      <c r="S27" s="1">
        <f t="shared" ref="S27:U27" si="28">S8/$S$15</f>
        <v>2.3900463846193083</v>
      </c>
      <c r="T27" s="1">
        <f t="shared" si="28"/>
        <v>2.1243752366154349</v>
      </c>
      <c r="U27" s="1">
        <f t="shared" si="28"/>
        <v>2.1391514349079235</v>
      </c>
      <c r="W27" s="2" t="s">
        <v>9</v>
      </c>
      <c r="X27" s="1"/>
      <c r="Y27" s="1">
        <f t="shared" si="14"/>
        <v>1.7962539581898367</v>
      </c>
      <c r="Z27" s="1">
        <f t="shared" si="14"/>
        <v>1.8213287288672737</v>
      </c>
      <c r="AA27" s="1">
        <f t="shared" si="15"/>
        <v>2.5813647314747068</v>
      </c>
      <c r="AB27" s="1">
        <f t="shared" si="15"/>
        <v>2.0252977192327632</v>
      </c>
      <c r="AC27" s="1">
        <f t="shared" si="15"/>
        <v>1.9563086438388917</v>
      </c>
      <c r="AD27" s="1">
        <f t="shared" si="16"/>
        <v>1.7357296110311393</v>
      </c>
      <c r="AE27" s="1">
        <f t="shared" si="16"/>
        <v>1.9663801057146157</v>
      </c>
      <c r="AF27" s="1">
        <f t="shared" si="16"/>
        <v>2.4377365579322992</v>
      </c>
    </row>
    <row r="28" spans="1:32" ht="17" x14ac:dyDescent="0.2">
      <c r="A28" s="2" t="s">
        <v>10</v>
      </c>
      <c r="B28" s="1">
        <f t="shared" ref="B28:D28" si="29">B9/$B$15</f>
        <v>1.8544489986172212</v>
      </c>
      <c r="C28" s="1">
        <f t="shared" si="29"/>
        <v>1.754415655531776</v>
      </c>
      <c r="D28" s="1">
        <f t="shared" si="29"/>
        <v>1.8934149140193008</v>
      </c>
      <c r="E28" s="1">
        <f t="shared" ref="E28:G28" si="30">E9/$E$15</f>
        <v>2.2552625631103149</v>
      </c>
      <c r="F28" s="1">
        <f t="shared" si="30"/>
        <v>2.3186666239001217</v>
      </c>
      <c r="G28" s="1">
        <f t="shared" si="30"/>
        <v>2.1188704835936942</v>
      </c>
      <c r="H28" s="1">
        <f t="shared" ref="H28:J28" si="31">H9/$H$15</f>
        <v>2.0555385644959712</v>
      </c>
      <c r="I28" s="1">
        <f t="shared" si="31"/>
        <v>2.5659915843947929</v>
      </c>
      <c r="J28" s="1">
        <f t="shared" si="31"/>
        <v>2.5838394673181804</v>
      </c>
      <c r="L28" s="2" t="s">
        <v>10</v>
      </c>
      <c r="M28" s="1">
        <f t="shared" ref="M28:O28" si="32">M9/$M$15</f>
        <v>2.274092397354146</v>
      </c>
      <c r="N28" s="1">
        <f t="shared" si="32"/>
        <v>2.0495268251297536</v>
      </c>
      <c r="O28" s="1">
        <f t="shared" si="32"/>
        <v>2.092591740384083</v>
      </c>
      <c r="P28" s="1">
        <f t="shared" ref="P28:R28" si="33">P9/$P$15</f>
        <v>2.765453821449213</v>
      </c>
      <c r="Q28" s="1">
        <f t="shared" si="33"/>
        <v>2.7846890739632824</v>
      </c>
      <c r="R28" s="1">
        <f t="shared" si="33"/>
        <v>2.765453821449213</v>
      </c>
      <c r="S28" s="1">
        <f t="shared" ref="S28:U28" si="34">S9/$S$15</f>
        <v>2.3571419097541453</v>
      </c>
      <c r="T28" s="1">
        <f t="shared" si="34"/>
        <v>2.340859941225685</v>
      </c>
      <c r="U28" s="1">
        <f t="shared" si="34"/>
        <v>2.3246904405516138</v>
      </c>
      <c r="W28" s="2" t="s">
        <v>10</v>
      </c>
      <c r="X28" s="1"/>
      <c r="Y28" s="1">
        <f t="shared" si="14"/>
        <v>1.9251773243222405</v>
      </c>
      <c r="Z28" s="1">
        <f t="shared" si="14"/>
        <v>1.5529284237312817</v>
      </c>
      <c r="AA28" s="1">
        <f t="shared" si="15"/>
        <v>2.9447272230601209</v>
      </c>
      <c r="AB28" s="1">
        <f t="shared" si="15"/>
        <v>1.7631240702543296</v>
      </c>
      <c r="AC28" s="1">
        <f t="shared" si="15"/>
        <v>1.6336897151302243</v>
      </c>
      <c r="AD28" s="1">
        <f t="shared" si="16"/>
        <v>1.7845276126392442</v>
      </c>
      <c r="AE28" s="1">
        <f t="shared" si="16"/>
        <v>2.4546923565392884</v>
      </c>
      <c r="AF28" s="1">
        <f t="shared" si="16"/>
        <v>1.8732484073556592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/>
      <c r="C30" s="1"/>
      <c r="D30" s="1"/>
      <c r="E30" s="1">
        <v>1.6934906246999999</v>
      </c>
      <c r="F30" s="1">
        <v>1.4742692173</v>
      </c>
      <c r="G30" s="1">
        <v>1.972465409</v>
      </c>
      <c r="H30" s="1">
        <v>2.1140360811000001</v>
      </c>
      <c r="I30" s="1">
        <v>2.2191389441</v>
      </c>
      <c r="J30" s="1">
        <v>2.6026837109000001</v>
      </c>
      <c r="M30" s="1">
        <v>24.761039897</v>
      </c>
      <c r="N30" s="1">
        <v>15.670724761000001</v>
      </c>
      <c r="O30" s="1">
        <v>19.292925242999999</v>
      </c>
      <c r="P30" s="1">
        <v>14.320401134999999</v>
      </c>
      <c r="Q30" s="1">
        <v>14.123247941000001</v>
      </c>
      <c r="R30" s="1">
        <v>15.562479159</v>
      </c>
      <c r="S30" s="1">
        <v>17.148375400999999</v>
      </c>
      <c r="T30" s="1">
        <v>18.000935755</v>
      </c>
      <c r="U30" s="1">
        <v>24.761039897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B31" s="1">
        <v>0.80106987760000004</v>
      </c>
      <c r="C31" s="1">
        <v>0.88884268119999998</v>
      </c>
      <c r="D31" s="1">
        <v>0.77916457969999997</v>
      </c>
      <c r="E31" s="1">
        <v>0.61557220670000001</v>
      </c>
      <c r="F31" s="1">
        <v>0.57434917750000003</v>
      </c>
      <c r="G31" s="1">
        <v>0.67830216369999996</v>
      </c>
      <c r="H31" s="1">
        <v>0.46329403089999999</v>
      </c>
      <c r="I31" s="1">
        <v>0.4931163522</v>
      </c>
      <c r="J31" s="1">
        <v>0.48296816450000002</v>
      </c>
      <c r="M31" s="1">
        <v>1.1728349492000001</v>
      </c>
      <c r="N31" s="1">
        <v>1.4742692173</v>
      </c>
      <c r="O31" s="1">
        <v>1.7290744626000001</v>
      </c>
      <c r="P31" s="1">
        <v>1.1728349492000001</v>
      </c>
      <c r="Q31" s="1">
        <v>1.0424657608000001</v>
      </c>
      <c r="R31" s="1">
        <v>1.1892071150000001</v>
      </c>
      <c r="S31" s="1">
        <v>1.2570133745000001</v>
      </c>
      <c r="T31" s="1">
        <v>1.1892071150000001</v>
      </c>
      <c r="U31" s="1">
        <v>1.0069555501</v>
      </c>
      <c r="X31" s="1">
        <v>0.7269862587</v>
      </c>
      <c r="Y31" s="1">
        <v>0.79004131190000004</v>
      </c>
      <c r="Z31" s="1">
        <v>0.77916457969999997</v>
      </c>
      <c r="AA31" s="1">
        <v>0.67830216369999996</v>
      </c>
      <c r="AB31" s="1">
        <v>0.7737824968</v>
      </c>
      <c r="AC31" s="1">
        <v>0.7219645978</v>
      </c>
      <c r="AD31" s="1">
        <v>1.1095694721</v>
      </c>
      <c r="AE31" s="1">
        <v>1.0867348625</v>
      </c>
      <c r="AF31" s="1">
        <v>1.1728349492000001</v>
      </c>
    </row>
    <row r="32" spans="1:32" ht="17" x14ac:dyDescent="0.2">
      <c r="B32" s="1">
        <v>0.93952274920000001</v>
      </c>
      <c r="C32" s="1">
        <v>0.88884268119999998</v>
      </c>
      <c r="D32" s="1">
        <v>0.87055056330000002</v>
      </c>
      <c r="E32" s="1">
        <v>0.81225239640000002</v>
      </c>
      <c r="F32" s="1">
        <v>0.74226178529999998</v>
      </c>
      <c r="G32" s="1">
        <v>0.74742462430000001</v>
      </c>
      <c r="H32" s="1">
        <v>0.64171294879999996</v>
      </c>
      <c r="I32" s="1">
        <v>0.67361678840000005</v>
      </c>
      <c r="J32" s="1">
        <v>0.65067092770000001</v>
      </c>
      <c r="M32" s="1">
        <v>2.5315131878999999</v>
      </c>
      <c r="N32" s="1">
        <v>2.6944671536999998</v>
      </c>
      <c r="O32" s="1">
        <v>2.7320805135000001</v>
      </c>
      <c r="P32" s="1">
        <v>2.2501169694000001</v>
      </c>
      <c r="Q32" s="1">
        <v>2.6758551096000001</v>
      </c>
      <c r="R32" s="1">
        <v>2.2345742761</v>
      </c>
      <c r="S32" s="1">
        <v>2.4283897687999998</v>
      </c>
      <c r="T32" s="1">
        <v>2.4283897687999998</v>
      </c>
      <c r="U32" s="1">
        <v>2.6207868077000001</v>
      </c>
      <c r="X32" s="1"/>
      <c r="Y32" s="1">
        <v>0.57038185789999996</v>
      </c>
      <c r="Z32" s="1">
        <v>0.57434917750000003</v>
      </c>
      <c r="AA32" s="1">
        <v>0.81790205859999998</v>
      </c>
      <c r="AB32" s="1">
        <v>0.38958228979999998</v>
      </c>
      <c r="AC32" s="1">
        <v>0.44751253549999997</v>
      </c>
      <c r="AD32" s="1">
        <v>0.29118339659999998</v>
      </c>
      <c r="AE32" s="1">
        <v>0.40332087960000002</v>
      </c>
      <c r="AF32" s="1">
        <v>0.4697613746</v>
      </c>
    </row>
    <row r="33" spans="2:32" ht="17" x14ac:dyDescent="0.2">
      <c r="B33" s="1">
        <v>1.4439291955</v>
      </c>
      <c r="C33" s="1">
        <v>1.3195079108000001</v>
      </c>
      <c r="D33" s="1">
        <v>1.2923528306000001</v>
      </c>
      <c r="E33" s="1">
        <v>1.2397076999000001</v>
      </c>
      <c r="F33" s="1">
        <v>1.3013418554</v>
      </c>
      <c r="G33" s="1">
        <v>1.2745606273000001</v>
      </c>
      <c r="H33" s="1">
        <v>1.1019051159</v>
      </c>
      <c r="I33" s="1">
        <v>1.1728349492000001</v>
      </c>
      <c r="J33" s="1">
        <v>1.1809926613999999</v>
      </c>
      <c r="M33" s="1">
        <v>3.2265670369000001</v>
      </c>
      <c r="N33" s="1">
        <v>3.0525184179</v>
      </c>
      <c r="O33" s="1">
        <v>3.0314331330000002</v>
      </c>
      <c r="P33" s="1">
        <v>3.0314331330000002</v>
      </c>
      <c r="Q33" s="1">
        <v>3.2943640690999998</v>
      </c>
      <c r="R33" s="1">
        <v>3.7580909969</v>
      </c>
      <c r="S33" s="1">
        <v>2.7702189362</v>
      </c>
      <c r="T33" s="1">
        <v>2.6944671536999998</v>
      </c>
      <c r="U33" s="1">
        <v>2.5668517950999998</v>
      </c>
      <c r="X33" s="1"/>
      <c r="Y33" s="1">
        <v>1.6471820344999999</v>
      </c>
      <c r="Z33" s="1">
        <v>0.9862327045</v>
      </c>
      <c r="AA33" s="1">
        <v>1.526259209</v>
      </c>
      <c r="AB33" s="1">
        <v>0.94605764670000003</v>
      </c>
      <c r="AC33" s="1">
        <v>0.68302012840000004</v>
      </c>
      <c r="AD33" s="1">
        <v>0.61985385000000004</v>
      </c>
      <c r="AE33" s="1">
        <v>0.61557220670000001</v>
      </c>
      <c r="AF33" s="1">
        <v>0.92018765059999996</v>
      </c>
    </row>
    <row r="34" spans="2:32" ht="17" x14ac:dyDescent="0.2">
      <c r="B34" s="1">
        <v>1.1250584847</v>
      </c>
      <c r="C34" s="1">
        <v>1.1486983550000001</v>
      </c>
      <c r="D34" s="1">
        <v>1.1486983550000001</v>
      </c>
      <c r="E34" s="1">
        <v>1.0792282365000001</v>
      </c>
      <c r="F34" s="1">
        <v>1.1019051159</v>
      </c>
      <c r="G34" s="1">
        <v>1.1566881839000001</v>
      </c>
      <c r="H34" s="1">
        <v>0.90125046259999997</v>
      </c>
      <c r="I34" s="1">
        <v>0.9592641193</v>
      </c>
      <c r="J34" s="1">
        <v>0.89502507090000005</v>
      </c>
      <c r="M34" s="1">
        <v>2.887858391</v>
      </c>
      <c r="N34" s="1">
        <v>2.9485384346000001</v>
      </c>
      <c r="O34" s="1">
        <v>3.1166583185999999</v>
      </c>
      <c r="P34" s="1">
        <v>3.2943640690999998</v>
      </c>
      <c r="Q34" s="1">
        <v>2.8679104959999999</v>
      </c>
      <c r="R34" s="1">
        <v>2.9485384346000001</v>
      </c>
      <c r="S34" s="1">
        <v>2.7510836363000002</v>
      </c>
      <c r="T34" s="1">
        <v>2.4452805554000001</v>
      </c>
      <c r="U34" s="1">
        <v>2.4622888267</v>
      </c>
      <c r="X34" s="1"/>
      <c r="Y34" s="1">
        <v>1.9588405952000001</v>
      </c>
      <c r="Z34" s="1">
        <v>0.96593632890000003</v>
      </c>
      <c r="AA34" s="1">
        <v>2.0139111001000001</v>
      </c>
      <c r="AB34" s="1">
        <v>0.87055056330000002</v>
      </c>
      <c r="AC34" s="1">
        <v>1.0643701825</v>
      </c>
      <c r="AD34" s="1">
        <v>0.85263489179999996</v>
      </c>
      <c r="AE34" s="1">
        <v>0.97942029760000004</v>
      </c>
      <c r="AF34" s="1">
        <v>1.6021397552000001</v>
      </c>
    </row>
    <row r="35" spans="2:32" ht="17" x14ac:dyDescent="0.2">
      <c r="B35" s="1">
        <v>1.526259209</v>
      </c>
      <c r="C35" s="1">
        <v>1.4439291955</v>
      </c>
      <c r="D35" s="1">
        <v>1.5583291592999999</v>
      </c>
      <c r="E35" s="1">
        <v>1.4044448757000001</v>
      </c>
      <c r="F35" s="1">
        <v>1.4439291955</v>
      </c>
      <c r="G35" s="1">
        <v>1.3195079108000001</v>
      </c>
      <c r="H35" s="1">
        <v>0.9862327045</v>
      </c>
      <c r="I35" s="1">
        <v>1.2311444133</v>
      </c>
      <c r="J35" s="1">
        <v>1.2397076999000001</v>
      </c>
      <c r="M35" s="1">
        <v>3.3172781833</v>
      </c>
      <c r="N35" s="1">
        <v>2.9896984973</v>
      </c>
      <c r="O35" s="1">
        <v>3.0525184179</v>
      </c>
      <c r="P35" s="1">
        <v>3.1383363916000002</v>
      </c>
      <c r="Q35" s="1">
        <v>3.1601652475000002</v>
      </c>
      <c r="R35" s="1">
        <v>3.1383363916000002</v>
      </c>
      <c r="S35" s="1">
        <v>2.7132086548999998</v>
      </c>
      <c r="T35" s="1">
        <v>2.6944671536999998</v>
      </c>
      <c r="U35" s="1">
        <v>2.6758551096000001</v>
      </c>
      <c r="X35" s="1"/>
      <c r="Y35" s="1">
        <v>1.0281138267000001</v>
      </c>
      <c r="Z35" s="1">
        <v>1.0424657608000001</v>
      </c>
      <c r="AA35" s="1">
        <v>1.4240501956</v>
      </c>
      <c r="AB35" s="1">
        <v>1.1172871381</v>
      </c>
      <c r="AC35" s="1">
        <v>1.0792282365000001</v>
      </c>
      <c r="AD35" s="1">
        <v>0.67361678840000005</v>
      </c>
      <c r="AE35" s="1">
        <v>0.7631296045</v>
      </c>
      <c r="AF35" s="1">
        <v>0.94605764670000003</v>
      </c>
    </row>
    <row r="36" spans="2:32" ht="17" x14ac:dyDescent="0.2">
      <c r="X36" s="1"/>
      <c r="Y36" s="1">
        <v>1.1019051159</v>
      </c>
      <c r="Z36" s="1">
        <v>0.88884268119999998</v>
      </c>
      <c r="AA36" s="1">
        <v>1.6245047927</v>
      </c>
      <c r="AB36" s="1">
        <v>0.97265494740000003</v>
      </c>
      <c r="AC36" s="1">
        <v>0.90125046259999997</v>
      </c>
      <c r="AD36" s="1">
        <v>0.69255473410000001</v>
      </c>
      <c r="AE36" s="1">
        <v>0.95263799800000004</v>
      </c>
      <c r="AF36" s="1">
        <v>0.7269862587</v>
      </c>
    </row>
    <row r="39" spans="2:32" ht="17" x14ac:dyDescent="0.2">
      <c r="X39" s="1"/>
      <c r="Y39" s="1"/>
      <c r="Z39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93CC-0B8C-1B43-9662-4989106E4604}">
  <dimension ref="A1:AF40"/>
  <sheetViews>
    <sheetView topLeftCell="L1" workbookViewId="0">
      <selection activeCell="R19" sqref="R19"/>
    </sheetView>
  </sheetViews>
  <sheetFormatPr baseColWidth="10" defaultRowHeight="16" x14ac:dyDescent="0.2"/>
  <sheetData>
    <row r="1" spans="1:32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L1" s="7" t="s">
        <v>24</v>
      </c>
      <c r="M1" s="7"/>
      <c r="N1" s="7"/>
      <c r="O1" s="7"/>
      <c r="P1" s="7"/>
      <c r="Q1" s="7"/>
      <c r="R1" s="7"/>
      <c r="S1" s="7"/>
      <c r="T1" s="7"/>
      <c r="U1" s="7"/>
      <c r="W1" s="9" t="s">
        <v>25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1.6064278500000001E-2</v>
      </c>
      <c r="C4" s="1">
        <v>2.38478001E-2</v>
      </c>
      <c r="D4" s="1">
        <v>1.40820385E-2</v>
      </c>
      <c r="E4" s="1">
        <v>2.5737219299999999E-2</v>
      </c>
      <c r="F4" s="1">
        <v>1.4988501899999999E-2</v>
      </c>
      <c r="G4" s="1">
        <v>1.3415084900000001E-2</v>
      </c>
      <c r="H4" s="1">
        <v>3.5896823600000002E-2</v>
      </c>
      <c r="I4" s="1">
        <v>3.7943590100000001E-2</v>
      </c>
      <c r="J4" s="1">
        <v>3.125E-2</v>
      </c>
      <c r="L4" s="2" t="s">
        <v>5</v>
      </c>
      <c r="M4" s="1">
        <v>1.6980232200000001E-2</v>
      </c>
      <c r="N4" s="1">
        <v>2.9769937400000002E-2</v>
      </c>
      <c r="O4" s="1">
        <v>3.1034140500000001E-2</v>
      </c>
      <c r="P4" s="1">
        <v>3.7162722299999999E-2</v>
      </c>
      <c r="Q4" s="1">
        <v>3.2352028900000003E-2</v>
      </c>
      <c r="R4" s="1">
        <v>1.80732529E-2</v>
      </c>
      <c r="S4" s="1">
        <v>6.1639543999999998E-2</v>
      </c>
      <c r="T4" s="1">
        <v>4.0386025999999998E-2</v>
      </c>
      <c r="U4" s="1">
        <v>4.3284670900000002E-2</v>
      </c>
      <c r="W4" s="2" t="s">
        <v>5</v>
      </c>
      <c r="X4" s="1">
        <v>1.2691443700000001E-2</v>
      </c>
      <c r="Y4" s="1">
        <v>1.5409885999999999E-2</v>
      </c>
      <c r="Z4" s="1">
        <v>1.1841535699999999E-2</v>
      </c>
      <c r="AA4" s="1">
        <v>1.53034421E-2</v>
      </c>
      <c r="AB4" s="1">
        <v>1.4377932E-2</v>
      </c>
      <c r="AC4" s="1">
        <v>1.4988501899999999E-2</v>
      </c>
      <c r="AD4" s="1">
        <v>2.6096497499999999E-2</v>
      </c>
      <c r="AE4" s="1">
        <v>2.7969533500000001E-2</v>
      </c>
      <c r="AF4" s="1">
        <v>2.4860515100000001E-2</v>
      </c>
    </row>
    <row r="5" spans="1:32" ht="17" x14ac:dyDescent="0.2">
      <c r="A5" s="2" t="s">
        <v>6</v>
      </c>
      <c r="B5" s="1">
        <v>0.62850668730000003</v>
      </c>
      <c r="C5" s="1">
        <v>0.57038185789999996</v>
      </c>
      <c r="D5" s="1">
        <v>0.54336743129999998</v>
      </c>
      <c r="E5" s="1">
        <v>0.44751253549999997</v>
      </c>
      <c r="F5" s="1">
        <v>0.44751253549999997</v>
      </c>
      <c r="G5" s="1">
        <v>0.50347777500000002</v>
      </c>
      <c r="H5" s="1">
        <v>0.3077861033</v>
      </c>
      <c r="I5" s="1">
        <v>0.30992692500000002</v>
      </c>
      <c r="J5" s="1">
        <v>0.2793217845</v>
      </c>
      <c r="L5" s="2" t="s">
        <v>6</v>
      </c>
      <c r="M5" s="1">
        <v>0.9862327045</v>
      </c>
      <c r="N5" s="1">
        <v>0.93303299149999996</v>
      </c>
      <c r="O5" s="1">
        <v>0.9930924954</v>
      </c>
      <c r="P5" s="1">
        <v>1.0497166836</v>
      </c>
      <c r="Q5" s="1">
        <v>1.0717734624999999</v>
      </c>
      <c r="R5" s="1">
        <v>1.1095694721</v>
      </c>
      <c r="S5" s="1">
        <v>0.91383145020000001</v>
      </c>
      <c r="T5" s="1">
        <v>0.88270299630000004</v>
      </c>
      <c r="U5" s="1">
        <v>0.79004131190000004</v>
      </c>
      <c r="V5" s="1"/>
      <c r="W5" s="2" t="s">
        <v>6</v>
      </c>
      <c r="X5" s="1">
        <v>0.4569157251</v>
      </c>
      <c r="Y5" s="1">
        <v>0.43226861570000003</v>
      </c>
      <c r="Z5" s="1">
        <v>0.43830286070000002</v>
      </c>
      <c r="AA5" s="1">
        <v>0.34388545450000002</v>
      </c>
      <c r="AB5" s="1">
        <v>0.3077861033</v>
      </c>
      <c r="AC5" s="1">
        <v>0.33448188870000001</v>
      </c>
      <c r="AD5" s="1">
        <v>0.25</v>
      </c>
      <c r="AE5" s="1">
        <v>0.26980705910000002</v>
      </c>
      <c r="AF5" s="1">
        <v>0.25702845670000002</v>
      </c>
    </row>
    <row r="6" spans="1:32" ht="17" x14ac:dyDescent="0.2">
      <c r="A6" s="2" t="s">
        <v>7</v>
      </c>
      <c r="B6" s="1">
        <v>0.93303299149999996</v>
      </c>
      <c r="C6" s="1">
        <v>0.97265494740000003</v>
      </c>
      <c r="D6" s="1">
        <v>0.86453723130000004</v>
      </c>
      <c r="E6" s="1">
        <v>0.89502507090000005</v>
      </c>
      <c r="F6" s="1">
        <v>0.87660572130000003</v>
      </c>
      <c r="G6" s="1">
        <v>0.85856543640000005</v>
      </c>
      <c r="H6" s="1">
        <v>0.85263489179999996</v>
      </c>
      <c r="I6" s="1">
        <v>0.80106987760000004</v>
      </c>
      <c r="J6" s="1">
        <v>0.79553648379999997</v>
      </c>
      <c r="L6" s="2" t="s">
        <v>7</v>
      </c>
      <c r="M6" s="1">
        <v>1.5800826237000001</v>
      </c>
      <c r="N6" s="1">
        <v>2.0994333672000001</v>
      </c>
      <c r="O6" s="1">
        <v>2.0279189596</v>
      </c>
      <c r="P6" s="1">
        <v>1.5691681958000001</v>
      </c>
      <c r="Q6" s="1">
        <v>1.6934906246999999</v>
      </c>
      <c r="R6" s="1">
        <v>1.6817928305000001</v>
      </c>
      <c r="S6" s="1">
        <v>1.7900501418999999</v>
      </c>
      <c r="T6" s="1">
        <v>1.8660659830999999</v>
      </c>
      <c r="U6" s="1">
        <v>2.3294671728999998</v>
      </c>
      <c r="W6" s="2" t="s">
        <v>7</v>
      </c>
      <c r="X6" s="1">
        <v>1.0139594798</v>
      </c>
      <c r="Y6" s="1">
        <v>1.1095694721</v>
      </c>
      <c r="Z6" s="1">
        <v>1.1095694721</v>
      </c>
      <c r="AA6" s="1">
        <v>0.9930924954</v>
      </c>
      <c r="AB6" s="1">
        <v>0.9862327045</v>
      </c>
      <c r="AC6" s="1">
        <v>1.0497166836</v>
      </c>
      <c r="AD6" s="1">
        <v>0.96593632890000003</v>
      </c>
      <c r="AE6" s="1">
        <v>1.0497166836</v>
      </c>
      <c r="AF6" s="1">
        <v>1.0210121257</v>
      </c>
    </row>
    <row r="7" spans="1:32" ht="17" x14ac:dyDescent="0.2">
      <c r="A7" s="2" t="s">
        <v>8</v>
      </c>
      <c r="B7" s="1">
        <v>1.8025009251999999</v>
      </c>
      <c r="C7" s="1">
        <v>1.7411011266</v>
      </c>
      <c r="D7" s="1">
        <v>1.6701758389000001</v>
      </c>
      <c r="E7" s="1">
        <v>1.4640856958999999</v>
      </c>
      <c r="F7" s="1">
        <v>1.526259209</v>
      </c>
      <c r="G7" s="1">
        <v>1.4948492486</v>
      </c>
      <c r="H7" s="1">
        <v>1.3103934039</v>
      </c>
      <c r="I7" s="1">
        <v>1.3472335768999999</v>
      </c>
      <c r="J7" s="1">
        <v>1.4742692173</v>
      </c>
      <c r="L7" s="2" t="s">
        <v>8</v>
      </c>
      <c r="M7" s="1">
        <v>3.6807506024999999</v>
      </c>
      <c r="N7" s="1">
        <v>3.3869812494999998</v>
      </c>
      <c r="O7" s="1">
        <v>2.9079450346</v>
      </c>
      <c r="P7" s="1">
        <v>2.6758551096000001</v>
      </c>
      <c r="Q7" s="1">
        <v>2.8088897515000002</v>
      </c>
      <c r="R7" s="1">
        <v>3.0525184179</v>
      </c>
      <c r="S7" s="1">
        <v>3.0314331330000002</v>
      </c>
      <c r="T7" s="1">
        <v>2.9896984973</v>
      </c>
      <c r="U7" s="1">
        <v>2.5491212546000002</v>
      </c>
      <c r="W7" s="2" t="s">
        <v>8</v>
      </c>
      <c r="X7" s="1">
        <v>1.433955248</v>
      </c>
      <c r="Y7" s="1">
        <v>1.3660402568000001</v>
      </c>
      <c r="Z7" s="1">
        <v>1.3103934039</v>
      </c>
      <c r="AA7" s="1">
        <v>1.4044448757000001</v>
      </c>
      <c r="AB7" s="1">
        <v>1.526259209</v>
      </c>
      <c r="AC7" s="1">
        <v>1.5368751812999999</v>
      </c>
      <c r="AD7" s="1">
        <v>1.3379275548</v>
      </c>
      <c r="AE7" s="1">
        <v>1.3755418181000001</v>
      </c>
      <c r="AF7" s="1">
        <v>1.3947436663999999</v>
      </c>
    </row>
    <row r="8" spans="1:32" ht="17" x14ac:dyDescent="0.2">
      <c r="A8" s="2" t="s">
        <v>9</v>
      </c>
      <c r="B8" s="1">
        <v>1.5910729674999999</v>
      </c>
      <c r="C8" s="1">
        <v>1.6701758389000001</v>
      </c>
      <c r="D8" s="1">
        <v>1.4640856958999999</v>
      </c>
      <c r="E8" s="1">
        <v>1.5475649935</v>
      </c>
      <c r="F8" s="1">
        <v>1.6934906246999999</v>
      </c>
      <c r="G8" s="1">
        <v>1.5800826237000001</v>
      </c>
      <c r="H8" s="1">
        <v>1.4640856958999999</v>
      </c>
      <c r="I8" s="1">
        <v>1.1974787045999999</v>
      </c>
      <c r="J8" s="1">
        <v>1.4539725173</v>
      </c>
      <c r="L8" s="2" t="s">
        <v>9</v>
      </c>
      <c r="M8" s="1">
        <v>3.5064228853000001</v>
      </c>
      <c r="N8" s="1">
        <v>3.3172781833</v>
      </c>
      <c r="O8" s="1">
        <v>3.4581489252000002</v>
      </c>
      <c r="P8" s="1">
        <v>2.6573716281999999</v>
      </c>
      <c r="Q8" s="1">
        <v>3.2265670369000001</v>
      </c>
      <c r="R8" s="1">
        <v>3.1601652475000002</v>
      </c>
      <c r="S8" s="1">
        <v>2.7132086548999998</v>
      </c>
      <c r="T8" s="1">
        <v>2.8284271247000001</v>
      </c>
      <c r="U8" s="1">
        <v>3.2716082341999999</v>
      </c>
      <c r="W8" s="2" t="s">
        <v>9</v>
      </c>
      <c r="X8" s="1">
        <v>1.8025009251999999</v>
      </c>
      <c r="Y8" s="1">
        <v>1.6021397552000001</v>
      </c>
      <c r="Z8" s="1">
        <v>1.7171308729000001</v>
      </c>
      <c r="AA8" s="1">
        <v>1.6471820344999999</v>
      </c>
      <c r="AB8" s="1">
        <v>1.7171308729000001</v>
      </c>
      <c r="AC8" s="1">
        <v>1.526259209</v>
      </c>
      <c r="AD8" s="1">
        <v>1.5475649935</v>
      </c>
      <c r="AE8" s="1">
        <v>1.7171308729000001</v>
      </c>
      <c r="AF8" s="1">
        <v>1.6245047927</v>
      </c>
    </row>
    <row r="9" spans="1:32" ht="17" x14ac:dyDescent="0.2">
      <c r="A9" s="2" t="s">
        <v>10</v>
      </c>
      <c r="B9" s="1">
        <v>1.433955248</v>
      </c>
      <c r="C9" s="1">
        <v>1.3195079108000001</v>
      </c>
      <c r="D9" s="1">
        <v>1.4142135624000001</v>
      </c>
      <c r="E9" s="1">
        <v>1.3851094681</v>
      </c>
      <c r="F9" s="1">
        <v>1.4142135624000001</v>
      </c>
      <c r="G9" s="1">
        <v>1.4439291955</v>
      </c>
      <c r="H9" s="1">
        <v>0.74226178529999998</v>
      </c>
      <c r="I9" s="1">
        <v>1.3755418181000001</v>
      </c>
      <c r="J9" s="1">
        <v>1.433955248</v>
      </c>
      <c r="L9" s="2" t="s">
        <v>10</v>
      </c>
      <c r="M9" s="1">
        <v>3.0314331330000002</v>
      </c>
      <c r="N9" s="1">
        <v>2.4794153999000001</v>
      </c>
      <c r="O9" s="1">
        <v>2.6207868077000001</v>
      </c>
      <c r="P9" s="1">
        <v>2.5315131878999999</v>
      </c>
      <c r="Q9" s="1">
        <v>2.8481003912</v>
      </c>
      <c r="R9" s="1">
        <v>2.8284271247000001</v>
      </c>
      <c r="S9" s="1">
        <v>3.1821459349999999</v>
      </c>
      <c r="T9" s="1">
        <v>2.1734697250999999</v>
      </c>
      <c r="U9" s="1">
        <v>2.1885874025000001</v>
      </c>
      <c r="W9" s="2" t="s">
        <v>10</v>
      </c>
      <c r="X9" s="1">
        <v>1.4640856958999999</v>
      </c>
      <c r="Y9" s="1">
        <v>1.4845235706</v>
      </c>
      <c r="Z9" s="1">
        <v>1.3195079108000001</v>
      </c>
      <c r="AA9" s="1">
        <v>1.5052467474</v>
      </c>
      <c r="AB9" s="1">
        <v>1.4439291955</v>
      </c>
      <c r="AC9" s="1">
        <v>1.6358041171</v>
      </c>
      <c r="AD9" s="1">
        <v>1.3566043273999999</v>
      </c>
      <c r="AE9" s="1">
        <v>1.3195079108000001</v>
      </c>
      <c r="AF9" s="1">
        <v>1.4640856958999999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0.58075199216666673</v>
      </c>
      <c r="C15" s="1"/>
      <c r="D15" s="1"/>
      <c r="E15" s="1">
        <f>AVERAGE(E5:G5)</f>
        <v>0.46616761533333334</v>
      </c>
      <c r="F15" s="1"/>
      <c r="G15" s="1"/>
      <c r="H15" s="1">
        <f>AVERAGE(H5:J5)</f>
        <v>0.29901160426666668</v>
      </c>
      <c r="I15" s="1"/>
      <c r="J15" s="1"/>
      <c r="L15" s="2" t="s">
        <v>6</v>
      </c>
      <c r="M15" s="1">
        <f>AVERAGE(M5:O5)</f>
        <v>0.97078606379999999</v>
      </c>
      <c r="N15" s="1"/>
      <c r="O15" s="1"/>
      <c r="P15" s="1">
        <f>AVERAGE(P5:R5)</f>
        <v>1.0770198727333333</v>
      </c>
      <c r="Q15" s="1"/>
      <c r="R15" s="1"/>
      <c r="S15" s="1">
        <f>AVERAGE(S5:U5)</f>
        <v>0.86219191946666662</v>
      </c>
      <c r="T15" s="1"/>
      <c r="U15" s="1"/>
      <c r="W15" s="2" t="s">
        <v>6</v>
      </c>
      <c r="X15" s="1">
        <f>AVERAGE(X5:Z5)</f>
        <v>0.44249573383333329</v>
      </c>
      <c r="Y15" s="1"/>
      <c r="Z15" s="1"/>
      <c r="AA15" s="1">
        <f>AVERAGE(AA5:AC5)</f>
        <v>0.32871781550000007</v>
      </c>
      <c r="AB15" s="1"/>
      <c r="AC15" s="1"/>
      <c r="AD15" s="1">
        <f>AVERAGE(AD5:AF5)</f>
        <v>0.25894517193333333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1.0822290681348683</v>
      </c>
      <c r="C24" s="1">
        <f t="shared" ref="C24:D24" si="0">C5/$B$15</f>
        <v>0.98214360965344616</v>
      </c>
      <c r="D24" s="1">
        <f t="shared" si="0"/>
        <v>0.93562732221168521</v>
      </c>
      <c r="E24" s="1">
        <f>E5/$E$15</f>
        <v>0.95998203388711578</v>
      </c>
      <c r="F24" s="1">
        <f t="shared" ref="F24:G24" si="1">F5/$E$15</f>
        <v>0.95998203388711578</v>
      </c>
      <c r="G24" s="1">
        <f t="shared" si="1"/>
        <v>1.0800359322257682</v>
      </c>
      <c r="H24" s="1">
        <f>H5/$H$15</f>
        <v>1.0293450117257255</v>
      </c>
      <c r="I24" s="1">
        <f t="shared" ref="I24:J24" si="2">I5/$H$15</f>
        <v>1.0365046726534357</v>
      </c>
      <c r="J24" s="1">
        <f t="shared" si="2"/>
        <v>0.93415031562083872</v>
      </c>
      <c r="L24" s="2" t="s">
        <v>6</v>
      </c>
      <c r="M24" s="1">
        <f>M5/$M$15</f>
        <v>1.015911477591197</v>
      </c>
      <c r="N24" s="1">
        <f t="shared" ref="N24:O24" si="3">N5/$M$15</f>
        <v>0.96111082172706397</v>
      </c>
      <c r="O24" s="1">
        <f t="shared" si="3"/>
        <v>1.0229777006817391</v>
      </c>
      <c r="P24" s="1">
        <f>P5/$P$15</f>
        <v>0.97464931722750725</v>
      </c>
      <c r="Q24" s="1">
        <f t="shared" ref="Q24:R24" si="4">Q5/$P$15</f>
        <v>0.99512877118969156</v>
      </c>
      <c r="R24" s="1">
        <f t="shared" si="4"/>
        <v>1.0302219115828013</v>
      </c>
      <c r="S24" s="1">
        <f>S5/$S$15</f>
        <v>1.05989331327215</v>
      </c>
      <c r="T24" s="1">
        <f t="shared" ref="T24:U24" si="5">T5/$S$15</f>
        <v>1.0237894561178689</v>
      </c>
      <c r="U24" s="1">
        <f t="shared" si="5"/>
        <v>0.91631723060998138</v>
      </c>
      <c r="W24" s="2" t="s">
        <v>6</v>
      </c>
      <c r="X24" s="1">
        <f>X5/$X$15</f>
        <v>1.0325878650665095</v>
      </c>
      <c r="Y24" s="1">
        <f t="shared" ref="Y24:Z24" si="6">Y5/$X$15</f>
        <v>0.97688764579776644</v>
      </c>
      <c r="Z24" s="1">
        <f t="shared" si="6"/>
        <v>0.99052448913572455</v>
      </c>
      <c r="AA24" s="1">
        <f>AA5/$AA$15</f>
        <v>1.0461418222098156</v>
      </c>
      <c r="AB24" s="1">
        <f t="shared" ref="AB24:AC24" si="7">AB5/$AA$15</f>
        <v>0.93632315860896786</v>
      </c>
      <c r="AC24" s="1">
        <f t="shared" si="7"/>
        <v>1.017535019181216</v>
      </c>
      <c r="AD24" s="1">
        <f>AD5/$AD$15</f>
        <v>0.9654553438222192</v>
      </c>
      <c r="AE24" s="1">
        <f t="shared" ref="AE24:AF24" si="8">AE5/$AD$15</f>
        <v>1.0419466680362093</v>
      </c>
      <c r="AF24" s="1">
        <f t="shared" si="8"/>
        <v>0.99259798814157163</v>
      </c>
    </row>
    <row r="25" spans="1:32" ht="17" x14ac:dyDescent="0.2">
      <c r="A25" s="2" t="s">
        <v>7</v>
      </c>
      <c r="B25" s="1">
        <f t="shared" ref="B25:D25" si="9">B6/$B$15</f>
        <v>1.6065945603028324</v>
      </c>
      <c r="C25" s="1">
        <f t="shared" si="9"/>
        <v>1.6748198207142151</v>
      </c>
      <c r="D25" s="1">
        <f t="shared" si="9"/>
        <v>1.4886513399197974</v>
      </c>
      <c r="E25" s="1">
        <f t="shared" ref="E25:G25" si="10">E6/$E$15</f>
        <v>1.9199640675597167</v>
      </c>
      <c r="F25" s="1">
        <f t="shared" si="10"/>
        <v>1.8804517784299168</v>
      </c>
      <c r="G25" s="1">
        <f t="shared" si="10"/>
        <v>1.8417526403803972</v>
      </c>
      <c r="H25" s="1">
        <f t="shared" ref="H25:J25" si="11">H6/$H$15</f>
        <v>2.8515110438309175</v>
      </c>
      <c r="I25" s="1">
        <f t="shared" si="11"/>
        <v>2.6790594952481648</v>
      </c>
      <c r="J25" s="1">
        <f t="shared" si="11"/>
        <v>2.660553879676586</v>
      </c>
      <c r="L25" s="2" t="s">
        <v>7</v>
      </c>
      <c r="M25" s="1">
        <f t="shared" ref="M25:O25" si="12">M6/$M$15</f>
        <v>1.6276321659532254</v>
      </c>
      <c r="N25" s="1">
        <f t="shared" si="12"/>
        <v>2.1626117694583247</v>
      </c>
      <c r="O25" s="1">
        <f t="shared" si="12"/>
        <v>2.0889452735466842</v>
      </c>
      <c r="P25" s="1">
        <f t="shared" ref="P25:R25" si="13">P6/$P$15</f>
        <v>1.456953799578145</v>
      </c>
      <c r="Q25" s="1">
        <f t="shared" si="13"/>
        <v>1.5723856797573714</v>
      </c>
      <c r="R25" s="1">
        <f t="shared" si="13"/>
        <v>1.5615244185159123</v>
      </c>
      <c r="S25" s="1">
        <f t="shared" ref="S25:U25" si="14">S6/$S$15</f>
        <v>2.0761620487086985</v>
      </c>
      <c r="T25" s="1">
        <f t="shared" si="14"/>
        <v>2.1643278497139109</v>
      </c>
      <c r="U25" s="1">
        <f t="shared" si="14"/>
        <v>2.7017965725553981</v>
      </c>
      <c r="W25" s="2" t="s">
        <v>7</v>
      </c>
      <c r="X25" s="1">
        <f t="shared" ref="X25:Z28" si="15">X6/$X$15</f>
        <v>2.291455944707276</v>
      </c>
      <c r="Y25" s="1">
        <f t="shared" si="15"/>
        <v>2.5075258070576587</v>
      </c>
      <c r="Z25" s="1">
        <f t="shared" si="15"/>
        <v>2.5075258070576587</v>
      </c>
      <c r="AA25" s="1">
        <f t="shared" ref="AA25:AC28" si="16">AA6/$AA$15</f>
        <v>3.0211094396859663</v>
      </c>
      <c r="AB25" s="1">
        <f t="shared" si="16"/>
        <v>3.0002411125782134</v>
      </c>
      <c r="AC25" s="1">
        <f t="shared" si="16"/>
        <v>3.1933671803072681</v>
      </c>
      <c r="AD25" s="1">
        <f t="shared" ref="AD25:AF28" si="17">AD6/$AD$15</f>
        <v>3.7302735621140872</v>
      </c>
      <c r="AE25" s="1">
        <f t="shared" si="17"/>
        <v>4.0538183267238308</v>
      </c>
      <c r="AF25" s="1">
        <f t="shared" si="17"/>
        <v>3.9429664514573934</v>
      </c>
    </row>
    <row r="26" spans="1:32" ht="17" x14ac:dyDescent="0.2">
      <c r="A26" s="2" t="s">
        <v>8</v>
      </c>
      <c r="B26" s="1">
        <f t="shared" ref="B26:D26" si="18">B7/$B$15</f>
        <v>3.1037361033842314</v>
      </c>
      <c r="C26" s="1">
        <f t="shared" si="18"/>
        <v>2.9980114577038441</v>
      </c>
      <c r="D26" s="1">
        <f t="shared" si="18"/>
        <v>2.8758848207630181</v>
      </c>
      <c r="E26" s="1">
        <f t="shared" ref="E26:G26" si="19">E7/$E$15</f>
        <v>3.140685126428409</v>
      </c>
      <c r="F26" s="1">
        <f t="shared" si="19"/>
        <v>3.2740567100712212</v>
      </c>
      <c r="G26" s="1">
        <f t="shared" si="19"/>
        <v>3.2066775971366166</v>
      </c>
      <c r="H26" s="1">
        <f t="shared" ref="H26:J26" si="20">H7/$H$15</f>
        <v>4.3824165524069612</v>
      </c>
      <c r="I26" s="1">
        <f t="shared" si="20"/>
        <v>4.5056230516675884</v>
      </c>
      <c r="J26" s="1">
        <f t="shared" si="20"/>
        <v>4.9304749255992313</v>
      </c>
      <c r="L26" s="2" t="s">
        <v>8</v>
      </c>
      <c r="M26" s="1">
        <f t="shared" ref="M26:O26" si="21">M7/$M$15</f>
        <v>3.7915157002689557</v>
      </c>
      <c r="N26" s="1">
        <f t="shared" si="21"/>
        <v>3.4889059245887371</v>
      </c>
      <c r="O26" s="1">
        <f t="shared" si="21"/>
        <v>2.9954540377488268</v>
      </c>
      <c r="P26" s="1">
        <f t="shared" ref="P26:R26" si="22">P7/$P$15</f>
        <v>2.4844992904439502</v>
      </c>
      <c r="Q26" s="1">
        <f t="shared" si="22"/>
        <v>2.6080203556239043</v>
      </c>
      <c r="R26" s="1">
        <f t="shared" si="22"/>
        <v>2.8342266425902745</v>
      </c>
      <c r="S26" s="1">
        <f t="shared" ref="S26:U26" si="23">S7/$S$15</f>
        <v>3.5159609647874914</v>
      </c>
      <c r="T26" s="1">
        <f t="shared" si="23"/>
        <v>3.4675556912541738</v>
      </c>
      <c r="U26" s="1">
        <f t="shared" si="23"/>
        <v>2.9565589714373939</v>
      </c>
      <c r="W26" s="2" t="s">
        <v>8</v>
      </c>
      <c r="X26" s="1">
        <f t="shared" si="15"/>
        <v>3.2406080745178469</v>
      </c>
      <c r="Y26" s="1">
        <f t="shared" si="15"/>
        <v>3.0871263886908369</v>
      </c>
      <c r="Z26" s="1">
        <f t="shared" si="15"/>
        <v>2.9613695764885311</v>
      </c>
      <c r="AA26" s="1">
        <f t="shared" si="16"/>
        <v>4.2724939430610194</v>
      </c>
      <c r="AB26" s="1">
        <f t="shared" si="16"/>
        <v>4.6430681181014348</v>
      </c>
      <c r="AC26" s="1">
        <f t="shared" si="16"/>
        <v>4.6753632107292935</v>
      </c>
      <c r="AD26" s="1">
        <f t="shared" si="17"/>
        <v>5.1668372297146199</v>
      </c>
      <c r="AE26" s="1">
        <f t="shared" si="17"/>
        <v>5.3120967957423044</v>
      </c>
      <c r="AF26" s="1">
        <f t="shared" si="17"/>
        <v>5.3862509039522983</v>
      </c>
    </row>
    <row r="27" spans="1:32" ht="17" x14ac:dyDescent="0.2">
      <c r="A27" s="2" t="s">
        <v>9</v>
      </c>
      <c r="B27" s="1">
        <f t="shared" ref="B27:D27" si="24">B8/$B$15</f>
        <v>2.7396771581687265</v>
      </c>
      <c r="C27" s="1">
        <f t="shared" si="24"/>
        <v>2.8758848207630181</v>
      </c>
      <c r="D27" s="1">
        <f t="shared" si="24"/>
        <v>2.5210170875829387</v>
      </c>
      <c r="E27" s="1">
        <f t="shared" ref="E27:G27" si="25">E8/$E$15</f>
        <v>3.3197608383701493</v>
      </c>
      <c r="F27" s="1">
        <f t="shared" si="25"/>
        <v>3.6327933751662882</v>
      </c>
      <c r="G27" s="1">
        <f t="shared" si="25"/>
        <v>3.3895160704592517</v>
      </c>
      <c r="H27" s="1">
        <f t="shared" ref="H27:J27" si="26">H8/$H$15</f>
        <v>4.8964176473709315</v>
      </c>
      <c r="I27" s="1">
        <f t="shared" si="26"/>
        <v>4.0047900734048296</v>
      </c>
      <c r="J27" s="1">
        <f t="shared" si="26"/>
        <v>4.8625956202131464</v>
      </c>
      <c r="L27" s="2" t="s">
        <v>9</v>
      </c>
      <c r="M27" s="1">
        <f t="shared" ref="M27:O27" si="27">M8/$M$15</f>
        <v>3.6119419262928236</v>
      </c>
      <c r="N27" s="1">
        <f t="shared" si="27"/>
        <v>3.4171052789066625</v>
      </c>
      <c r="O27" s="1">
        <f t="shared" si="27"/>
        <v>3.5622152543718872</v>
      </c>
      <c r="P27" s="1">
        <f t="shared" ref="P27:R27" si="28">P8/$P$15</f>
        <v>2.4673376002393939</v>
      </c>
      <c r="Q27" s="1">
        <f t="shared" si="28"/>
        <v>2.9958286922890305</v>
      </c>
      <c r="R27" s="1">
        <f t="shared" si="28"/>
        <v>2.93417542935389</v>
      </c>
      <c r="S27" s="1">
        <f t="shared" ref="S27:U27" si="29">S8/$S$15</f>
        <v>3.1468732119158949</v>
      </c>
      <c r="T27" s="1">
        <f t="shared" si="29"/>
        <v>3.2805075770712446</v>
      </c>
      <c r="U27" s="1">
        <f t="shared" si="29"/>
        <v>3.7945243516359404</v>
      </c>
      <c r="W27" s="2" t="s">
        <v>9</v>
      </c>
      <c r="X27" s="1">
        <f t="shared" si="15"/>
        <v>4.0734876912483742</v>
      </c>
      <c r="Y27" s="1">
        <f t="shared" si="15"/>
        <v>3.6206897212786431</v>
      </c>
      <c r="Z27" s="1">
        <f t="shared" si="15"/>
        <v>3.8805591593494553</v>
      </c>
      <c r="AA27" s="1">
        <f t="shared" si="16"/>
        <v>5.010930216832131</v>
      </c>
      <c r="AB27" s="1">
        <f t="shared" si="16"/>
        <v>5.2237231811976423</v>
      </c>
      <c r="AC27" s="1">
        <f t="shared" si="16"/>
        <v>4.6430681181014348</v>
      </c>
      <c r="AD27" s="1">
        <f t="shared" si="17"/>
        <v>5.9764195715470914</v>
      </c>
      <c r="AE27" s="1">
        <f t="shared" si="17"/>
        <v>6.6312527091336682</v>
      </c>
      <c r="AF27" s="1">
        <f t="shared" si="17"/>
        <v>6.2735473327080857</v>
      </c>
    </row>
    <row r="28" spans="1:32" ht="17" x14ac:dyDescent="0.2">
      <c r="A28" s="2" t="s">
        <v>10</v>
      </c>
      <c r="B28" s="1">
        <f t="shared" ref="B28:D28" si="30">B9/$B$15</f>
        <v>2.4691353061919026</v>
      </c>
      <c r="C28" s="1">
        <f t="shared" si="30"/>
        <v>2.2720678165514099</v>
      </c>
      <c r="D28" s="1">
        <f t="shared" si="30"/>
        <v>2.4351419908588845</v>
      </c>
      <c r="E28" s="1">
        <f t="shared" ref="E28:G28" si="31">E9/$E$15</f>
        <v>2.9712691798841</v>
      </c>
      <c r="F28" s="1">
        <f t="shared" si="31"/>
        <v>3.0337018614833768</v>
      </c>
      <c r="G28" s="1">
        <f t="shared" si="31"/>
        <v>3.0974463862478259</v>
      </c>
      <c r="H28" s="1">
        <f t="shared" ref="H28:J28" si="32">H9/$H$15</f>
        <v>2.4823845453102575</v>
      </c>
      <c r="I28" s="1">
        <f t="shared" si="32"/>
        <v>4.6002957693683841</v>
      </c>
      <c r="J28" s="1">
        <f t="shared" si="32"/>
        <v>4.7956508293944324</v>
      </c>
      <c r="L28" s="2" t="s">
        <v>10</v>
      </c>
      <c r="M28" s="1">
        <f t="shared" ref="M28:O28" si="33">M9/$M$15</f>
        <v>3.1226582725486383</v>
      </c>
      <c r="N28" s="1">
        <f t="shared" si="33"/>
        <v>2.5540286293302268</v>
      </c>
      <c r="O28" s="1">
        <f t="shared" si="33"/>
        <v>2.6996543372710908</v>
      </c>
      <c r="P28" s="1">
        <f t="shared" ref="P28:R28" si="34">P9/$P$15</f>
        <v>2.3504795519467581</v>
      </c>
      <c r="Q28" s="1">
        <f t="shared" si="34"/>
        <v>2.6444269630530584</v>
      </c>
      <c r="R28" s="1">
        <f t="shared" si="34"/>
        <v>2.6261605716910572</v>
      </c>
      <c r="S28" s="1">
        <f t="shared" ref="S28:U28" si="35">S9/$S$15</f>
        <v>3.6907628837073849</v>
      </c>
      <c r="T28" s="1">
        <f t="shared" si="35"/>
        <v>2.5208653387107378</v>
      </c>
      <c r="U28" s="1">
        <f t="shared" si="35"/>
        <v>2.5383993436795524</v>
      </c>
      <c r="W28" s="2" t="s">
        <v>10</v>
      </c>
      <c r="X28" s="1">
        <f t="shared" si="15"/>
        <v>3.3087001386807722</v>
      </c>
      <c r="Y28" s="1">
        <f t="shared" si="15"/>
        <v>3.3548878714368535</v>
      </c>
      <c r="Z28" s="1">
        <f t="shared" si="15"/>
        <v>2.9819675307807483</v>
      </c>
      <c r="AA28" s="1">
        <f t="shared" si="16"/>
        <v>4.5791456271100692</v>
      </c>
      <c r="AB28" s="1">
        <f t="shared" si="16"/>
        <v>4.3926100972157371</v>
      </c>
      <c r="AC28" s="1">
        <f t="shared" si="16"/>
        <v>4.9763171935535073</v>
      </c>
      <c r="AD28" s="1">
        <f t="shared" si="17"/>
        <v>5.2389635893627098</v>
      </c>
      <c r="AE28" s="1">
        <f t="shared" si="17"/>
        <v>5.0957038547902087</v>
      </c>
      <c r="AF28" s="1">
        <f t="shared" si="17"/>
        <v>5.6540374356813103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B30" s="1">
        <v>1.6064278500000001E-2</v>
      </c>
      <c r="C30" s="1">
        <v>2.38478001E-2</v>
      </c>
      <c r="D30" s="1">
        <v>1.40820385E-2</v>
      </c>
      <c r="E30" s="1">
        <v>2.5737219299999999E-2</v>
      </c>
      <c r="F30" s="1">
        <v>1.4988501899999999E-2</v>
      </c>
      <c r="G30" s="1">
        <v>1.3415084900000001E-2</v>
      </c>
      <c r="H30" s="1">
        <v>3.5896823600000002E-2</v>
      </c>
      <c r="I30" s="1">
        <v>3.7943590100000001E-2</v>
      </c>
      <c r="J30" s="1">
        <v>3.125E-2</v>
      </c>
      <c r="M30" s="1">
        <v>1.6980232200000001E-2</v>
      </c>
      <c r="N30" s="1">
        <v>2.9769937400000002E-2</v>
      </c>
      <c r="O30" s="1">
        <v>3.1034140500000001E-2</v>
      </c>
      <c r="P30" s="1">
        <v>3.7162722299999999E-2</v>
      </c>
      <c r="Q30" s="1">
        <v>3.2352028900000003E-2</v>
      </c>
      <c r="R30" s="1">
        <v>1.80732529E-2</v>
      </c>
      <c r="S30" s="1">
        <v>6.1639543999999998E-2</v>
      </c>
      <c r="T30" s="1">
        <v>4.0386025999999998E-2</v>
      </c>
      <c r="U30" s="1">
        <v>4.3284670900000002E-2</v>
      </c>
      <c r="X30" s="1">
        <v>1.2691443700000001E-2</v>
      </c>
      <c r="Y30" s="1">
        <v>1.5409885999999999E-2</v>
      </c>
      <c r="Z30" s="1">
        <v>1.1841535699999999E-2</v>
      </c>
      <c r="AA30" s="1">
        <v>1.53034421E-2</v>
      </c>
      <c r="AB30" s="1">
        <v>1.4377932E-2</v>
      </c>
      <c r="AC30" s="1">
        <v>1.4988501899999999E-2</v>
      </c>
      <c r="AD30" s="1">
        <v>2.6096497499999999E-2</v>
      </c>
      <c r="AE30" s="1">
        <v>2.7969533500000001E-2</v>
      </c>
      <c r="AF30" s="1">
        <v>2.4860515100000001E-2</v>
      </c>
    </row>
    <row r="31" spans="1:32" ht="17" x14ac:dyDescent="0.2">
      <c r="B31" s="1">
        <v>0.62850668730000003</v>
      </c>
      <c r="C31" s="1">
        <v>0.57038185789999996</v>
      </c>
      <c r="D31" s="1">
        <v>0.54336743129999998</v>
      </c>
      <c r="E31" s="1">
        <v>0.44751253549999997</v>
      </c>
      <c r="F31" s="1">
        <v>0.44751253549999997</v>
      </c>
      <c r="G31" s="1">
        <v>0.50347777500000002</v>
      </c>
      <c r="H31" s="1">
        <v>0.3077861033</v>
      </c>
      <c r="I31" s="1">
        <v>0.30992692500000002</v>
      </c>
      <c r="J31" s="1">
        <v>0.2793217845</v>
      </c>
      <c r="M31" s="1">
        <v>0.9862327045</v>
      </c>
      <c r="N31" s="1">
        <v>0.93303299149999996</v>
      </c>
      <c r="O31" s="1">
        <v>0.9930924954</v>
      </c>
      <c r="P31" s="1">
        <v>1.0497166836</v>
      </c>
      <c r="Q31" s="1">
        <v>1.0717734624999999</v>
      </c>
      <c r="R31" s="1">
        <v>1.1095694721</v>
      </c>
      <c r="S31" s="1">
        <v>0.91383145020000001</v>
      </c>
      <c r="T31" s="1">
        <v>0.88270299630000004</v>
      </c>
      <c r="U31" s="1">
        <v>0.79004131190000004</v>
      </c>
      <c r="X31" s="1">
        <v>0.4569157251</v>
      </c>
      <c r="Y31" s="1">
        <v>0.43226861570000003</v>
      </c>
      <c r="Z31" s="1">
        <v>0.43830286070000002</v>
      </c>
      <c r="AA31" s="1">
        <v>0.34388545450000002</v>
      </c>
      <c r="AB31" s="1">
        <v>0.3077861033</v>
      </c>
      <c r="AC31" s="1">
        <v>0.33448188870000001</v>
      </c>
      <c r="AD31" s="1">
        <v>0.25</v>
      </c>
      <c r="AE31" s="1">
        <v>0.26980705910000002</v>
      </c>
      <c r="AF31" s="1">
        <v>0.25702845670000002</v>
      </c>
    </row>
    <row r="32" spans="1:32" ht="17" x14ac:dyDescent="0.2">
      <c r="B32" s="1">
        <v>0.93303299149999996</v>
      </c>
      <c r="C32" s="1">
        <v>0.97265494740000003</v>
      </c>
      <c r="D32" s="1">
        <v>0.86453723130000004</v>
      </c>
      <c r="E32" s="1">
        <v>0.89502507090000005</v>
      </c>
      <c r="F32" s="1">
        <v>0.87660572130000003</v>
      </c>
      <c r="G32" s="1">
        <v>0.85856543640000005</v>
      </c>
      <c r="H32" s="1">
        <v>0.85263489179999996</v>
      </c>
      <c r="I32" s="1">
        <v>0.80106987760000004</v>
      </c>
      <c r="J32" s="1">
        <v>0.79553648379999997</v>
      </c>
      <c r="M32" s="1">
        <v>1.5800826237000001</v>
      </c>
      <c r="N32" s="1">
        <v>2.0994333672000001</v>
      </c>
      <c r="O32" s="1">
        <v>2.0279189596</v>
      </c>
      <c r="P32" s="1">
        <v>1.5691681958000001</v>
      </c>
      <c r="Q32" s="1">
        <v>1.6934906246999999</v>
      </c>
      <c r="R32" s="1">
        <v>1.6817928305000001</v>
      </c>
      <c r="S32" s="1">
        <v>1.7900501418999999</v>
      </c>
      <c r="T32" s="1">
        <v>1.8660659830999999</v>
      </c>
      <c r="U32" s="1">
        <v>2.3294671728999998</v>
      </c>
      <c r="X32" s="1">
        <v>1.0139594798</v>
      </c>
      <c r="Y32" s="1">
        <v>1.1095694721</v>
      </c>
      <c r="Z32" s="1">
        <v>1.1095694721</v>
      </c>
      <c r="AA32" s="1">
        <v>0.9930924954</v>
      </c>
      <c r="AB32" s="1">
        <v>0.9862327045</v>
      </c>
      <c r="AC32" s="1">
        <v>1.0497166836</v>
      </c>
      <c r="AD32" s="1">
        <v>0.96593632890000003</v>
      </c>
      <c r="AE32" s="1">
        <v>1.0497166836</v>
      </c>
      <c r="AF32" s="1">
        <v>1.0210121257</v>
      </c>
    </row>
    <row r="33" spans="2:32" ht="17" x14ac:dyDescent="0.2">
      <c r="B33" s="1">
        <v>1.8025009251999999</v>
      </c>
      <c r="C33" s="1">
        <v>1.7411011266</v>
      </c>
      <c r="D33" s="1">
        <v>1.6701758389000001</v>
      </c>
      <c r="E33" s="1">
        <v>1.4640856958999999</v>
      </c>
      <c r="F33" s="1">
        <v>1.526259209</v>
      </c>
      <c r="G33" s="1">
        <v>1.4948492486</v>
      </c>
      <c r="H33" s="1">
        <v>1.3103934039</v>
      </c>
      <c r="I33" s="1">
        <v>1.3472335768999999</v>
      </c>
      <c r="J33" s="1">
        <v>1.4742692173</v>
      </c>
      <c r="M33" s="1">
        <v>3.6807506024999999</v>
      </c>
      <c r="N33" s="1">
        <v>3.3869812494999998</v>
      </c>
      <c r="O33" s="1">
        <v>2.9079450346</v>
      </c>
      <c r="P33" s="1">
        <v>2.6758551096000001</v>
      </c>
      <c r="Q33" s="1">
        <v>2.8088897515000002</v>
      </c>
      <c r="R33" s="1">
        <v>3.0525184179</v>
      </c>
      <c r="S33" s="1">
        <v>3.0314331330000002</v>
      </c>
      <c r="T33" s="1">
        <v>2.9896984973</v>
      </c>
      <c r="U33" s="1">
        <v>2.5491212546000002</v>
      </c>
      <c r="X33" s="1">
        <v>1.433955248</v>
      </c>
      <c r="Y33" s="1">
        <v>1.3660402568000001</v>
      </c>
      <c r="Z33" s="1">
        <v>1.3103934039</v>
      </c>
      <c r="AA33" s="1">
        <v>1.4044448757000001</v>
      </c>
      <c r="AB33" s="1">
        <v>1.526259209</v>
      </c>
      <c r="AC33" s="1">
        <v>1.5368751812999999</v>
      </c>
      <c r="AD33" s="1">
        <v>1.3379275548</v>
      </c>
      <c r="AE33" s="1">
        <v>1.3755418181000001</v>
      </c>
      <c r="AF33" s="1">
        <v>1.3947436663999999</v>
      </c>
    </row>
    <row r="34" spans="2:32" ht="17" x14ac:dyDescent="0.2">
      <c r="B34" s="1">
        <v>1.5910729674999999</v>
      </c>
      <c r="C34" s="1">
        <v>1.6701758389000001</v>
      </c>
      <c r="D34" s="1">
        <v>1.4640856958999999</v>
      </c>
      <c r="E34" s="1">
        <v>1.5475649935</v>
      </c>
      <c r="F34" s="1">
        <v>1.6934906246999999</v>
      </c>
      <c r="G34" s="1">
        <v>1.5800826237000001</v>
      </c>
      <c r="H34" s="1">
        <v>1.4640856958999999</v>
      </c>
      <c r="I34" s="1">
        <v>1.1974787045999999</v>
      </c>
      <c r="J34" s="1">
        <v>1.4539725173</v>
      </c>
      <c r="M34" s="1">
        <v>3.5064228853000001</v>
      </c>
      <c r="N34" s="1">
        <v>3.3172781833</v>
      </c>
      <c r="O34" s="1">
        <v>3.4581489252000002</v>
      </c>
      <c r="P34" s="1">
        <v>2.6573716281999999</v>
      </c>
      <c r="Q34" s="1">
        <v>3.2265670369000001</v>
      </c>
      <c r="R34" s="1">
        <v>3.1601652475000002</v>
      </c>
      <c r="S34" s="1">
        <v>2.7132086548999998</v>
      </c>
      <c r="T34" s="1">
        <v>2.8284271247000001</v>
      </c>
      <c r="U34" s="1">
        <v>3.2716082341999999</v>
      </c>
      <c r="X34" s="1">
        <v>1.8025009251999999</v>
      </c>
      <c r="Y34" s="1">
        <v>1.6021397552000001</v>
      </c>
      <c r="Z34" s="1">
        <v>1.7171308729000001</v>
      </c>
      <c r="AA34" s="1">
        <v>1.6471820344999999</v>
      </c>
      <c r="AB34" s="1">
        <v>1.7171308729000001</v>
      </c>
      <c r="AC34" s="1">
        <v>1.526259209</v>
      </c>
      <c r="AD34" s="1">
        <v>1.5475649935</v>
      </c>
      <c r="AE34" s="1">
        <v>1.7171308729000001</v>
      </c>
      <c r="AF34" s="1">
        <v>1.6245047927</v>
      </c>
    </row>
    <row r="35" spans="2:32" ht="17" x14ac:dyDescent="0.2">
      <c r="B35" s="1">
        <v>1.433955248</v>
      </c>
      <c r="C35" s="1">
        <v>1.3195079108000001</v>
      </c>
      <c r="D35" s="1">
        <v>1.4142135624000001</v>
      </c>
      <c r="E35" s="1">
        <v>1.3851094681</v>
      </c>
      <c r="F35" s="1">
        <v>1.4142135624000001</v>
      </c>
      <c r="G35" s="1">
        <v>1.4439291955</v>
      </c>
      <c r="H35" s="1">
        <v>0.74226178529999998</v>
      </c>
      <c r="I35" s="1">
        <v>1.3755418181000001</v>
      </c>
      <c r="J35" s="1">
        <v>1.433955248</v>
      </c>
      <c r="M35" s="1">
        <v>3.0314331330000002</v>
      </c>
      <c r="N35" s="1">
        <v>2.4794153999000001</v>
      </c>
      <c r="O35" s="1">
        <v>2.6207868077000001</v>
      </c>
      <c r="P35" s="1">
        <v>2.5315131878999999</v>
      </c>
      <c r="Q35" s="1">
        <v>2.8481003912</v>
      </c>
      <c r="R35" s="1">
        <v>2.8284271247000001</v>
      </c>
      <c r="S35" s="1">
        <v>3.1821459349999999</v>
      </c>
      <c r="T35" s="1">
        <v>2.1734697250999999</v>
      </c>
      <c r="U35" s="1">
        <v>2.1885874025000001</v>
      </c>
      <c r="X35" s="1">
        <v>1.4640856958999999</v>
      </c>
      <c r="Y35" s="1">
        <v>1.4845235706</v>
      </c>
      <c r="Z35" s="1">
        <v>1.3195079108000001</v>
      </c>
      <c r="AA35" s="1">
        <v>1.5052467474</v>
      </c>
      <c r="AB35" s="1">
        <v>1.4439291955</v>
      </c>
      <c r="AC35" s="1">
        <v>1.6358041171</v>
      </c>
      <c r="AD35" s="1">
        <v>1.3566043273999999</v>
      </c>
      <c r="AE35" s="1">
        <v>1.3195079108000001</v>
      </c>
      <c r="AF35" s="1">
        <v>1.4640856958999999</v>
      </c>
    </row>
    <row r="36" spans="2:32" ht="17" x14ac:dyDescent="0.2">
      <c r="AA36" s="1"/>
      <c r="AB36" s="1"/>
      <c r="AC36" s="1"/>
      <c r="AD36" s="1"/>
      <c r="AE36" s="1"/>
      <c r="AF36" s="1"/>
    </row>
    <row r="40" spans="2:32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922-4E5E-594F-BF89-ADF6D705D8F4}">
  <dimension ref="A1:AF40"/>
  <sheetViews>
    <sheetView topLeftCell="K1" workbookViewId="0">
      <selection activeCell="M24" sqref="M24:U28"/>
    </sheetView>
  </sheetViews>
  <sheetFormatPr baseColWidth="10" defaultRowHeight="16" x14ac:dyDescent="0.2"/>
  <sheetData>
    <row r="1" spans="1:32" x14ac:dyDescent="0.2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L1" s="7" t="s">
        <v>27</v>
      </c>
      <c r="M1" s="7"/>
      <c r="N1" s="7"/>
      <c r="O1" s="7"/>
      <c r="P1" s="7"/>
      <c r="Q1" s="7"/>
      <c r="R1" s="7"/>
      <c r="S1" s="7"/>
      <c r="T1" s="7"/>
      <c r="U1" s="7"/>
      <c r="W1" s="9" t="s">
        <v>26</v>
      </c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">
      <c r="A2" s="10" t="s">
        <v>12</v>
      </c>
      <c r="B2" s="6"/>
      <c r="C2" s="6"/>
      <c r="D2" s="6"/>
      <c r="E2" s="6"/>
      <c r="F2" s="6"/>
      <c r="G2" s="6"/>
      <c r="H2" s="6"/>
      <c r="I2" s="6"/>
      <c r="J2" s="6"/>
      <c r="L2" s="7" t="s">
        <v>12</v>
      </c>
      <c r="M2" s="7"/>
      <c r="N2" s="7"/>
      <c r="O2" s="7"/>
      <c r="P2" s="7"/>
      <c r="Q2" s="7"/>
      <c r="R2" s="7"/>
      <c r="S2" s="7"/>
      <c r="T2" s="7"/>
      <c r="U2" s="7"/>
      <c r="W2" s="9" t="s">
        <v>12</v>
      </c>
      <c r="X2" s="9"/>
      <c r="Y2" s="9"/>
      <c r="Z2" s="9"/>
      <c r="AA2" s="9"/>
      <c r="AB2" s="9"/>
      <c r="AC2" s="9"/>
      <c r="AD2" s="9"/>
      <c r="AE2" s="9"/>
      <c r="AF2" s="4"/>
    </row>
    <row r="3" spans="1:32" ht="17" x14ac:dyDescent="0.2">
      <c r="A3" s="5"/>
      <c r="B3" s="8">
        <v>22</v>
      </c>
      <c r="C3" s="8"/>
      <c r="D3" s="8"/>
      <c r="E3" s="8">
        <v>33</v>
      </c>
      <c r="F3" s="8"/>
      <c r="G3" s="8"/>
      <c r="H3" s="8">
        <v>44</v>
      </c>
      <c r="I3" s="8"/>
      <c r="J3" s="8"/>
      <c r="L3" s="5"/>
      <c r="M3" s="8">
        <v>22</v>
      </c>
      <c r="N3" s="8"/>
      <c r="O3" s="8"/>
      <c r="P3" s="8">
        <v>33</v>
      </c>
      <c r="Q3" s="8"/>
      <c r="R3" s="8"/>
      <c r="S3" s="8">
        <v>44</v>
      </c>
      <c r="T3" s="8"/>
      <c r="U3" s="8"/>
      <c r="W3" s="5"/>
      <c r="X3" s="8">
        <v>22</v>
      </c>
      <c r="Y3" s="8"/>
      <c r="Z3" s="8"/>
      <c r="AA3" s="8">
        <v>33</v>
      </c>
      <c r="AB3" s="8"/>
      <c r="AC3" s="8"/>
      <c r="AD3" s="8">
        <v>44</v>
      </c>
      <c r="AE3" s="8"/>
      <c r="AF3" s="8"/>
    </row>
    <row r="4" spans="1:32" ht="17" x14ac:dyDescent="0.2">
      <c r="A4" s="2" t="s">
        <v>5</v>
      </c>
      <c r="B4" s="1">
        <v>4.1344990000000001E-4</v>
      </c>
      <c r="C4" s="1">
        <v>4.4312460000000002E-4</v>
      </c>
      <c r="D4" s="1">
        <v>5.6478919999999996E-4</v>
      </c>
      <c r="E4" s="1">
        <v>5.4555040000000003E-4</v>
      </c>
      <c r="F4" s="1">
        <v>3.2664249999999999E-4</v>
      </c>
      <c r="G4" s="1">
        <v>8.1551550000000001E-4</v>
      </c>
      <c r="H4" s="1">
        <v>1.154856E-4</v>
      </c>
      <c r="I4" s="1">
        <v>3.3350589999999998E-4</v>
      </c>
      <c r="J4" s="1">
        <v>4.7164860000000001E-4</v>
      </c>
      <c r="L4" s="2" t="s">
        <v>5</v>
      </c>
      <c r="M4" s="1"/>
      <c r="N4" s="1"/>
      <c r="O4" s="1"/>
      <c r="P4" s="1"/>
      <c r="Q4" s="1"/>
      <c r="R4" s="1"/>
      <c r="S4" s="1"/>
      <c r="T4" s="1"/>
      <c r="U4" s="1"/>
      <c r="W4" s="2" t="s">
        <v>5</v>
      </c>
      <c r="X4" s="1">
        <v>1.1939845999999999E-3</v>
      </c>
      <c r="Y4" s="1">
        <v>1.1613350999999999E-3</v>
      </c>
      <c r="Z4" s="1">
        <v>8.4427459999999999E-4</v>
      </c>
      <c r="AA4" s="1">
        <v>7.6619540000000003E-4</v>
      </c>
      <c r="AB4" s="1">
        <v>1.1694127999999999E-3</v>
      </c>
      <c r="AC4" s="1">
        <v>9.970821999999999E-4</v>
      </c>
      <c r="AD4" s="1">
        <v>3.5497380000000002E-4</v>
      </c>
      <c r="AE4" s="1">
        <v>2.2621779999999999E-4</v>
      </c>
      <c r="AF4" s="1">
        <v>8.6201460000000002E-4</v>
      </c>
    </row>
    <row r="5" spans="1:32" ht="17" x14ac:dyDescent="0.2">
      <c r="A5" s="2" t="s">
        <v>6</v>
      </c>
      <c r="B5" s="1">
        <v>0.31643914849999999</v>
      </c>
      <c r="C5" s="1">
        <v>0.26980705910000002</v>
      </c>
      <c r="D5" s="1">
        <v>0.26794336559999998</v>
      </c>
      <c r="E5" s="1">
        <v>0.24485507440000001</v>
      </c>
      <c r="F5" s="1">
        <v>0.26609254560000001</v>
      </c>
      <c r="G5" s="1">
        <v>0.30354872109999997</v>
      </c>
      <c r="H5" s="1">
        <v>0.14865088940000001</v>
      </c>
      <c r="I5" s="1">
        <v>0.13584185779999999</v>
      </c>
      <c r="J5" s="1">
        <v>0.17434295829999999</v>
      </c>
      <c r="L5" s="2" t="s">
        <v>6</v>
      </c>
      <c r="M5" s="1">
        <v>0.44135149810000002</v>
      </c>
      <c r="N5" s="1">
        <v>0.39776824189999999</v>
      </c>
      <c r="O5" s="1">
        <v>0.43226861570000003</v>
      </c>
      <c r="P5" s="1">
        <v>0.36602142399999998</v>
      </c>
      <c r="Q5" s="1">
        <v>0.45375957770000003</v>
      </c>
      <c r="R5" s="1">
        <v>0.43527528160000001</v>
      </c>
      <c r="S5" s="1">
        <v>0.26980705910000002</v>
      </c>
      <c r="T5" s="1">
        <v>0.26242917090000001</v>
      </c>
      <c r="U5" s="1">
        <v>0.23815949950000001</v>
      </c>
      <c r="V5" s="1"/>
      <c r="W5" s="2" t="s">
        <v>6</v>
      </c>
      <c r="X5" s="1">
        <v>0.16154410380000001</v>
      </c>
      <c r="Y5" s="1">
        <v>0.16957554089999999</v>
      </c>
      <c r="Z5" s="1">
        <v>0.15177436050000001</v>
      </c>
      <c r="AA5" s="1">
        <v>0.12586944380000001</v>
      </c>
      <c r="AB5" s="1">
        <v>0.13397168279999999</v>
      </c>
      <c r="AC5" s="1">
        <v>0.14259546449999999</v>
      </c>
      <c r="AD5" s="1">
        <v>7.3812041300000006E-2</v>
      </c>
      <c r="AE5" s="1">
        <v>7.6415017399999993E-2</v>
      </c>
      <c r="AF5" s="1">
        <v>7.8563335900000003E-2</v>
      </c>
    </row>
    <row r="6" spans="1:32" ht="17" x14ac:dyDescent="0.2">
      <c r="A6" s="2" t="s">
        <v>7</v>
      </c>
      <c r="B6" s="1">
        <v>0.40612619820000001</v>
      </c>
      <c r="C6" s="1">
        <v>0.43830286070000002</v>
      </c>
      <c r="D6" s="1">
        <v>0.4569157251</v>
      </c>
      <c r="E6" s="1">
        <v>0.41179550860000003</v>
      </c>
      <c r="F6" s="1">
        <v>0.44135149810000002</v>
      </c>
      <c r="G6" s="1">
        <v>0.40332087960000002</v>
      </c>
      <c r="H6" s="1">
        <v>0.34868591659999998</v>
      </c>
      <c r="I6" s="1">
        <v>0.38958228979999998</v>
      </c>
      <c r="J6" s="1">
        <v>0.3634931293</v>
      </c>
      <c r="L6" s="2" t="s">
        <v>7</v>
      </c>
      <c r="M6" s="1">
        <v>0.79004131190000004</v>
      </c>
      <c r="N6" s="1">
        <v>0.81790205859999998</v>
      </c>
      <c r="O6" s="1">
        <v>0.96593632890000003</v>
      </c>
      <c r="P6" s="1">
        <v>0.84089641530000003</v>
      </c>
      <c r="Q6" s="1">
        <v>0.79004131190000004</v>
      </c>
      <c r="R6" s="1">
        <v>0.84674531239999995</v>
      </c>
      <c r="S6" s="1">
        <v>0.81225239640000002</v>
      </c>
      <c r="T6" s="1">
        <v>0.75785828330000005</v>
      </c>
      <c r="U6" s="1">
        <v>0.86453723130000004</v>
      </c>
      <c r="W6" s="2" t="s">
        <v>7</v>
      </c>
      <c r="X6" s="1">
        <v>0.48971014880000002</v>
      </c>
      <c r="Y6" s="1">
        <v>0.48632747370000001</v>
      </c>
      <c r="Z6" s="1">
        <v>0.48296816450000002</v>
      </c>
      <c r="AA6" s="1">
        <v>0.42928271820000002</v>
      </c>
      <c r="AB6" s="1">
        <v>0.40895102929999999</v>
      </c>
      <c r="AC6" s="1">
        <v>0.43527528160000001</v>
      </c>
      <c r="AD6" s="1">
        <v>0.43527528160000001</v>
      </c>
      <c r="AE6" s="1">
        <v>0.46009382529999998</v>
      </c>
      <c r="AF6" s="1">
        <v>0.4569157251</v>
      </c>
    </row>
    <row r="7" spans="1:32" ht="17" x14ac:dyDescent="0.2">
      <c r="A7" s="2" t="s">
        <v>8</v>
      </c>
      <c r="B7" s="1">
        <v>0.52123288040000004</v>
      </c>
      <c r="C7" s="1">
        <v>0.51763246190000001</v>
      </c>
      <c r="D7" s="1">
        <v>0.5</v>
      </c>
      <c r="E7" s="1">
        <v>0.51405691330000003</v>
      </c>
      <c r="F7" s="1">
        <v>0.46651649579999999</v>
      </c>
      <c r="G7" s="1">
        <v>0.48632747370000001</v>
      </c>
      <c r="H7" s="1">
        <v>0.42928271820000002</v>
      </c>
      <c r="I7" s="1">
        <v>0.46329403089999999</v>
      </c>
      <c r="J7" s="1">
        <v>0.51763246190000001</v>
      </c>
      <c r="L7" s="2" t="s">
        <v>8</v>
      </c>
      <c r="M7" s="1">
        <v>1.0792282365000001</v>
      </c>
      <c r="N7" s="1">
        <v>0.90125046259999997</v>
      </c>
      <c r="O7" s="1">
        <v>0.81225239640000002</v>
      </c>
      <c r="P7" s="1">
        <v>0.93952274920000001</v>
      </c>
      <c r="Q7" s="1">
        <v>0.87055056330000002</v>
      </c>
      <c r="R7" s="1">
        <v>0.97265494740000003</v>
      </c>
      <c r="S7" s="1">
        <v>0.9862327045</v>
      </c>
      <c r="T7" s="1">
        <v>0.91383145020000001</v>
      </c>
      <c r="U7" s="1">
        <v>0.83508791940000004</v>
      </c>
      <c r="W7" s="2" t="s">
        <v>8</v>
      </c>
      <c r="X7" s="1">
        <v>0.51405691330000003</v>
      </c>
      <c r="Y7" s="1">
        <v>0.46651649579999999</v>
      </c>
      <c r="Z7" s="1">
        <v>0.48296816450000002</v>
      </c>
      <c r="AA7" s="1">
        <v>0.40053493880000002</v>
      </c>
      <c r="AB7" s="1">
        <v>0.38958228979999998</v>
      </c>
      <c r="AC7" s="1">
        <v>0.41179550860000003</v>
      </c>
      <c r="AD7" s="1">
        <v>0.37892914160000002</v>
      </c>
      <c r="AE7" s="1">
        <v>0.5069797399</v>
      </c>
      <c r="AF7" s="1">
        <v>0.39502065590000002</v>
      </c>
    </row>
    <row r="8" spans="1:32" ht="17" x14ac:dyDescent="0.2">
      <c r="A8" s="2" t="s">
        <v>9</v>
      </c>
      <c r="B8" s="1">
        <v>0.51763246190000001</v>
      </c>
      <c r="C8" s="1">
        <v>0.5105060629</v>
      </c>
      <c r="D8" s="1">
        <v>0.47631899900000002</v>
      </c>
      <c r="E8" s="1">
        <v>0.46651649579999999</v>
      </c>
      <c r="F8" s="1">
        <v>0.51405691330000003</v>
      </c>
      <c r="G8" s="1">
        <v>0.48296816450000002</v>
      </c>
      <c r="H8" s="1">
        <v>0.5105060629</v>
      </c>
      <c r="I8" s="1">
        <v>0.48971014880000002</v>
      </c>
      <c r="J8" s="1">
        <v>0.46329403089999999</v>
      </c>
      <c r="L8" s="2" t="s">
        <v>9</v>
      </c>
      <c r="M8" s="1">
        <v>0.93952274920000001</v>
      </c>
      <c r="N8" s="1">
        <v>0.93303299149999996</v>
      </c>
      <c r="O8" s="1">
        <v>1.0643701825</v>
      </c>
      <c r="P8" s="1">
        <v>0.82359101729999995</v>
      </c>
      <c r="Q8" s="1">
        <v>0.87660572130000003</v>
      </c>
      <c r="R8" s="1">
        <v>1.0139594798</v>
      </c>
      <c r="S8" s="1">
        <v>1.0139594798</v>
      </c>
      <c r="T8" s="1">
        <v>1.0792282365000001</v>
      </c>
      <c r="U8" s="1">
        <v>1.0867348625</v>
      </c>
      <c r="W8" s="2" t="s">
        <v>9</v>
      </c>
      <c r="X8" s="1">
        <v>0.73713460860000002</v>
      </c>
      <c r="Y8" s="1">
        <v>0.62850668730000003</v>
      </c>
      <c r="Z8" s="1">
        <v>0.59460355750000005</v>
      </c>
      <c r="AA8" s="1">
        <v>0.554784736</v>
      </c>
      <c r="AB8" s="1">
        <v>0.54714685060000001</v>
      </c>
      <c r="AC8" s="1">
        <v>0.57038185789999996</v>
      </c>
      <c r="AD8" s="1">
        <v>0.57038185789999996</v>
      </c>
      <c r="AE8" s="1">
        <v>0.57434917750000003</v>
      </c>
      <c r="AF8" s="1">
        <v>0.57038185789999996</v>
      </c>
    </row>
    <row r="9" spans="1:32" ht="17" x14ac:dyDescent="0.2">
      <c r="A9" s="2" t="s">
        <v>10</v>
      </c>
      <c r="B9" s="1">
        <v>0.4931163522</v>
      </c>
      <c r="C9" s="1">
        <v>0.53218509120000002</v>
      </c>
      <c r="D9" s="1">
        <v>0.52123288040000004</v>
      </c>
      <c r="E9" s="1">
        <v>0.53218509120000002</v>
      </c>
      <c r="F9" s="1">
        <v>0.51763246190000001</v>
      </c>
      <c r="G9" s="1">
        <v>0.52123288040000004</v>
      </c>
      <c r="H9" s="1">
        <v>0.47302882340000002</v>
      </c>
      <c r="I9" s="1">
        <v>0.52123288040000004</v>
      </c>
      <c r="J9" s="1">
        <v>0.52850902030000002</v>
      </c>
      <c r="L9" s="2" t="s">
        <v>10</v>
      </c>
      <c r="M9" s="1">
        <v>0.91383145020000001</v>
      </c>
      <c r="N9" s="1">
        <v>0.87660572130000003</v>
      </c>
      <c r="O9" s="1">
        <v>0.93952274920000001</v>
      </c>
      <c r="P9" s="1">
        <v>1.0139594798</v>
      </c>
      <c r="Q9" s="1">
        <v>0.95263799800000004</v>
      </c>
      <c r="R9" s="1">
        <v>0.92018765059999996</v>
      </c>
      <c r="S9" s="1">
        <v>1.0281138267000001</v>
      </c>
      <c r="T9" s="1">
        <v>1.0792282365000001</v>
      </c>
      <c r="U9" s="1">
        <v>1.1974787045999999</v>
      </c>
      <c r="W9" s="2" t="s">
        <v>10</v>
      </c>
      <c r="X9" s="1">
        <v>0.61557220670000001</v>
      </c>
      <c r="Y9" s="1">
        <v>0.59049633069999996</v>
      </c>
      <c r="Z9" s="1">
        <v>0.58236679319999995</v>
      </c>
      <c r="AA9" s="1">
        <v>0.44751253549999997</v>
      </c>
      <c r="AB9" s="1">
        <v>0.44442134059999999</v>
      </c>
      <c r="AC9" s="1">
        <v>0.46651649579999999</v>
      </c>
      <c r="AD9" s="1">
        <v>0.52850902030000002</v>
      </c>
      <c r="AE9" s="1">
        <v>0.53218509120000002</v>
      </c>
      <c r="AF9" s="1">
        <v>0.54336743129999998</v>
      </c>
    </row>
    <row r="10" spans="1:32" ht="17" x14ac:dyDescent="0.2">
      <c r="B10" s="1"/>
      <c r="C10" s="1"/>
      <c r="D10" s="1"/>
      <c r="H10" s="1"/>
      <c r="I10" s="1"/>
      <c r="J10" s="1"/>
      <c r="S10" s="1"/>
      <c r="T10" s="1"/>
      <c r="U10" s="1"/>
      <c r="AA10" s="1"/>
      <c r="AB10" s="1"/>
      <c r="AC10" s="1"/>
      <c r="AD10" s="1"/>
      <c r="AE10" s="1"/>
      <c r="AF10" s="1"/>
    </row>
    <row r="11" spans="1:32" ht="17" x14ac:dyDescent="0.2">
      <c r="B11" s="1"/>
      <c r="C11" s="1"/>
      <c r="D11" s="1"/>
      <c r="H11" s="1"/>
      <c r="I11" s="1"/>
      <c r="J11" s="1"/>
      <c r="S11" s="1"/>
      <c r="T11" s="1"/>
      <c r="U11" s="1"/>
      <c r="AA11" s="1"/>
      <c r="AB11" s="1"/>
      <c r="AC11" s="1"/>
      <c r="AD11" s="1"/>
      <c r="AE11" s="1"/>
      <c r="AF11" s="1"/>
    </row>
    <row r="12" spans="1:32" x14ac:dyDescent="0.2">
      <c r="A12" s="10" t="s">
        <v>13</v>
      </c>
      <c r="B12" s="6"/>
      <c r="C12" s="6"/>
      <c r="D12" s="6"/>
      <c r="E12" s="6"/>
      <c r="F12" s="6"/>
      <c r="G12" s="6"/>
      <c r="H12" s="6"/>
      <c r="I12" s="6"/>
      <c r="J12" s="6"/>
      <c r="L12" s="7" t="s">
        <v>13</v>
      </c>
      <c r="M12" s="7"/>
      <c r="N12" s="7"/>
      <c r="O12" s="7"/>
      <c r="P12" s="7"/>
      <c r="Q12" s="7"/>
      <c r="R12" s="7"/>
      <c r="S12" s="7"/>
      <c r="T12" s="7"/>
      <c r="U12" s="7"/>
      <c r="W12" s="9" t="s">
        <v>13</v>
      </c>
      <c r="X12" s="9"/>
      <c r="Y12" s="9"/>
      <c r="Z12" s="9"/>
      <c r="AA12" s="9"/>
      <c r="AB12" s="9"/>
      <c r="AC12" s="9"/>
      <c r="AD12" s="9"/>
      <c r="AE12" s="9"/>
      <c r="AF12" s="9"/>
    </row>
    <row r="13" spans="1:32" ht="17" x14ac:dyDescent="0.2">
      <c r="A13" s="5"/>
      <c r="B13" s="8">
        <v>22</v>
      </c>
      <c r="C13" s="8"/>
      <c r="D13" s="8"/>
      <c r="E13" s="8">
        <v>33</v>
      </c>
      <c r="F13" s="8"/>
      <c r="G13" s="8"/>
      <c r="H13" s="8">
        <v>44</v>
      </c>
      <c r="I13" s="8"/>
      <c r="J13" s="8"/>
      <c r="L13" s="5"/>
      <c r="M13" s="8">
        <v>22</v>
      </c>
      <c r="N13" s="8"/>
      <c r="O13" s="8"/>
      <c r="P13" s="8">
        <v>33</v>
      </c>
      <c r="Q13" s="8"/>
      <c r="R13" s="8"/>
      <c r="S13" s="8">
        <v>44</v>
      </c>
      <c r="T13" s="8"/>
      <c r="U13" s="8"/>
      <c r="W13" s="5"/>
      <c r="X13" s="8">
        <v>22</v>
      </c>
      <c r="Y13" s="8"/>
      <c r="Z13" s="8"/>
      <c r="AA13" s="8">
        <v>33</v>
      </c>
      <c r="AB13" s="8"/>
      <c r="AC13" s="8"/>
      <c r="AD13" s="8">
        <v>44</v>
      </c>
      <c r="AE13" s="8"/>
      <c r="AF13" s="8"/>
    </row>
    <row r="14" spans="1:32" ht="17" x14ac:dyDescent="0.2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L14" s="2" t="s">
        <v>5</v>
      </c>
      <c r="M14" s="1"/>
      <c r="N14" s="1"/>
      <c r="O14" s="1"/>
      <c r="P14" s="1"/>
      <c r="Q14" s="1"/>
      <c r="R14" s="1"/>
      <c r="S14" s="1"/>
      <c r="T14" s="1"/>
      <c r="U14" s="1"/>
      <c r="W14" s="2" t="s">
        <v>5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7" x14ac:dyDescent="0.2">
      <c r="A15" s="2" t="s">
        <v>6</v>
      </c>
      <c r="B15" s="1">
        <f>AVERAGE(B5:D5)</f>
        <v>0.28472985773333331</v>
      </c>
      <c r="C15" s="1"/>
      <c r="D15" s="1"/>
      <c r="E15" s="1">
        <f>AVERAGE(E5:G5)</f>
        <v>0.27149878036666669</v>
      </c>
      <c r="F15" s="1"/>
      <c r="G15" s="1"/>
      <c r="H15" s="1">
        <f>AVERAGE(H5:J5)</f>
        <v>0.15294523516666667</v>
      </c>
      <c r="I15" s="1"/>
      <c r="J15" s="1"/>
      <c r="L15" s="2" t="s">
        <v>6</v>
      </c>
      <c r="M15" s="1">
        <f>AVERAGE(M5:O5)</f>
        <v>0.42379611856666671</v>
      </c>
      <c r="N15" s="1"/>
      <c r="O15" s="1"/>
      <c r="P15" s="1">
        <f>AVERAGE(P5:R5)</f>
        <v>0.41835209443333338</v>
      </c>
      <c r="Q15" s="1"/>
      <c r="R15" s="1"/>
      <c r="S15" s="1">
        <f>AVERAGE(S5:U5)</f>
        <v>0.25679857650000004</v>
      </c>
      <c r="T15" s="1"/>
      <c r="U15" s="1"/>
      <c r="W15" s="2" t="s">
        <v>6</v>
      </c>
      <c r="X15" s="1">
        <f>AVERAGE(X5:Z5)</f>
        <v>0.16096466840000001</v>
      </c>
      <c r="Y15" s="1"/>
      <c r="Z15" s="1"/>
      <c r="AA15" s="1">
        <f>AVERAGE(AA5:AC5)</f>
        <v>0.13414553036666668</v>
      </c>
      <c r="AB15" s="1"/>
      <c r="AC15" s="1"/>
      <c r="AD15" s="1">
        <f>AVERAGE(AD5:AF5)</f>
        <v>7.6263464866666672E-2</v>
      </c>
      <c r="AE15" s="1"/>
      <c r="AF15" s="1"/>
    </row>
    <row r="16" spans="1:32" ht="17" x14ac:dyDescent="0.2">
      <c r="A16" s="2" t="s">
        <v>7</v>
      </c>
      <c r="B16" s="1"/>
      <c r="C16" s="1"/>
      <c r="D16" s="1"/>
      <c r="E16" s="1"/>
      <c r="F16" s="1"/>
      <c r="G16" s="1"/>
      <c r="H16" s="1"/>
      <c r="I16" s="1"/>
      <c r="J16" s="1"/>
      <c r="L16" s="2" t="s">
        <v>7</v>
      </c>
      <c r="M16" s="1"/>
      <c r="N16" s="1"/>
      <c r="O16" s="1"/>
      <c r="P16" s="1"/>
      <c r="Q16" s="1"/>
      <c r="R16" s="1"/>
      <c r="S16" s="1"/>
      <c r="T16" s="1"/>
      <c r="U16" s="1"/>
      <c r="W16" s="2" t="s">
        <v>7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7" x14ac:dyDescent="0.2">
      <c r="A17" s="2" t="s">
        <v>8</v>
      </c>
      <c r="B17" s="1"/>
      <c r="C17" s="1"/>
      <c r="D17" s="1"/>
      <c r="E17" s="1"/>
      <c r="F17" s="1"/>
      <c r="G17" s="1"/>
      <c r="H17" s="1"/>
      <c r="I17" s="1"/>
      <c r="J17" s="1"/>
      <c r="L17" s="2" t="s">
        <v>8</v>
      </c>
      <c r="M17" s="1"/>
      <c r="N17" s="1"/>
      <c r="O17" s="1"/>
      <c r="P17" s="1"/>
      <c r="Q17" s="1"/>
      <c r="R17" s="1"/>
      <c r="S17" s="1"/>
      <c r="T17" s="1"/>
      <c r="U17" s="1"/>
      <c r="W17" s="2" t="s">
        <v>8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7" x14ac:dyDescent="0.2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L18" s="2" t="s">
        <v>9</v>
      </c>
      <c r="M18" s="1"/>
      <c r="N18" s="1"/>
      <c r="O18" s="1"/>
      <c r="P18" s="1"/>
      <c r="Q18" s="1"/>
      <c r="R18" s="1"/>
      <c r="S18" s="1"/>
      <c r="T18" s="1"/>
      <c r="U18" s="1"/>
      <c r="W18" s="2" t="s">
        <v>9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7" x14ac:dyDescent="0.2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L19" s="2" t="s">
        <v>10</v>
      </c>
      <c r="M19" s="1"/>
      <c r="N19" s="1"/>
      <c r="O19" s="1"/>
      <c r="P19" s="1"/>
      <c r="Q19" s="1"/>
      <c r="R19" s="1"/>
      <c r="S19" s="1"/>
      <c r="T19" s="1"/>
      <c r="U19" s="1"/>
      <c r="W19" s="2" t="s">
        <v>10</v>
      </c>
      <c r="X19" s="1"/>
      <c r="Y19" s="1"/>
      <c r="Z19" s="1"/>
      <c r="AA19" s="1"/>
      <c r="AB19" s="1"/>
      <c r="AC19" s="1"/>
      <c r="AD19" s="1"/>
      <c r="AE19" s="1"/>
      <c r="AF19" s="1"/>
    </row>
    <row r="21" spans="1:32" x14ac:dyDescent="0.2">
      <c r="A21" s="10" t="s">
        <v>14</v>
      </c>
      <c r="B21" s="6"/>
      <c r="C21" s="6"/>
      <c r="D21" s="6"/>
      <c r="E21" s="6"/>
      <c r="F21" s="6"/>
      <c r="G21" s="6"/>
      <c r="H21" s="6"/>
      <c r="I21" s="6"/>
      <c r="J21" s="6"/>
      <c r="L21" s="7" t="s">
        <v>14</v>
      </c>
      <c r="M21" s="7"/>
      <c r="N21" s="7"/>
      <c r="O21" s="7"/>
      <c r="P21" s="7"/>
      <c r="Q21" s="7"/>
      <c r="R21" s="7"/>
      <c r="S21" s="7"/>
      <c r="T21" s="7"/>
      <c r="U21" s="7"/>
      <c r="W21" s="9" t="s">
        <v>14</v>
      </c>
      <c r="X21" s="9"/>
      <c r="Y21" s="9"/>
      <c r="Z21" s="9"/>
      <c r="AA21" s="9"/>
      <c r="AB21" s="9"/>
      <c r="AC21" s="9"/>
      <c r="AD21" s="9"/>
      <c r="AE21" s="9"/>
      <c r="AF21" s="9"/>
    </row>
    <row r="22" spans="1:32" ht="17" x14ac:dyDescent="0.2">
      <c r="A22" s="5"/>
      <c r="B22" s="8">
        <v>22</v>
      </c>
      <c r="C22" s="8"/>
      <c r="D22" s="8"/>
      <c r="E22" s="8">
        <v>33</v>
      </c>
      <c r="F22" s="8"/>
      <c r="G22" s="8"/>
      <c r="H22" s="8">
        <v>44</v>
      </c>
      <c r="I22" s="8"/>
      <c r="J22" s="8"/>
      <c r="L22" s="5"/>
      <c r="M22" s="8">
        <v>22</v>
      </c>
      <c r="N22" s="8"/>
      <c r="O22" s="8"/>
      <c r="P22" s="8">
        <v>33</v>
      </c>
      <c r="Q22" s="8"/>
      <c r="R22" s="8"/>
      <c r="S22" s="8">
        <v>44</v>
      </c>
      <c r="T22" s="8"/>
      <c r="U22" s="8"/>
      <c r="W22" s="5"/>
      <c r="X22" s="8">
        <v>22</v>
      </c>
      <c r="Y22" s="8"/>
      <c r="Z22" s="8"/>
      <c r="AA22" s="8">
        <v>33</v>
      </c>
      <c r="AB22" s="8"/>
      <c r="AC22" s="8"/>
      <c r="AD22" s="8">
        <v>44</v>
      </c>
      <c r="AE22" s="8"/>
      <c r="AF22" s="8"/>
    </row>
    <row r="23" spans="1:32" ht="17" x14ac:dyDescent="0.2">
      <c r="A23" s="2" t="s">
        <v>5</v>
      </c>
      <c r="B23" s="1"/>
      <c r="C23" s="1"/>
      <c r="D23" s="1"/>
      <c r="E23" s="1"/>
      <c r="F23" s="1"/>
      <c r="G23" s="1"/>
      <c r="H23" s="1"/>
      <c r="I23" s="1"/>
      <c r="J23" s="1"/>
      <c r="L23" s="2" t="s">
        <v>5</v>
      </c>
      <c r="M23" s="1"/>
      <c r="N23" s="1"/>
      <c r="O23" s="1"/>
      <c r="P23" s="1"/>
      <c r="Q23" s="1"/>
      <c r="R23" s="1"/>
      <c r="S23" s="1"/>
      <c r="T23" s="1"/>
      <c r="U23" s="1"/>
      <c r="W23" s="2" t="s">
        <v>5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7" x14ac:dyDescent="0.2">
      <c r="A24" s="2" t="s">
        <v>6</v>
      </c>
      <c r="B24" s="1">
        <f>B5/$B$15</f>
        <v>1.1113662297979454</v>
      </c>
      <c r="C24" s="1">
        <f t="shared" ref="C24:J24" si="0">C5/$B$15</f>
        <v>0.94758962494439414</v>
      </c>
      <c r="D24" s="1">
        <f t="shared" si="0"/>
        <v>0.94104414525766067</v>
      </c>
      <c r="E24" s="1">
        <f>E5/$E$15</f>
        <v>0.90186436222408217</v>
      </c>
      <c r="F24" s="1">
        <f t="shared" ref="F24:G24" si="1">F5/$E$15</f>
        <v>0.98008744363652234</v>
      </c>
      <c r="G24" s="1">
        <f t="shared" si="1"/>
        <v>1.1180481941393952</v>
      </c>
      <c r="H24" s="1">
        <f>H5/$H$15</f>
        <v>0.97192233048654941</v>
      </c>
      <c r="I24" s="1">
        <f t="shared" ref="I24:J24" si="2">I5/$H$15</f>
        <v>0.88817319252849647</v>
      </c>
      <c r="J24" s="1">
        <f t="shared" si="2"/>
        <v>1.1399044769849542</v>
      </c>
      <c r="L24" s="2" t="s">
        <v>6</v>
      </c>
      <c r="M24" s="1">
        <f>M5/$M$15</f>
        <v>1.041424115899664</v>
      </c>
      <c r="N24" s="1">
        <f t="shared" ref="N24:O24" si="3">N5/$M$15</f>
        <v>0.93858396637822838</v>
      </c>
      <c r="O24" s="1">
        <f t="shared" si="3"/>
        <v>1.0199919177221075</v>
      </c>
      <c r="P24" s="1">
        <f>P5/$P$15</f>
        <v>0.87491237374055364</v>
      </c>
      <c r="Q24" s="1">
        <f t="shared" ref="Q24:R24" si="4">Q5/$P$15</f>
        <v>1.0846356065567853</v>
      </c>
      <c r="R24" s="1">
        <f t="shared" si="4"/>
        <v>1.0404520197026608</v>
      </c>
      <c r="S24" s="1">
        <f>S5/$S$15</f>
        <v>1.0506563656905628</v>
      </c>
      <c r="T24" s="1">
        <f t="shared" ref="T24:U24" si="5">T5/$S$15</f>
        <v>1.0219261121955634</v>
      </c>
      <c r="U24" s="1">
        <f t="shared" si="5"/>
        <v>0.9274175221138734</v>
      </c>
      <c r="W24" s="2" t="s">
        <v>6</v>
      </c>
      <c r="X24" s="1">
        <f>X5/$X$15</f>
        <v>1.0035997676121078</v>
      </c>
      <c r="Y24" s="1">
        <f t="shared" ref="Y24:Z24" si="6">Y5/$X$15</f>
        <v>1.0534954197439268</v>
      </c>
      <c r="Z24" s="1">
        <f t="shared" si="6"/>
        <v>0.94290481264396531</v>
      </c>
      <c r="AA24" s="1">
        <f>AA5/$AA$15</f>
        <v>0.93830516347398807</v>
      </c>
      <c r="AB24" s="1">
        <f t="shared" ref="AB24:AC24" si="7">AB5/$AA$15</f>
        <v>0.9987040375762688</v>
      </c>
      <c r="AC24" s="1">
        <f t="shared" si="7"/>
        <v>1.0629907989497427</v>
      </c>
      <c r="AD24" s="1">
        <f>AD5/$AD$15</f>
        <v>0.96785585901515814</v>
      </c>
      <c r="AE24" s="1">
        <f t="shared" ref="AE24:AF24" si="8">AE5/$AD$15</f>
        <v>1.001987223287039</v>
      </c>
      <c r="AF24" s="1">
        <f t="shared" si="8"/>
        <v>1.0301569176978027</v>
      </c>
    </row>
    <row r="25" spans="1:32" ht="17" x14ac:dyDescent="0.2">
      <c r="A25" s="2" t="s">
        <v>7</v>
      </c>
      <c r="B25" s="1">
        <f t="shared" ref="B25:J25" si="9">B6/$B$15</f>
        <v>1.4263562010428905</v>
      </c>
      <c r="C25" s="1">
        <f t="shared" si="9"/>
        <v>1.5393638875431781</v>
      </c>
      <c r="D25" s="1">
        <f t="shared" si="9"/>
        <v>1.6047341460337088</v>
      </c>
      <c r="E25" s="1">
        <f t="shared" ref="E25:G25" si="10">E6/$E$15</f>
        <v>1.5167490183339265</v>
      </c>
      <c r="F25" s="1">
        <f t="shared" si="10"/>
        <v>1.6256113471446998</v>
      </c>
      <c r="G25" s="1">
        <f t="shared" si="10"/>
        <v>1.4855347749824286</v>
      </c>
      <c r="H25" s="1">
        <f t="shared" ref="H25:J25" si="11">H6/$H$15</f>
        <v>2.2798089539699085</v>
      </c>
      <c r="I25" s="1">
        <f t="shared" si="11"/>
        <v>2.5472012212441038</v>
      </c>
      <c r="J25" s="1">
        <f t="shared" si="11"/>
        <v>2.376622775491477</v>
      </c>
      <c r="L25" s="2" t="s">
        <v>7</v>
      </c>
      <c r="M25" s="1">
        <f t="shared" ref="M25:O25" si="12">M6/$M$15</f>
        <v>1.8642013866762677</v>
      </c>
      <c r="N25" s="1">
        <f t="shared" si="12"/>
        <v>1.9299423066125536</v>
      </c>
      <c r="O25" s="1">
        <f t="shared" si="12"/>
        <v>2.279247700915529</v>
      </c>
      <c r="P25" s="1">
        <f t="shared" ref="P25:R25" si="13">P6/$P$15</f>
        <v>2.010020809000638</v>
      </c>
      <c r="Q25" s="1">
        <f t="shared" si="13"/>
        <v>1.8884602764332457</v>
      </c>
      <c r="R25" s="1">
        <f t="shared" si="13"/>
        <v>2.0240016093308535</v>
      </c>
      <c r="S25" s="1">
        <f t="shared" ref="S25:U25" si="14">S6/$S$15</f>
        <v>3.1629941546813827</v>
      </c>
      <c r="T25" s="1">
        <f t="shared" si="14"/>
        <v>2.9511778983712551</v>
      </c>
      <c r="U25" s="1">
        <f t="shared" si="14"/>
        <v>3.3665966653051127</v>
      </c>
      <c r="W25" s="2" t="s">
        <v>7</v>
      </c>
      <c r="X25" s="1">
        <f t="shared" ref="X25:Z28" si="15">X6/$X$15</f>
        <v>3.0423455884310076</v>
      </c>
      <c r="Y25" s="1">
        <f t="shared" si="15"/>
        <v>3.0213305723183161</v>
      </c>
      <c r="Z25" s="1">
        <f t="shared" si="15"/>
        <v>3.000460717875153</v>
      </c>
      <c r="AA25" s="1">
        <f t="shared" ref="AA25:AC25" si="16">AA6/$AA$15</f>
        <v>3.2001268847841602</v>
      </c>
      <c r="AB25" s="1">
        <f t="shared" si="16"/>
        <v>3.0485624692987812</v>
      </c>
      <c r="AC25" s="1">
        <f t="shared" si="16"/>
        <v>3.2447989911422344</v>
      </c>
      <c r="AD25" s="1">
        <f t="shared" ref="AD25:AF25" si="17">AD6/$AD$15</f>
        <v>5.7075204012957279</v>
      </c>
      <c r="AE25" s="1">
        <f t="shared" si="17"/>
        <v>6.0329520315447711</v>
      </c>
      <c r="AF25" s="1">
        <f t="shared" si="17"/>
        <v>5.9912793878279356</v>
      </c>
    </row>
    <row r="26" spans="1:32" ht="17" x14ac:dyDescent="0.2">
      <c r="A26" s="2" t="s">
        <v>8</v>
      </c>
      <c r="B26" s="1">
        <f t="shared" ref="B26:J26" si="18">B7/$B$15</f>
        <v>1.8306224873970403</v>
      </c>
      <c r="C26" s="1">
        <f t="shared" si="18"/>
        <v>1.8179774542113318</v>
      </c>
      <c r="D26" s="1">
        <f t="shared" si="18"/>
        <v>1.7560504682592162</v>
      </c>
      <c r="E26" s="1">
        <f t="shared" ref="E26:G26" si="19">E7/$E$15</f>
        <v>1.8934041346548658</v>
      </c>
      <c r="F26" s="1">
        <f t="shared" si="19"/>
        <v>1.7183005211660856</v>
      </c>
      <c r="G26" s="1">
        <f t="shared" si="19"/>
        <v>1.7912694600071541</v>
      </c>
      <c r="H26" s="1">
        <f t="shared" ref="H26:J26" si="20">H7/$H$15</f>
        <v>2.8067740569505442</v>
      </c>
      <c r="I26" s="1">
        <f t="shared" si="20"/>
        <v>3.0291498155868779</v>
      </c>
      <c r="J26" s="1">
        <f t="shared" si="20"/>
        <v>3.3844301284438729</v>
      </c>
      <c r="L26" s="2" t="s">
        <v>8</v>
      </c>
      <c r="M26" s="1">
        <f t="shared" ref="M26:O26" si="21">M7/$M$15</f>
        <v>2.5465741407686546</v>
      </c>
      <c r="N26" s="1">
        <f t="shared" si="21"/>
        <v>2.126613300867751</v>
      </c>
      <c r="O26" s="1">
        <f t="shared" si="21"/>
        <v>1.9166112213277051</v>
      </c>
      <c r="P26" s="1">
        <f t="shared" ref="P26:R26" si="22">P7/$P$15</f>
        <v>2.2457703969968241</v>
      </c>
      <c r="Q26" s="1">
        <f t="shared" si="22"/>
        <v>2.0809040396443548</v>
      </c>
      <c r="R26" s="1">
        <f t="shared" si="22"/>
        <v>2.3249673190174449</v>
      </c>
      <c r="S26" s="1">
        <f t="shared" ref="S26:U26" si="23">S7/$S$15</f>
        <v>3.8404913218045031</v>
      </c>
      <c r="T26" s="1">
        <f t="shared" si="23"/>
        <v>3.5585534104391732</v>
      </c>
      <c r="U26" s="1">
        <f t="shared" si="23"/>
        <v>3.2519180237745591</v>
      </c>
      <c r="W26" s="2" t="s">
        <v>8</v>
      </c>
      <c r="X26" s="1">
        <f t="shared" si="15"/>
        <v>3.193600921306281</v>
      </c>
      <c r="Y26" s="1">
        <f t="shared" si="15"/>
        <v>2.8982540108783272</v>
      </c>
      <c r="Z26" s="1">
        <f t="shared" si="15"/>
        <v>3.000460717875153</v>
      </c>
      <c r="AA26" s="1">
        <f t="shared" ref="AA26:AC26" si="24">AA7/$AA$15</f>
        <v>2.9858239607775068</v>
      </c>
      <c r="AB26" s="1">
        <f t="shared" si="24"/>
        <v>2.9041764472892631</v>
      </c>
      <c r="AC26" s="1">
        <f t="shared" si="24"/>
        <v>3.0697668977447017</v>
      </c>
      <c r="AD26" s="1">
        <f t="shared" ref="AD26:AF26" si="25">AD7/$AD$15</f>
        <v>4.9686851005588499</v>
      </c>
      <c r="AE26" s="1">
        <f t="shared" si="25"/>
        <v>6.647740707642452</v>
      </c>
      <c r="AF26" s="1">
        <f t="shared" si="25"/>
        <v>5.1796840936957764</v>
      </c>
    </row>
    <row r="27" spans="1:32" ht="17" x14ac:dyDescent="0.2">
      <c r="A27" s="2" t="s">
        <v>9</v>
      </c>
      <c r="B27" s="1">
        <f t="shared" ref="B27:J27" si="26">B8/$B$15</f>
        <v>1.8179774542113318</v>
      </c>
      <c r="C27" s="1">
        <f t="shared" si="26"/>
        <v>1.7929488216094278</v>
      </c>
      <c r="D27" s="1">
        <f t="shared" si="26"/>
        <v>1.6728804024694224</v>
      </c>
      <c r="E27" s="1">
        <f t="shared" ref="E27:G27" si="27">E8/$E$15</f>
        <v>1.7183005211660856</v>
      </c>
      <c r="F27" s="1">
        <f t="shared" si="27"/>
        <v>1.8934041346548658</v>
      </c>
      <c r="G27" s="1">
        <f t="shared" si="27"/>
        <v>1.7788962581995322</v>
      </c>
      <c r="H27" s="1">
        <f t="shared" ref="H27:J27" si="28">H8/$H$15</f>
        <v>3.337835679180813</v>
      </c>
      <c r="I27" s="1">
        <f t="shared" si="28"/>
        <v>3.2018660029935271</v>
      </c>
      <c r="J27" s="1">
        <f t="shared" si="28"/>
        <v>3.0291498155868779</v>
      </c>
      <c r="L27" s="2" t="s">
        <v>9</v>
      </c>
      <c r="M27" s="1">
        <f t="shared" ref="M27:O27" si="29">M8/$M$15</f>
        <v>2.216921552697527</v>
      </c>
      <c r="N27" s="1">
        <f t="shared" si="29"/>
        <v>2.2016081569025179</v>
      </c>
      <c r="O27" s="1">
        <f t="shared" si="29"/>
        <v>2.5115147021634781</v>
      </c>
      <c r="P27" s="1">
        <f t="shared" ref="P27:R27" si="30">P8/$P$15</f>
        <v>1.9686551788764703</v>
      </c>
      <c r="Q27" s="1">
        <f t="shared" si="30"/>
        <v>2.0953778718076714</v>
      </c>
      <c r="R27" s="1">
        <f t="shared" si="30"/>
        <v>2.4236988252047098</v>
      </c>
      <c r="S27" s="1">
        <f t="shared" ref="S27:U27" si="31">S8/$S$15</f>
        <v>3.9484622291120832</v>
      </c>
      <c r="T27" s="1">
        <f t="shared" si="31"/>
        <v>4.2026254631516613</v>
      </c>
      <c r="U27" s="1">
        <f t="shared" si="31"/>
        <v>4.2318570348461408</v>
      </c>
      <c r="W27" s="2" t="s">
        <v>9</v>
      </c>
      <c r="X27" s="1">
        <f t="shared" si="15"/>
        <v>4.579480801142072</v>
      </c>
      <c r="Y27" s="1">
        <f t="shared" si="15"/>
        <v>3.9046251177193119</v>
      </c>
      <c r="Z27" s="1">
        <f t="shared" si="15"/>
        <v>3.6940004499770089</v>
      </c>
      <c r="AA27" s="1">
        <f t="shared" ref="AA27:AC27" si="32">AA8/$AA$15</f>
        <v>4.1356930378789301</v>
      </c>
      <c r="AB27" s="1">
        <f t="shared" si="32"/>
        <v>4.0787557297246968</v>
      </c>
      <c r="AC27" s="1">
        <f t="shared" si="32"/>
        <v>4.2519631950535119</v>
      </c>
      <c r="AD27" s="1">
        <f t="shared" ref="AD27:AF27" si="33">AD8/$AD$15</f>
        <v>7.4790970866221835</v>
      </c>
      <c r="AE27" s="1">
        <f t="shared" si="33"/>
        <v>7.531118321258405</v>
      </c>
      <c r="AF27" s="1">
        <f t="shared" si="33"/>
        <v>7.4790970866221835</v>
      </c>
    </row>
    <row r="28" spans="1:32" ht="17" x14ac:dyDescent="0.2">
      <c r="A28" s="2" t="s">
        <v>10</v>
      </c>
      <c r="B28" s="1">
        <f t="shared" ref="B28:J28" si="34">B9/$B$15</f>
        <v>1.7318744023741732</v>
      </c>
      <c r="C28" s="1">
        <f t="shared" si="34"/>
        <v>1.8690877572046676</v>
      </c>
      <c r="D28" s="1">
        <f t="shared" si="34"/>
        <v>1.8306224873970403</v>
      </c>
      <c r="E28" s="1">
        <f t="shared" ref="E28:G28" si="35">E9/$E$15</f>
        <v>1.9601748872730447</v>
      </c>
      <c r="F28" s="1">
        <f t="shared" si="35"/>
        <v>1.9065738019188259</v>
      </c>
      <c r="G28" s="1">
        <f t="shared" si="35"/>
        <v>1.9198350714359029</v>
      </c>
      <c r="H28" s="1">
        <f t="shared" ref="H28:J28" si="36">H9/$H$15</f>
        <v>3.0927986928427917</v>
      </c>
      <c r="I28" s="1">
        <f t="shared" si="36"/>
        <v>3.40797070161751</v>
      </c>
      <c r="J28" s="1">
        <f t="shared" si="36"/>
        <v>3.4555442000143124</v>
      </c>
      <c r="L28" s="2" t="s">
        <v>10</v>
      </c>
      <c r="M28" s="1">
        <f t="shared" ref="M28:O28" si="37">M9/$M$15</f>
        <v>2.1562997162189594</v>
      </c>
      <c r="N28" s="1">
        <f t="shared" si="37"/>
        <v>2.0684609483088092</v>
      </c>
      <c r="O28" s="1">
        <f t="shared" si="37"/>
        <v>2.216921552697527</v>
      </c>
      <c r="P28" s="1">
        <f t="shared" ref="P28:R28" si="38">P9/$P$15</f>
        <v>2.4236988252047098</v>
      </c>
      <c r="Q28" s="1">
        <f t="shared" si="38"/>
        <v>2.2771201833956827</v>
      </c>
      <c r="R28" s="1">
        <f t="shared" si="38"/>
        <v>2.1995531105118844</v>
      </c>
      <c r="S28" s="1">
        <f t="shared" ref="S28:U28" si="39">S9/$S$15</f>
        <v>4.0035807079327785</v>
      </c>
      <c r="T28" s="1">
        <f t="shared" si="39"/>
        <v>4.2026254631516613</v>
      </c>
      <c r="U28" s="1">
        <f t="shared" si="39"/>
        <v>4.6631049163934897</v>
      </c>
      <c r="W28" s="2" t="s">
        <v>10</v>
      </c>
      <c r="X28" s="1">
        <f t="shared" si="15"/>
        <v>3.8242690946953175</v>
      </c>
      <c r="Y28" s="1">
        <f t="shared" si="15"/>
        <v>3.668484124929865</v>
      </c>
      <c r="Z28" s="1">
        <f t="shared" si="15"/>
        <v>3.617979019798359</v>
      </c>
      <c r="AA28" s="1">
        <f t="shared" ref="AA28:AC28" si="40">AA9/$AA$15</f>
        <v>3.3360227081498102</v>
      </c>
      <c r="AB28" s="1">
        <f t="shared" si="40"/>
        <v>3.3129791159291027</v>
      </c>
      <c r="AC28" s="1">
        <f t="shared" si="40"/>
        <v>3.4776894505903186</v>
      </c>
      <c r="AD28" s="1">
        <f t="shared" ref="AD28:AF28" si="41">AD9/$AD$15</f>
        <v>6.9300420748520359</v>
      </c>
      <c r="AE28" s="1">
        <f t="shared" si="41"/>
        <v>6.9782443287940374</v>
      </c>
      <c r="AF28" s="1">
        <f t="shared" si="41"/>
        <v>7.1248720766881348</v>
      </c>
    </row>
    <row r="29" spans="1:32" ht="17" x14ac:dyDescent="0.2">
      <c r="X29" s="1"/>
      <c r="Y29" s="1"/>
      <c r="Z29" s="1"/>
      <c r="AA29" s="1"/>
      <c r="AB29" s="1"/>
      <c r="AC29" s="1"/>
      <c r="AD29" s="1"/>
      <c r="AE29" s="1"/>
      <c r="AF29" s="1"/>
    </row>
    <row r="30" spans="1:32" ht="17" x14ac:dyDescent="0.2">
      <c r="X30" s="1"/>
      <c r="Y30" s="1"/>
      <c r="Z30" s="1"/>
      <c r="AA30" s="1"/>
      <c r="AB30" s="1"/>
      <c r="AC30" s="1"/>
      <c r="AD30" s="1"/>
      <c r="AE30" s="1"/>
      <c r="AF30" s="1"/>
    </row>
    <row r="31" spans="1:32" ht="17" x14ac:dyDescent="0.2">
      <c r="M31" s="1">
        <v>0.44135149810000002</v>
      </c>
      <c r="N31" s="1">
        <v>0.39776824189999999</v>
      </c>
      <c r="O31" s="1">
        <v>0.43226861570000003</v>
      </c>
      <c r="P31" s="1">
        <v>0.36602142399999998</v>
      </c>
      <c r="Q31" s="1">
        <v>0.45375957770000003</v>
      </c>
      <c r="R31" s="1">
        <v>0.43527528160000001</v>
      </c>
      <c r="S31" s="1">
        <v>0.26980705910000002</v>
      </c>
      <c r="T31" s="1">
        <v>0.26242917090000001</v>
      </c>
      <c r="U31" s="1">
        <v>0.23815949950000001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7" x14ac:dyDescent="0.2">
      <c r="M32" s="1">
        <v>0.79004131190000004</v>
      </c>
      <c r="N32" s="1">
        <v>0.81790205859999998</v>
      </c>
      <c r="O32" s="1">
        <v>0.96593632890000003</v>
      </c>
      <c r="P32" s="1">
        <v>0.84089641530000003</v>
      </c>
      <c r="Q32" s="1">
        <v>0.79004131190000004</v>
      </c>
      <c r="R32" s="1">
        <v>0.84674531239999995</v>
      </c>
      <c r="S32" s="1">
        <v>0.81225239640000002</v>
      </c>
      <c r="T32" s="1">
        <v>0.75785828330000005</v>
      </c>
      <c r="U32" s="1">
        <v>0.86453723130000004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13:32" ht="17" x14ac:dyDescent="0.2">
      <c r="M33" s="1">
        <v>1.0792282365000001</v>
      </c>
      <c r="N33" s="1">
        <v>0.90125046259999997</v>
      </c>
      <c r="O33" s="1">
        <v>0.81225239640000002</v>
      </c>
      <c r="P33" s="1">
        <v>0.93952274920000001</v>
      </c>
      <c r="Q33" s="1">
        <v>0.87055056330000002</v>
      </c>
      <c r="R33" s="1">
        <v>0.97265494740000003</v>
      </c>
      <c r="S33" s="1">
        <v>0.9862327045</v>
      </c>
      <c r="T33" s="1">
        <v>0.91383145020000001</v>
      </c>
      <c r="U33" s="1">
        <v>0.83508791940000004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13:32" ht="17" x14ac:dyDescent="0.2">
      <c r="M34" s="1">
        <v>0.93952274920000001</v>
      </c>
      <c r="N34" s="1">
        <v>0.93303299149999996</v>
      </c>
      <c r="O34" s="1">
        <v>1.0643701825</v>
      </c>
      <c r="P34" s="1">
        <v>0.82359101729999995</v>
      </c>
      <c r="Q34" s="1">
        <v>0.87660572130000003</v>
      </c>
      <c r="R34" s="1">
        <v>1.0139594798</v>
      </c>
      <c r="S34" s="1">
        <v>1.0139594798</v>
      </c>
      <c r="T34" s="1">
        <v>1.0792282365000001</v>
      </c>
      <c r="U34" s="1">
        <v>1.0867348625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13:32" ht="17" x14ac:dyDescent="0.2">
      <c r="M35" s="1">
        <v>0.91383145020000001</v>
      </c>
      <c r="N35" s="1">
        <v>0.87660572130000003</v>
      </c>
      <c r="O35" s="1">
        <v>0.93952274920000001</v>
      </c>
      <c r="P35" s="1">
        <v>1.0139594798</v>
      </c>
      <c r="Q35" s="1">
        <v>0.95263799800000004</v>
      </c>
      <c r="R35" s="1">
        <v>0.92018765059999996</v>
      </c>
      <c r="S35" s="1">
        <v>1.0281138267000001</v>
      </c>
      <c r="T35" s="1">
        <v>1.0792282365000001</v>
      </c>
      <c r="U35" s="1">
        <v>1.1974787045999999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13:32" ht="17" x14ac:dyDescent="0.2">
      <c r="AA36" s="1"/>
      <c r="AB36" s="1"/>
      <c r="AC36" s="1"/>
      <c r="AD36" s="1"/>
      <c r="AE36" s="1"/>
      <c r="AF36" s="1"/>
    </row>
    <row r="38" spans="13:32" ht="17" x14ac:dyDescent="0.2">
      <c r="M38" s="1"/>
      <c r="N38" s="1"/>
      <c r="O38" s="1"/>
    </row>
    <row r="40" spans="13:32" ht="17" x14ac:dyDescent="0.2">
      <c r="X40" s="1"/>
      <c r="Y40" s="1"/>
      <c r="Z40" s="1"/>
    </row>
  </sheetData>
  <mergeCells count="39">
    <mergeCell ref="X22:Z22"/>
    <mergeCell ref="AA22:AC22"/>
    <mergeCell ref="AD22:AF22"/>
    <mergeCell ref="B22:D22"/>
    <mergeCell ref="E22:G22"/>
    <mergeCell ref="H22:J22"/>
    <mergeCell ref="M22:O22"/>
    <mergeCell ref="P22:R22"/>
    <mergeCell ref="S22:U22"/>
    <mergeCell ref="X13:Z13"/>
    <mergeCell ref="AA13:AC13"/>
    <mergeCell ref="AD13:AF13"/>
    <mergeCell ref="A21:J21"/>
    <mergeCell ref="L21:U21"/>
    <mergeCell ref="W21:AF21"/>
    <mergeCell ref="B13:D13"/>
    <mergeCell ref="E13:G13"/>
    <mergeCell ref="H13:J13"/>
    <mergeCell ref="M13:O13"/>
    <mergeCell ref="P13:R13"/>
    <mergeCell ref="S13:U13"/>
    <mergeCell ref="X3:Z3"/>
    <mergeCell ref="AA3:AC3"/>
    <mergeCell ref="AD3:AF3"/>
    <mergeCell ref="A12:J12"/>
    <mergeCell ref="L12:U12"/>
    <mergeCell ref="W12:AF12"/>
    <mergeCell ref="B3:D3"/>
    <mergeCell ref="E3:G3"/>
    <mergeCell ref="H3:J3"/>
    <mergeCell ref="M3:O3"/>
    <mergeCell ref="P3:R3"/>
    <mergeCell ref="S3:U3"/>
    <mergeCell ref="A1:J1"/>
    <mergeCell ref="L1:U1"/>
    <mergeCell ref="W1:AF1"/>
    <mergeCell ref="A2:J2"/>
    <mergeCell ref="L2:U2"/>
    <mergeCell ref="W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33_22_44_ATF4</vt:lpstr>
      <vt:lpstr>33_22_44_FOS</vt:lpstr>
      <vt:lpstr>33_22_44_SYP</vt:lpstr>
      <vt:lpstr>33_22_44_SV2B</vt:lpstr>
      <vt:lpstr>33_22_44_APOE</vt:lpstr>
      <vt:lpstr>33_22_44_LRP1</vt:lpstr>
      <vt:lpstr>33_22_44_APP</vt:lpstr>
      <vt:lpstr>33_22_44_GAP43</vt:lpstr>
      <vt:lpstr>33_22_44_VGLUT2</vt:lpstr>
      <vt:lpstr>33_22_44_MAPT</vt:lpstr>
      <vt:lpstr>33_22_44_MAP2</vt:lpstr>
      <vt:lpstr>33_22_44_CLU</vt:lpstr>
      <vt:lpstr>33_22_44_GRIK1</vt:lpstr>
      <vt:lpstr>33_22_44_GRIK2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2022-02-06T23:14:26Z</dcterms:created>
  <dcterms:modified xsi:type="dcterms:W3CDTF">2022-04-17T21:33:58Z</dcterms:modified>
</cp:coreProperties>
</file>