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iib-my.sharepoint.com/personal/mercedes_beyna_biogen_com/Documents/AD&amp;Dementia Alzheimer Group/PhDFinalYEAR/20220505_THESIS_WORK/"/>
    </mc:Choice>
  </mc:AlternateContent>
  <xr:revisionPtr revIDLastSave="434" documentId="13_ncr:1_{B073915E-BFED-6A45-B743-DA75D93DCD65}" xr6:coauthVersionLast="47" xr6:coauthVersionMax="47" xr10:uidLastSave="{0CFB7D62-9F1C-154B-8C7A-9CF67AE0A919}"/>
  <bookViews>
    <workbookView xWindow="-36080" yWindow="2360" windowWidth="27820" windowHeight="12960" firstSheet="3" activeTab="11" xr2:uid="{D578EF77-49D5-4946-AF64-D8CFAD1E327A}"/>
  </bookViews>
  <sheets>
    <sheet name="Notes" sheetId="1" r:id="rId1"/>
    <sheet name="1 Neuronal induction" sheetId="2" r:id="rId2"/>
    <sheet name="2 TIMECOURSE_Maturation" sheetId="5" r:id="rId3"/>
    <sheet name="Mean APOE" sheetId="12" r:id="rId4"/>
    <sheet name="Mean LRP1" sheetId="19" r:id="rId5"/>
    <sheet name="Mean APP" sheetId="17" r:id="rId6"/>
    <sheet name="Mean ATF4" sheetId="21" r:id="rId7"/>
    <sheet name="Mean FOS" sheetId="20" r:id="rId8"/>
    <sheet name="Mean MAPT" sheetId="18" r:id="rId9"/>
    <sheet name="Mean SV2B" sheetId="8" r:id="rId10"/>
    <sheet name="Mean GRIK2" sheetId="16" r:id="rId11"/>
    <sheet name="Mean GRIK1" sheetId="15" r:id="rId12"/>
    <sheet name="Mean CLU" sheetId="13" r:id="rId13"/>
    <sheet name="Mean VGLUT2" sheetId="14" r:id="rId14"/>
    <sheet name="Mean GAP43" sheetId="10" r:id="rId15"/>
    <sheet name="Mean MAP2" sheetId="11" r:id="rId16"/>
    <sheet name="Mean SYP" sheetId="9" r:id="rId17"/>
    <sheet name="2 ENDPOINT_Maturation" sheetId="7" r:id="rId18"/>
    <sheet name="3 similar health status" sheetId="4" r:id="rId19"/>
    <sheet name="4 TIME and CONC RESPONSE" sheetId="6" r:id="rId20"/>
    <sheet name="5 CONC RESP ATP health" sheetId="3" r:id="rId2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3" i="16" l="1"/>
  <c r="W10" i="21"/>
  <c r="W11" i="21"/>
  <c r="W12" i="21"/>
  <c r="W13" i="21"/>
  <c r="N10" i="21"/>
  <c r="N11" i="21"/>
  <c r="N12" i="21"/>
  <c r="N13" i="21"/>
  <c r="E10" i="21"/>
  <c r="E11" i="21"/>
  <c r="E12" i="21"/>
  <c r="E13" i="21"/>
  <c r="Z13" i="21"/>
  <c r="T13" i="21"/>
  <c r="Q13" i="21"/>
  <c r="K13" i="21"/>
  <c r="H13" i="21"/>
  <c r="B13" i="21"/>
  <c r="Z12" i="21"/>
  <c r="T12" i="21"/>
  <c r="Q12" i="21"/>
  <c r="K12" i="21"/>
  <c r="H12" i="21"/>
  <c r="B12" i="21"/>
  <c r="Z11" i="21"/>
  <c r="T11" i="21"/>
  <c r="Q11" i="21"/>
  <c r="K11" i="21"/>
  <c r="H11" i="21"/>
  <c r="B11" i="21"/>
  <c r="Z10" i="21"/>
  <c r="T10" i="21"/>
  <c r="Q10" i="21"/>
  <c r="K10" i="21"/>
  <c r="H10" i="21"/>
  <c r="B10" i="21"/>
  <c r="Z9" i="21"/>
  <c r="W9" i="21"/>
  <c r="T9" i="21"/>
  <c r="Q9" i="21"/>
  <c r="N9" i="21"/>
  <c r="K9" i="21"/>
  <c r="H9" i="21"/>
  <c r="E9" i="21"/>
  <c r="B9" i="21"/>
  <c r="E9" i="20"/>
  <c r="Z13" i="20"/>
  <c r="W13" i="20"/>
  <c r="T13" i="20"/>
  <c r="Q13" i="20"/>
  <c r="N13" i="20"/>
  <c r="K13" i="20"/>
  <c r="H13" i="20"/>
  <c r="E13" i="20"/>
  <c r="B13" i="20"/>
  <c r="Z12" i="20"/>
  <c r="W12" i="20"/>
  <c r="T12" i="20"/>
  <c r="Q12" i="20"/>
  <c r="N12" i="20"/>
  <c r="K12" i="20"/>
  <c r="H12" i="20"/>
  <c r="E12" i="20"/>
  <c r="B12" i="20"/>
  <c r="Z11" i="20"/>
  <c r="T11" i="20"/>
  <c r="Q11" i="20"/>
  <c r="K11" i="20"/>
  <c r="H11" i="20"/>
  <c r="B11" i="20"/>
  <c r="Z10" i="20"/>
  <c r="W10" i="20"/>
  <c r="T10" i="20"/>
  <c r="Q10" i="20"/>
  <c r="N10" i="20"/>
  <c r="K10" i="20"/>
  <c r="H10" i="20"/>
  <c r="E10" i="20"/>
  <c r="B10" i="20"/>
  <c r="Z9" i="20"/>
  <c r="W9" i="20"/>
  <c r="T9" i="20"/>
  <c r="Q9" i="20"/>
  <c r="N9" i="20"/>
  <c r="K9" i="20"/>
  <c r="H9" i="20"/>
  <c r="B9" i="20"/>
  <c r="Z13" i="19"/>
  <c r="W13" i="19"/>
  <c r="T13" i="19"/>
  <c r="Q13" i="19"/>
  <c r="N13" i="19"/>
  <c r="K13" i="19"/>
  <c r="H13" i="19"/>
  <c r="E13" i="19"/>
  <c r="B13" i="19"/>
  <c r="Z12" i="19"/>
  <c r="W12" i="19"/>
  <c r="T12" i="19"/>
  <c r="Q12" i="19"/>
  <c r="N12" i="19"/>
  <c r="K12" i="19"/>
  <c r="H12" i="19"/>
  <c r="E12" i="19"/>
  <c r="B12" i="19"/>
  <c r="Z11" i="19"/>
  <c r="W11" i="19"/>
  <c r="T11" i="19"/>
  <c r="Q11" i="19"/>
  <c r="N11" i="19"/>
  <c r="K11" i="19"/>
  <c r="H11" i="19"/>
  <c r="E11" i="19"/>
  <c r="B11" i="19"/>
  <c r="Z10" i="19"/>
  <c r="W10" i="19"/>
  <c r="T10" i="19"/>
  <c r="Q10" i="19"/>
  <c r="N10" i="19"/>
  <c r="K10" i="19"/>
  <c r="H10" i="19"/>
  <c r="E10" i="19"/>
  <c r="B10" i="19"/>
  <c r="Z9" i="19"/>
  <c r="W9" i="19"/>
  <c r="T9" i="19"/>
  <c r="Q9" i="19"/>
  <c r="N9" i="19"/>
  <c r="K9" i="19"/>
  <c r="H9" i="19"/>
  <c r="E9" i="19"/>
  <c r="B9" i="19"/>
  <c r="Z13" i="18"/>
  <c r="W13" i="18"/>
  <c r="T13" i="18"/>
  <c r="Q13" i="18"/>
  <c r="N13" i="18"/>
  <c r="K13" i="18"/>
  <c r="H13" i="18"/>
  <c r="E13" i="18"/>
  <c r="B13" i="18"/>
  <c r="Z12" i="18"/>
  <c r="W12" i="18"/>
  <c r="T12" i="18"/>
  <c r="Q12" i="18"/>
  <c r="N12" i="18"/>
  <c r="K12" i="18"/>
  <c r="H12" i="18"/>
  <c r="E12" i="18"/>
  <c r="B12" i="18"/>
  <c r="Z11" i="18"/>
  <c r="W11" i="18"/>
  <c r="T11" i="18"/>
  <c r="Q11" i="18"/>
  <c r="N11" i="18"/>
  <c r="K11" i="18"/>
  <c r="H11" i="18"/>
  <c r="E11" i="18"/>
  <c r="B11" i="18"/>
  <c r="Z10" i="18"/>
  <c r="W10" i="18"/>
  <c r="T10" i="18"/>
  <c r="Q10" i="18"/>
  <c r="N10" i="18"/>
  <c r="K10" i="18"/>
  <c r="H10" i="18"/>
  <c r="E10" i="18"/>
  <c r="B10" i="18"/>
  <c r="Z9" i="18"/>
  <c r="W9" i="18"/>
  <c r="T9" i="18"/>
  <c r="Q9" i="18"/>
  <c r="N9" i="18"/>
  <c r="K9" i="18"/>
  <c r="H9" i="18"/>
  <c r="E9" i="18"/>
  <c r="B9" i="18"/>
  <c r="Z13" i="17"/>
  <c r="W13" i="17"/>
  <c r="T13" i="17"/>
  <c r="Q13" i="17"/>
  <c r="N13" i="17"/>
  <c r="K13" i="17"/>
  <c r="H13" i="17"/>
  <c r="E13" i="17"/>
  <c r="B13" i="17"/>
  <c r="Z12" i="17"/>
  <c r="W12" i="17"/>
  <c r="T12" i="17"/>
  <c r="Q12" i="17"/>
  <c r="N12" i="17"/>
  <c r="K12" i="17"/>
  <c r="H12" i="17"/>
  <c r="E12" i="17"/>
  <c r="B12" i="17"/>
  <c r="Z11" i="17"/>
  <c r="W11" i="17"/>
  <c r="T11" i="17"/>
  <c r="Q11" i="17"/>
  <c r="N11" i="17"/>
  <c r="K11" i="17"/>
  <c r="H11" i="17"/>
  <c r="E11" i="17"/>
  <c r="B11" i="17"/>
  <c r="Z10" i="17"/>
  <c r="W10" i="17"/>
  <c r="T10" i="17"/>
  <c r="Q10" i="17"/>
  <c r="N10" i="17"/>
  <c r="K10" i="17"/>
  <c r="H10" i="17"/>
  <c r="E10" i="17"/>
  <c r="B10" i="17"/>
  <c r="Z9" i="17"/>
  <c r="W9" i="17"/>
  <c r="T9" i="17"/>
  <c r="Q9" i="17"/>
  <c r="N9" i="17"/>
  <c r="K9" i="17"/>
  <c r="H9" i="17"/>
  <c r="E9" i="17"/>
  <c r="B9" i="17"/>
  <c r="Z13" i="16"/>
  <c r="W13" i="16"/>
  <c r="T13" i="16"/>
  <c r="Q13" i="16"/>
  <c r="N13" i="16"/>
  <c r="K13" i="16"/>
  <c r="E13" i="16"/>
  <c r="B13" i="16"/>
  <c r="Z12" i="16"/>
  <c r="W12" i="16"/>
  <c r="T12" i="16"/>
  <c r="Q12" i="16"/>
  <c r="N12" i="16"/>
  <c r="K12" i="16"/>
  <c r="H12" i="16"/>
  <c r="E12" i="16"/>
  <c r="B12" i="16"/>
  <c r="Z11" i="16"/>
  <c r="W11" i="16"/>
  <c r="T11" i="16"/>
  <c r="Q11" i="16"/>
  <c r="N11" i="16"/>
  <c r="K11" i="16"/>
  <c r="H11" i="16"/>
  <c r="E11" i="16"/>
  <c r="B11" i="16"/>
  <c r="Z10" i="16"/>
  <c r="W10" i="16"/>
  <c r="T10" i="16"/>
  <c r="Q10" i="16"/>
  <c r="N10" i="16"/>
  <c r="K10" i="16"/>
  <c r="H10" i="16"/>
  <c r="E10" i="16"/>
  <c r="B10" i="16"/>
  <c r="Z9" i="16"/>
  <c r="W9" i="16"/>
  <c r="T9" i="16"/>
  <c r="Q9" i="16"/>
  <c r="N9" i="16"/>
  <c r="K9" i="16"/>
  <c r="H9" i="16"/>
  <c r="E9" i="16"/>
  <c r="B9" i="16"/>
  <c r="Z13" i="15"/>
  <c r="W13" i="15"/>
  <c r="T13" i="15"/>
  <c r="Q13" i="15"/>
  <c r="N13" i="15"/>
  <c r="K13" i="15"/>
  <c r="H13" i="15"/>
  <c r="E13" i="15"/>
  <c r="B13" i="15"/>
  <c r="Z12" i="15"/>
  <c r="W12" i="15"/>
  <c r="T12" i="15"/>
  <c r="Q12" i="15"/>
  <c r="N12" i="15"/>
  <c r="K12" i="15"/>
  <c r="H12" i="15"/>
  <c r="E12" i="15"/>
  <c r="B12" i="15"/>
  <c r="Z11" i="15"/>
  <c r="W11" i="15"/>
  <c r="T11" i="15"/>
  <c r="Q11" i="15"/>
  <c r="N11" i="15"/>
  <c r="K11" i="15"/>
  <c r="H11" i="15"/>
  <c r="E11" i="15"/>
  <c r="B11" i="15"/>
  <c r="Z10" i="15"/>
  <c r="W10" i="15"/>
  <c r="T10" i="15"/>
  <c r="Q10" i="15"/>
  <c r="N10" i="15"/>
  <c r="K10" i="15"/>
  <c r="H10" i="15"/>
  <c r="E10" i="15"/>
  <c r="B10" i="15"/>
  <c r="Z9" i="15"/>
  <c r="W9" i="15"/>
  <c r="T9" i="15"/>
  <c r="Q9" i="15"/>
  <c r="N9" i="15"/>
  <c r="K9" i="15"/>
  <c r="H9" i="15"/>
  <c r="E9" i="15"/>
  <c r="B9" i="15"/>
  <c r="Z13" i="14"/>
  <c r="W13" i="14"/>
  <c r="T13" i="14"/>
  <c r="Q13" i="14"/>
  <c r="N13" i="14"/>
  <c r="K13" i="14"/>
  <c r="H13" i="14"/>
  <c r="E13" i="14"/>
  <c r="B13" i="14"/>
  <c r="Z12" i="14"/>
  <c r="W12" i="14"/>
  <c r="T12" i="14"/>
  <c r="Q12" i="14"/>
  <c r="N12" i="14"/>
  <c r="K12" i="14"/>
  <c r="H12" i="14"/>
  <c r="E12" i="14"/>
  <c r="B12" i="14"/>
  <c r="Z11" i="14"/>
  <c r="W11" i="14"/>
  <c r="T11" i="14"/>
  <c r="Q11" i="14"/>
  <c r="N11" i="14"/>
  <c r="K11" i="14"/>
  <c r="H11" i="14"/>
  <c r="E11" i="14"/>
  <c r="B11" i="14"/>
  <c r="Z10" i="14"/>
  <c r="W10" i="14"/>
  <c r="T10" i="14"/>
  <c r="Q10" i="14"/>
  <c r="N10" i="14"/>
  <c r="K10" i="14"/>
  <c r="H10" i="14"/>
  <c r="E10" i="14"/>
  <c r="B10" i="14"/>
  <c r="Z9" i="14"/>
  <c r="W9" i="14"/>
  <c r="T9" i="14"/>
  <c r="Q9" i="14"/>
  <c r="N9" i="14"/>
  <c r="K9" i="14"/>
  <c r="H9" i="14"/>
  <c r="E9" i="14"/>
  <c r="B9" i="14"/>
  <c r="Z13" i="13"/>
  <c r="W13" i="13"/>
  <c r="T13" i="13"/>
  <c r="Q13" i="13"/>
  <c r="N13" i="13"/>
  <c r="K13" i="13"/>
  <c r="H13" i="13"/>
  <c r="E13" i="13"/>
  <c r="B13" i="13"/>
  <c r="Z12" i="13"/>
  <c r="W12" i="13"/>
  <c r="T12" i="13"/>
  <c r="Q12" i="13"/>
  <c r="N12" i="13"/>
  <c r="K12" i="13"/>
  <c r="H12" i="13"/>
  <c r="E12" i="13"/>
  <c r="B12" i="13"/>
  <c r="Z11" i="13"/>
  <c r="W11" i="13"/>
  <c r="T11" i="13"/>
  <c r="Q11" i="13"/>
  <c r="N11" i="13"/>
  <c r="K11" i="13"/>
  <c r="H11" i="13"/>
  <c r="E11" i="13"/>
  <c r="B11" i="13"/>
  <c r="Z10" i="13"/>
  <c r="W10" i="13"/>
  <c r="T10" i="13"/>
  <c r="Q10" i="13"/>
  <c r="N10" i="13"/>
  <c r="K10" i="13"/>
  <c r="H10" i="13"/>
  <c r="E10" i="13"/>
  <c r="B10" i="13"/>
  <c r="Z9" i="13"/>
  <c r="W9" i="13"/>
  <c r="T9" i="13"/>
  <c r="Q9" i="13"/>
  <c r="N9" i="13"/>
  <c r="K9" i="13"/>
  <c r="H9" i="13"/>
  <c r="E9" i="13"/>
  <c r="B9" i="13"/>
  <c r="Z13" i="12"/>
  <c r="W13" i="12"/>
  <c r="T13" i="12"/>
  <c r="Q13" i="12"/>
  <c r="N13" i="12"/>
  <c r="K13" i="12"/>
  <c r="H13" i="12"/>
  <c r="E13" i="12"/>
  <c r="B13" i="12"/>
  <c r="Z12" i="12"/>
  <c r="W12" i="12"/>
  <c r="T12" i="12"/>
  <c r="Q12" i="12"/>
  <c r="N12" i="12"/>
  <c r="K12" i="12"/>
  <c r="H12" i="12"/>
  <c r="E12" i="12"/>
  <c r="B12" i="12"/>
  <c r="Z11" i="12"/>
  <c r="W11" i="12"/>
  <c r="T11" i="12"/>
  <c r="Q11" i="12"/>
  <c r="N11" i="12"/>
  <c r="K11" i="12"/>
  <c r="H11" i="12"/>
  <c r="E11" i="12"/>
  <c r="B11" i="12"/>
  <c r="Z10" i="12"/>
  <c r="W10" i="12"/>
  <c r="T10" i="12"/>
  <c r="Q10" i="12"/>
  <c r="N10" i="12"/>
  <c r="K10" i="12"/>
  <c r="H10" i="12"/>
  <c r="E10" i="12"/>
  <c r="B10" i="12"/>
  <c r="Z9" i="12"/>
  <c r="W9" i="12"/>
  <c r="T9" i="12"/>
  <c r="Q9" i="12"/>
  <c r="N9" i="12"/>
  <c r="K9" i="12"/>
  <c r="H9" i="12"/>
  <c r="E9" i="12"/>
  <c r="B9" i="12"/>
  <c r="Z13" i="11"/>
  <c r="W13" i="11"/>
  <c r="T13" i="11"/>
  <c r="Q13" i="11"/>
  <c r="N13" i="11"/>
  <c r="K13" i="11"/>
  <c r="H13" i="11"/>
  <c r="E13" i="11"/>
  <c r="B13" i="11"/>
  <c r="Z12" i="11"/>
  <c r="W12" i="11"/>
  <c r="T12" i="11"/>
  <c r="Q12" i="11"/>
  <c r="N12" i="11"/>
  <c r="K12" i="11"/>
  <c r="H12" i="11"/>
  <c r="E12" i="11"/>
  <c r="B12" i="11"/>
  <c r="Z11" i="11"/>
  <c r="W11" i="11"/>
  <c r="T11" i="11"/>
  <c r="Q11" i="11"/>
  <c r="N11" i="11"/>
  <c r="K11" i="11"/>
  <c r="H11" i="11"/>
  <c r="E11" i="11"/>
  <c r="B11" i="11"/>
  <c r="Z10" i="11"/>
  <c r="W10" i="11"/>
  <c r="T10" i="11"/>
  <c r="Q10" i="11"/>
  <c r="N10" i="11"/>
  <c r="K10" i="11"/>
  <c r="H10" i="11"/>
  <c r="E10" i="11"/>
  <c r="B10" i="11"/>
  <c r="Z9" i="11"/>
  <c r="W9" i="11"/>
  <c r="T9" i="11"/>
  <c r="Q9" i="11"/>
  <c r="N9" i="11"/>
  <c r="K9" i="11"/>
  <c r="H9" i="11"/>
  <c r="E9" i="11"/>
  <c r="B9" i="11"/>
  <c r="Z13" i="10"/>
  <c r="W13" i="10"/>
  <c r="T13" i="10"/>
  <c r="Q13" i="10"/>
  <c r="N13" i="10"/>
  <c r="K13" i="10"/>
  <c r="H13" i="10"/>
  <c r="E13" i="10"/>
  <c r="B13" i="10"/>
  <c r="Z12" i="10"/>
  <c r="W12" i="10"/>
  <c r="T12" i="10"/>
  <c r="Q12" i="10"/>
  <c r="N12" i="10"/>
  <c r="K12" i="10"/>
  <c r="H12" i="10"/>
  <c r="E12" i="10"/>
  <c r="B12" i="10"/>
  <c r="Z11" i="10"/>
  <c r="W11" i="10"/>
  <c r="T11" i="10"/>
  <c r="Q11" i="10"/>
  <c r="N11" i="10"/>
  <c r="K11" i="10"/>
  <c r="H11" i="10"/>
  <c r="E11" i="10"/>
  <c r="B11" i="10"/>
  <c r="Z10" i="10"/>
  <c r="W10" i="10"/>
  <c r="T10" i="10"/>
  <c r="Q10" i="10"/>
  <c r="N10" i="10"/>
  <c r="K10" i="10"/>
  <c r="H10" i="10"/>
  <c r="E10" i="10"/>
  <c r="B10" i="10"/>
  <c r="Z9" i="10"/>
  <c r="W9" i="10"/>
  <c r="T9" i="10"/>
  <c r="Q9" i="10"/>
  <c r="N9" i="10"/>
  <c r="K9" i="10"/>
  <c r="H9" i="10"/>
  <c r="E9" i="10"/>
  <c r="B9" i="10"/>
  <c r="Z13" i="9"/>
  <c r="W13" i="9"/>
  <c r="T13" i="9"/>
  <c r="Q13" i="9"/>
  <c r="N13" i="9"/>
  <c r="K13" i="9"/>
  <c r="H13" i="9"/>
  <c r="E13" i="9"/>
  <c r="B13" i="9"/>
  <c r="Z12" i="9"/>
  <c r="W12" i="9"/>
  <c r="T12" i="9"/>
  <c r="Q12" i="9"/>
  <c r="N12" i="9"/>
  <c r="K12" i="9"/>
  <c r="H12" i="9"/>
  <c r="E12" i="9"/>
  <c r="B12" i="9"/>
  <c r="Z11" i="9"/>
  <c r="W11" i="9"/>
  <c r="T11" i="9"/>
  <c r="Q11" i="9"/>
  <c r="N11" i="9"/>
  <c r="K11" i="9"/>
  <c r="H11" i="9"/>
  <c r="E11" i="9"/>
  <c r="B11" i="9"/>
  <c r="Z10" i="9"/>
  <c r="W10" i="9"/>
  <c r="T10" i="9"/>
  <c r="Q10" i="9"/>
  <c r="N10" i="9"/>
  <c r="K10" i="9"/>
  <c r="H10" i="9"/>
  <c r="E10" i="9"/>
  <c r="B10" i="9"/>
  <c r="Z9" i="9"/>
  <c r="W9" i="9"/>
  <c r="T9" i="9"/>
  <c r="Q9" i="9"/>
  <c r="N9" i="9"/>
  <c r="K9" i="9"/>
  <c r="H9" i="9"/>
  <c r="E9" i="9"/>
  <c r="B9" i="9"/>
  <c r="Z13" i="8"/>
  <c r="W13" i="8"/>
  <c r="T13" i="8"/>
  <c r="Z12" i="8"/>
  <c r="W12" i="8"/>
  <c r="T12" i="8"/>
  <c r="Z11" i="8"/>
  <c r="W11" i="8"/>
  <c r="T11" i="8"/>
  <c r="Z10" i="8"/>
  <c r="W10" i="8"/>
  <c r="T10" i="8"/>
  <c r="Z9" i="8"/>
  <c r="W9" i="8"/>
  <c r="T9" i="8"/>
  <c r="Q13" i="8"/>
  <c r="N13" i="8"/>
  <c r="K13" i="8"/>
  <c r="Q12" i="8"/>
  <c r="N12" i="8"/>
  <c r="K12" i="8"/>
  <c r="Q11" i="8"/>
  <c r="N11" i="8"/>
  <c r="K11" i="8"/>
  <c r="Q10" i="8"/>
  <c r="N10" i="8"/>
  <c r="K10" i="8"/>
  <c r="Q9" i="8"/>
  <c r="N9" i="8"/>
  <c r="K9" i="8"/>
  <c r="H13" i="8"/>
  <c r="H12" i="8"/>
  <c r="H11" i="8"/>
  <c r="H10" i="8"/>
  <c r="H9" i="8"/>
  <c r="E13" i="8"/>
  <c r="E12" i="8"/>
  <c r="E11" i="8"/>
  <c r="E10" i="8"/>
  <c r="E9" i="8"/>
  <c r="B10" i="8"/>
  <c r="B11" i="8"/>
  <c r="B12" i="8"/>
  <c r="B13" i="8"/>
  <c r="B9" i="8"/>
  <c r="I63" i="7"/>
  <c r="N63" i="7" s="1"/>
  <c r="H63" i="7"/>
  <c r="M63" i="7" s="1"/>
  <c r="N53" i="7"/>
  <c r="M53" i="7"/>
  <c r="H53" i="7"/>
  <c r="I53" i="7"/>
  <c r="I142" i="7"/>
  <c r="H142" i="7"/>
  <c r="K142" i="7" s="1"/>
  <c r="G142" i="7"/>
  <c r="K139" i="7"/>
  <c r="I139" i="7"/>
  <c r="H139" i="7"/>
  <c r="J139" i="7" s="1"/>
  <c r="G139" i="7"/>
  <c r="I136" i="7"/>
  <c r="H136" i="7"/>
  <c r="K136" i="7" s="1"/>
  <c r="G136" i="7"/>
  <c r="K132" i="7"/>
  <c r="I132" i="7"/>
  <c r="H132" i="7"/>
  <c r="J132" i="7" s="1"/>
  <c r="G132" i="7"/>
  <c r="K129" i="7"/>
  <c r="I129" i="7"/>
  <c r="H129" i="7"/>
  <c r="J129" i="7" s="1"/>
  <c r="G129" i="7"/>
  <c r="I126" i="7"/>
  <c r="H126" i="7"/>
  <c r="K126" i="7" s="1"/>
  <c r="K134" i="7" s="1"/>
  <c r="G126" i="7"/>
  <c r="I122" i="7"/>
  <c r="J122" i="7" s="1"/>
  <c r="H122" i="7"/>
  <c r="K122" i="7" s="1"/>
  <c r="G122" i="7"/>
  <c r="K119" i="7"/>
  <c r="J119" i="7"/>
  <c r="I119" i="7"/>
  <c r="H119" i="7"/>
  <c r="G119" i="7"/>
  <c r="I116" i="7"/>
  <c r="H116" i="7"/>
  <c r="K116" i="7" s="1"/>
  <c r="K124" i="7" s="1"/>
  <c r="G116" i="7"/>
  <c r="I112" i="7"/>
  <c r="H112" i="7"/>
  <c r="K112" i="7" s="1"/>
  <c r="G112" i="7"/>
  <c r="K109" i="7"/>
  <c r="I109" i="7"/>
  <c r="H109" i="7"/>
  <c r="J109" i="7" s="1"/>
  <c r="G109" i="7"/>
  <c r="I106" i="7"/>
  <c r="H106" i="7"/>
  <c r="J106" i="7" s="1"/>
  <c r="G106" i="7"/>
  <c r="K102" i="7"/>
  <c r="I102" i="7"/>
  <c r="H102" i="7"/>
  <c r="J102" i="7" s="1"/>
  <c r="G102" i="7"/>
  <c r="I99" i="7"/>
  <c r="H99" i="7"/>
  <c r="J99" i="7" s="1"/>
  <c r="G99" i="7"/>
  <c r="I96" i="7"/>
  <c r="H96" i="7"/>
  <c r="K96" i="7" s="1"/>
  <c r="G96" i="7"/>
  <c r="I92" i="7"/>
  <c r="H92" i="7"/>
  <c r="K92" i="7" s="1"/>
  <c r="G92" i="7"/>
  <c r="K89" i="7"/>
  <c r="I89" i="7"/>
  <c r="H89" i="7"/>
  <c r="J89" i="7" s="1"/>
  <c r="G89" i="7"/>
  <c r="I86" i="7"/>
  <c r="H86" i="7"/>
  <c r="K86" i="7" s="1"/>
  <c r="K94" i="7" s="1"/>
  <c r="G86" i="7"/>
  <c r="I82" i="7"/>
  <c r="H82" i="7"/>
  <c r="K82" i="7" s="1"/>
  <c r="G82" i="7"/>
  <c r="K79" i="7"/>
  <c r="I79" i="7"/>
  <c r="H79" i="7"/>
  <c r="J79" i="7" s="1"/>
  <c r="G79" i="7"/>
  <c r="I76" i="7"/>
  <c r="H76" i="7"/>
  <c r="J76" i="7" s="1"/>
  <c r="G76" i="7"/>
  <c r="I72" i="7"/>
  <c r="H72" i="7"/>
  <c r="K72" i="7" s="1"/>
  <c r="G72" i="7"/>
  <c r="K69" i="7"/>
  <c r="I69" i="7"/>
  <c r="H69" i="7"/>
  <c r="J69" i="7" s="1"/>
  <c r="G69" i="7"/>
  <c r="I66" i="7"/>
  <c r="H66" i="7"/>
  <c r="K66" i="7" s="1"/>
  <c r="K74" i="7" s="1"/>
  <c r="G66" i="7"/>
  <c r="I62" i="7"/>
  <c r="H62" i="7"/>
  <c r="K62" i="7" s="1"/>
  <c r="G62" i="7"/>
  <c r="K59" i="7"/>
  <c r="I59" i="7"/>
  <c r="H59" i="7"/>
  <c r="J59" i="7" s="1"/>
  <c r="G59" i="7"/>
  <c r="I56" i="7"/>
  <c r="H56" i="7"/>
  <c r="J56" i="7" s="1"/>
  <c r="G56" i="7"/>
  <c r="I52" i="7"/>
  <c r="H52" i="7"/>
  <c r="K52" i="7" s="1"/>
  <c r="G52" i="7"/>
  <c r="K49" i="7"/>
  <c r="I49" i="7"/>
  <c r="H49" i="7"/>
  <c r="J49" i="7" s="1"/>
  <c r="G49" i="7"/>
  <c r="I46" i="7"/>
  <c r="H46" i="7"/>
  <c r="K46" i="7" s="1"/>
  <c r="G46" i="7"/>
  <c r="J42" i="7"/>
  <c r="I42" i="7"/>
  <c r="H42" i="7"/>
  <c r="K42" i="7" s="1"/>
  <c r="G42" i="7"/>
  <c r="I39" i="7"/>
  <c r="H39" i="7"/>
  <c r="J39" i="7" s="1"/>
  <c r="G39" i="7"/>
  <c r="K39" i="7" s="1"/>
  <c r="I36" i="7"/>
  <c r="H36" i="7"/>
  <c r="K36" i="7" s="1"/>
  <c r="G36" i="7"/>
  <c r="I32" i="7"/>
  <c r="H32" i="7"/>
  <c r="K32" i="7" s="1"/>
  <c r="G32" i="7"/>
  <c r="K29" i="7"/>
  <c r="I29" i="7"/>
  <c r="H29" i="7"/>
  <c r="J29" i="7" s="1"/>
  <c r="G29" i="7"/>
  <c r="I26" i="7"/>
  <c r="H26" i="7"/>
  <c r="K26" i="7" s="1"/>
  <c r="K34" i="7" s="1"/>
  <c r="G26" i="7"/>
  <c r="J22" i="7"/>
  <c r="I22" i="7"/>
  <c r="H22" i="7"/>
  <c r="K22" i="7" s="1"/>
  <c r="G22" i="7"/>
  <c r="K19" i="7"/>
  <c r="I19" i="7"/>
  <c r="H19" i="7"/>
  <c r="J19" i="7" s="1"/>
  <c r="G19" i="7"/>
  <c r="I16" i="7"/>
  <c r="H16" i="7"/>
  <c r="K16" i="7" s="1"/>
  <c r="K24" i="7" s="1"/>
  <c r="G16" i="7"/>
  <c r="J14" i="7"/>
  <c r="K14" i="7"/>
  <c r="K12" i="7"/>
  <c r="K9" i="7"/>
  <c r="K6" i="7"/>
  <c r="J12" i="7"/>
  <c r="J9" i="7"/>
  <c r="J6" i="7"/>
  <c r="H6" i="7"/>
  <c r="I6" i="7"/>
  <c r="H9" i="7"/>
  <c r="I9" i="7"/>
  <c r="H12" i="7"/>
  <c r="I12" i="7"/>
  <c r="G9" i="7"/>
  <c r="G12" i="7"/>
  <c r="G6" i="7"/>
  <c r="K144" i="7" l="1"/>
  <c r="J136" i="7"/>
  <c r="J142" i="7"/>
  <c r="J126" i="7"/>
  <c r="J134" i="7" s="1"/>
  <c r="J116" i="7"/>
  <c r="J124" i="7" s="1"/>
  <c r="J114" i="7"/>
  <c r="K106" i="7"/>
  <c r="K114" i="7" s="1"/>
  <c r="J112" i="7"/>
  <c r="K99" i="7"/>
  <c r="K104" i="7" s="1"/>
  <c r="J96" i="7"/>
  <c r="J104" i="7" s="1"/>
  <c r="J86" i="7"/>
  <c r="J92" i="7"/>
  <c r="J84" i="7"/>
  <c r="K76" i="7"/>
  <c r="K84" i="7" s="1"/>
  <c r="J82" i="7"/>
  <c r="J72" i="7"/>
  <c r="J66" i="7"/>
  <c r="J74" i="7" s="1"/>
  <c r="K56" i="7"/>
  <c r="K64" i="7" s="1"/>
  <c r="J62" i="7"/>
  <c r="J64" i="7" s="1"/>
  <c r="K54" i="7"/>
  <c r="J46" i="7"/>
  <c r="J52" i="7"/>
  <c r="K44" i="7"/>
  <c r="J36" i="7"/>
  <c r="J44" i="7" s="1"/>
  <c r="J26" i="7"/>
  <c r="J32" i="7"/>
  <c r="J16" i="7"/>
  <c r="J24" i="7" s="1"/>
  <c r="J144" i="7" l="1"/>
  <c r="J94" i="7"/>
  <c r="J54" i="7"/>
  <c r="J34" i="7"/>
</calcChain>
</file>

<file path=xl/sharedStrings.xml><?xml version="1.0" encoding="utf-8"?>
<sst xmlns="http://schemas.openxmlformats.org/spreadsheetml/2006/main" count="1022" uniqueCount="104">
  <si>
    <t>a</t>
  </si>
  <si>
    <t>b</t>
  </si>
  <si>
    <t xml:space="preserve">Neuronal induction: </t>
  </si>
  <si>
    <t>NGN2 at iN04 induced at similar levels for each genotype</t>
  </si>
  <si>
    <t>APOE expression at iN00 : genotype 22 has less than 33, while 44 has similar levels</t>
  </si>
  <si>
    <t>APOE expression at iN04 is reduced compared to iN04 (in all genotypes compared to itself)</t>
  </si>
  <si>
    <t>c</t>
  </si>
  <si>
    <t>Types of comparisons</t>
  </si>
  <si>
    <t xml:space="preserve"> snapshot of just the endpoint only so not a timecourse analysis (day 28) compare 33 to 22 and 33 to 44</t>
  </si>
  <si>
    <t>Conditions: KA at 0, 30, and 300 µM</t>
  </si>
  <si>
    <t>Timepoints (hours): 0.5, 1, 2, 4, 6, 8, 18</t>
  </si>
  <si>
    <t xml:space="preserve">For each genotype, and at each timepoint, campare gene expression to  its own baseline (0 µM KA) for each KA conc [30µM] and [300µM] </t>
  </si>
  <si>
    <t xml:space="preserve"> at each timepont, compare 33 to 44</t>
  </si>
  <si>
    <t xml:space="preserve"> at each timepont, compare 33 to 22</t>
  </si>
  <si>
    <t xml:space="preserve">For 33 vs 22 , at each timepoint, campare response to  KA conc [30µM] and [300µM] </t>
  </si>
  <si>
    <t xml:space="preserve">For 33 vs 44 , at each timepoint, campare response to  KA conc [30µM] and [300µM] </t>
  </si>
  <si>
    <t>iN00_22</t>
  </si>
  <si>
    <t>iN00_33</t>
  </si>
  <si>
    <t>iN00_44</t>
  </si>
  <si>
    <t>iN04_22</t>
  </si>
  <si>
    <t>iN04_33</t>
  </si>
  <si>
    <t>iN04_44</t>
  </si>
  <si>
    <t>Sample</t>
  </si>
  <si>
    <t>Genotype</t>
  </si>
  <si>
    <t>APOE</t>
  </si>
  <si>
    <t>NGN2</t>
  </si>
  <si>
    <t xml:space="preserve">For each genotype, campare gene expression to  its own baseline (0 µM KA) for each KA conc [30µM] and [300µM] </t>
  </si>
  <si>
    <t xml:space="preserve">c </t>
  </si>
  <si>
    <t>1 timepont at iN28 = 18 hours</t>
  </si>
  <si>
    <t xml:space="preserve">ENDPOINT- ATP Response to stress (Day 28 neurons only): each </t>
  </si>
  <si>
    <t>ATP</t>
  </si>
  <si>
    <t>300_22</t>
  </si>
  <si>
    <t>30_33</t>
  </si>
  <si>
    <t>0_44</t>
  </si>
  <si>
    <t>30_22</t>
  </si>
  <si>
    <t>0_22</t>
  </si>
  <si>
    <t>300_33</t>
  </si>
  <si>
    <t>0_33</t>
  </si>
  <si>
    <t>300_4</t>
  </si>
  <si>
    <t>30_44</t>
  </si>
  <si>
    <t>22_iN04</t>
  </si>
  <si>
    <t>22_iN07</t>
  </si>
  <si>
    <t>22_iN14</t>
  </si>
  <si>
    <t>22_iN21</t>
  </si>
  <si>
    <t>22_iN28</t>
  </si>
  <si>
    <t>33_iN04</t>
  </si>
  <si>
    <t>33_iN07</t>
  </si>
  <si>
    <t>33_iN14</t>
  </si>
  <si>
    <t>33_iN21</t>
  </si>
  <si>
    <t>33_iN28</t>
  </si>
  <si>
    <t>44_iN04</t>
  </si>
  <si>
    <t>44_iN07</t>
  </si>
  <si>
    <t>44_iN14</t>
  </si>
  <si>
    <t>44_iN21</t>
  </si>
  <si>
    <t>44_iN28</t>
  </si>
  <si>
    <t>Age</t>
  </si>
  <si>
    <t>Sample ID</t>
  </si>
  <si>
    <t>TIMECOURSE-- Neuronal maturation (time course with 5 timepoints (days): 4, 7, 14, 21, 28</t>
  </si>
  <si>
    <t>Cultures show similar health status every time it was measured: 4, 7, 14, 21, 28</t>
  </si>
  <si>
    <t>ASSAY (ENDPOINT)</t>
  </si>
  <si>
    <t>ASSAY (ENDPOINT with concentration curve)</t>
  </si>
  <si>
    <t>ASSAY (TIMECOURSE)</t>
  </si>
  <si>
    <t>ASSAY  (ENDPOINT)</t>
  </si>
  <si>
    <t>CLU</t>
  </si>
  <si>
    <t>SV2B</t>
  </si>
  <si>
    <t>GAP43</t>
  </si>
  <si>
    <t>MAP2</t>
  </si>
  <si>
    <t>SYP</t>
  </si>
  <si>
    <t>VGLUT2</t>
  </si>
  <si>
    <t>MAPT</t>
  </si>
  <si>
    <t>APP</t>
  </si>
  <si>
    <t>LRP1</t>
  </si>
  <si>
    <t>GRIK1</t>
  </si>
  <si>
    <t>GRIK2</t>
  </si>
  <si>
    <t>FOS</t>
  </si>
  <si>
    <t>ATF4</t>
  </si>
  <si>
    <t>TIMECOURSE CONC-RESP: Transcript Response to stress (Day 28 neurons only): each genotype exposed to 3 conditions for a period of time</t>
  </si>
  <si>
    <t>[KA]</t>
  </si>
  <si>
    <t>EXPERIMENT</t>
  </si>
  <si>
    <t>ASSAY (TIMECOURSE with concentration curve)</t>
  </si>
  <si>
    <t>Treatment time (hours)</t>
  </si>
  <si>
    <t>For 33 vs 22 , at each timepoint, campare response to  KA conc [30µM] and [300µM]. That is, compare magnitude of change so 2 steps: (A) Set baseline to 1 and get foldchange-- then (B) compare foldchange across genotypes)</t>
  </si>
  <si>
    <t>For 33 vs 44 , at each timepoint, campare response to  KA conc [30µM] and [300µM].  That is, compare magnitude of change so 2 steps: (A) Set baseline to 1 and get foldchange-- then (B) compare foldchange across genotypes)</t>
  </si>
  <si>
    <t>Treatment Time (hours)</t>
  </si>
  <si>
    <t>Neuron. Age</t>
  </si>
  <si>
    <t>33 vs 44</t>
  </si>
  <si>
    <t>33 vs 22</t>
  </si>
  <si>
    <t>Days</t>
  </si>
  <si>
    <t>ε2ε2</t>
  </si>
  <si>
    <t>ε3ε3</t>
  </si>
  <si>
    <t>ε4ε4</t>
  </si>
  <si>
    <t>Dunnett's multiple comparisons test</t>
  </si>
  <si>
    <t>Summary</t>
  </si>
  <si>
    <t>Adjusted P Value</t>
  </si>
  <si>
    <t>ε3ε3 vs. ε2ε2</t>
  </si>
  <si>
    <t>ns</t>
  </si>
  <si>
    <t>ε3ε3 vs. ε4ε4</t>
  </si>
  <si>
    <t>**</t>
  </si>
  <si>
    <t>iN04</t>
  </si>
  <si>
    <t>iN07</t>
  </si>
  <si>
    <t>iN014</t>
  </si>
  <si>
    <t>iN021</t>
  </si>
  <si>
    <t>iN028</t>
  </si>
  <si>
    <t>&gt;0.9999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</si>
</sst>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3"/>
      <name val="Arial"/>
      <family val="2"/>
    </font>
    <font>
      <sz val="8"/>
      <name val="Calibri"/>
      <family val="2"/>
      <scheme val="minor"/>
    </font>
    <font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2" fillId="0" borderId="1" xfId="0" applyFont="1" applyBorder="1"/>
    <xf numFmtId="0" fontId="4" fillId="6" borderId="2" xfId="0" applyFont="1" applyFill="1" applyBorder="1"/>
    <xf numFmtId="0" fontId="4" fillId="6" borderId="3" xfId="0" applyFont="1" applyFill="1" applyBorder="1"/>
    <xf numFmtId="0" fontId="4" fillId="6" borderId="4" xfId="0" applyFont="1" applyFill="1" applyBorder="1"/>
    <xf numFmtId="0" fontId="0" fillId="7" borderId="2" xfId="0" applyFill="1" applyBorder="1"/>
    <xf numFmtId="0" fontId="0" fillId="7" borderId="3" xfId="0" applyFill="1" applyBorder="1"/>
    <xf numFmtId="0" fontId="0" fillId="7" borderId="4" xfId="0" applyFill="1" applyBorder="1"/>
    <xf numFmtId="0" fontId="0" fillId="8" borderId="2" xfId="0" applyFill="1" applyBorder="1"/>
    <xf numFmtId="0" fontId="0" fillId="8" borderId="3" xfId="0" applyFill="1" applyBorder="1"/>
    <xf numFmtId="0" fontId="0" fillId="8" borderId="4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5" borderId="2" xfId="0" applyFill="1" applyBorder="1"/>
    <xf numFmtId="0" fontId="0" fillId="5" borderId="3" xfId="0" applyFill="1" applyBorder="1"/>
    <xf numFmtId="0" fontId="0" fillId="5" borderId="4" xfId="0" applyFill="1" applyBorder="1"/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0" fontId="0" fillId="8" borderId="0" xfId="0" applyFill="1"/>
    <xf numFmtId="0" fontId="0" fillId="7" borderId="0" xfId="0" applyFill="1"/>
    <xf numFmtId="0" fontId="0" fillId="6" borderId="0" xfId="0" applyFill="1"/>
    <xf numFmtId="0" fontId="0" fillId="0" borderId="5" xfId="0" applyBorder="1"/>
    <xf numFmtId="0" fontId="0" fillId="2" borderId="5" xfId="0" applyFill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/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342130</xdr:colOff>
      <xdr:row>24</xdr:row>
      <xdr:rowOff>25400</xdr:rowOff>
    </xdr:from>
    <xdr:to>
      <xdr:col>3</xdr:col>
      <xdr:colOff>812800</xdr:colOff>
      <xdr:row>33</xdr:row>
      <xdr:rowOff>88900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43FD97-D803-BF12-33AD-DB8D7C0ED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7630" y="4902200"/>
          <a:ext cx="2121670" cy="1892300"/>
        </a:xfrm>
        <a:prstGeom prst="rect">
          <a:avLst/>
        </a:prstGeom>
      </xdr:spPr>
    </xdr:pic>
    <xdr:clientData/>
  </xdr:twoCellAnchor>
  <xdr:twoCellAnchor editAs="oneCell">
    <xdr:from>
      <xdr:col>4</xdr:col>
      <xdr:colOff>90940</xdr:colOff>
      <xdr:row>24</xdr:row>
      <xdr:rowOff>63500</xdr:rowOff>
    </xdr:from>
    <xdr:to>
      <xdr:col>6</xdr:col>
      <xdr:colOff>405629</xdr:colOff>
      <xdr:row>32</xdr:row>
      <xdr:rowOff>177800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1CE77E3-5758-C191-5898-8D98A97452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92940" y="4940300"/>
          <a:ext cx="1965689" cy="1739900"/>
        </a:xfrm>
        <a:prstGeom prst="rect">
          <a:avLst/>
        </a:prstGeom>
      </xdr:spPr>
    </xdr:pic>
    <xdr:clientData/>
  </xdr:twoCellAnchor>
  <xdr:twoCellAnchor editAs="oneCell">
    <xdr:from>
      <xdr:col>11</xdr:col>
      <xdr:colOff>429780</xdr:colOff>
      <xdr:row>25</xdr:row>
      <xdr:rowOff>0</xdr:rowOff>
    </xdr:from>
    <xdr:to>
      <xdr:col>14</xdr:col>
      <xdr:colOff>711200</xdr:colOff>
      <xdr:row>36</xdr:row>
      <xdr:rowOff>76200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FA6AA8C-251C-1CE2-F8EE-B08A88340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10280" y="5080000"/>
          <a:ext cx="2757920" cy="2311400"/>
        </a:xfrm>
        <a:prstGeom prst="rect">
          <a:avLst/>
        </a:prstGeom>
      </xdr:spPr>
    </xdr:pic>
    <xdr:clientData/>
  </xdr:twoCellAnchor>
  <xdr:twoCellAnchor editAs="oneCell">
    <xdr:from>
      <xdr:col>6</xdr:col>
      <xdr:colOff>609600</xdr:colOff>
      <xdr:row>24</xdr:row>
      <xdr:rowOff>182252</xdr:rowOff>
    </xdr:from>
    <xdr:to>
      <xdr:col>10</xdr:col>
      <xdr:colOff>63500</xdr:colOff>
      <xdr:row>34</xdr:row>
      <xdr:rowOff>25400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4A33EF4-3794-4557-D979-13C42B487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562600" y="5059052"/>
          <a:ext cx="2755900" cy="1875148"/>
        </a:xfrm>
        <a:prstGeom prst="rect">
          <a:avLst/>
        </a:prstGeom>
      </xdr:spPr>
    </xdr:pic>
    <xdr:clientData/>
  </xdr:twoCellAnchor>
  <xdr:twoCellAnchor editAs="oneCell">
    <xdr:from>
      <xdr:col>14</xdr:col>
      <xdr:colOff>772775</xdr:colOff>
      <xdr:row>25</xdr:row>
      <xdr:rowOff>124264</xdr:rowOff>
    </xdr:from>
    <xdr:to>
      <xdr:col>18</xdr:col>
      <xdr:colOff>156344</xdr:colOff>
      <xdr:row>35</xdr:row>
      <xdr:rowOff>50800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BD5E848-21E2-B115-E905-0CC11A51B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329775" y="5204264"/>
          <a:ext cx="2685569" cy="19585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376D3-E34A-4044-9E16-0A286542D3C9}">
  <dimension ref="A1:C43"/>
  <sheetViews>
    <sheetView workbookViewId="0">
      <selection activeCell="K15" sqref="K15"/>
    </sheetView>
  </sheetViews>
  <sheetFormatPr baseColWidth="10" defaultRowHeight="16" x14ac:dyDescent="0.2"/>
  <sheetData>
    <row r="1" spans="1:3" x14ac:dyDescent="0.2">
      <c r="A1" t="s">
        <v>7</v>
      </c>
    </row>
    <row r="3" spans="1:3" x14ac:dyDescent="0.2">
      <c r="A3">
        <v>1</v>
      </c>
      <c r="B3" s="4" t="s">
        <v>2</v>
      </c>
    </row>
    <row r="4" spans="1:3" x14ac:dyDescent="0.2">
      <c r="B4" t="s">
        <v>0</v>
      </c>
      <c r="C4" t="s">
        <v>3</v>
      </c>
    </row>
    <row r="5" spans="1:3" x14ac:dyDescent="0.2">
      <c r="B5" t="s">
        <v>1</v>
      </c>
      <c r="C5" t="s">
        <v>4</v>
      </c>
    </row>
    <row r="6" spans="1:3" x14ac:dyDescent="0.2">
      <c r="C6" t="s">
        <v>4</v>
      </c>
    </row>
    <row r="7" spans="1:3" x14ac:dyDescent="0.2">
      <c r="B7" t="s">
        <v>6</v>
      </c>
      <c r="C7" t="s">
        <v>5</v>
      </c>
    </row>
    <row r="9" spans="1:3" x14ac:dyDescent="0.2">
      <c r="A9">
        <v>2</v>
      </c>
      <c r="B9" s="4" t="s">
        <v>57</v>
      </c>
    </row>
    <row r="10" spans="1:3" x14ac:dyDescent="0.2">
      <c r="B10" t="s">
        <v>0</v>
      </c>
      <c r="C10" t="s">
        <v>13</v>
      </c>
    </row>
    <row r="11" spans="1:3" x14ac:dyDescent="0.2">
      <c r="B11" t="s">
        <v>1</v>
      </c>
      <c r="C11" t="s">
        <v>12</v>
      </c>
    </row>
    <row r="12" spans="1:3" x14ac:dyDescent="0.2">
      <c r="B12" s="1" t="s">
        <v>6</v>
      </c>
      <c r="C12" t="s">
        <v>8</v>
      </c>
    </row>
    <row r="13" spans="1:3" x14ac:dyDescent="0.2">
      <c r="B13" s="1"/>
    </row>
    <row r="14" spans="1:3" x14ac:dyDescent="0.2">
      <c r="A14">
        <v>3</v>
      </c>
      <c r="B14" s="4" t="s">
        <v>58</v>
      </c>
    </row>
    <row r="15" spans="1:3" x14ac:dyDescent="0.2">
      <c r="B15" t="s">
        <v>0</v>
      </c>
      <c r="C15" t="s">
        <v>13</v>
      </c>
    </row>
    <row r="16" spans="1:3" x14ac:dyDescent="0.2">
      <c r="B16" t="s">
        <v>1</v>
      </c>
      <c r="C16" t="s">
        <v>12</v>
      </c>
    </row>
    <row r="17" spans="1:3" x14ac:dyDescent="0.2">
      <c r="B17" s="1"/>
    </row>
    <row r="18" spans="1:3" x14ac:dyDescent="0.2">
      <c r="B18" s="1"/>
    </row>
    <row r="19" spans="1:3" x14ac:dyDescent="0.2">
      <c r="A19">
        <v>4</v>
      </c>
      <c r="B19" s="4" t="s">
        <v>76</v>
      </c>
    </row>
    <row r="20" spans="1:3" x14ac:dyDescent="0.2">
      <c r="C20" t="s">
        <v>9</v>
      </c>
    </row>
    <row r="21" spans="1:3" x14ac:dyDescent="0.2">
      <c r="C21" t="s">
        <v>10</v>
      </c>
    </row>
    <row r="22" spans="1:3" x14ac:dyDescent="0.2">
      <c r="B22" t="s">
        <v>0</v>
      </c>
      <c r="C22" t="s">
        <v>11</v>
      </c>
    </row>
    <row r="23" spans="1:3" x14ac:dyDescent="0.2">
      <c r="B23" t="s">
        <v>1</v>
      </c>
      <c r="C23" t="s">
        <v>81</v>
      </c>
    </row>
    <row r="24" spans="1:3" x14ac:dyDescent="0.2">
      <c r="B24" t="s">
        <v>6</v>
      </c>
      <c r="C24" t="s">
        <v>82</v>
      </c>
    </row>
    <row r="38" spans="1:3" x14ac:dyDescent="0.2">
      <c r="A38">
        <v>5</v>
      </c>
      <c r="B38" s="4" t="s">
        <v>29</v>
      </c>
    </row>
    <row r="39" spans="1:3" x14ac:dyDescent="0.2">
      <c r="C39" t="s">
        <v>9</v>
      </c>
    </row>
    <row r="40" spans="1:3" x14ac:dyDescent="0.2">
      <c r="C40" t="s">
        <v>28</v>
      </c>
    </row>
    <row r="41" spans="1:3" x14ac:dyDescent="0.2">
      <c r="B41" t="s">
        <v>0</v>
      </c>
      <c r="C41" t="s">
        <v>26</v>
      </c>
    </row>
    <row r="42" spans="1:3" x14ac:dyDescent="0.2">
      <c r="B42" t="s">
        <v>1</v>
      </c>
      <c r="C42" t="s">
        <v>14</v>
      </c>
    </row>
    <row r="43" spans="1:3" x14ac:dyDescent="0.2">
      <c r="B43" t="s">
        <v>27</v>
      </c>
      <c r="C43" t="s">
        <v>15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38FDA-73B0-0B48-A477-453121CFA8CE}">
  <dimension ref="A1:AB33"/>
  <sheetViews>
    <sheetView topLeftCell="A13" workbookViewId="0">
      <selection activeCell="B17" sqref="B17:D32"/>
    </sheetView>
  </sheetViews>
  <sheetFormatPr baseColWidth="10" defaultRowHeight="16" x14ac:dyDescent="0.2"/>
  <cols>
    <col min="2" max="2" width="36.33203125" bestFit="1" customWidth="1"/>
    <col min="3" max="3" width="11.6640625" bestFit="1" customWidth="1"/>
    <col min="4" max="4" width="18.1640625" bestFit="1" customWidth="1"/>
    <col min="5" max="5" width="17.83203125" bestFit="1" customWidth="1"/>
  </cols>
  <sheetData>
    <row r="1" spans="1:28" ht="17" x14ac:dyDescent="0.2">
      <c r="A1" s="32" t="s">
        <v>87</v>
      </c>
      <c r="B1" s="33" t="s">
        <v>88</v>
      </c>
      <c r="C1" s="33"/>
      <c r="D1" s="33"/>
      <c r="E1" s="33"/>
      <c r="F1" s="33"/>
      <c r="G1" s="33"/>
      <c r="H1" s="33"/>
      <c r="I1" s="33"/>
      <c r="J1" s="33"/>
      <c r="K1" s="33" t="s">
        <v>89</v>
      </c>
      <c r="L1" s="33"/>
      <c r="M1" s="33"/>
      <c r="N1" s="33"/>
      <c r="O1" s="33"/>
      <c r="P1" s="33"/>
      <c r="Q1" s="33"/>
      <c r="R1" s="33"/>
      <c r="S1" s="33"/>
      <c r="T1" s="33" t="s">
        <v>90</v>
      </c>
      <c r="U1" s="33"/>
      <c r="V1" s="33"/>
      <c r="W1" s="33"/>
      <c r="X1" s="33"/>
      <c r="Y1" s="33"/>
      <c r="Z1" s="33"/>
      <c r="AA1" s="33"/>
      <c r="AB1" s="33"/>
    </row>
    <row r="2" spans="1:28" ht="17" x14ac:dyDescent="0.2">
      <c r="A2" s="2">
        <v>4</v>
      </c>
      <c r="B2" s="2">
        <v>6.7080000000000004E-3</v>
      </c>
      <c r="C2" s="2">
        <v>6.1720000000000004E-3</v>
      </c>
      <c r="D2" s="2">
        <v>7.5989999999999999E-3</v>
      </c>
      <c r="E2" s="2">
        <v>5.3359999999999996E-3</v>
      </c>
      <c r="F2" s="2">
        <v>4.4869999999999997E-3</v>
      </c>
      <c r="G2" s="2">
        <v>4.7429999999999998E-3</v>
      </c>
      <c r="H2" s="2">
        <v>5.3359999999999996E-3</v>
      </c>
      <c r="I2" s="2">
        <v>4.4869999999999997E-3</v>
      </c>
      <c r="J2" s="2">
        <v>4.7429999999999998E-3</v>
      </c>
      <c r="K2" s="2">
        <v>7.0410000000000004E-3</v>
      </c>
      <c r="L2" s="2">
        <v>7.9769999999999997E-3</v>
      </c>
      <c r="M2" s="2">
        <v>6.9439999999999997E-3</v>
      </c>
      <c r="N2" s="2">
        <v>7.3400000000000002E-3</v>
      </c>
      <c r="O2" s="2">
        <v>4.3949999999999996E-3</v>
      </c>
      <c r="P2" s="2">
        <v>6.5240000000000003E-3</v>
      </c>
      <c r="Q2" s="2">
        <v>7.3400000000000002E-3</v>
      </c>
      <c r="R2" s="2">
        <v>4.3949999999999996E-3</v>
      </c>
      <c r="S2" s="2">
        <v>6.5240000000000003E-3</v>
      </c>
      <c r="T2" s="2">
        <v>4.2750000000000002E-3</v>
      </c>
      <c r="U2" s="2">
        <v>3.3310000000000002E-3</v>
      </c>
      <c r="V2" s="2">
        <v>3.1949999999999999E-3</v>
      </c>
      <c r="W2" s="2">
        <v>2.8600000000000001E-3</v>
      </c>
      <c r="X2" s="2">
        <v>1.861E-3</v>
      </c>
      <c r="Y2" s="2">
        <v>1.712E-3</v>
      </c>
      <c r="Z2" s="2">
        <v>2.8600000000000001E-3</v>
      </c>
      <c r="AA2" s="2">
        <v>1.861E-3</v>
      </c>
      <c r="AB2" s="2">
        <v>1.712E-3</v>
      </c>
    </row>
    <row r="3" spans="1:28" ht="17" x14ac:dyDescent="0.2">
      <c r="A3" s="2">
        <v>7</v>
      </c>
      <c r="B3" s="2">
        <v>6.3460000000000001E-3</v>
      </c>
      <c r="C3" s="2">
        <v>5.4860000000000004E-3</v>
      </c>
      <c r="D3" s="2">
        <v>5.1539999999999997E-3</v>
      </c>
      <c r="E3" s="2">
        <v>5.8799999999999998E-3</v>
      </c>
      <c r="F3" s="2">
        <v>4.581E-3</v>
      </c>
      <c r="G3" s="2">
        <v>8.4309999999999993E-3</v>
      </c>
      <c r="H3" s="2">
        <v>5.8799999999999998E-3</v>
      </c>
      <c r="I3" s="2">
        <v>4.581E-3</v>
      </c>
      <c r="J3" s="2">
        <v>8.4309999999999993E-3</v>
      </c>
      <c r="K3" s="2">
        <v>6.3460000000000001E-3</v>
      </c>
      <c r="L3" s="2">
        <v>5.3359999999999996E-3</v>
      </c>
      <c r="M3" s="2">
        <v>4.9100000000000003E-3</v>
      </c>
      <c r="N3" s="2">
        <v>7.4939999999999998E-3</v>
      </c>
      <c r="O3" s="2">
        <v>6.4790000000000004E-3</v>
      </c>
      <c r="P3" s="2">
        <v>1.1438E-2</v>
      </c>
      <c r="Q3" s="2">
        <v>7.4939999999999998E-3</v>
      </c>
      <c r="R3" s="2">
        <v>6.4790000000000004E-3</v>
      </c>
      <c r="S3" s="2">
        <v>1.1438E-2</v>
      </c>
      <c r="T3" s="2">
        <v>5.921E-3</v>
      </c>
      <c r="U3" s="2">
        <v>5.3730000000000002E-3</v>
      </c>
      <c r="V3" s="2">
        <v>4.6129999999999999E-3</v>
      </c>
      <c r="W3" s="2">
        <v>5.6010000000000001E-3</v>
      </c>
      <c r="X3" s="2">
        <v>7.3400000000000002E-3</v>
      </c>
      <c r="Y3" s="2">
        <v>5.6800000000000002E-3</v>
      </c>
      <c r="Z3" s="2">
        <v>5.6010000000000001E-3</v>
      </c>
      <c r="AA3" s="2">
        <v>7.3400000000000002E-3</v>
      </c>
      <c r="AB3" s="2">
        <v>5.6800000000000002E-3</v>
      </c>
    </row>
    <row r="4" spans="1:28" ht="17" x14ac:dyDescent="0.2">
      <c r="A4" s="2">
        <v>14</v>
      </c>
      <c r="B4" s="2">
        <v>1.2174000000000001E-2</v>
      </c>
      <c r="C4" s="2"/>
      <c r="D4" s="2">
        <v>1.6402E-2</v>
      </c>
      <c r="E4" s="2">
        <v>6.8009999999999998E-3</v>
      </c>
      <c r="F4" s="2">
        <v>8.201E-3</v>
      </c>
      <c r="G4" s="2">
        <v>8.7899999999999992E-3</v>
      </c>
      <c r="H4" s="2">
        <v>6.8009999999999998E-3</v>
      </c>
      <c r="I4" s="2">
        <v>8.201E-3</v>
      </c>
      <c r="J4" s="2">
        <v>8.7899999999999992E-3</v>
      </c>
      <c r="K4" s="2"/>
      <c r="L4" s="2">
        <v>1.0671999999999999E-2</v>
      </c>
      <c r="M4" s="2">
        <v>9.8890000000000002E-3</v>
      </c>
      <c r="N4" s="2">
        <v>1.2958000000000001E-2</v>
      </c>
      <c r="O4" s="2">
        <v>9.9579999999999998E-3</v>
      </c>
      <c r="P4" s="2">
        <v>1.4782E-2</v>
      </c>
      <c r="Q4" s="2">
        <v>1.2958000000000001E-2</v>
      </c>
      <c r="R4" s="2">
        <v>9.9579999999999998E-3</v>
      </c>
      <c r="S4" s="2">
        <v>1.4782E-2</v>
      </c>
      <c r="T4" s="2">
        <v>2.0475E-2</v>
      </c>
      <c r="U4" s="2">
        <v>2.2405999999999999E-2</v>
      </c>
      <c r="V4" s="2">
        <v>2.0192999999999999E-2</v>
      </c>
      <c r="W4" s="2">
        <v>1.6289000000000001E-2</v>
      </c>
      <c r="X4" s="2">
        <v>1.7097999999999999E-2</v>
      </c>
      <c r="Y4" s="2">
        <v>1.3602E-2</v>
      </c>
      <c r="Z4" s="2">
        <v>1.6289000000000001E-2</v>
      </c>
      <c r="AA4" s="2">
        <v>1.7097999999999999E-2</v>
      </c>
      <c r="AB4" s="2">
        <v>1.3602E-2</v>
      </c>
    </row>
    <row r="5" spans="1:28" ht="17" x14ac:dyDescent="0.2">
      <c r="A5" s="2">
        <v>21</v>
      </c>
      <c r="B5" s="2">
        <v>1.7579000000000001E-2</v>
      </c>
      <c r="C5" s="2">
        <v>1.5303000000000001E-2</v>
      </c>
      <c r="D5" s="2">
        <v>1.3507999999999999E-2</v>
      </c>
      <c r="E5" s="2">
        <v>1.3139E-2</v>
      </c>
      <c r="F5" s="2">
        <v>1.4082000000000001E-2</v>
      </c>
      <c r="G5" s="2">
        <v>1.3507999999999999E-2</v>
      </c>
      <c r="H5" s="2">
        <v>1.3139E-2</v>
      </c>
      <c r="I5" s="2">
        <v>1.4082000000000001E-2</v>
      </c>
      <c r="J5" s="2">
        <v>1.3507999999999999E-2</v>
      </c>
      <c r="K5" s="2">
        <v>1.6289000000000001E-2</v>
      </c>
      <c r="L5" s="2">
        <v>1.3415E-2</v>
      </c>
      <c r="M5" s="2">
        <v>1.6863E-2</v>
      </c>
      <c r="N5" s="2">
        <v>1.9776999999999999E-2</v>
      </c>
      <c r="O5" s="2">
        <v>1.7579000000000001E-2</v>
      </c>
      <c r="P5" s="2">
        <v>1.5517E-2</v>
      </c>
      <c r="Q5" s="2">
        <v>1.9776999999999999E-2</v>
      </c>
      <c r="R5" s="2">
        <v>1.7579000000000001E-2</v>
      </c>
      <c r="S5" s="2">
        <v>1.5517E-2</v>
      </c>
      <c r="T5" s="2">
        <v>3.3262E-2</v>
      </c>
      <c r="U5" s="2">
        <v>3.5158000000000002E-2</v>
      </c>
      <c r="V5" s="2">
        <v>3.3725999999999999E-2</v>
      </c>
      <c r="W5" s="2">
        <v>2.4348999999999999E-2</v>
      </c>
      <c r="X5" s="2">
        <v>2.2251E-2</v>
      </c>
      <c r="Y5" s="2">
        <v>2.8164000000000002E-2</v>
      </c>
      <c r="Z5" s="2">
        <v>2.4348999999999999E-2</v>
      </c>
      <c r="AA5" s="2">
        <v>2.2251E-2</v>
      </c>
      <c r="AB5" s="2">
        <v>2.8164000000000002E-2</v>
      </c>
    </row>
    <row r="6" spans="1:28" ht="17" x14ac:dyDescent="0.2">
      <c r="A6" s="2">
        <v>28</v>
      </c>
      <c r="B6" s="2">
        <v>1.6402E-2</v>
      </c>
      <c r="C6" s="2">
        <v>1.4579E-2</v>
      </c>
      <c r="D6" s="2">
        <v>1.3322000000000001E-2</v>
      </c>
      <c r="E6" s="2">
        <v>1.6515999999999999E-2</v>
      </c>
      <c r="F6" s="2">
        <v>1.8710999999999998E-2</v>
      </c>
      <c r="G6" s="2">
        <v>1.4378E-2</v>
      </c>
      <c r="H6" s="2">
        <v>1.6515999999999999E-2</v>
      </c>
      <c r="I6" s="2">
        <v>1.8710999999999998E-2</v>
      </c>
      <c r="J6" s="2">
        <v>1.4378E-2</v>
      </c>
      <c r="K6" s="2">
        <v>1.9505000000000002E-2</v>
      </c>
      <c r="L6" s="2">
        <v>2.0761000000000002E-2</v>
      </c>
      <c r="M6" s="2">
        <v>1.7579000000000001E-2</v>
      </c>
      <c r="N6" s="2">
        <v>1.8841E-2</v>
      </c>
      <c r="O6" s="2">
        <v>1.5093000000000001E-2</v>
      </c>
      <c r="P6" s="2">
        <v>1.468E-2</v>
      </c>
      <c r="Q6" s="2">
        <v>1.8841E-2</v>
      </c>
      <c r="R6" s="2">
        <v>1.5093000000000001E-2</v>
      </c>
      <c r="S6" s="2">
        <v>1.468E-2</v>
      </c>
      <c r="T6" s="2">
        <v>3.0606999999999999E-2</v>
      </c>
      <c r="U6" s="2">
        <v>3.8740999999999998E-2</v>
      </c>
      <c r="V6" s="2">
        <v>3.9555E-2</v>
      </c>
      <c r="W6" s="2">
        <v>3.8740999999999998E-2</v>
      </c>
      <c r="X6" s="2">
        <v>3.5649E-2</v>
      </c>
      <c r="Y6" s="2">
        <v>3.4674000000000003E-2</v>
      </c>
      <c r="Z6" s="2">
        <v>3.8740999999999998E-2</v>
      </c>
      <c r="AA6" s="2">
        <v>3.5649E-2</v>
      </c>
      <c r="AB6" s="2">
        <v>3.4674000000000003E-2</v>
      </c>
    </row>
    <row r="9" spans="1:28" ht="17" x14ac:dyDescent="0.2">
      <c r="A9" s="2">
        <v>4</v>
      </c>
      <c r="B9">
        <f>AVERAGE(B2:D2)</f>
        <v>6.8263333333333336E-3</v>
      </c>
      <c r="E9">
        <f>AVERAGE(E2:G2)</f>
        <v>4.855333333333333E-3</v>
      </c>
      <c r="H9">
        <f>AVERAGE(H2:J2)</f>
        <v>4.855333333333333E-3</v>
      </c>
      <c r="K9">
        <f>AVERAGE(K2:M2)</f>
        <v>7.3206666666666663E-3</v>
      </c>
      <c r="N9">
        <f>AVERAGE(N2:P2)</f>
        <v>6.0863333333333325E-3</v>
      </c>
      <c r="Q9">
        <f>AVERAGE(Q2:S2)</f>
        <v>6.0863333333333325E-3</v>
      </c>
      <c r="T9">
        <f>AVERAGE(T2:V2)</f>
        <v>3.6003333333333334E-3</v>
      </c>
      <c r="W9">
        <f>AVERAGE(W2:Y2)</f>
        <v>2.1443333333333336E-3</v>
      </c>
      <c r="Z9">
        <f>AVERAGE(Z2:AB2)</f>
        <v>2.1443333333333336E-3</v>
      </c>
    </row>
    <row r="10" spans="1:28" ht="17" x14ac:dyDescent="0.2">
      <c r="A10" s="2">
        <v>7</v>
      </c>
      <c r="B10">
        <f t="shared" ref="B10:B13" si="0">AVERAGE(B3:D3)</f>
        <v>5.6620000000000004E-3</v>
      </c>
      <c r="E10">
        <f t="shared" ref="E10:E13" si="1">AVERAGE(E3:G3)</f>
        <v>6.2973333333333327E-3</v>
      </c>
      <c r="H10">
        <f t="shared" ref="H10:H13" si="2">AVERAGE(H3:J3)</f>
        <v>6.2973333333333327E-3</v>
      </c>
      <c r="K10">
        <f t="shared" ref="K10:K13" si="3">AVERAGE(K3:M3)</f>
        <v>5.5306666666666664E-3</v>
      </c>
      <c r="N10">
        <f t="shared" ref="N10:N13" si="4">AVERAGE(N3:P3)</f>
        <v>8.4703333333333332E-3</v>
      </c>
      <c r="Q10">
        <f t="shared" ref="Q10:Q13" si="5">AVERAGE(Q3:S3)</f>
        <v>8.4703333333333332E-3</v>
      </c>
      <c r="T10">
        <f t="shared" ref="T10:T13" si="6">AVERAGE(T3:V3)</f>
        <v>5.3023333333333334E-3</v>
      </c>
      <c r="W10">
        <f t="shared" ref="W10:W13" si="7">AVERAGE(W3:Y3)</f>
        <v>6.2070000000000007E-3</v>
      </c>
      <c r="Z10">
        <f t="shared" ref="Z10:Z13" si="8">AVERAGE(Z3:AB3)</f>
        <v>6.2070000000000007E-3</v>
      </c>
    </row>
    <row r="11" spans="1:28" ht="17" x14ac:dyDescent="0.2">
      <c r="A11" s="2">
        <v>14</v>
      </c>
      <c r="B11">
        <f t="shared" si="0"/>
        <v>1.4288E-2</v>
      </c>
      <c r="E11">
        <f t="shared" si="1"/>
        <v>7.9306666666666675E-3</v>
      </c>
      <c r="H11">
        <f t="shared" si="2"/>
        <v>7.9306666666666675E-3</v>
      </c>
      <c r="K11">
        <f t="shared" si="3"/>
        <v>1.02805E-2</v>
      </c>
      <c r="N11">
        <f t="shared" si="4"/>
        <v>1.2565999999999999E-2</v>
      </c>
      <c r="Q11">
        <f t="shared" si="5"/>
        <v>1.2565999999999999E-2</v>
      </c>
      <c r="T11">
        <f t="shared" si="6"/>
        <v>2.1024666666666667E-2</v>
      </c>
      <c r="W11">
        <f t="shared" si="7"/>
        <v>1.5663E-2</v>
      </c>
      <c r="Z11">
        <f t="shared" si="8"/>
        <v>1.5663E-2</v>
      </c>
    </row>
    <row r="12" spans="1:28" ht="17" x14ac:dyDescent="0.2">
      <c r="A12" s="2">
        <v>21</v>
      </c>
      <c r="B12">
        <f t="shared" si="0"/>
        <v>1.5463333333333334E-2</v>
      </c>
      <c r="E12">
        <f t="shared" si="1"/>
        <v>1.3576333333333334E-2</v>
      </c>
      <c r="H12">
        <f t="shared" si="2"/>
        <v>1.3576333333333334E-2</v>
      </c>
      <c r="K12">
        <f t="shared" si="3"/>
        <v>1.5522333333333332E-2</v>
      </c>
      <c r="N12">
        <f t="shared" si="4"/>
        <v>1.7624333333333336E-2</v>
      </c>
      <c r="Q12">
        <f t="shared" si="5"/>
        <v>1.7624333333333336E-2</v>
      </c>
      <c r="T12">
        <f t="shared" si="6"/>
        <v>3.4048666666666672E-2</v>
      </c>
      <c r="W12">
        <f t="shared" si="7"/>
        <v>2.4921333333333334E-2</v>
      </c>
      <c r="Z12">
        <f t="shared" si="8"/>
        <v>2.4921333333333334E-2</v>
      </c>
    </row>
    <row r="13" spans="1:28" ht="17" x14ac:dyDescent="0.2">
      <c r="A13" s="2">
        <v>28</v>
      </c>
      <c r="B13">
        <f t="shared" si="0"/>
        <v>1.4767666666666667E-2</v>
      </c>
      <c r="E13">
        <f t="shared" si="1"/>
        <v>1.6534999999999998E-2</v>
      </c>
      <c r="H13">
        <f t="shared" si="2"/>
        <v>1.6534999999999998E-2</v>
      </c>
      <c r="K13">
        <f t="shared" si="3"/>
        <v>1.9281666666666669E-2</v>
      </c>
      <c r="N13">
        <f t="shared" si="4"/>
        <v>1.6204666666666666E-2</v>
      </c>
      <c r="Q13">
        <f t="shared" si="5"/>
        <v>1.6204666666666666E-2</v>
      </c>
      <c r="T13">
        <f t="shared" si="6"/>
        <v>3.6301E-2</v>
      </c>
      <c r="W13">
        <f t="shared" si="7"/>
        <v>3.6354666666666667E-2</v>
      </c>
      <c r="Z13">
        <f t="shared" si="8"/>
        <v>3.6354666666666667E-2</v>
      </c>
    </row>
    <row r="17" spans="2:5" ht="18" thickBot="1" x14ac:dyDescent="0.25">
      <c r="B17" s="37" t="s">
        <v>91</v>
      </c>
      <c r="C17" s="37" t="s">
        <v>92</v>
      </c>
      <c r="D17" s="37" t="s">
        <v>93</v>
      </c>
      <c r="E17" s="2"/>
    </row>
    <row r="18" spans="2:5" ht="18" thickTop="1" x14ac:dyDescent="0.2">
      <c r="B18" s="38" t="s">
        <v>98</v>
      </c>
      <c r="C18" s="35"/>
      <c r="D18" s="35"/>
      <c r="E18" s="2"/>
    </row>
    <row r="19" spans="2:5" ht="17" x14ac:dyDescent="0.2">
      <c r="B19" s="35" t="s">
        <v>94</v>
      </c>
      <c r="C19" s="35" t="s">
        <v>95</v>
      </c>
      <c r="D19" s="35">
        <v>0.43169999999999997</v>
      </c>
      <c r="E19" s="2"/>
    </row>
    <row r="20" spans="2:5" ht="17" x14ac:dyDescent="0.2">
      <c r="B20" s="35" t="s">
        <v>96</v>
      </c>
      <c r="C20" s="35" t="s">
        <v>97</v>
      </c>
      <c r="D20" s="35">
        <v>6.8999999999999999E-3</v>
      </c>
      <c r="E20" s="2"/>
    </row>
    <row r="21" spans="2:5" ht="17" x14ac:dyDescent="0.2">
      <c r="B21" s="38" t="s">
        <v>99</v>
      </c>
      <c r="C21" s="35"/>
      <c r="D21" s="35"/>
      <c r="E21" s="2"/>
    </row>
    <row r="22" spans="2:5" ht="17" x14ac:dyDescent="0.2">
      <c r="B22" s="35" t="s">
        <v>94</v>
      </c>
      <c r="C22" s="35" t="s">
        <v>95</v>
      </c>
      <c r="D22" s="35">
        <v>0.4209</v>
      </c>
      <c r="E22" s="2"/>
    </row>
    <row r="23" spans="2:5" ht="17" x14ac:dyDescent="0.2">
      <c r="B23" s="35" t="s">
        <v>96</v>
      </c>
      <c r="C23" s="35" t="s">
        <v>95</v>
      </c>
      <c r="D23" s="35">
        <v>0.36380000000000001</v>
      </c>
      <c r="E23" s="2"/>
    </row>
    <row r="24" spans="2:5" ht="17" x14ac:dyDescent="0.2">
      <c r="B24" s="38" t="s">
        <v>100</v>
      </c>
      <c r="C24" s="35"/>
      <c r="D24" s="35"/>
      <c r="E24" s="2"/>
    </row>
    <row r="25" spans="2:5" ht="17" x14ac:dyDescent="0.2">
      <c r="B25" s="35" t="s">
        <v>94</v>
      </c>
      <c r="C25" s="35" t="s">
        <v>95</v>
      </c>
      <c r="D25" s="35">
        <v>0.69420000000000004</v>
      </c>
      <c r="E25" s="2"/>
    </row>
    <row r="26" spans="2:5" ht="17" x14ac:dyDescent="0.2">
      <c r="B26" s="35" t="s">
        <v>96</v>
      </c>
      <c r="C26" s="35" t="s">
        <v>95</v>
      </c>
      <c r="D26" s="35">
        <v>0.1123</v>
      </c>
      <c r="E26" s="2"/>
    </row>
    <row r="27" spans="2:5" ht="17" x14ac:dyDescent="0.2">
      <c r="B27" s="38" t="s">
        <v>101</v>
      </c>
      <c r="C27" s="35"/>
      <c r="D27" s="35"/>
      <c r="E27" s="2"/>
    </row>
    <row r="28" spans="2:5" ht="17" x14ac:dyDescent="0.2">
      <c r="B28" s="35" t="s">
        <v>94</v>
      </c>
      <c r="C28" s="35" t="s">
        <v>95</v>
      </c>
      <c r="D28" s="35">
        <v>7.5800000000000006E-2</v>
      </c>
      <c r="E28" s="2"/>
    </row>
    <row r="29" spans="2:5" ht="17" x14ac:dyDescent="0.2">
      <c r="B29" s="35" t="s">
        <v>96</v>
      </c>
      <c r="C29" s="35" t="s">
        <v>95</v>
      </c>
      <c r="D29" s="35">
        <v>9.5899999999999999E-2</v>
      </c>
      <c r="E29" s="2"/>
    </row>
    <row r="30" spans="2:5" ht="17" x14ac:dyDescent="0.2">
      <c r="B30" s="38" t="s">
        <v>102</v>
      </c>
      <c r="C30" s="35"/>
      <c r="D30" s="35"/>
      <c r="E30" s="2"/>
    </row>
    <row r="31" spans="2:5" ht="17" x14ac:dyDescent="0.2">
      <c r="B31" s="35" t="s">
        <v>94</v>
      </c>
      <c r="C31" s="35" t="s">
        <v>95</v>
      </c>
      <c r="D31" s="35">
        <v>0.52110000000000001</v>
      </c>
      <c r="E31" s="2"/>
    </row>
    <row r="32" spans="2:5" ht="17" x14ac:dyDescent="0.2">
      <c r="B32" s="35" t="s">
        <v>96</v>
      </c>
      <c r="C32" s="35" t="s">
        <v>97</v>
      </c>
      <c r="D32" s="35">
        <v>4.4000000000000003E-3</v>
      </c>
      <c r="E32" s="2"/>
    </row>
    <row r="33" spans="2:4" x14ac:dyDescent="0.2">
      <c r="B33" s="34"/>
      <c r="C33" s="34"/>
      <c r="D33" s="34"/>
    </row>
  </sheetData>
  <mergeCells count="3">
    <mergeCell ref="B1:J1"/>
    <mergeCell ref="K1:S1"/>
    <mergeCell ref="T1:AB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4DFDE-336F-4F4C-8AA5-41A63BA2FCD0}">
  <dimension ref="A1:BB45"/>
  <sheetViews>
    <sheetView topLeftCell="T2" workbookViewId="0">
      <selection activeCell="AD14" sqref="AD14:AD22"/>
    </sheetView>
  </sheetViews>
  <sheetFormatPr baseColWidth="10" defaultRowHeight="16" x14ac:dyDescent="0.2"/>
  <cols>
    <col min="2" max="2" width="36.33203125" bestFit="1" customWidth="1"/>
    <col min="3" max="3" width="11.6640625" bestFit="1" customWidth="1"/>
    <col min="4" max="4" width="18.1640625" bestFit="1" customWidth="1"/>
    <col min="5" max="5" width="17.83203125" bestFit="1" customWidth="1"/>
  </cols>
  <sheetData>
    <row r="1" spans="1:54" ht="17" x14ac:dyDescent="0.2">
      <c r="A1" s="32" t="s">
        <v>87</v>
      </c>
      <c r="B1" s="33" t="s">
        <v>88</v>
      </c>
      <c r="C1" s="33"/>
      <c r="D1" s="33"/>
      <c r="E1" s="33"/>
      <c r="F1" s="33"/>
      <c r="G1" s="33"/>
      <c r="H1" s="33"/>
      <c r="I1" s="33"/>
      <c r="J1" s="33"/>
      <c r="K1" s="33" t="s">
        <v>89</v>
      </c>
      <c r="L1" s="33"/>
      <c r="M1" s="33"/>
      <c r="N1" s="33"/>
      <c r="O1" s="33"/>
      <c r="P1" s="33"/>
      <c r="Q1" s="33"/>
      <c r="R1" s="33"/>
      <c r="S1" s="33"/>
      <c r="T1" s="33" t="s">
        <v>90</v>
      </c>
      <c r="U1" s="33"/>
      <c r="V1" s="33"/>
      <c r="W1" s="33"/>
      <c r="X1" s="33"/>
      <c r="Y1" s="33"/>
      <c r="Z1" s="33"/>
      <c r="AA1" s="33"/>
      <c r="AB1" s="33"/>
    </row>
    <row r="2" spans="1:54" ht="17" x14ac:dyDescent="0.2">
      <c r="A2" s="2">
        <v>4</v>
      </c>
      <c r="B2" s="2">
        <v>0.11265600000000001</v>
      </c>
      <c r="C2" s="2">
        <v>0.11908000000000001</v>
      </c>
      <c r="D2" s="2">
        <v>0.115824</v>
      </c>
      <c r="E2" s="2">
        <v>0.10584300000000001</v>
      </c>
      <c r="F2" s="2">
        <v>9.7395999999999996E-2</v>
      </c>
      <c r="G2" s="2">
        <v>9.4077999999999995E-2</v>
      </c>
      <c r="H2" s="2">
        <v>4.3888999999999997E-2</v>
      </c>
      <c r="I2" s="2">
        <v>4.7365999999999998E-2</v>
      </c>
      <c r="J2" s="2">
        <v>4.4810999999999997E-2</v>
      </c>
      <c r="K2" s="2">
        <v>8.1334000000000004E-2</v>
      </c>
      <c r="L2" s="2">
        <v>8.2469000000000001E-2</v>
      </c>
      <c r="M2" s="2">
        <v>9.5391000000000004E-2</v>
      </c>
      <c r="N2" s="2">
        <v>8.2469000000000001E-2</v>
      </c>
      <c r="O2" s="2">
        <v>7.911E-2</v>
      </c>
      <c r="P2" s="2">
        <v>7.6414999999999997E-2</v>
      </c>
      <c r="Q2" s="2">
        <v>2.8756E-2</v>
      </c>
      <c r="R2" s="2">
        <v>2.6277999999999999E-2</v>
      </c>
      <c r="S2" s="2">
        <v>2.836E-2</v>
      </c>
      <c r="T2" s="2">
        <v>5.3289999999999997E-2</v>
      </c>
      <c r="U2" s="2">
        <v>6.0371000000000001E-2</v>
      </c>
      <c r="V2" s="2">
        <v>6.164E-2</v>
      </c>
      <c r="W2" s="2">
        <v>7.0316000000000004E-2</v>
      </c>
      <c r="X2" s="2">
        <v>6.25E-2</v>
      </c>
      <c r="Y2" s="2">
        <v>6.6522999999999999E-2</v>
      </c>
      <c r="Z2" s="2">
        <v>1.7824E-2</v>
      </c>
      <c r="AA2" s="2">
        <v>1.8841E-2</v>
      </c>
      <c r="AB2" s="2">
        <v>1.9369999999999998E-2</v>
      </c>
    </row>
    <row r="3" spans="1:54" ht="17" x14ac:dyDescent="0.2">
      <c r="A3" s="2">
        <v>7</v>
      </c>
      <c r="B3" s="2">
        <v>0.11344</v>
      </c>
      <c r="C3" s="2">
        <v>0.115824</v>
      </c>
      <c r="D3" s="2">
        <v>0.100134</v>
      </c>
      <c r="E3" s="2">
        <v>9.6055000000000001E-2</v>
      </c>
      <c r="F3" s="2">
        <v>0.123279</v>
      </c>
      <c r="G3" s="2">
        <v>0.129408</v>
      </c>
      <c r="H3" s="2">
        <v>5.8314999999999999E-2</v>
      </c>
      <c r="I3" s="2">
        <v>6.8392999999999995E-2</v>
      </c>
      <c r="J3" s="2">
        <v>6.6986000000000004E-2</v>
      </c>
      <c r="K3" s="2">
        <v>9.6055000000000001E-2</v>
      </c>
      <c r="L3" s="2">
        <v>0.105112</v>
      </c>
      <c r="M3" s="2">
        <v>0.11265600000000001</v>
      </c>
      <c r="N3" s="2">
        <v>0.116629</v>
      </c>
      <c r="O3" s="2">
        <v>0.12851399999999999</v>
      </c>
      <c r="P3" s="2">
        <v>0.125</v>
      </c>
      <c r="Q3" s="2">
        <v>5.672E-2</v>
      </c>
      <c r="R3" s="2">
        <v>5.9540000000000003E-2</v>
      </c>
      <c r="S3" s="2">
        <v>5.7113999999999998E-2</v>
      </c>
      <c r="T3" s="2">
        <v>8.0213999999999994E-2</v>
      </c>
      <c r="U3" s="2">
        <v>8.362E-2</v>
      </c>
      <c r="V3" s="2">
        <v>8.6568999999999993E-2</v>
      </c>
      <c r="W3" s="2">
        <v>7.6414999999999997E-2</v>
      </c>
      <c r="X3" s="2">
        <v>8.1334000000000004E-2</v>
      </c>
      <c r="Y3" s="2">
        <v>8.3043000000000006E-2</v>
      </c>
      <c r="Z3" s="2">
        <v>4.2986000000000003E-2</v>
      </c>
      <c r="AA3" s="2">
        <v>4.9721000000000001E-2</v>
      </c>
      <c r="AB3" s="2">
        <v>4.5123000000000003E-2</v>
      </c>
    </row>
    <row r="4" spans="1:54" ht="17" x14ac:dyDescent="0.2">
      <c r="A4" s="2">
        <v>14</v>
      </c>
      <c r="B4" s="2">
        <v>0.10083</v>
      </c>
      <c r="C4" s="2">
        <v>0.116629</v>
      </c>
      <c r="D4" s="2">
        <v>0.105112</v>
      </c>
      <c r="E4" s="2">
        <v>0.118257</v>
      </c>
      <c r="F4" s="2">
        <v>0.114229</v>
      </c>
      <c r="G4" s="2">
        <v>0.115824</v>
      </c>
      <c r="H4" s="2">
        <v>6.6063999999999998E-2</v>
      </c>
      <c r="I4" s="2">
        <v>7.1793999999999997E-2</v>
      </c>
      <c r="J4" s="2">
        <v>7.1793999999999997E-2</v>
      </c>
      <c r="K4" s="2">
        <v>0.11744</v>
      </c>
      <c r="L4" s="2">
        <v>0.118257</v>
      </c>
      <c r="M4" s="2">
        <v>0.111105</v>
      </c>
      <c r="N4" s="2">
        <v>0.11908000000000001</v>
      </c>
      <c r="O4" s="2">
        <v>0.11344</v>
      </c>
      <c r="P4" s="2">
        <v>0.115023</v>
      </c>
      <c r="Q4" s="2">
        <v>6.0790999999999998E-2</v>
      </c>
      <c r="R4" s="2">
        <v>4.9377999999999998E-2</v>
      </c>
      <c r="S4" s="2">
        <v>5.5169000000000003E-2</v>
      </c>
      <c r="T4" s="2">
        <v>6.5606999999999999E-2</v>
      </c>
      <c r="U4" s="2">
        <v>7.3812000000000003E-2</v>
      </c>
      <c r="V4" s="2">
        <v>7.6947000000000002E-2</v>
      </c>
      <c r="W4" s="2">
        <v>7.1298E-2</v>
      </c>
      <c r="X4" s="2">
        <v>6.5606999999999999E-2</v>
      </c>
      <c r="Y4" s="2">
        <v>6.5154000000000004E-2</v>
      </c>
      <c r="Z4" s="2">
        <v>4.2986000000000003E-2</v>
      </c>
      <c r="AA4" s="2">
        <v>3.7163000000000002E-2</v>
      </c>
      <c r="AB4" s="2">
        <v>4.0385999999999998E-2</v>
      </c>
    </row>
    <row r="5" spans="1:54" ht="17" x14ac:dyDescent="0.2">
      <c r="A5" s="2">
        <v>21</v>
      </c>
      <c r="B5" s="2"/>
      <c r="C5" s="2">
        <v>8.0771999999999997E-2</v>
      </c>
      <c r="D5" s="2">
        <v>8.4201999999999999E-2</v>
      </c>
      <c r="E5" s="2">
        <v>0.11744</v>
      </c>
      <c r="F5" s="2">
        <v>0.116629</v>
      </c>
      <c r="G5" s="2">
        <v>0.111105</v>
      </c>
      <c r="H5" s="2">
        <v>4.7696000000000002E-2</v>
      </c>
      <c r="I5" s="2">
        <v>4.4502E-2</v>
      </c>
      <c r="J5" s="2">
        <v>4.4193999999999997E-2</v>
      </c>
      <c r="K5" s="2">
        <v>8.8387999999999994E-2</v>
      </c>
      <c r="L5" s="2">
        <v>8.3043000000000006E-2</v>
      </c>
      <c r="M5" s="2">
        <v>8.2469000000000001E-2</v>
      </c>
      <c r="N5" s="2">
        <v>0.122428</v>
      </c>
      <c r="O5" s="2">
        <v>0.11187800000000001</v>
      </c>
      <c r="P5" s="2">
        <v>0.114229</v>
      </c>
      <c r="Q5" s="2">
        <v>4.2688999999999998E-2</v>
      </c>
      <c r="R5" s="2">
        <v>3.9010000000000003E-2</v>
      </c>
      <c r="S5" s="2">
        <v>4.0106999999999997E-2</v>
      </c>
      <c r="T5" s="2">
        <v>4.8697999999999998E-2</v>
      </c>
      <c r="U5" s="2">
        <v>4.7696000000000002E-2</v>
      </c>
      <c r="V5" s="2">
        <v>4.3586E-2</v>
      </c>
      <c r="W5" s="2">
        <v>6.4703999999999998E-2</v>
      </c>
      <c r="X5" s="2">
        <v>7.1298E-2</v>
      </c>
      <c r="Y5" s="2">
        <v>7.6947000000000002E-2</v>
      </c>
      <c r="Z5" s="2">
        <v>2.8556999999999999E-2</v>
      </c>
      <c r="AA5" s="2">
        <v>3.4915000000000002E-2</v>
      </c>
      <c r="AB5" s="2">
        <v>2.8756E-2</v>
      </c>
    </row>
    <row r="6" spans="1:54" ht="17" x14ac:dyDescent="0.2">
      <c r="A6" s="2">
        <v>28</v>
      </c>
      <c r="B6" s="2">
        <v>6.4703999999999998E-2</v>
      </c>
      <c r="C6" s="2">
        <v>5.9129000000000001E-2</v>
      </c>
      <c r="D6" s="2">
        <v>5.6328000000000003E-2</v>
      </c>
      <c r="E6" s="2">
        <v>9.7395999999999996E-2</v>
      </c>
      <c r="F6" s="2">
        <v>8.9621999999999993E-2</v>
      </c>
      <c r="G6" s="2">
        <v>0.10083</v>
      </c>
      <c r="H6" s="2">
        <v>2.683E-2</v>
      </c>
      <c r="I6" s="2"/>
      <c r="J6" s="2">
        <v>2.7969999999999998E-2</v>
      </c>
      <c r="K6" s="2">
        <v>5.8314999999999999E-2</v>
      </c>
      <c r="L6" s="2">
        <v>5.2555999999999999E-2</v>
      </c>
      <c r="M6" s="2">
        <v>6.2067999999999998E-2</v>
      </c>
      <c r="N6" s="2">
        <v>8.5377999999999996E-2</v>
      </c>
      <c r="O6" s="2">
        <v>9.2783000000000004E-2</v>
      </c>
      <c r="P6" s="2">
        <v>9.7395999999999996E-2</v>
      </c>
      <c r="Q6" s="2">
        <v>2.8556999999999999E-2</v>
      </c>
      <c r="R6" s="2">
        <v>2.7205E-2</v>
      </c>
      <c r="S6" s="2">
        <v>2.5382999999999999E-2</v>
      </c>
      <c r="T6" s="2">
        <v>3.4435E-2</v>
      </c>
      <c r="U6" s="2">
        <v>3.5649E-2</v>
      </c>
      <c r="V6" s="2">
        <v>3.4196999999999998E-2</v>
      </c>
      <c r="W6" s="2">
        <v>4.6713999999999999E-2</v>
      </c>
      <c r="X6" s="2">
        <v>4.7696000000000002E-2</v>
      </c>
      <c r="Y6" s="2">
        <v>5.9129000000000001E-2</v>
      </c>
      <c r="Z6" s="2">
        <v>1.8710999999999998E-2</v>
      </c>
      <c r="AA6" s="2">
        <v>1.9103999999999999E-2</v>
      </c>
      <c r="AB6" s="2">
        <v>1.8325999999999999E-2</v>
      </c>
    </row>
    <row r="9" spans="1:54" ht="17" x14ac:dyDescent="0.2">
      <c r="A9" s="2">
        <v>4</v>
      </c>
      <c r="B9">
        <f>AVERAGE(B2:D2)</f>
        <v>0.11585333333333332</v>
      </c>
      <c r="E9">
        <f>AVERAGE(E2:G2)</f>
        <v>9.9105666666666661E-2</v>
      </c>
      <c r="H9">
        <f>AVERAGE(H2:J2)</f>
        <v>4.5355333333333331E-2</v>
      </c>
      <c r="K9">
        <f>AVERAGE(K2:M2)</f>
        <v>8.6398000000000016E-2</v>
      </c>
      <c r="N9">
        <f>AVERAGE(N2:P2)</f>
        <v>7.9331333333333323E-2</v>
      </c>
      <c r="Q9">
        <f>AVERAGE(Q2:S2)</f>
        <v>2.7798E-2</v>
      </c>
      <c r="T9">
        <f>AVERAGE(T2:V2)</f>
        <v>5.8433666666666662E-2</v>
      </c>
      <c r="W9">
        <f>AVERAGE(W2:Y2)</f>
        <v>6.6446333333333329E-2</v>
      </c>
      <c r="Z9">
        <f>AVERAGE(Z2:AB2)</f>
        <v>1.8678333333333335E-2</v>
      </c>
    </row>
    <row r="10" spans="1:54" ht="17" x14ac:dyDescent="0.2">
      <c r="A10" s="2">
        <v>7</v>
      </c>
      <c r="B10">
        <f t="shared" ref="B10:B13" si="0">AVERAGE(B3:D3)</f>
        <v>0.10979933333333332</v>
      </c>
      <c r="E10">
        <f t="shared" ref="E10:E13" si="1">AVERAGE(E3:G3)</f>
        <v>0.11624733333333333</v>
      </c>
      <c r="H10">
        <f t="shared" ref="H10:H13" si="2">AVERAGE(H3:J3)</f>
        <v>6.4564666666666659E-2</v>
      </c>
      <c r="K10">
        <f t="shared" ref="K10:K13" si="3">AVERAGE(K3:M3)</f>
        <v>0.10460766666666665</v>
      </c>
      <c r="N10">
        <f t="shared" ref="N10:N13" si="4">AVERAGE(N3:P3)</f>
        <v>0.123381</v>
      </c>
      <c r="Q10">
        <f t="shared" ref="Q10:Q13" si="5">AVERAGE(Q3:S3)</f>
        <v>5.7791333333333333E-2</v>
      </c>
      <c r="T10">
        <f t="shared" ref="T10:T13" si="6">AVERAGE(T3:V3)</f>
        <v>8.3467666666666662E-2</v>
      </c>
      <c r="W10">
        <f t="shared" ref="W10:W13" si="7">AVERAGE(W3:Y3)</f>
        <v>8.0264000000000002E-2</v>
      </c>
      <c r="Z10">
        <f t="shared" ref="Z10:Z13" si="8">AVERAGE(Z3:AB3)</f>
        <v>4.5943333333333336E-2</v>
      </c>
    </row>
    <row r="11" spans="1:54" ht="17" x14ac:dyDescent="0.2">
      <c r="A11" s="2">
        <v>14</v>
      </c>
      <c r="B11">
        <f t="shared" si="0"/>
        <v>0.10752366666666667</v>
      </c>
      <c r="E11">
        <f t="shared" si="1"/>
        <v>0.11610333333333334</v>
      </c>
      <c r="H11">
        <f t="shared" si="2"/>
        <v>6.9883999999999988E-2</v>
      </c>
      <c r="K11">
        <f t="shared" si="3"/>
        <v>0.11560066666666667</v>
      </c>
      <c r="N11">
        <f t="shared" si="4"/>
        <v>0.11584766666666667</v>
      </c>
      <c r="Q11">
        <f t="shared" si="5"/>
        <v>5.5112666666666664E-2</v>
      </c>
      <c r="T11">
        <f t="shared" si="6"/>
        <v>7.2122000000000006E-2</v>
      </c>
      <c r="W11">
        <f t="shared" si="7"/>
        <v>6.7352999999999996E-2</v>
      </c>
      <c r="Z11">
        <f t="shared" si="8"/>
        <v>4.0178333333333337E-2</v>
      </c>
    </row>
    <row r="12" spans="1:54" ht="17" x14ac:dyDescent="0.2">
      <c r="A12" s="2">
        <v>21</v>
      </c>
      <c r="B12">
        <f t="shared" si="0"/>
        <v>8.2487000000000005E-2</v>
      </c>
      <c r="E12">
        <f t="shared" si="1"/>
        <v>0.11505799999999999</v>
      </c>
      <c r="H12">
        <f t="shared" si="2"/>
        <v>4.5464000000000004E-2</v>
      </c>
      <c r="K12">
        <f t="shared" si="3"/>
        <v>8.4633333333333338E-2</v>
      </c>
      <c r="N12">
        <f t="shared" si="4"/>
        <v>0.11617833333333334</v>
      </c>
      <c r="Q12">
        <f t="shared" si="5"/>
        <v>4.0601999999999999E-2</v>
      </c>
      <c r="T12">
        <f t="shared" si="6"/>
        <v>4.666E-2</v>
      </c>
      <c r="W12">
        <f t="shared" si="7"/>
        <v>7.0983000000000004E-2</v>
      </c>
      <c r="Z12">
        <f t="shared" si="8"/>
        <v>3.0742666666666668E-2</v>
      </c>
    </row>
    <row r="13" spans="1:54" ht="17" x14ac:dyDescent="0.2">
      <c r="A13" s="2">
        <v>28</v>
      </c>
      <c r="B13">
        <f t="shared" si="0"/>
        <v>6.0053666666666672E-2</v>
      </c>
      <c r="E13">
        <f t="shared" si="1"/>
        <v>9.5949333333333331E-2</v>
      </c>
      <c r="H13">
        <f>AVERAGE(H6:J6)</f>
        <v>2.7400000000000001E-2</v>
      </c>
      <c r="K13">
        <f t="shared" si="3"/>
        <v>5.7646333333333334E-2</v>
      </c>
      <c r="N13">
        <f t="shared" si="4"/>
        <v>9.1852333333333328E-2</v>
      </c>
      <c r="Q13">
        <f t="shared" si="5"/>
        <v>2.704833333333333E-2</v>
      </c>
      <c r="T13">
        <f t="shared" si="6"/>
        <v>3.4760333333333338E-2</v>
      </c>
      <c r="W13">
        <f t="shared" si="7"/>
        <v>5.1179666666666658E-2</v>
      </c>
      <c r="Z13">
        <f t="shared" si="8"/>
        <v>1.8713666666666667E-2</v>
      </c>
      <c r="AD13">
        <v>6.0053666666666672E-2</v>
      </c>
      <c r="AG13">
        <v>9.5949333333333331E-2</v>
      </c>
      <c r="AJ13">
        <v>2.7400000000000001E-2</v>
      </c>
      <c r="AM13">
        <v>5.7646333333333334E-2</v>
      </c>
      <c r="AP13">
        <v>9.1852333333333328E-2</v>
      </c>
      <c r="AS13">
        <v>2.704833333333333E-2</v>
      </c>
      <c r="AV13">
        <v>3.4760333333333338E-2</v>
      </c>
      <c r="AY13">
        <v>5.1179666666666658E-2</v>
      </c>
      <c r="BB13">
        <v>1.8713666666666667E-2</v>
      </c>
    </row>
    <row r="14" spans="1:54" x14ac:dyDescent="0.2">
      <c r="AD14" s="43">
        <v>1.8713666666666667E-2</v>
      </c>
    </row>
    <row r="15" spans="1:54" x14ac:dyDescent="0.2">
      <c r="AD15" s="43">
        <v>2.704833333333333E-2</v>
      </c>
    </row>
    <row r="16" spans="1:54" x14ac:dyDescent="0.2">
      <c r="AD16" s="43">
        <v>2.7400000000000001E-2</v>
      </c>
    </row>
    <row r="17" spans="2:30" ht="18" thickBot="1" x14ac:dyDescent="0.25">
      <c r="B17" s="37" t="s">
        <v>91</v>
      </c>
      <c r="C17" s="37" t="s">
        <v>92</v>
      </c>
      <c r="D17" s="37" t="s">
        <v>93</v>
      </c>
      <c r="E17" s="2"/>
      <c r="F17" s="37" t="s">
        <v>92</v>
      </c>
      <c r="G17" s="37" t="s">
        <v>93</v>
      </c>
      <c r="AD17" s="43">
        <v>3.4760333333333338E-2</v>
      </c>
    </row>
    <row r="18" spans="2:30" ht="18" thickTop="1" x14ac:dyDescent="0.2">
      <c r="B18" s="42" t="s">
        <v>98</v>
      </c>
      <c r="C18" s="36"/>
      <c r="D18" s="36"/>
      <c r="E18" s="2"/>
      <c r="F18" s="36" t="s">
        <v>95</v>
      </c>
      <c r="G18" s="36">
        <v>0.67400000000000004</v>
      </c>
      <c r="AD18" s="43">
        <v>5.1179666666666658E-2</v>
      </c>
    </row>
    <row r="19" spans="2:30" ht="17" x14ac:dyDescent="0.2">
      <c r="B19" s="35" t="s">
        <v>94</v>
      </c>
      <c r="C19" s="36" t="s">
        <v>95</v>
      </c>
      <c r="D19" s="36">
        <v>0.67400000000000004</v>
      </c>
      <c r="E19" s="2"/>
      <c r="F19" s="35" t="s">
        <v>95</v>
      </c>
      <c r="G19" s="35">
        <v>0.72540000000000004</v>
      </c>
      <c r="AD19" s="43">
        <v>5.7646333333333334E-2</v>
      </c>
    </row>
    <row r="20" spans="2:30" ht="17" x14ac:dyDescent="0.2">
      <c r="B20" s="35" t="s">
        <v>96</v>
      </c>
      <c r="C20" s="35" t="s">
        <v>95</v>
      </c>
      <c r="D20" s="35">
        <v>0.72540000000000004</v>
      </c>
      <c r="E20" s="2"/>
      <c r="F20" s="35"/>
      <c r="G20" s="35"/>
      <c r="AD20" s="43">
        <v>6.0053666666666672E-2</v>
      </c>
    </row>
    <row r="21" spans="2:30" ht="17" x14ac:dyDescent="0.2">
      <c r="B21" s="38" t="s">
        <v>99</v>
      </c>
      <c r="C21" s="35"/>
      <c r="D21" s="35"/>
      <c r="E21" s="2"/>
      <c r="F21" s="35"/>
      <c r="G21" s="35"/>
      <c r="AD21" s="43">
        <v>9.1852333333333328E-2</v>
      </c>
    </row>
    <row r="22" spans="2:30" ht="17" x14ac:dyDescent="0.2">
      <c r="B22" s="35" t="s">
        <v>94</v>
      </c>
      <c r="C22" s="35" t="s">
        <v>95</v>
      </c>
      <c r="D22" s="35">
        <v>0.99709999999999999</v>
      </c>
      <c r="E22" s="2"/>
      <c r="F22" s="35" t="s">
        <v>95</v>
      </c>
      <c r="G22" s="35">
        <v>0.99709999999999999</v>
      </c>
      <c r="AD22" s="43">
        <v>9.5949333333333331E-2</v>
      </c>
    </row>
    <row r="23" spans="2:30" ht="17" x14ac:dyDescent="0.2">
      <c r="B23" s="35" t="s">
        <v>96</v>
      </c>
      <c r="C23" s="35" t="s">
        <v>95</v>
      </c>
      <c r="D23" s="35">
        <v>0.50790000000000002</v>
      </c>
      <c r="E23" s="2"/>
      <c r="F23" s="35" t="s">
        <v>95</v>
      </c>
      <c r="G23" s="35">
        <v>0.50790000000000002</v>
      </c>
    </row>
    <row r="24" spans="2:30" ht="17" x14ac:dyDescent="0.2">
      <c r="B24" s="38" t="s">
        <v>100</v>
      </c>
      <c r="C24" s="35"/>
      <c r="D24" s="35"/>
      <c r="E24" s="2"/>
      <c r="F24" s="35"/>
      <c r="G24" s="35"/>
    </row>
    <row r="25" spans="2:30" ht="17" x14ac:dyDescent="0.2">
      <c r="B25" s="35" t="s">
        <v>94</v>
      </c>
      <c r="C25" s="35" t="s">
        <v>95</v>
      </c>
      <c r="D25" s="35">
        <v>0.99350000000000005</v>
      </c>
      <c r="E25" s="2"/>
      <c r="F25" s="35"/>
      <c r="G25" s="35"/>
    </row>
    <row r="26" spans="2:30" ht="17" x14ac:dyDescent="0.2">
      <c r="B26" s="35" t="s">
        <v>96</v>
      </c>
      <c r="C26" s="35" t="s">
        <v>95</v>
      </c>
      <c r="D26" s="35">
        <v>0.32940000000000003</v>
      </c>
      <c r="E26" s="2"/>
      <c r="F26" s="35" t="s">
        <v>95</v>
      </c>
      <c r="G26" s="35">
        <v>0.99350000000000005</v>
      </c>
    </row>
    <row r="27" spans="2:30" ht="17" x14ac:dyDescent="0.2">
      <c r="B27" s="38" t="s">
        <v>101</v>
      </c>
      <c r="C27" s="35"/>
      <c r="D27" s="35"/>
      <c r="E27" s="2"/>
      <c r="F27" s="35" t="s">
        <v>95</v>
      </c>
      <c r="G27" s="35">
        <v>0.32940000000000003</v>
      </c>
    </row>
    <row r="28" spans="2:30" ht="17" x14ac:dyDescent="0.2">
      <c r="B28" s="35" t="s">
        <v>94</v>
      </c>
      <c r="C28" s="35" t="s">
        <v>95</v>
      </c>
      <c r="D28" s="35">
        <v>0.99970000000000003</v>
      </c>
      <c r="E28" s="2"/>
      <c r="F28" s="35"/>
      <c r="G28" s="35"/>
    </row>
    <row r="29" spans="2:30" ht="17" x14ac:dyDescent="0.2">
      <c r="B29" s="35" t="s">
        <v>96</v>
      </c>
      <c r="C29" s="35" t="s">
        <v>95</v>
      </c>
      <c r="D29" s="35">
        <v>0.44900000000000001</v>
      </c>
      <c r="E29" s="2"/>
      <c r="F29" s="35"/>
      <c r="G29" s="35"/>
    </row>
    <row r="30" spans="2:30" ht="17" x14ac:dyDescent="0.2">
      <c r="B30" s="38" t="s">
        <v>102</v>
      </c>
      <c r="C30" s="35"/>
      <c r="D30" s="35"/>
      <c r="E30" s="2"/>
      <c r="F30" s="35" t="s">
        <v>95</v>
      </c>
      <c r="G30" s="35">
        <v>0.99970000000000003</v>
      </c>
    </row>
    <row r="31" spans="2:30" ht="17" x14ac:dyDescent="0.2">
      <c r="B31" s="35" t="s">
        <v>94</v>
      </c>
      <c r="C31" s="35" t="s">
        <v>95</v>
      </c>
      <c r="D31" s="35">
        <v>0.99490000000000001</v>
      </c>
      <c r="E31" s="2"/>
      <c r="F31" s="35" t="s">
        <v>95</v>
      </c>
      <c r="G31" s="35">
        <v>0.44900000000000001</v>
      </c>
    </row>
    <row r="32" spans="2:30" ht="17" x14ac:dyDescent="0.2">
      <c r="B32" s="35" t="s">
        <v>96</v>
      </c>
      <c r="C32" s="35" t="s">
        <v>95</v>
      </c>
      <c r="D32" s="35">
        <v>0.49819999999999998</v>
      </c>
      <c r="E32" s="2"/>
      <c r="F32" s="36"/>
      <c r="G32" s="36"/>
    </row>
    <row r="33" spans="2:7" ht="17" x14ac:dyDescent="0.2">
      <c r="B33" s="34"/>
      <c r="C33" s="34"/>
      <c r="D33" s="34"/>
      <c r="F33" s="35"/>
      <c r="G33" s="35"/>
    </row>
    <row r="34" spans="2:7" ht="17" x14ac:dyDescent="0.2">
      <c r="F34" s="35" t="s">
        <v>95</v>
      </c>
      <c r="G34" s="35">
        <v>0.99490000000000001</v>
      </c>
    </row>
    <row r="35" spans="2:7" ht="17" x14ac:dyDescent="0.2">
      <c r="F35" s="35" t="s">
        <v>95</v>
      </c>
      <c r="G35" s="35">
        <v>0.49819999999999998</v>
      </c>
    </row>
    <row r="36" spans="2:7" ht="17" x14ac:dyDescent="0.2">
      <c r="F36" s="35"/>
      <c r="G36" s="35"/>
    </row>
    <row r="37" spans="2:7" ht="17" x14ac:dyDescent="0.2">
      <c r="F37" s="35"/>
      <c r="G37" s="35"/>
    </row>
    <row r="38" spans="2:7" ht="17" x14ac:dyDescent="0.2">
      <c r="F38" s="35"/>
      <c r="G38" s="35"/>
    </row>
    <row r="39" spans="2:7" ht="17" x14ac:dyDescent="0.2">
      <c r="F39" s="35"/>
      <c r="G39" s="35"/>
    </row>
    <row r="40" spans="2:7" ht="17" x14ac:dyDescent="0.2">
      <c r="F40" s="35"/>
      <c r="G40" s="35"/>
    </row>
    <row r="41" spans="2:7" ht="17" x14ac:dyDescent="0.2">
      <c r="F41" s="35"/>
      <c r="G41" s="35"/>
    </row>
    <row r="42" spans="2:7" ht="17" x14ac:dyDescent="0.2">
      <c r="F42" s="35"/>
      <c r="G42" s="35"/>
    </row>
    <row r="43" spans="2:7" ht="17" x14ac:dyDescent="0.2">
      <c r="F43" s="35"/>
      <c r="G43" s="35"/>
    </row>
    <row r="44" spans="2:7" ht="17" x14ac:dyDescent="0.2">
      <c r="F44" s="35"/>
      <c r="G44" s="35"/>
    </row>
    <row r="45" spans="2:7" ht="17" x14ac:dyDescent="0.2">
      <c r="F45" s="35"/>
      <c r="G45" s="35"/>
    </row>
  </sheetData>
  <sortState xmlns:xlrd2="http://schemas.microsoft.com/office/spreadsheetml/2017/richdata2" ref="AD14:AD38">
    <sortCondition ref="AD14:AD38"/>
  </sortState>
  <mergeCells count="3">
    <mergeCell ref="B1:J1"/>
    <mergeCell ref="K1:S1"/>
    <mergeCell ref="T1:AB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28588-AB34-004E-8E06-A7454B65D3E4}">
  <dimension ref="A1:BA36"/>
  <sheetViews>
    <sheetView tabSelected="1" topLeftCell="R1" workbookViewId="0">
      <selection activeCell="AF17" sqref="AF17"/>
    </sheetView>
  </sheetViews>
  <sheetFormatPr baseColWidth="10" defaultRowHeight="16" x14ac:dyDescent="0.2"/>
  <cols>
    <col min="2" max="2" width="36.33203125" bestFit="1" customWidth="1"/>
    <col min="3" max="3" width="11.6640625" bestFit="1" customWidth="1"/>
    <col min="4" max="4" width="18.1640625" bestFit="1" customWidth="1"/>
    <col min="5" max="5" width="17.83203125" bestFit="1" customWidth="1"/>
    <col min="29" max="29" width="11.6640625" bestFit="1" customWidth="1"/>
  </cols>
  <sheetData>
    <row r="1" spans="1:53" ht="17" x14ac:dyDescent="0.2">
      <c r="A1" s="32" t="s">
        <v>87</v>
      </c>
      <c r="B1" s="33" t="s">
        <v>88</v>
      </c>
      <c r="C1" s="33"/>
      <c r="D1" s="33"/>
      <c r="E1" s="33"/>
      <c r="F1" s="33"/>
      <c r="G1" s="33"/>
      <c r="H1" s="33"/>
      <c r="I1" s="33"/>
      <c r="J1" s="33"/>
      <c r="K1" s="33" t="s">
        <v>89</v>
      </c>
      <c r="L1" s="33"/>
      <c r="M1" s="33"/>
      <c r="N1" s="33"/>
      <c r="O1" s="33"/>
      <c r="P1" s="33"/>
      <c r="Q1" s="33"/>
      <c r="R1" s="33"/>
      <c r="S1" s="33"/>
      <c r="T1" s="33" t="s">
        <v>90</v>
      </c>
      <c r="U1" s="33"/>
      <c r="V1" s="33"/>
      <c r="W1" s="33"/>
      <c r="X1" s="33"/>
      <c r="Y1" s="33"/>
      <c r="Z1" s="33"/>
      <c r="AA1" s="33"/>
      <c r="AB1" s="33"/>
    </row>
    <row r="2" spans="1:53" ht="17" x14ac:dyDescent="0.2">
      <c r="A2" s="2">
        <v>4</v>
      </c>
      <c r="B2" s="2">
        <v>2.9E-4</v>
      </c>
      <c r="C2" s="2">
        <v>3.0299999999999999E-4</v>
      </c>
      <c r="D2" s="2">
        <v>4.2200000000000001E-4</v>
      </c>
      <c r="E2" s="2">
        <v>7.2499999999999995E-4</v>
      </c>
      <c r="F2" s="2">
        <v>8.4400000000000002E-4</v>
      </c>
      <c r="G2" s="2">
        <v>4.9200000000000003E-4</v>
      </c>
      <c r="H2" s="2">
        <v>1.26E-4</v>
      </c>
      <c r="I2" s="2">
        <v>1.8200000000000001E-4</v>
      </c>
      <c r="J2" s="2">
        <v>1.01E-4</v>
      </c>
      <c r="K2" s="2">
        <v>3.6499999999999998E-4</v>
      </c>
      <c r="L2" s="2">
        <v>2.13E-4</v>
      </c>
      <c r="M2" s="2">
        <v>4.6200000000000001E-4</v>
      </c>
      <c r="N2" s="2">
        <v>8.0400000000000003E-4</v>
      </c>
      <c r="O2" s="2">
        <v>9.0499999999999999E-4</v>
      </c>
      <c r="P2" s="2">
        <v>8.2700000000000004E-4</v>
      </c>
      <c r="Q2" s="2">
        <v>1.6799999999999999E-4</v>
      </c>
      <c r="R2" s="2">
        <v>1.9599999999999999E-4</v>
      </c>
      <c r="S2" s="2">
        <v>2.05E-4</v>
      </c>
      <c r="T2" s="2">
        <v>2.5500000000000002E-4</v>
      </c>
      <c r="U2" s="2">
        <v>1.9000000000000001E-4</v>
      </c>
      <c r="V2" s="2">
        <v>2.7999999999999998E-4</v>
      </c>
      <c r="W2" s="2">
        <v>8.4400000000000002E-4</v>
      </c>
      <c r="X2" s="2">
        <v>6.6200000000000005E-4</v>
      </c>
      <c r="Y2" s="2">
        <v>2.92E-4</v>
      </c>
      <c r="Z2" s="2">
        <v>7.6199999999999995E-5</v>
      </c>
      <c r="AA2" s="2">
        <v>6.6799999999999997E-5</v>
      </c>
      <c r="AB2" s="2">
        <v>1.5699999999999999E-4</v>
      </c>
    </row>
    <row r="3" spans="1:53" ht="17" x14ac:dyDescent="0.2">
      <c r="A3" s="2">
        <v>7</v>
      </c>
      <c r="B3" s="2">
        <v>1.5625E-2</v>
      </c>
      <c r="C3" s="2">
        <v>1.468E-2</v>
      </c>
      <c r="D3" s="2">
        <v>1.1924000000000001E-2</v>
      </c>
      <c r="E3" s="2">
        <v>3.9829999999999997E-2</v>
      </c>
      <c r="F3" s="2">
        <v>3.3725999999999999E-2</v>
      </c>
      <c r="G3" s="2">
        <v>3.3262E-2</v>
      </c>
      <c r="H3" s="2">
        <v>2.0192999999999999E-2</v>
      </c>
      <c r="I3" s="2">
        <v>1.5625E-2</v>
      </c>
      <c r="J3" s="2">
        <v>1.6063999999999998E-2</v>
      </c>
      <c r="K3" s="2">
        <v>1.323E-2</v>
      </c>
      <c r="L3" s="2">
        <v>1.5198E-2</v>
      </c>
      <c r="M3" s="2">
        <v>1.4279E-2</v>
      </c>
      <c r="N3" s="2">
        <v>4.8027E-2</v>
      </c>
      <c r="O3" s="2">
        <v>3.7943999999999999E-2</v>
      </c>
      <c r="P3" s="2">
        <v>4.5436999999999998E-2</v>
      </c>
      <c r="Q3" s="2">
        <v>1.8841E-2</v>
      </c>
      <c r="R3" s="2">
        <v>1.6515999999999999E-2</v>
      </c>
      <c r="S3" s="2">
        <v>1.7579000000000001E-2</v>
      </c>
      <c r="T3" s="2">
        <v>8.6689999999999996E-3</v>
      </c>
      <c r="U3" s="2">
        <v>8.7290000000000006E-3</v>
      </c>
      <c r="V3" s="2">
        <v>8.7290000000000006E-3</v>
      </c>
      <c r="W3" s="2">
        <v>1.0525E-2</v>
      </c>
      <c r="X3" s="2">
        <v>1.6289000000000001E-2</v>
      </c>
      <c r="Y3" s="2">
        <v>1.3792E-2</v>
      </c>
      <c r="Z3" s="2">
        <v>1.1049E-2</v>
      </c>
      <c r="AA3" s="2">
        <v>1.243E-2</v>
      </c>
      <c r="AB3" s="2">
        <v>1.4478E-2</v>
      </c>
    </row>
    <row r="4" spans="1:53" ht="17" x14ac:dyDescent="0.2">
      <c r="A4" s="2">
        <v>14</v>
      </c>
      <c r="B4" s="2">
        <v>4.5753000000000002E-2</v>
      </c>
      <c r="C4" s="2">
        <v>4.6391000000000002E-2</v>
      </c>
      <c r="D4" s="2">
        <v>4.1235000000000001E-2</v>
      </c>
      <c r="E4" s="2">
        <v>0.11265600000000001</v>
      </c>
      <c r="F4" s="2">
        <v>0.10438600000000001</v>
      </c>
      <c r="G4" s="2">
        <v>0.11744</v>
      </c>
      <c r="H4" s="2">
        <v>4.0667000000000002E-2</v>
      </c>
      <c r="I4" s="2">
        <v>3.9555E-2</v>
      </c>
      <c r="J4" s="2">
        <v>3.6146999999999999E-2</v>
      </c>
      <c r="K4" s="2">
        <v>3.2351999999999999E-2</v>
      </c>
      <c r="L4" s="2">
        <v>3.5896999999999998E-2</v>
      </c>
      <c r="M4" s="2">
        <v>3.6906000000000001E-2</v>
      </c>
      <c r="N4" s="2">
        <v>8.7777999999999995E-2</v>
      </c>
      <c r="O4" s="2">
        <v>8.5971000000000006E-2</v>
      </c>
      <c r="P4" s="2">
        <v>8.7777999999999995E-2</v>
      </c>
      <c r="Q4" s="2">
        <v>3.1685999999999999E-2</v>
      </c>
      <c r="R4" s="2">
        <v>3.125E-2</v>
      </c>
      <c r="S4" s="2">
        <v>2.836E-2</v>
      </c>
      <c r="T4" s="2">
        <v>2.5033E-2</v>
      </c>
      <c r="U4" s="2">
        <v>2.5916000000000002E-2</v>
      </c>
      <c r="V4" s="2">
        <v>2.7394000000000002E-2</v>
      </c>
      <c r="W4" s="2">
        <v>4.9036999999999997E-2</v>
      </c>
      <c r="X4" s="2">
        <v>4.0667000000000002E-2</v>
      </c>
      <c r="Y4" s="2">
        <v>4.7365999999999998E-2</v>
      </c>
      <c r="Z4" s="2">
        <v>2.6096000000000001E-2</v>
      </c>
      <c r="AA4" s="2">
        <v>3.9555E-2</v>
      </c>
      <c r="AB4" s="2">
        <v>2.7205E-2</v>
      </c>
    </row>
    <row r="5" spans="1:53" ht="17" x14ac:dyDescent="0.2">
      <c r="A5" s="2">
        <v>21</v>
      </c>
      <c r="B5" s="2">
        <v>3.9829999999999997E-2</v>
      </c>
      <c r="C5" s="2">
        <v>3.9010000000000003E-2</v>
      </c>
      <c r="D5" s="2">
        <v>3.7421000000000003E-2</v>
      </c>
      <c r="E5" s="2">
        <v>0.131215</v>
      </c>
      <c r="F5" s="2">
        <v>0.134904</v>
      </c>
      <c r="G5" s="2">
        <v>0.13397200000000001</v>
      </c>
      <c r="H5" s="2">
        <v>5.5169000000000003E-2</v>
      </c>
      <c r="I5" s="2">
        <v>5.672E-2</v>
      </c>
      <c r="J5" s="2">
        <v>6.6522999999999999E-2</v>
      </c>
      <c r="K5" s="2">
        <v>3.2128999999999998E-2</v>
      </c>
      <c r="L5" s="2">
        <v>3.0606999999999999E-2</v>
      </c>
      <c r="M5" s="2">
        <v>2.9770000000000001E-2</v>
      </c>
      <c r="N5" s="2">
        <v>0.119908</v>
      </c>
      <c r="O5" s="2">
        <v>0.114229</v>
      </c>
      <c r="P5" s="2">
        <v>0.11187800000000001</v>
      </c>
      <c r="Q5" s="2">
        <v>5.0765999999999999E-2</v>
      </c>
      <c r="R5" s="2">
        <v>4.5753000000000002E-2</v>
      </c>
      <c r="S5" s="2">
        <v>4.8027E-2</v>
      </c>
      <c r="T5" s="2">
        <v>2.1793E-2</v>
      </c>
      <c r="U5" s="2">
        <v>2.2717999999999999E-2</v>
      </c>
      <c r="V5" s="2">
        <v>2.4014000000000001E-2</v>
      </c>
      <c r="W5" s="2">
        <v>2.7205E-2</v>
      </c>
      <c r="X5" s="2">
        <v>2.8955999999999999E-2</v>
      </c>
      <c r="Y5" s="2">
        <v>3.1685999999999999E-2</v>
      </c>
      <c r="Z5" s="2">
        <v>3.7680999999999999E-2</v>
      </c>
      <c r="AA5" s="2">
        <v>4.2101E-2</v>
      </c>
      <c r="AB5" s="2">
        <v>4.0667000000000002E-2</v>
      </c>
    </row>
    <row r="6" spans="1:53" ht="17" x14ac:dyDescent="0.2">
      <c r="A6" s="2">
        <v>28</v>
      </c>
      <c r="B6" s="2">
        <v>3.4435E-2</v>
      </c>
      <c r="C6" s="2">
        <v>3.082E-2</v>
      </c>
      <c r="D6" s="2">
        <v>3.0394999999999998E-2</v>
      </c>
      <c r="E6" s="2">
        <v>0.101532</v>
      </c>
      <c r="F6" s="2">
        <v>9.2142000000000002E-2</v>
      </c>
      <c r="G6" s="2">
        <v>0.10957600000000001</v>
      </c>
      <c r="H6" s="2">
        <v>3.082E-2</v>
      </c>
      <c r="I6" s="2">
        <v>2.9977E-2</v>
      </c>
      <c r="J6" s="2">
        <v>3.3262E-2</v>
      </c>
      <c r="K6" s="2">
        <v>2.4181000000000001E-2</v>
      </c>
      <c r="L6" s="2">
        <v>2.2717999999999999E-2</v>
      </c>
      <c r="M6" s="2">
        <v>2.4861000000000001E-2</v>
      </c>
      <c r="N6" s="2">
        <v>7.4842000000000006E-2</v>
      </c>
      <c r="O6" s="2">
        <v>7.6414999999999997E-2</v>
      </c>
      <c r="P6" s="2">
        <v>7.5362999999999999E-2</v>
      </c>
      <c r="Q6" s="2">
        <v>2.5208000000000001E-2</v>
      </c>
      <c r="R6" s="2">
        <v>2.2561000000000001E-2</v>
      </c>
      <c r="S6" s="2">
        <v>2.3682999999999999E-2</v>
      </c>
      <c r="T6" s="2">
        <v>2.2251E-2</v>
      </c>
      <c r="U6" s="2">
        <v>2.2405999999999999E-2</v>
      </c>
      <c r="V6" s="2">
        <v>2.1642000000000002E-2</v>
      </c>
      <c r="W6" s="2">
        <v>4.8361000000000001E-2</v>
      </c>
      <c r="X6" s="2">
        <v>4.9036999999999997E-2</v>
      </c>
      <c r="Y6" s="2">
        <v>5.5552999999999998E-2</v>
      </c>
      <c r="Z6" s="2">
        <v>2.4861000000000001E-2</v>
      </c>
      <c r="AA6" s="2">
        <v>2.3682999999999999E-2</v>
      </c>
      <c r="AB6" s="2">
        <v>2.1197000000000001E-2</v>
      </c>
    </row>
    <row r="9" spans="1:53" ht="17" x14ac:dyDescent="0.2">
      <c r="A9" s="2">
        <v>4</v>
      </c>
      <c r="B9">
        <f>AVERAGE(B2:D2)</f>
        <v>3.3833333333333334E-4</v>
      </c>
      <c r="E9">
        <f>AVERAGE(E2:G2)</f>
        <v>6.8700000000000011E-4</v>
      </c>
      <c r="H9">
        <f>AVERAGE(H2:J2)</f>
        <v>1.3633333333333333E-4</v>
      </c>
      <c r="K9">
        <f>AVERAGE(K2:M2)</f>
        <v>3.4666666666666662E-4</v>
      </c>
      <c r="N9">
        <f>AVERAGE(N2:P2)</f>
        <v>8.4533333333333335E-4</v>
      </c>
      <c r="Q9">
        <f>AVERAGE(Q2:S2)</f>
        <v>1.8966666666666665E-4</v>
      </c>
      <c r="T9">
        <f>AVERAGE(T2:V2)</f>
        <v>2.4166666666666664E-4</v>
      </c>
      <c r="W9">
        <f>AVERAGE(W2:Y2)</f>
        <v>5.9933333333333334E-4</v>
      </c>
      <c r="Z9">
        <f>AVERAGE(Z2:AB2)</f>
        <v>1E-4</v>
      </c>
    </row>
    <row r="10" spans="1:53" ht="17" x14ac:dyDescent="0.2">
      <c r="A10" s="2">
        <v>7</v>
      </c>
      <c r="B10">
        <f t="shared" ref="B10:B13" si="0">AVERAGE(B3:D3)</f>
        <v>1.4076333333333335E-2</v>
      </c>
      <c r="E10">
        <f t="shared" ref="E10:E13" si="1">AVERAGE(E3:G3)</f>
        <v>3.5605999999999999E-2</v>
      </c>
      <c r="H10">
        <f t="shared" ref="H10:H13" si="2">AVERAGE(H3:J3)</f>
        <v>1.7294E-2</v>
      </c>
      <c r="K10">
        <f t="shared" ref="K10:K13" si="3">AVERAGE(K3:M3)</f>
        <v>1.4235666666666667E-2</v>
      </c>
      <c r="N10">
        <f t="shared" ref="N10:N13" si="4">AVERAGE(N3:P3)</f>
        <v>4.3802666666666663E-2</v>
      </c>
      <c r="Q10">
        <f t="shared" ref="Q10:Q13" si="5">AVERAGE(Q3:S3)</f>
        <v>1.7645333333333332E-2</v>
      </c>
      <c r="T10">
        <f t="shared" ref="T10:T13" si="6">AVERAGE(T3:V3)</f>
        <v>8.7089999999999997E-3</v>
      </c>
      <c r="W10">
        <f t="shared" ref="W10:W13" si="7">AVERAGE(W3:Y3)</f>
        <v>1.3535333333333335E-2</v>
      </c>
      <c r="Z10">
        <f t="shared" ref="Z10:Z13" si="8">AVERAGE(Z3:AB3)</f>
        <v>1.2652333333333333E-2</v>
      </c>
    </row>
    <row r="11" spans="1:53" ht="17" x14ac:dyDescent="0.2">
      <c r="A11" s="2">
        <v>14</v>
      </c>
      <c r="B11">
        <f t="shared" si="0"/>
        <v>4.4459666666666668E-2</v>
      </c>
      <c r="E11">
        <f t="shared" si="1"/>
        <v>0.111494</v>
      </c>
      <c r="H11">
        <f t="shared" si="2"/>
        <v>3.8789666666666667E-2</v>
      </c>
      <c r="K11">
        <f t="shared" si="3"/>
        <v>3.5051666666666668E-2</v>
      </c>
      <c r="N11">
        <f t="shared" si="4"/>
        <v>8.7175666666666651E-2</v>
      </c>
      <c r="Q11">
        <f t="shared" si="5"/>
        <v>3.0431999999999997E-2</v>
      </c>
      <c r="T11">
        <f t="shared" si="6"/>
        <v>2.6114333333333333E-2</v>
      </c>
      <c r="W11">
        <f t="shared" si="7"/>
        <v>4.5690000000000001E-2</v>
      </c>
      <c r="Z11">
        <f t="shared" si="8"/>
        <v>3.0951999999999997E-2</v>
      </c>
    </row>
    <row r="12" spans="1:53" ht="17" x14ac:dyDescent="0.2">
      <c r="A12" s="2">
        <v>21</v>
      </c>
      <c r="B12">
        <f t="shared" si="0"/>
        <v>3.8753666666666665E-2</v>
      </c>
      <c r="E12">
        <f t="shared" si="1"/>
        <v>0.13336366666666666</v>
      </c>
      <c r="H12">
        <f t="shared" si="2"/>
        <v>5.9470666666666672E-2</v>
      </c>
      <c r="K12">
        <f t="shared" si="3"/>
        <v>3.0835333333333336E-2</v>
      </c>
      <c r="N12">
        <f t="shared" si="4"/>
        <v>0.11533833333333332</v>
      </c>
      <c r="Q12">
        <f t="shared" si="5"/>
        <v>4.8182000000000003E-2</v>
      </c>
      <c r="T12">
        <f t="shared" si="6"/>
        <v>2.2841666666666666E-2</v>
      </c>
      <c r="W12">
        <f t="shared" si="7"/>
        <v>2.9282333333333337E-2</v>
      </c>
      <c r="Z12">
        <f t="shared" si="8"/>
        <v>4.0149666666666667E-2</v>
      </c>
    </row>
    <row r="13" spans="1:53" ht="17" x14ac:dyDescent="0.2">
      <c r="A13" s="2">
        <v>28</v>
      </c>
      <c r="B13">
        <f t="shared" si="0"/>
        <v>3.188333333333334E-2</v>
      </c>
      <c r="E13">
        <f t="shared" si="1"/>
        <v>0.10108333333333334</v>
      </c>
      <c r="H13">
        <f t="shared" si="2"/>
        <v>3.1352999999999999E-2</v>
      </c>
      <c r="K13">
        <f t="shared" si="3"/>
        <v>2.3919999999999997E-2</v>
      </c>
      <c r="N13">
        <f t="shared" si="4"/>
        <v>7.5539999999999996E-2</v>
      </c>
      <c r="Q13">
        <f t="shared" si="5"/>
        <v>2.3817333333333333E-2</v>
      </c>
      <c r="T13">
        <f t="shared" si="6"/>
        <v>2.2099666666666667E-2</v>
      </c>
      <c r="W13">
        <f t="shared" si="7"/>
        <v>5.098366666666667E-2</v>
      </c>
      <c r="Z13">
        <f t="shared" si="8"/>
        <v>2.3247E-2</v>
      </c>
      <c r="AC13">
        <v>3.188333333333334E-2</v>
      </c>
      <c r="AF13">
        <v>0.10108333333333334</v>
      </c>
      <c r="AI13">
        <v>3.1352999999999999E-2</v>
      </c>
      <c r="AL13">
        <v>2.3919999999999997E-2</v>
      </c>
      <c r="AO13">
        <v>7.5539999999999996E-2</v>
      </c>
      <c r="AR13">
        <v>2.3817333333333333E-2</v>
      </c>
      <c r="AU13">
        <v>2.2099666666666667E-2</v>
      </c>
      <c r="AX13">
        <v>5.098366666666667E-2</v>
      </c>
      <c r="BA13">
        <v>2.3247E-2</v>
      </c>
    </row>
    <row r="14" spans="1:53" x14ac:dyDescent="0.2">
      <c r="AC14" s="43">
        <v>2.2099666666666667E-2</v>
      </c>
      <c r="AD14" s="43">
        <v>1.8713666666666667E-2</v>
      </c>
    </row>
    <row r="15" spans="1:53" x14ac:dyDescent="0.2">
      <c r="AC15" s="43">
        <v>2.3247E-2</v>
      </c>
      <c r="AD15" s="43">
        <v>2.704833333333333E-2</v>
      </c>
    </row>
    <row r="16" spans="1:53" x14ac:dyDescent="0.2">
      <c r="AC16" s="43">
        <v>2.3817333333333333E-2</v>
      </c>
      <c r="AD16" s="43">
        <v>2.7400000000000001E-2</v>
      </c>
    </row>
    <row r="17" spans="2:30" ht="18" thickBot="1" x14ac:dyDescent="0.25">
      <c r="B17" s="37" t="s">
        <v>91</v>
      </c>
      <c r="C17" s="37" t="s">
        <v>92</v>
      </c>
      <c r="D17" s="37" t="s">
        <v>93</v>
      </c>
      <c r="E17" s="2"/>
      <c r="F17" s="37" t="s">
        <v>92</v>
      </c>
      <c r="G17" s="37" t="s">
        <v>93</v>
      </c>
      <c r="AC17" s="43">
        <v>2.3919999999999997E-2</v>
      </c>
      <c r="AD17" s="43">
        <v>3.4760333333333338E-2</v>
      </c>
    </row>
    <row r="18" spans="2:30" ht="18" thickTop="1" x14ac:dyDescent="0.2">
      <c r="B18" s="42" t="s">
        <v>98</v>
      </c>
      <c r="C18" s="36"/>
      <c r="D18" s="36"/>
      <c r="E18" s="2"/>
      <c r="F18" s="36" t="s">
        <v>95</v>
      </c>
      <c r="G18" s="36">
        <v>0.94230000000000003</v>
      </c>
      <c r="AC18" s="43">
        <v>3.1352999999999999E-2</v>
      </c>
      <c r="AD18" s="43">
        <v>5.1179666666666658E-2</v>
      </c>
    </row>
    <row r="19" spans="2:30" ht="17" x14ac:dyDescent="0.2">
      <c r="B19" s="35" t="s">
        <v>94</v>
      </c>
      <c r="C19" s="36" t="s">
        <v>95</v>
      </c>
      <c r="D19" s="36">
        <v>0.94230000000000003</v>
      </c>
      <c r="E19" s="2"/>
      <c r="F19" s="35" t="s">
        <v>95</v>
      </c>
      <c r="G19" s="35">
        <v>0.79039999999999999</v>
      </c>
      <c r="AC19" s="43">
        <v>3.188333333333334E-2</v>
      </c>
      <c r="AD19" s="43">
        <v>5.7646333333333334E-2</v>
      </c>
    </row>
    <row r="20" spans="2:30" ht="17" x14ac:dyDescent="0.2">
      <c r="B20" s="35" t="s">
        <v>96</v>
      </c>
      <c r="C20" s="35" t="s">
        <v>95</v>
      </c>
      <c r="D20" s="35">
        <v>0.79039999999999999</v>
      </c>
      <c r="E20" s="2"/>
      <c r="F20" s="35"/>
      <c r="G20" s="35"/>
      <c r="AC20" s="43">
        <v>5.098366666666667E-2</v>
      </c>
      <c r="AD20" s="43">
        <v>6.0053666666666672E-2</v>
      </c>
    </row>
    <row r="21" spans="2:30" ht="17" x14ac:dyDescent="0.2">
      <c r="B21" s="38" t="s">
        <v>99</v>
      </c>
      <c r="C21" s="35"/>
      <c r="D21" s="35"/>
      <c r="E21" s="2"/>
      <c r="F21" s="35"/>
      <c r="G21" s="35"/>
      <c r="AC21" s="43">
        <v>7.5539999999999996E-2</v>
      </c>
      <c r="AD21" s="43">
        <v>9.1852333333333328E-2</v>
      </c>
    </row>
    <row r="22" spans="2:30" ht="17" x14ac:dyDescent="0.2">
      <c r="B22" s="35" t="s">
        <v>94</v>
      </c>
      <c r="C22" s="35" t="s">
        <v>95</v>
      </c>
      <c r="D22" s="35">
        <v>0.95509999999999995</v>
      </c>
      <c r="E22" s="2"/>
      <c r="AC22" s="43">
        <v>0.10108333333333334</v>
      </c>
      <c r="AD22" s="43">
        <v>9.5949333333333331E-2</v>
      </c>
    </row>
    <row r="23" spans="2:30" ht="17" x14ac:dyDescent="0.2">
      <c r="B23" s="35" t="s">
        <v>96</v>
      </c>
      <c r="C23" s="35" t="s">
        <v>95</v>
      </c>
      <c r="D23" s="35">
        <v>0.41299999999999998</v>
      </c>
      <c r="E23" s="2"/>
    </row>
    <row r="24" spans="2:30" ht="17" x14ac:dyDescent="0.2">
      <c r="B24" s="38" t="s">
        <v>100</v>
      </c>
      <c r="C24" s="35"/>
      <c r="D24" s="35"/>
      <c r="E24" s="2"/>
      <c r="F24" s="35"/>
      <c r="G24" s="35"/>
    </row>
    <row r="25" spans="2:30" ht="17" x14ac:dyDescent="0.2">
      <c r="B25" s="35" t="s">
        <v>94</v>
      </c>
      <c r="C25" s="35" t="s">
        <v>95</v>
      </c>
      <c r="D25" s="35">
        <v>0.85650000000000004</v>
      </c>
      <c r="E25" s="2"/>
      <c r="F25" s="35"/>
      <c r="G25" s="35"/>
    </row>
    <row r="26" spans="2:30" ht="17" x14ac:dyDescent="0.2">
      <c r="B26" s="35" t="s">
        <v>96</v>
      </c>
      <c r="C26" s="35" t="s">
        <v>95</v>
      </c>
      <c r="D26" s="35">
        <v>0.64690000000000003</v>
      </c>
      <c r="E26" s="2"/>
    </row>
    <row r="27" spans="2:30" ht="17" x14ac:dyDescent="0.2">
      <c r="B27" s="38" t="s">
        <v>101</v>
      </c>
      <c r="C27" s="35"/>
      <c r="D27" s="35"/>
      <c r="E27" s="2"/>
    </row>
    <row r="28" spans="2:30" ht="17" x14ac:dyDescent="0.2">
      <c r="B28" s="35" t="s">
        <v>94</v>
      </c>
      <c r="C28" s="35" t="s">
        <v>95</v>
      </c>
      <c r="D28" s="35">
        <v>0.92879999999999996</v>
      </c>
      <c r="E28" s="2"/>
      <c r="F28" s="35"/>
      <c r="G28" s="35"/>
    </row>
    <row r="29" spans="2:30" ht="17" x14ac:dyDescent="0.2">
      <c r="B29" s="35" t="s">
        <v>96</v>
      </c>
      <c r="C29" s="35" t="s">
        <v>95</v>
      </c>
      <c r="D29" s="35">
        <v>0.46100000000000002</v>
      </c>
      <c r="E29" s="2"/>
      <c r="F29" s="35"/>
      <c r="G29" s="35"/>
    </row>
    <row r="30" spans="2:30" ht="17" x14ac:dyDescent="0.2">
      <c r="B30" s="38" t="s">
        <v>102</v>
      </c>
      <c r="C30" s="35"/>
      <c r="D30" s="35"/>
      <c r="E30" s="2"/>
    </row>
    <row r="31" spans="2:30" ht="17" x14ac:dyDescent="0.2">
      <c r="B31" s="35" t="s">
        <v>94</v>
      </c>
      <c r="C31" s="35" t="s">
        <v>95</v>
      </c>
      <c r="D31" s="35">
        <v>0.85660000000000003</v>
      </c>
      <c r="E31" s="2"/>
    </row>
    <row r="32" spans="2:30" ht="17" x14ac:dyDescent="0.2">
      <c r="B32" s="35" t="s">
        <v>96</v>
      </c>
      <c r="C32" s="35" t="s">
        <v>95</v>
      </c>
      <c r="D32" s="35">
        <v>0.86629999999999996</v>
      </c>
      <c r="E32" s="2"/>
      <c r="F32" s="35"/>
      <c r="G32" s="35"/>
    </row>
    <row r="33" spans="2:7" ht="17" x14ac:dyDescent="0.2">
      <c r="B33" s="34"/>
      <c r="C33" s="34"/>
      <c r="D33" s="34"/>
      <c r="F33" s="36"/>
      <c r="G33" s="36"/>
    </row>
    <row r="36" spans="2:7" ht="17" x14ac:dyDescent="0.2">
      <c r="F36" s="35"/>
      <c r="G36" s="35"/>
    </row>
  </sheetData>
  <sortState xmlns:xlrd2="http://schemas.microsoft.com/office/spreadsheetml/2017/richdata2" ref="AC14:AC40">
    <sortCondition ref="AC14:AC40"/>
  </sortState>
  <mergeCells count="3">
    <mergeCell ref="B1:J1"/>
    <mergeCell ref="K1:S1"/>
    <mergeCell ref="T1:AB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4277F-1AD3-874D-8982-5D0C3BAC28FF}">
  <dimension ref="A1:AB36"/>
  <sheetViews>
    <sheetView topLeftCell="A14" workbookViewId="0">
      <selection activeCell="B17" sqref="B17:D32"/>
    </sheetView>
  </sheetViews>
  <sheetFormatPr baseColWidth="10" defaultRowHeight="16" x14ac:dyDescent="0.2"/>
  <cols>
    <col min="2" max="2" width="36.33203125" bestFit="1" customWidth="1"/>
    <col min="3" max="3" width="11.6640625" bestFit="1" customWidth="1"/>
    <col min="4" max="4" width="18.1640625" bestFit="1" customWidth="1"/>
    <col min="5" max="5" width="17.83203125" bestFit="1" customWidth="1"/>
  </cols>
  <sheetData>
    <row r="1" spans="1:28" ht="17" x14ac:dyDescent="0.2">
      <c r="A1" s="32" t="s">
        <v>87</v>
      </c>
      <c r="B1" s="33" t="s">
        <v>88</v>
      </c>
      <c r="C1" s="33"/>
      <c r="D1" s="33"/>
      <c r="E1" s="33"/>
      <c r="F1" s="33"/>
      <c r="G1" s="33"/>
      <c r="H1" s="33"/>
      <c r="I1" s="33"/>
      <c r="J1" s="33"/>
      <c r="K1" s="33" t="s">
        <v>89</v>
      </c>
      <c r="L1" s="33"/>
      <c r="M1" s="33"/>
      <c r="N1" s="33"/>
      <c r="O1" s="33"/>
      <c r="P1" s="33"/>
      <c r="Q1" s="33"/>
      <c r="R1" s="33"/>
      <c r="S1" s="33"/>
      <c r="T1" s="33" t="s">
        <v>90</v>
      </c>
      <c r="U1" s="33"/>
      <c r="V1" s="33"/>
      <c r="W1" s="33"/>
      <c r="X1" s="33"/>
      <c r="Y1" s="33"/>
      <c r="Z1" s="33"/>
      <c r="AA1" s="33"/>
      <c r="AB1" s="33"/>
    </row>
    <row r="2" spans="1:28" ht="17" x14ac:dyDescent="0.2">
      <c r="A2" s="2">
        <v>4</v>
      </c>
      <c r="B2" s="2">
        <v>0.14358699999999999</v>
      </c>
      <c r="C2" s="2">
        <v>0.137738</v>
      </c>
      <c r="D2" s="2">
        <v>0.122428</v>
      </c>
      <c r="E2" s="2">
        <v>0.17677699999999999</v>
      </c>
      <c r="F2" s="2">
        <v>0.22688</v>
      </c>
      <c r="G2" s="2">
        <v>0.25881599999999999</v>
      </c>
      <c r="H2" s="2">
        <v>6.3812999999999995E-2</v>
      </c>
      <c r="I2" s="2">
        <v>5.7512000000000001E-2</v>
      </c>
      <c r="J2" s="2">
        <v>6.3371999999999998E-2</v>
      </c>
      <c r="K2" s="2">
        <v>0.13397200000000001</v>
      </c>
      <c r="L2" s="2">
        <v>0.129408</v>
      </c>
      <c r="M2" s="2">
        <v>0.13030800000000001</v>
      </c>
      <c r="N2" s="2">
        <v>0.241484</v>
      </c>
      <c r="O2" s="2">
        <v>0.22531300000000001</v>
      </c>
      <c r="P2" s="2">
        <v>0.24316399999999999</v>
      </c>
      <c r="Q2" s="2">
        <v>7.1793999999999997E-2</v>
      </c>
      <c r="R2" s="2">
        <v>7.7481999999999995E-2</v>
      </c>
      <c r="S2" s="2">
        <v>7.5886999999999996E-2</v>
      </c>
      <c r="T2" s="2">
        <v>5.9540000000000003E-2</v>
      </c>
      <c r="U2" s="2">
        <v>6.0790999999999998E-2</v>
      </c>
      <c r="V2" s="2">
        <v>7.8020999999999993E-2</v>
      </c>
      <c r="W2" s="2">
        <v>0.116629</v>
      </c>
      <c r="X2" s="2">
        <v>9.6723000000000003E-2</v>
      </c>
      <c r="Y2" s="2">
        <v>7.8562999999999994E-2</v>
      </c>
      <c r="Z2" s="2">
        <v>3.7421000000000003E-2</v>
      </c>
      <c r="AA2" s="2">
        <v>3.7943999999999999E-2</v>
      </c>
      <c r="AB2" s="2">
        <v>3.7421000000000003E-2</v>
      </c>
    </row>
    <row r="3" spans="1:28" ht="17" x14ac:dyDescent="0.2">
      <c r="A3" s="2">
        <v>7</v>
      </c>
      <c r="B3" s="2">
        <v>4.3284999999999997E-2</v>
      </c>
      <c r="C3" s="2">
        <v>4.4502E-2</v>
      </c>
      <c r="D3" s="2">
        <v>1.6631E-2</v>
      </c>
      <c r="E3" s="2">
        <v>0.13030800000000001</v>
      </c>
      <c r="F3" s="2">
        <v>0.13678699999999999</v>
      </c>
      <c r="G3" s="2">
        <v>0.126745</v>
      </c>
      <c r="H3" s="2">
        <v>3.6398E-2</v>
      </c>
      <c r="I3" s="2">
        <v>3.4915000000000002E-2</v>
      </c>
      <c r="J3" s="2">
        <v>3.082E-2</v>
      </c>
      <c r="K3" s="2">
        <v>5.0067E-2</v>
      </c>
      <c r="L3" s="2">
        <v>4.5753000000000002E-2</v>
      </c>
      <c r="M3" s="2">
        <v>4.9721000000000001E-2</v>
      </c>
      <c r="N3" s="2">
        <v>0.14660400000000001</v>
      </c>
      <c r="O3" s="2">
        <v>0.13966100000000001</v>
      </c>
      <c r="P3" s="2">
        <v>0.13397200000000001</v>
      </c>
      <c r="Q3" s="2">
        <v>3.4435E-2</v>
      </c>
      <c r="R3" s="2">
        <v>3.2577000000000002E-2</v>
      </c>
      <c r="S3" s="2">
        <v>3.3493000000000002E-2</v>
      </c>
      <c r="T3" s="2">
        <v>3.7421000000000003E-2</v>
      </c>
      <c r="U3" s="2">
        <v>3.4435E-2</v>
      </c>
      <c r="V3" s="2">
        <v>3.4915000000000002E-2</v>
      </c>
      <c r="W3" s="2">
        <v>7.1793999999999997E-2</v>
      </c>
      <c r="X3" s="2">
        <v>6.3371999999999998E-2</v>
      </c>
      <c r="Y3" s="2">
        <v>5.8314999999999999E-2</v>
      </c>
      <c r="Z3" s="2">
        <v>2.1051E-2</v>
      </c>
      <c r="AA3" s="2">
        <v>2.3682999999999999E-2</v>
      </c>
      <c r="AB3" s="2">
        <v>2.3848000000000001E-2</v>
      </c>
    </row>
    <row r="4" spans="1:28" ht="17" x14ac:dyDescent="0.2">
      <c r="A4" s="2">
        <v>14</v>
      </c>
      <c r="B4" s="2">
        <v>4.3586E-2</v>
      </c>
      <c r="C4" s="2">
        <v>3.7943999999999999E-2</v>
      </c>
      <c r="D4" s="2">
        <v>4.2101E-2</v>
      </c>
      <c r="E4" s="2">
        <v>8.0771999999999997E-2</v>
      </c>
      <c r="F4" s="2">
        <v>6.8869E-2</v>
      </c>
      <c r="G4" s="2">
        <v>8.1900000000000001E-2</v>
      </c>
      <c r="H4" s="2">
        <v>1.8841E-2</v>
      </c>
      <c r="I4" s="2">
        <v>1.8072999999999999E-2</v>
      </c>
      <c r="J4" s="2">
        <v>2.1642000000000002E-2</v>
      </c>
      <c r="K4" s="2">
        <v>3.9281999999999997E-2</v>
      </c>
      <c r="L4" s="2">
        <v>3.9829999999999997E-2</v>
      </c>
      <c r="M4" s="2">
        <v>3.9829999999999997E-2</v>
      </c>
      <c r="N4" s="2">
        <v>8.1900000000000001E-2</v>
      </c>
      <c r="O4" s="2">
        <v>8.1334000000000004E-2</v>
      </c>
      <c r="P4" s="2">
        <v>8.7777999999999995E-2</v>
      </c>
      <c r="Q4" s="2">
        <v>1.6746E-2</v>
      </c>
      <c r="R4" s="2">
        <v>1.9776999999999999E-2</v>
      </c>
      <c r="S4" s="2">
        <v>1.9914999999999999E-2</v>
      </c>
      <c r="T4" s="2">
        <v>2.0475E-2</v>
      </c>
      <c r="U4" s="2">
        <v>2.3848000000000001E-2</v>
      </c>
      <c r="V4" s="2">
        <v>2.2251E-2</v>
      </c>
      <c r="W4" s="2">
        <v>6.7451999999999998E-2</v>
      </c>
      <c r="X4" s="2">
        <v>5.4033999999999999E-2</v>
      </c>
      <c r="Y4" s="2">
        <v>5.2921999999999997E-2</v>
      </c>
      <c r="Z4" s="2">
        <v>1.4378E-2</v>
      </c>
      <c r="AA4" s="2">
        <v>1.6175999999999999E-2</v>
      </c>
      <c r="AB4" s="2">
        <v>1.6063999999999998E-2</v>
      </c>
    </row>
    <row r="5" spans="1:28" ht="17" x14ac:dyDescent="0.2">
      <c r="A5" s="2">
        <v>21</v>
      </c>
      <c r="B5" s="2">
        <v>2.4861000000000001E-2</v>
      </c>
      <c r="C5" s="2">
        <v>2.8556999999999999E-2</v>
      </c>
      <c r="D5" s="2">
        <v>2.4181000000000001E-2</v>
      </c>
      <c r="E5" s="2">
        <v>0.12586900000000001</v>
      </c>
      <c r="F5" s="2">
        <v>0.125</v>
      </c>
      <c r="G5" s="2">
        <v>0.126745</v>
      </c>
      <c r="H5" s="2">
        <v>2.4181000000000001E-2</v>
      </c>
      <c r="I5" s="2">
        <v>2.7016999999999999E-2</v>
      </c>
      <c r="J5" s="2">
        <v>2.0617E-2</v>
      </c>
      <c r="K5" s="2">
        <v>2.4518000000000002E-2</v>
      </c>
      <c r="L5" s="2">
        <v>2.5916000000000002E-2</v>
      </c>
      <c r="M5" s="2">
        <v>2.5382999999999999E-2</v>
      </c>
      <c r="N5" s="2">
        <v>0.14063200000000001</v>
      </c>
      <c r="O5" s="2">
        <v>0.13678699999999999</v>
      </c>
      <c r="P5" s="2">
        <v>0.137738</v>
      </c>
      <c r="Q5" s="2">
        <v>1.9237000000000001E-2</v>
      </c>
      <c r="R5" s="2">
        <v>1.9103999999999999E-2</v>
      </c>
      <c r="S5" s="2">
        <v>1.9103999999999999E-2</v>
      </c>
      <c r="T5" s="2">
        <v>1.2869E-2</v>
      </c>
      <c r="U5" s="2">
        <v>1.5517E-2</v>
      </c>
      <c r="V5" s="2">
        <v>1.4782E-2</v>
      </c>
      <c r="W5" s="2">
        <v>0.14660400000000001</v>
      </c>
      <c r="X5" s="2">
        <v>0.129408</v>
      </c>
      <c r="Y5" s="2">
        <v>0.122428</v>
      </c>
      <c r="Z5" s="2">
        <v>1.2958000000000001E-2</v>
      </c>
      <c r="AA5" s="2">
        <v>1.8325999999999999E-2</v>
      </c>
      <c r="AB5" s="2">
        <v>1.3792E-2</v>
      </c>
    </row>
    <row r="6" spans="1:28" ht="17" x14ac:dyDescent="0.2">
      <c r="A6" s="2">
        <v>28</v>
      </c>
      <c r="B6" s="2">
        <v>6.6063999999999998E-2</v>
      </c>
      <c r="C6" s="2">
        <v>5.8720000000000001E-2</v>
      </c>
      <c r="D6" s="2">
        <v>7.1298E-2</v>
      </c>
      <c r="E6" s="2">
        <v>0.13212699999999999</v>
      </c>
      <c r="F6" s="2">
        <v>0.13030800000000001</v>
      </c>
      <c r="G6" s="2">
        <v>0.126745</v>
      </c>
      <c r="H6" s="2">
        <v>6.25E-2</v>
      </c>
      <c r="I6" s="2">
        <v>5.3659999999999999E-2</v>
      </c>
      <c r="J6" s="2">
        <v>6.6522999999999999E-2</v>
      </c>
      <c r="K6" s="2">
        <v>5.9540000000000003E-2</v>
      </c>
      <c r="L6" s="2"/>
      <c r="M6" s="2">
        <v>5.5552999999999998E-2</v>
      </c>
      <c r="N6" s="2">
        <v>0.14660400000000001</v>
      </c>
      <c r="O6" s="2">
        <v>0.14968500000000001</v>
      </c>
      <c r="P6" s="2">
        <v>0.13966100000000001</v>
      </c>
      <c r="Q6" s="2">
        <v>4.5436999999999998E-2</v>
      </c>
      <c r="R6" s="2">
        <v>3.8473E-2</v>
      </c>
      <c r="S6" s="2">
        <v>4.3284999999999997E-2</v>
      </c>
      <c r="T6" s="2"/>
      <c r="U6" s="2">
        <v>3.6651000000000003E-2</v>
      </c>
      <c r="V6" s="2">
        <v>4.2101E-2</v>
      </c>
      <c r="W6" s="2">
        <v>0.17555599999999999</v>
      </c>
      <c r="X6" s="2">
        <v>0.16266800000000001</v>
      </c>
      <c r="Y6" s="2">
        <v>0.15604100000000001</v>
      </c>
      <c r="Z6" s="2">
        <v>3.3959999999999997E-2</v>
      </c>
      <c r="AA6" s="2">
        <v>3.3493000000000002E-2</v>
      </c>
      <c r="AB6" s="2">
        <v>4.6713999999999999E-2</v>
      </c>
    </row>
    <row r="9" spans="1:28" ht="17" x14ac:dyDescent="0.2">
      <c r="A9" s="2">
        <v>4</v>
      </c>
      <c r="B9">
        <f>AVERAGE(B2:D2)</f>
        <v>0.13458433333333333</v>
      </c>
      <c r="E9">
        <f>AVERAGE(E2:G2)</f>
        <v>0.22082433333333332</v>
      </c>
      <c r="H9">
        <f>AVERAGE(H2:J2)</f>
        <v>6.1565666666666664E-2</v>
      </c>
      <c r="K9">
        <f>AVERAGE(K2:M2)</f>
        <v>0.13122933333333334</v>
      </c>
      <c r="N9">
        <f>AVERAGE(N2:P2)</f>
        <v>0.23665366666666668</v>
      </c>
      <c r="Q9">
        <f>AVERAGE(Q2:S2)</f>
        <v>7.5054333333333334E-2</v>
      </c>
      <c r="T9">
        <f>AVERAGE(T2:V2)</f>
        <v>6.611733333333332E-2</v>
      </c>
      <c r="W9">
        <f>AVERAGE(W2:Y2)</f>
        <v>9.7304999999999989E-2</v>
      </c>
      <c r="Z9">
        <f>AVERAGE(Z2:AB2)</f>
        <v>3.7595333333333335E-2</v>
      </c>
    </row>
    <row r="10" spans="1:28" ht="17" x14ac:dyDescent="0.2">
      <c r="A10" s="2">
        <v>7</v>
      </c>
      <c r="B10">
        <f t="shared" ref="B10:B13" si="0">AVERAGE(B3:D3)</f>
        <v>3.4806000000000004E-2</v>
      </c>
      <c r="E10">
        <f t="shared" ref="E10:E13" si="1">AVERAGE(E3:G3)</f>
        <v>0.13127999999999998</v>
      </c>
      <c r="H10">
        <f t="shared" ref="H10:H13" si="2">AVERAGE(H3:J3)</f>
        <v>3.4044333333333336E-2</v>
      </c>
      <c r="K10">
        <f t="shared" ref="K10:K13" si="3">AVERAGE(K3:M3)</f>
        <v>4.851366666666667E-2</v>
      </c>
      <c r="N10">
        <f t="shared" ref="N10:N13" si="4">AVERAGE(N3:P3)</f>
        <v>0.14007899999999998</v>
      </c>
      <c r="Q10">
        <f t="shared" ref="Q10:Q13" si="5">AVERAGE(Q3:S3)</f>
        <v>3.3501666666666673E-2</v>
      </c>
      <c r="T10">
        <f t="shared" ref="T10:T13" si="6">AVERAGE(T3:V3)</f>
        <v>3.5590333333333335E-2</v>
      </c>
      <c r="W10">
        <f t="shared" ref="W10:W13" si="7">AVERAGE(W3:Y3)</f>
        <v>6.4493666666666671E-2</v>
      </c>
      <c r="Z10">
        <f t="shared" ref="Z10:Z13" si="8">AVERAGE(Z3:AB3)</f>
        <v>2.2860666666666668E-2</v>
      </c>
    </row>
    <row r="11" spans="1:28" ht="17" x14ac:dyDescent="0.2">
      <c r="A11" s="2">
        <v>14</v>
      </c>
      <c r="B11">
        <f t="shared" si="0"/>
        <v>4.1210333333333328E-2</v>
      </c>
      <c r="E11">
        <f t="shared" si="1"/>
        <v>7.7180333333333337E-2</v>
      </c>
      <c r="H11">
        <f t="shared" si="2"/>
        <v>1.9518666666666667E-2</v>
      </c>
      <c r="K11">
        <f t="shared" si="3"/>
        <v>3.9647333333333333E-2</v>
      </c>
      <c r="N11">
        <f t="shared" si="4"/>
        <v>8.3670666666666671E-2</v>
      </c>
      <c r="Q11">
        <f t="shared" si="5"/>
        <v>1.8812666666666669E-2</v>
      </c>
      <c r="T11">
        <f t="shared" si="6"/>
        <v>2.219133333333333E-2</v>
      </c>
      <c r="W11">
        <f t="shared" si="7"/>
        <v>5.8136E-2</v>
      </c>
      <c r="Z11">
        <f t="shared" si="8"/>
        <v>1.553933333333333E-2</v>
      </c>
    </row>
    <row r="12" spans="1:28" ht="17" x14ac:dyDescent="0.2">
      <c r="A12" s="2">
        <v>21</v>
      </c>
      <c r="B12">
        <f t="shared" si="0"/>
        <v>2.5866333333333335E-2</v>
      </c>
      <c r="E12">
        <f t="shared" si="1"/>
        <v>0.12587133333333334</v>
      </c>
      <c r="H12">
        <f t="shared" si="2"/>
        <v>2.3938333333333336E-2</v>
      </c>
      <c r="K12">
        <f t="shared" si="3"/>
        <v>2.5272333333333338E-2</v>
      </c>
      <c r="N12">
        <f t="shared" si="4"/>
        <v>0.13838566666666666</v>
      </c>
      <c r="Q12">
        <f t="shared" si="5"/>
        <v>1.9148333333333333E-2</v>
      </c>
      <c r="T12">
        <f t="shared" si="6"/>
        <v>1.4389333333333332E-2</v>
      </c>
      <c r="W12">
        <f t="shared" si="7"/>
        <v>0.13281333333333334</v>
      </c>
      <c r="Z12">
        <f t="shared" si="8"/>
        <v>1.5025333333333333E-2</v>
      </c>
    </row>
    <row r="13" spans="1:28" ht="17" x14ac:dyDescent="0.2">
      <c r="A13" s="2">
        <v>28</v>
      </c>
      <c r="B13">
        <f t="shared" si="0"/>
        <v>6.5360666666666664E-2</v>
      </c>
      <c r="E13">
        <f t="shared" si="1"/>
        <v>0.12972666666666666</v>
      </c>
      <c r="H13">
        <f t="shared" si="2"/>
        <v>6.0894333333333328E-2</v>
      </c>
      <c r="K13">
        <f t="shared" si="3"/>
        <v>5.75465E-2</v>
      </c>
      <c r="N13">
        <f t="shared" si="4"/>
        <v>0.14531666666666668</v>
      </c>
      <c r="Q13">
        <f t="shared" si="5"/>
        <v>4.2398333333333336E-2</v>
      </c>
      <c r="T13">
        <f t="shared" si="6"/>
        <v>3.9376000000000001E-2</v>
      </c>
      <c r="W13">
        <f t="shared" si="7"/>
        <v>0.16475499999999998</v>
      </c>
      <c r="Z13">
        <f t="shared" si="8"/>
        <v>3.8055666666666661E-2</v>
      </c>
    </row>
    <row r="17" spans="2:7" ht="18" thickBot="1" x14ac:dyDescent="0.25">
      <c r="B17" s="37" t="s">
        <v>91</v>
      </c>
      <c r="C17" s="37" t="s">
        <v>92</v>
      </c>
      <c r="D17" s="37" t="s">
        <v>93</v>
      </c>
      <c r="E17" s="2"/>
      <c r="F17" s="37" t="s">
        <v>92</v>
      </c>
      <c r="G17" s="37" t="s">
        <v>93</v>
      </c>
    </row>
    <row r="18" spans="2:7" ht="18" thickTop="1" x14ac:dyDescent="0.2">
      <c r="B18" s="42" t="s">
        <v>98</v>
      </c>
      <c r="C18" s="36"/>
      <c r="D18" s="36"/>
      <c r="E18" s="2"/>
      <c r="F18" s="36" t="s">
        <v>95</v>
      </c>
      <c r="G18" s="36">
        <v>0.98750000000000004</v>
      </c>
    </row>
    <row r="19" spans="2:7" ht="17" x14ac:dyDescent="0.2">
      <c r="B19" s="35" t="s">
        <v>94</v>
      </c>
      <c r="C19" s="36" t="s">
        <v>95</v>
      </c>
      <c r="D19" s="36">
        <v>0.98750000000000004</v>
      </c>
      <c r="E19" s="2"/>
      <c r="F19" s="35" t="s">
        <v>95</v>
      </c>
      <c r="G19" s="35">
        <v>0.34039999999999998</v>
      </c>
    </row>
    <row r="20" spans="2:7" ht="17" x14ac:dyDescent="0.2">
      <c r="B20" s="35" t="s">
        <v>96</v>
      </c>
      <c r="C20" s="35" t="s">
        <v>95</v>
      </c>
      <c r="D20" s="35">
        <v>0.34039999999999998</v>
      </c>
      <c r="E20" s="2"/>
      <c r="F20" s="35"/>
      <c r="G20" s="35"/>
    </row>
    <row r="21" spans="2:7" ht="17" x14ac:dyDescent="0.2">
      <c r="B21" s="38" t="s">
        <v>99</v>
      </c>
      <c r="C21" s="35"/>
      <c r="D21" s="35"/>
      <c r="E21" s="2"/>
      <c r="F21" s="35"/>
      <c r="G21" s="35"/>
    </row>
    <row r="22" spans="2:7" ht="17" x14ac:dyDescent="0.2">
      <c r="B22" s="35" t="s">
        <v>94</v>
      </c>
      <c r="C22" s="35" t="s">
        <v>95</v>
      </c>
      <c r="D22" s="35">
        <v>0.98199999999999998</v>
      </c>
      <c r="E22" s="2"/>
      <c r="F22" s="35" t="s">
        <v>95</v>
      </c>
      <c r="G22" s="35">
        <v>0.98199999999999998</v>
      </c>
    </row>
    <row r="23" spans="2:7" ht="17" x14ac:dyDescent="0.2">
      <c r="B23" s="35" t="s">
        <v>96</v>
      </c>
      <c r="C23" s="35" t="s">
        <v>95</v>
      </c>
      <c r="D23" s="35">
        <v>0.61280000000000001</v>
      </c>
      <c r="E23" s="2"/>
      <c r="F23" s="35" t="s">
        <v>95</v>
      </c>
      <c r="G23" s="35">
        <v>0.61280000000000001</v>
      </c>
    </row>
    <row r="24" spans="2:7" ht="17" x14ac:dyDescent="0.2">
      <c r="B24" s="38" t="s">
        <v>100</v>
      </c>
      <c r="C24" s="35"/>
      <c r="D24" s="35"/>
      <c r="E24" s="2"/>
      <c r="F24" s="35"/>
      <c r="G24" s="35"/>
    </row>
    <row r="25" spans="2:7" ht="17" x14ac:dyDescent="0.2">
      <c r="B25" s="35" t="s">
        <v>94</v>
      </c>
      <c r="C25" s="35" t="s">
        <v>95</v>
      </c>
      <c r="D25" s="35">
        <v>0.99770000000000003</v>
      </c>
      <c r="E25" s="2"/>
      <c r="F25" s="35"/>
      <c r="G25" s="35"/>
    </row>
    <row r="26" spans="2:7" ht="17" x14ac:dyDescent="0.2">
      <c r="B26" s="35" t="s">
        <v>96</v>
      </c>
      <c r="C26" s="35" t="s">
        <v>95</v>
      </c>
      <c r="D26" s="35">
        <v>0.75080000000000002</v>
      </c>
      <c r="E26" s="2"/>
      <c r="F26" s="35" t="s">
        <v>95</v>
      </c>
      <c r="G26" s="35">
        <v>0.99770000000000003</v>
      </c>
    </row>
    <row r="27" spans="2:7" ht="17" x14ac:dyDescent="0.2">
      <c r="B27" s="38" t="s">
        <v>101</v>
      </c>
      <c r="C27" s="35"/>
      <c r="D27" s="35"/>
      <c r="E27" s="2"/>
      <c r="F27" s="35" t="s">
        <v>95</v>
      </c>
      <c r="G27" s="35">
        <v>0.75080000000000002</v>
      </c>
    </row>
    <row r="28" spans="2:7" ht="17" x14ac:dyDescent="0.2">
      <c r="B28" s="35" t="s">
        <v>94</v>
      </c>
      <c r="C28" s="35" t="s">
        <v>95</v>
      </c>
      <c r="D28" s="35">
        <v>0.99839999999999995</v>
      </c>
      <c r="E28" s="2"/>
      <c r="F28" s="35"/>
      <c r="G28" s="35"/>
    </row>
    <row r="29" spans="2:7" ht="17" x14ac:dyDescent="0.2">
      <c r="B29" s="35" t="s">
        <v>96</v>
      </c>
      <c r="C29" s="35" t="s">
        <v>95</v>
      </c>
      <c r="D29" s="35">
        <v>0.98880000000000001</v>
      </c>
      <c r="E29" s="2"/>
      <c r="F29" s="35"/>
      <c r="G29" s="35"/>
    </row>
    <row r="30" spans="2:7" ht="17" x14ac:dyDescent="0.2">
      <c r="B30" s="38" t="s">
        <v>102</v>
      </c>
      <c r="C30" s="35"/>
      <c r="D30" s="35"/>
      <c r="E30" s="2"/>
      <c r="F30" s="35" t="s">
        <v>95</v>
      </c>
      <c r="G30" s="35">
        <v>0.99839999999999995</v>
      </c>
    </row>
    <row r="31" spans="2:7" ht="17" x14ac:dyDescent="0.2">
      <c r="B31" s="35" t="s">
        <v>94</v>
      </c>
      <c r="C31" s="35" t="s">
        <v>95</v>
      </c>
      <c r="D31" s="35">
        <v>0.99399999999999999</v>
      </c>
      <c r="E31" s="2"/>
      <c r="F31" s="35" t="s">
        <v>95</v>
      </c>
      <c r="G31" s="35">
        <v>0.98880000000000001</v>
      </c>
    </row>
    <row r="32" spans="2:7" ht="17" x14ac:dyDescent="0.2">
      <c r="B32" s="35" t="s">
        <v>96</v>
      </c>
      <c r="C32" s="35" t="s">
        <v>95</v>
      </c>
      <c r="D32" s="35">
        <v>0.99970000000000003</v>
      </c>
      <c r="E32" s="2"/>
      <c r="F32" s="35"/>
      <c r="G32" s="35"/>
    </row>
    <row r="33" spans="2:7" ht="17" x14ac:dyDescent="0.2">
      <c r="B33" s="34"/>
      <c r="C33" s="34"/>
      <c r="D33" s="34"/>
      <c r="F33" s="36"/>
      <c r="G33" s="36"/>
    </row>
    <row r="34" spans="2:7" ht="17" x14ac:dyDescent="0.2">
      <c r="F34" s="35" t="s">
        <v>95</v>
      </c>
      <c r="G34" s="35">
        <v>0.99399999999999999</v>
      </c>
    </row>
    <row r="35" spans="2:7" ht="17" x14ac:dyDescent="0.2">
      <c r="F35" s="35" t="s">
        <v>95</v>
      </c>
      <c r="G35" s="35">
        <v>0.99970000000000003</v>
      </c>
    </row>
    <row r="36" spans="2:7" ht="17" x14ac:dyDescent="0.2">
      <c r="F36" s="35"/>
      <c r="G36" s="35"/>
    </row>
  </sheetData>
  <mergeCells count="3">
    <mergeCell ref="B1:J1"/>
    <mergeCell ref="K1:S1"/>
    <mergeCell ref="T1:AB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CDB41-FEE7-5E44-9E49-4040473F1A93}">
  <dimension ref="A1:AB36"/>
  <sheetViews>
    <sheetView topLeftCell="A14" workbookViewId="0">
      <selection activeCell="B17" sqref="B17:D32"/>
    </sheetView>
  </sheetViews>
  <sheetFormatPr baseColWidth="10" defaultRowHeight="16" x14ac:dyDescent="0.2"/>
  <cols>
    <col min="2" max="2" width="36.33203125" bestFit="1" customWidth="1"/>
    <col min="3" max="3" width="11.6640625" bestFit="1" customWidth="1"/>
    <col min="4" max="4" width="18.1640625" bestFit="1" customWidth="1"/>
    <col min="5" max="5" width="17.83203125" bestFit="1" customWidth="1"/>
  </cols>
  <sheetData>
    <row r="1" spans="1:28" ht="17" x14ac:dyDescent="0.2">
      <c r="A1" s="32" t="s">
        <v>87</v>
      </c>
      <c r="B1" s="33" t="s">
        <v>88</v>
      </c>
      <c r="C1" s="33"/>
      <c r="D1" s="33"/>
      <c r="E1" s="33"/>
      <c r="F1" s="33"/>
      <c r="G1" s="33"/>
      <c r="H1" s="33"/>
      <c r="I1" s="33"/>
      <c r="J1" s="33"/>
      <c r="K1" s="33" t="s">
        <v>89</v>
      </c>
      <c r="L1" s="33"/>
      <c r="M1" s="33"/>
      <c r="N1" s="33"/>
      <c r="O1" s="33"/>
      <c r="P1" s="33"/>
      <c r="Q1" s="33"/>
      <c r="R1" s="33"/>
      <c r="S1" s="33"/>
      <c r="T1" s="33" t="s">
        <v>90</v>
      </c>
      <c r="U1" s="33"/>
      <c r="V1" s="33"/>
      <c r="W1" s="33"/>
      <c r="X1" s="33"/>
      <c r="Y1" s="33"/>
      <c r="Z1" s="33"/>
      <c r="AA1" s="33"/>
      <c r="AB1" s="33"/>
    </row>
    <row r="2" spans="1:28" ht="17" x14ac:dyDescent="0.2">
      <c r="A2" s="2">
        <v>4</v>
      </c>
      <c r="B2" s="2">
        <v>0.31643900000000003</v>
      </c>
      <c r="C2" s="2">
        <v>0.26980700000000002</v>
      </c>
      <c r="D2" s="2">
        <v>0.26794299999999999</v>
      </c>
      <c r="E2" s="2">
        <v>0.44135099999999999</v>
      </c>
      <c r="F2" s="2">
        <v>0.39776800000000001</v>
      </c>
      <c r="G2" s="2">
        <v>0.43226900000000001</v>
      </c>
      <c r="H2" s="2">
        <v>0.16154399999999999</v>
      </c>
      <c r="I2" s="2">
        <v>0.169576</v>
      </c>
      <c r="J2" s="2">
        <v>0.15177399999999999</v>
      </c>
      <c r="K2" s="2">
        <v>0.24485499999999999</v>
      </c>
      <c r="L2" s="2">
        <v>0.26609300000000002</v>
      </c>
      <c r="M2" s="2">
        <v>0.30354900000000001</v>
      </c>
      <c r="N2" s="2">
        <v>0.36602099999999999</v>
      </c>
      <c r="O2" s="2">
        <v>0.45376</v>
      </c>
      <c r="P2" s="2">
        <v>0.43527500000000002</v>
      </c>
      <c r="Q2" s="2">
        <v>0.12586900000000001</v>
      </c>
      <c r="R2" s="2">
        <v>0.13397200000000001</v>
      </c>
      <c r="S2" s="2">
        <v>0.142595</v>
      </c>
      <c r="T2" s="2">
        <v>0.14865100000000001</v>
      </c>
      <c r="U2" s="2">
        <v>0.13584199999999999</v>
      </c>
      <c r="V2" s="2">
        <v>0.174343</v>
      </c>
      <c r="W2" s="2">
        <v>0.26980700000000002</v>
      </c>
      <c r="X2" s="2">
        <v>0.26242900000000002</v>
      </c>
      <c r="Y2" s="2">
        <v>0.23815900000000001</v>
      </c>
      <c r="Z2" s="2">
        <v>7.3812000000000003E-2</v>
      </c>
      <c r="AA2" s="2">
        <v>7.6414999999999997E-2</v>
      </c>
      <c r="AB2" s="2">
        <v>7.8562999999999994E-2</v>
      </c>
    </row>
    <row r="3" spans="1:28" ht="17" x14ac:dyDescent="0.2">
      <c r="A3" s="2">
        <v>7</v>
      </c>
      <c r="B3" s="2">
        <v>0.40612599999999999</v>
      </c>
      <c r="C3" s="2">
        <v>0.438303</v>
      </c>
      <c r="D3" s="2">
        <v>0.45691599999999999</v>
      </c>
      <c r="E3" s="2">
        <v>0.79004099999999999</v>
      </c>
      <c r="F3" s="2">
        <v>0.81790200000000002</v>
      </c>
      <c r="G3" s="2">
        <v>0.96593600000000002</v>
      </c>
      <c r="H3" s="2">
        <v>0.48970999999999998</v>
      </c>
      <c r="I3" s="2">
        <v>0.48632700000000001</v>
      </c>
      <c r="J3" s="2">
        <v>0.48296800000000001</v>
      </c>
      <c r="K3" s="2">
        <v>0.411796</v>
      </c>
      <c r="L3" s="2">
        <v>0.44135099999999999</v>
      </c>
      <c r="M3" s="2">
        <v>0.40332099999999999</v>
      </c>
      <c r="N3" s="2">
        <v>0.84089599999999998</v>
      </c>
      <c r="O3" s="2">
        <v>0.79004099999999999</v>
      </c>
      <c r="P3" s="2">
        <v>0.84674499999999997</v>
      </c>
      <c r="Q3" s="2">
        <v>0.42928300000000003</v>
      </c>
      <c r="R3" s="2">
        <v>0.40895100000000001</v>
      </c>
      <c r="S3" s="2">
        <v>0.43527500000000002</v>
      </c>
      <c r="T3" s="2">
        <v>0.348686</v>
      </c>
      <c r="U3" s="2">
        <v>0.38958199999999998</v>
      </c>
      <c r="V3" s="2">
        <v>0.36349300000000001</v>
      </c>
      <c r="W3" s="2">
        <v>0.81225199999999997</v>
      </c>
      <c r="X3" s="2">
        <v>0.75785800000000003</v>
      </c>
      <c r="Y3" s="2">
        <v>0.864537</v>
      </c>
      <c r="Z3" s="2">
        <v>0.43527500000000002</v>
      </c>
      <c r="AA3" s="2">
        <v>0.460094</v>
      </c>
      <c r="AB3" s="2">
        <v>0.45691599999999999</v>
      </c>
    </row>
    <row r="4" spans="1:28" ht="17" x14ac:dyDescent="0.2">
      <c r="A4" s="2">
        <v>14</v>
      </c>
      <c r="B4" s="2">
        <v>0.52123299999999995</v>
      </c>
      <c r="C4" s="2">
        <v>0.51763199999999998</v>
      </c>
      <c r="D4" s="2">
        <v>0.5</v>
      </c>
      <c r="E4" s="2">
        <v>1.0792280000000001</v>
      </c>
      <c r="F4" s="2">
        <v>0.90125</v>
      </c>
      <c r="G4" s="2">
        <v>0.81225199999999997</v>
      </c>
      <c r="H4" s="2">
        <v>0.51405699999999999</v>
      </c>
      <c r="I4" s="2">
        <v>0.46651599999999999</v>
      </c>
      <c r="J4" s="2">
        <v>0.48296800000000001</v>
      </c>
      <c r="K4" s="2">
        <v>0.51405699999999999</v>
      </c>
      <c r="L4" s="2">
        <v>0.46651599999999999</v>
      </c>
      <c r="M4" s="2">
        <v>0.48632700000000001</v>
      </c>
      <c r="N4" s="2">
        <v>0.939523</v>
      </c>
      <c r="O4" s="2">
        <v>0.87055099999999996</v>
      </c>
      <c r="P4" s="2">
        <v>0.97265500000000005</v>
      </c>
      <c r="Q4" s="2">
        <v>0.40053499999999997</v>
      </c>
      <c r="R4" s="2">
        <v>0.38958199999999998</v>
      </c>
      <c r="S4" s="2">
        <v>0.411796</v>
      </c>
      <c r="T4" s="2">
        <v>0.42928300000000003</v>
      </c>
      <c r="U4" s="2">
        <v>0.46329399999999998</v>
      </c>
      <c r="V4" s="2">
        <v>0.51763199999999998</v>
      </c>
      <c r="W4" s="2">
        <v>0.98623300000000003</v>
      </c>
      <c r="X4" s="2">
        <v>0.91383099999999995</v>
      </c>
      <c r="Y4" s="2">
        <v>0.83508800000000005</v>
      </c>
      <c r="Z4" s="2">
        <v>0.37892900000000002</v>
      </c>
      <c r="AA4" s="2">
        <v>0.50697999999999999</v>
      </c>
      <c r="AB4" s="2">
        <v>0.39502100000000001</v>
      </c>
    </row>
    <row r="5" spans="1:28" ht="17" x14ac:dyDescent="0.2">
      <c r="A5" s="2">
        <v>21</v>
      </c>
      <c r="B5" s="2">
        <v>0.51763199999999998</v>
      </c>
      <c r="C5" s="2">
        <v>0.51050600000000002</v>
      </c>
      <c r="D5" s="2">
        <v>0.47631899999999999</v>
      </c>
      <c r="E5" s="2">
        <v>0.939523</v>
      </c>
      <c r="F5" s="2">
        <v>0.933033</v>
      </c>
      <c r="G5" s="2">
        <v>1.06437</v>
      </c>
      <c r="H5" s="2">
        <v>0.73713499999999998</v>
      </c>
      <c r="I5" s="2">
        <v>0.62850700000000004</v>
      </c>
      <c r="J5" s="2">
        <v>0.59460400000000002</v>
      </c>
      <c r="K5" s="2">
        <v>0.46651599999999999</v>
      </c>
      <c r="L5" s="2">
        <v>0.51405699999999999</v>
      </c>
      <c r="M5" s="2">
        <v>0.48296800000000001</v>
      </c>
      <c r="N5" s="2">
        <v>0.82359099999999996</v>
      </c>
      <c r="O5" s="2">
        <v>0.876606</v>
      </c>
      <c r="P5" s="2">
        <v>1.0139590000000001</v>
      </c>
      <c r="Q5" s="2">
        <v>0.55478499999999997</v>
      </c>
      <c r="R5" s="2">
        <v>0.54714700000000005</v>
      </c>
      <c r="S5" s="2">
        <v>0.57038199999999994</v>
      </c>
      <c r="T5" s="2">
        <v>0.51050600000000002</v>
      </c>
      <c r="U5" s="2">
        <v>0.48970999999999998</v>
      </c>
      <c r="V5" s="2">
        <v>0.46329399999999998</v>
      </c>
      <c r="W5" s="2">
        <v>1.0139590000000001</v>
      </c>
      <c r="X5" s="2">
        <v>1.0792280000000001</v>
      </c>
      <c r="Y5" s="2">
        <v>1.086735</v>
      </c>
      <c r="Z5" s="2">
        <v>0.57038199999999994</v>
      </c>
      <c r="AA5" s="2">
        <v>0.574349</v>
      </c>
      <c r="AB5" s="2">
        <v>0.57038199999999994</v>
      </c>
    </row>
    <row r="6" spans="1:28" ht="17" x14ac:dyDescent="0.2">
      <c r="A6" s="2">
        <v>28</v>
      </c>
      <c r="B6" s="2">
        <v>0.493116</v>
      </c>
      <c r="C6" s="2">
        <v>0.53218500000000002</v>
      </c>
      <c r="D6" s="2">
        <v>0.52123299999999995</v>
      </c>
      <c r="E6" s="2">
        <v>0.91383099999999995</v>
      </c>
      <c r="F6" s="2">
        <v>0.876606</v>
      </c>
      <c r="G6" s="2">
        <v>0.939523</v>
      </c>
      <c r="H6" s="2">
        <v>0.61557200000000001</v>
      </c>
      <c r="I6" s="2">
        <v>0.59049600000000002</v>
      </c>
      <c r="J6" s="2">
        <v>0.58236699999999997</v>
      </c>
      <c r="K6" s="2">
        <v>0.53218500000000002</v>
      </c>
      <c r="L6" s="2">
        <v>0.51763199999999998</v>
      </c>
      <c r="M6" s="2">
        <v>0.52123299999999995</v>
      </c>
      <c r="N6" s="2">
        <v>1.0139590000000001</v>
      </c>
      <c r="O6" s="2">
        <v>0.95263799999999998</v>
      </c>
      <c r="P6" s="2">
        <v>0.92018800000000001</v>
      </c>
      <c r="Q6" s="2">
        <v>0.44751299999999999</v>
      </c>
      <c r="R6" s="2">
        <v>0.44442100000000001</v>
      </c>
      <c r="S6" s="2">
        <v>0.46651599999999999</v>
      </c>
      <c r="T6" s="2">
        <v>0.47302899999999998</v>
      </c>
      <c r="U6" s="2">
        <v>0.52123299999999995</v>
      </c>
      <c r="V6" s="2">
        <v>0.52850900000000001</v>
      </c>
      <c r="W6" s="2">
        <v>1.028114</v>
      </c>
      <c r="X6" s="2">
        <v>1.0792280000000001</v>
      </c>
      <c r="Y6" s="2">
        <v>1.197479</v>
      </c>
      <c r="Z6" s="2">
        <v>0.52850900000000001</v>
      </c>
      <c r="AA6" s="2">
        <v>0.53218500000000002</v>
      </c>
      <c r="AB6" s="2">
        <v>0.54336700000000004</v>
      </c>
    </row>
    <row r="9" spans="1:28" ht="17" x14ac:dyDescent="0.2">
      <c r="A9" s="2">
        <v>4</v>
      </c>
      <c r="B9">
        <f>AVERAGE(B2:D2)</f>
        <v>0.28472966666666671</v>
      </c>
      <c r="E9">
        <f>AVERAGE(E2:G2)</f>
        <v>0.42379600000000001</v>
      </c>
      <c r="H9">
        <f>AVERAGE(H2:J2)</f>
        <v>0.16096466666666664</v>
      </c>
      <c r="K9">
        <f>AVERAGE(K2:M2)</f>
        <v>0.27149899999999999</v>
      </c>
      <c r="N9">
        <f>AVERAGE(N2:P2)</f>
        <v>0.418352</v>
      </c>
      <c r="Q9">
        <f>AVERAGE(Q2:S2)</f>
        <v>0.13414533333333334</v>
      </c>
      <c r="T9">
        <f>AVERAGE(T2:V2)</f>
        <v>0.15294533333333335</v>
      </c>
      <c r="W9">
        <f>AVERAGE(W2:Y2)</f>
        <v>0.25679833333333335</v>
      </c>
      <c r="Z9">
        <f>AVERAGE(Z2:AB2)</f>
        <v>7.6263333333333336E-2</v>
      </c>
    </row>
    <row r="10" spans="1:28" ht="17" x14ac:dyDescent="0.2">
      <c r="A10" s="2">
        <v>7</v>
      </c>
      <c r="B10">
        <f t="shared" ref="B10:B13" si="0">AVERAGE(B3:D3)</f>
        <v>0.43378166666666668</v>
      </c>
      <c r="E10">
        <f t="shared" ref="E10:E13" si="1">AVERAGE(E3:G3)</f>
        <v>0.85795966666666679</v>
      </c>
      <c r="H10">
        <f t="shared" ref="H10:H13" si="2">AVERAGE(H3:J3)</f>
        <v>0.48633500000000002</v>
      </c>
      <c r="K10">
        <f t="shared" ref="K10:K13" si="3">AVERAGE(K3:M3)</f>
        <v>0.41882266666666662</v>
      </c>
      <c r="N10">
        <f t="shared" ref="N10:N13" si="4">AVERAGE(N3:P3)</f>
        <v>0.82589399999999991</v>
      </c>
      <c r="Q10">
        <f t="shared" ref="Q10:Q13" si="5">AVERAGE(Q3:S3)</f>
        <v>0.42450300000000002</v>
      </c>
      <c r="T10">
        <f t="shared" ref="T10:T13" si="6">AVERAGE(T3:V3)</f>
        <v>0.36725366666666664</v>
      </c>
      <c r="W10">
        <f t="shared" ref="W10:W13" si="7">AVERAGE(W3:Y3)</f>
        <v>0.81154899999999996</v>
      </c>
      <c r="Z10">
        <f t="shared" ref="Z10:Z13" si="8">AVERAGE(Z3:AB3)</f>
        <v>0.45076166666666673</v>
      </c>
    </row>
    <row r="11" spans="1:28" ht="17" x14ac:dyDescent="0.2">
      <c r="A11" s="2">
        <v>14</v>
      </c>
      <c r="B11">
        <f t="shared" si="0"/>
        <v>0.51295499999999994</v>
      </c>
      <c r="E11">
        <f t="shared" si="1"/>
        <v>0.93091000000000002</v>
      </c>
      <c r="H11">
        <f t="shared" si="2"/>
        <v>0.48784699999999998</v>
      </c>
      <c r="K11">
        <f t="shared" si="3"/>
        <v>0.48896666666666661</v>
      </c>
      <c r="N11">
        <f t="shared" si="4"/>
        <v>0.92757633333333323</v>
      </c>
      <c r="Q11">
        <f t="shared" si="5"/>
        <v>0.40063766666666667</v>
      </c>
      <c r="T11">
        <f t="shared" si="6"/>
        <v>0.47006966666666666</v>
      </c>
      <c r="W11">
        <f t="shared" si="7"/>
        <v>0.91171733333333338</v>
      </c>
      <c r="Z11">
        <f t="shared" si="8"/>
        <v>0.42697666666666673</v>
      </c>
    </row>
    <row r="12" spans="1:28" ht="17" x14ac:dyDescent="0.2">
      <c r="A12" s="2">
        <v>21</v>
      </c>
      <c r="B12">
        <f t="shared" si="0"/>
        <v>0.50148566666666661</v>
      </c>
      <c r="E12">
        <f t="shared" si="1"/>
        <v>0.9789753333333332</v>
      </c>
      <c r="H12">
        <f t="shared" si="2"/>
        <v>0.65341533333333335</v>
      </c>
      <c r="K12">
        <f t="shared" si="3"/>
        <v>0.48784699999999998</v>
      </c>
      <c r="N12">
        <f t="shared" si="4"/>
        <v>0.90471866666666667</v>
      </c>
      <c r="Q12">
        <f t="shared" si="5"/>
        <v>0.55743799999999999</v>
      </c>
      <c r="T12">
        <f t="shared" si="6"/>
        <v>0.48783666666666664</v>
      </c>
      <c r="W12">
        <f t="shared" si="7"/>
        <v>1.0599740000000002</v>
      </c>
      <c r="Z12">
        <f t="shared" si="8"/>
        <v>0.57170433333333326</v>
      </c>
    </row>
    <row r="13" spans="1:28" ht="17" x14ac:dyDescent="0.2">
      <c r="A13" s="2">
        <v>28</v>
      </c>
      <c r="B13">
        <f t="shared" si="0"/>
        <v>0.51551133333333332</v>
      </c>
      <c r="E13">
        <f t="shared" si="1"/>
        <v>0.90998666666666661</v>
      </c>
      <c r="H13">
        <f t="shared" si="2"/>
        <v>0.59614500000000004</v>
      </c>
      <c r="K13">
        <f t="shared" si="3"/>
        <v>0.52368333333333339</v>
      </c>
      <c r="N13">
        <f t="shared" si="4"/>
        <v>0.96226166666666668</v>
      </c>
      <c r="Q13">
        <f t="shared" si="5"/>
        <v>0.45281666666666665</v>
      </c>
      <c r="T13">
        <f t="shared" si="6"/>
        <v>0.50759033333333337</v>
      </c>
      <c r="W13">
        <f t="shared" si="7"/>
        <v>1.101607</v>
      </c>
      <c r="Z13">
        <f t="shared" si="8"/>
        <v>0.53468700000000002</v>
      </c>
    </row>
    <row r="17" spans="2:7" ht="18" thickBot="1" x14ac:dyDescent="0.25">
      <c r="B17" s="37" t="s">
        <v>91</v>
      </c>
      <c r="C17" s="37" t="s">
        <v>92</v>
      </c>
      <c r="D17" s="37" t="s">
        <v>93</v>
      </c>
      <c r="E17" s="2"/>
      <c r="F17" s="37" t="s">
        <v>92</v>
      </c>
      <c r="G17" s="37" t="s">
        <v>93</v>
      </c>
    </row>
    <row r="18" spans="2:7" ht="18" thickTop="1" x14ac:dyDescent="0.2">
      <c r="B18" s="42" t="s">
        <v>98</v>
      </c>
      <c r="C18" s="36"/>
      <c r="D18" s="36"/>
      <c r="E18" s="2"/>
      <c r="F18" s="36" t="s">
        <v>95</v>
      </c>
      <c r="G18" s="36">
        <v>0.98660000000000003</v>
      </c>
    </row>
    <row r="19" spans="2:7" ht="17" x14ac:dyDescent="0.2">
      <c r="B19" s="35" t="s">
        <v>94</v>
      </c>
      <c r="C19" s="36" t="s">
        <v>95</v>
      </c>
      <c r="D19" s="36">
        <v>0.98660000000000003</v>
      </c>
      <c r="E19" s="2"/>
      <c r="F19" s="35" t="s">
        <v>95</v>
      </c>
      <c r="G19" s="35">
        <v>0.4824</v>
      </c>
    </row>
    <row r="20" spans="2:7" ht="17" x14ac:dyDescent="0.2">
      <c r="B20" s="35" t="s">
        <v>96</v>
      </c>
      <c r="C20" s="35" t="s">
        <v>95</v>
      </c>
      <c r="D20" s="35">
        <v>0.4824</v>
      </c>
      <c r="E20" s="2"/>
      <c r="F20" s="35"/>
      <c r="G20" s="35"/>
    </row>
    <row r="21" spans="2:7" ht="17" x14ac:dyDescent="0.2">
      <c r="B21" s="38" t="s">
        <v>99</v>
      </c>
      <c r="C21" s="35"/>
      <c r="D21" s="35"/>
      <c r="E21" s="2"/>
      <c r="F21" s="35"/>
      <c r="G21" s="35"/>
    </row>
    <row r="22" spans="2:7" ht="17" x14ac:dyDescent="0.2">
      <c r="B22" s="35" t="s">
        <v>94</v>
      </c>
      <c r="C22" s="35" t="s">
        <v>95</v>
      </c>
      <c r="D22" s="35">
        <v>0.9738</v>
      </c>
      <c r="E22" s="2"/>
      <c r="F22" s="35" t="s">
        <v>95</v>
      </c>
      <c r="G22" s="35">
        <v>0.9738</v>
      </c>
    </row>
    <row r="23" spans="2:7" ht="17" x14ac:dyDescent="0.2">
      <c r="B23" s="35" t="s">
        <v>96</v>
      </c>
      <c r="C23" s="35" t="s">
        <v>95</v>
      </c>
      <c r="D23" s="35">
        <v>0.99650000000000005</v>
      </c>
      <c r="E23" s="2"/>
      <c r="F23" s="35" t="s">
        <v>95</v>
      </c>
      <c r="G23" s="35">
        <v>0.99650000000000005</v>
      </c>
    </row>
    <row r="24" spans="2:7" ht="17" x14ac:dyDescent="0.2">
      <c r="B24" s="38" t="s">
        <v>100</v>
      </c>
      <c r="C24" s="35"/>
      <c r="D24" s="35"/>
      <c r="E24" s="2"/>
      <c r="F24" s="35"/>
      <c r="G24" s="35"/>
    </row>
    <row r="25" spans="2:7" ht="17" x14ac:dyDescent="0.2">
      <c r="B25" s="35" t="s">
        <v>94</v>
      </c>
      <c r="C25" s="35" t="s">
        <v>95</v>
      </c>
      <c r="D25" s="35">
        <v>0.9778</v>
      </c>
      <c r="E25" s="2"/>
      <c r="F25" s="35"/>
      <c r="G25" s="35"/>
    </row>
    <row r="26" spans="2:7" ht="17" x14ac:dyDescent="0.2">
      <c r="B26" s="35" t="s">
        <v>96</v>
      </c>
      <c r="C26" s="35" t="s">
        <v>95</v>
      </c>
      <c r="D26" s="35">
        <v>0.99990000000000001</v>
      </c>
      <c r="E26" s="2"/>
      <c r="F26" s="35" t="s">
        <v>95</v>
      </c>
      <c r="G26" s="35">
        <v>0.9778</v>
      </c>
    </row>
    <row r="27" spans="2:7" ht="17" x14ac:dyDescent="0.2">
      <c r="B27" s="38" t="s">
        <v>101</v>
      </c>
      <c r="C27" s="35"/>
      <c r="D27" s="35"/>
      <c r="E27" s="2"/>
      <c r="F27" s="35" t="s">
        <v>95</v>
      </c>
      <c r="G27" s="35">
        <v>0.99990000000000001</v>
      </c>
    </row>
    <row r="28" spans="2:7" ht="17" x14ac:dyDescent="0.2">
      <c r="B28" s="35" t="s">
        <v>94</v>
      </c>
      <c r="C28" s="35" t="s">
        <v>95</v>
      </c>
      <c r="D28" s="35">
        <v>0.92910000000000004</v>
      </c>
      <c r="E28" s="2"/>
      <c r="F28" s="35"/>
      <c r="G28" s="35"/>
    </row>
    <row r="29" spans="2:7" ht="17" x14ac:dyDescent="0.2">
      <c r="B29" s="35" t="s">
        <v>96</v>
      </c>
      <c r="C29" s="35" t="s">
        <v>95</v>
      </c>
      <c r="D29" s="35">
        <v>0.9536</v>
      </c>
      <c r="E29" s="2"/>
      <c r="F29" s="35"/>
      <c r="G29" s="35"/>
    </row>
    <row r="30" spans="2:7" ht="17" x14ac:dyDescent="0.2">
      <c r="B30" s="38" t="s">
        <v>102</v>
      </c>
      <c r="C30" s="35"/>
      <c r="D30" s="35"/>
      <c r="E30" s="2"/>
      <c r="F30" s="35" t="s">
        <v>95</v>
      </c>
      <c r="G30" s="35">
        <v>0.92910000000000004</v>
      </c>
    </row>
    <row r="31" spans="2:7" ht="17" x14ac:dyDescent="0.2">
      <c r="B31" s="35" t="s">
        <v>94</v>
      </c>
      <c r="C31" s="35" t="s">
        <v>95</v>
      </c>
      <c r="D31" s="35">
        <v>0.98609999999999998</v>
      </c>
      <c r="E31" s="2"/>
      <c r="F31" s="35" t="s">
        <v>95</v>
      </c>
      <c r="G31" s="35">
        <v>0.9536</v>
      </c>
    </row>
    <row r="32" spans="2:7" ht="17" x14ac:dyDescent="0.2">
      <c r="B32" s="35" t="s">
        <v>96</v>
      </c>
      <c r="C32" s="35" t="s">
        <v>95</v>
      </c>
      <c r="D32" s="35">
        <v>0.94789999999999996</v>
      </c>
      <c r="E32" s="2"/>
      <c r="F32" s="35"/>
      <c r="G32" s="35"/>
    </row>
    <row r="33" spans="2:7" ht="17" x14ac:dyDescent="0.2">
      <c r="B33" s="34"/>
      <c r="C33" s="34"/>
      <c r="D33" s="34"/>
      <c r="F33" s="36"/>
      <c r="G33" s="36"/>
    </row>
    <row r="34" spans="2:7" ht="17" x14ac:dyDescent="0.2">
      <c r="F34" s="35" t="s">
        <v>95</v>
      </c>
      <c r="G34" s="35">
        <v>0.98609999999999998</v>
      </c>
    </row>
    <row r="35" spans="2:7" ht="17" x14ac:dyDescent="0.2">
      <c r="F35" s="35" t="s">
        <v>95</v>
      </c>
      <c r="G35" s="35">
        <v>0.94789999999999996</v>
      </c>
    </row>
    <row r="36" spans="2:7" ht="17" x14ac:dyDescent="0.2">
      <c r="F36" s="35"/>
      <c r="G36" s="35"/>
    </row>
  </sheetData>
  <mergeCells count="3">
    <mergeCell ref="B1:J1"/>
    <mergeCell ref="K1:S1"/>
    <mergeCell ref="T1:AB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5B423-A813-8345-BCBE-91BA62865601}">
  <dimension ref="A1:AB33"/>
  <sheetViews>
    <sheetView topLeftCell="A13" workbookViewId="0">
      <selection activeCell="B17" sqref="B17:D32"/>
    </sheetView>
  </sheetViews>
  <sheetFormatPr baseColWidth="10" defaultRowHeight="16" x14ac:dyDescent="0.2"/>
  <cols>
    <col min="2" max="2" width="36.33203125" bestFit="1" customWidth="1"/>
    <col min="3" max="3" width="11.6640625" bestFit="1" customWidth="1"/>
    <col min="4" max="4" width="18.1640625" bestFit="1" customWidth="1"/>
    <col min="5" max="5" width="17.83203125" bestFit="1" customWidth="1"/>
  </cols>
  <sheetData>
    <row r="1" spans="1:28" ht="17" x14ac:dyDescent="0.2">
      <c r="A1" s="32" t="s">
        <v>87</v>
      </c>
      <c r="B1" s="33" t="s">
        <v>88</v>
      </c>
      <c r="C1" s="33"/>
      <c r="D1" s="33"/>
      <c r="E1" s="33"/>
      <c r="F1" s="33"/>
      <c r="G1" s="33"/>
      <c r="H1" s="33"/>
      <c r="I1" s="33"/>
      <c r="J1" s="33"/>
      <c r="K1" s="33" t="s">
        <v>89</v>
      </c>
      <c r="L1" s="33"/>
      <c r="M1" s="33"/>
      <c r="N1" s="33"/>
      <c r="O1" s="33"/>
      <c r="P1" s="33"/>
      <c r="Q1" s="33"/>
      <c r="R1" s="33"/>
      <c r="S1" s="33"/>
      <c r="T1" s="33" t="s">
        <v>90</v>
      </c>
      <c r="U1" s="33"/>
      <c r="V1" s="33"/>
      <c r="W1" s="33"/>
      <c r="X1" s="33"/>
      <c r="Y1" s="33"/>
      <c r="Z1" s="33"/>
      <c r="AA1" s="33"/>
      <c r="AB1" s="33"/>
    </row>
    <row r="2" spans="1:28" ht="17" x14ac:dyDescent="0.2">
      <c r="A2" s="2">
        <v>4</v>
      </c>
      <c r="B2" s="2">
        <v>0.62850700000000004</v>
      </c>
      <c r="C2" s="2">
        <v>0.57038199999999994</v>
      </c>
      <c r="D2" s="2">
        <v>0.54336700000000004</v>
      </c>
      <c r="E2" s="2">
        <v>0.98623300000000003</v>
      </c>
      <c r="F2" s="2">
        <v>0.933033</v>
      </c>
      <c r="G2" s="2">
        <v>0.99309199999999997</v>
      </c>
      <c r="H2" s="2">
        <v>0.45691599999999999</v>
      </c>
      <c r="I2" s="2">
        <v>0.43226900000000001</v>
      </c>
      <c r="J2" s="2">
        <v>0.438303</v>
      </c>
      <c r="K2" s="2">
        <v>0.44751299999999999</v>
      </c>
      <c r="L2" s="2">
        <v>0.44751299999999999</v>
      </c>
      <c r="M2" s="2">
        <v>0.50347799999999998</v>
      </c>
      <c r="N2" s="2">
        <v>1.049717</v>
      </c>
      <c r="O2" s="2">
        <v>1.0717730000000001</v>
      </c>
      <c r="P2" s="2">
        <v>1.109569</v>
      </c>
      <c r="Q2" s="2">
        <v>0.343885</v>
      </c>
      <c r="R2" s="2">
        <v>0.307786</v>
      </c>
      <c r="S2" s="2">
        <v>0.334482</v>
      </c>
      <c r="T2" s="2">
        <v>0.307786</v>
      </c>
      <c r="U2" s="2">
        <v>0.30992700000000001</v>
      </c>
      <c r="V2" s="2">
        <v>0.27932200000000001</v>
      </c>
      <c r="W2" s="2">
        <v>0.91383099999999995</v>
      </c>
      <c r="X2" s="2">
        <v>0.88270300000000002</v>
      </c>
      <c r="Y2" s="2">
        <v>0.79004099999999999</v>
      </c>
      <c r="Z2" s="2">
        <v>0.25</v>
      </c>
      <c r="AA2" s="2">
        <v>0.26980700000000002</v>
      </c>
      <c r="AB2" s="2">
        <v>0.25702799999999998</v>
      </c>
    </row>
    <row r="3" spans="1:28" ht="17" x14ac:dyDescent="0.2">
      <c r="A3" s="2">
        <v>7</v>
      </c>
      <c r="B3" s="2">
        <v>0.933033</v>
      </c>
      <c r="C3" s="2">
        <v>0.97265500000000005</v>
      </c>
      <c r="D3" s="2">
        <v>0.864537</v>
      </c>
      <c r="E3" s="2">
        <v>1.5800829999999999</v>
      </c>
      <c r="F3" s="2">
        <v>2.0994329999999999</v>
      </c>
      <c r="G3" s="2">
        <v>2.0279189999999998</v>
      </c>
      <c r="H3" s="2">
        <v>1.0139590000000001</v>
      </c>
      <c r="I3" s="2">
        <v>1.109569</v>
      </c>
      <c r="J3" s="2">
        <v>1.109569</v>
      </c>
      <c r="K3" s="2">
        <v>0.89502499999999996</v>
      </c>
      <c r="L3" s="2">
        <v>0.876606</v>
      </c>
      <c r="M3" s="2">
        <v>0.85856500000000002</v>
      </c>
      <c r="N3" s="2">
        <v>1.5691679999999999</v>
      </c>
      <c r="O3" s="2">
        <v>1.6934910000000001</v>
      </c>
      <c r="P3" s="2">
        <v>1.6817930000000001</v>
      </c>
      <c r="Q3" s="2">
        <v>0.99309199999999997</v>
      </c>
      <c r="R3" s="2">
        <v>0.98623300000000003</v>
      </c>
      <c r="S3" s="2">
        <v>1.049717</v>
      </c>
      <c r="T3" s="2">
        <v>0.85263500000000003</v>
      </c>
      <c r="U3" s="2">
        <v>0.80106999999999995</v>
      </c>
      <c r="V3" s="2">
        <v>0.79553600000000002</v>
      </c>
      <c r="W3" s="2">
        <v>1.7900499999999999</v>
      </c>
      <c r="X3" s="2">
        <v>1.866066</v>
      </c>
      <c r="Y3" s="2">
        <v>2.3294670000000002</v>
      </c>
      <c r="Z3" s="2">
        <v>0.96593600000000002</v>
      </c>
      <c r="AA3" s="2">
        <v>1.049717</v>
      </c>
      <c r="AB3" s="2">
        <v>1.021012</v>
      </c>
    </row>
    <row r="4" spans="1:28" ht="17" x14ac:dyDescent="0.2">
      <c r="A4" s="2">
        <v>14</v>
      </c>
      <c r="B4" s="2">
        <v>1.8025009999999999</v>
      </c>
      <c r="C4" s="2">
        <v>1.741101</v>
      </c>
      <c r="D4" s="2">
        <v>1.6701760000000001</v>
      </c>
      <c r="E4" s="2">
        <v>3.6807509999999999</v>
      </c>
      <c r="F4" s="2">
        <v>3.386981</v>
      </c>
      <c r="G4" s="2">
        <v>2.9079449999999998</v>
      </c>
      <c r="H4" s="2">
        <v>1.4339550000000001</v>
      </c>
      <c r="I4" s="2">
        <v>1.3660399999999999</v>
      </c>
      <c r="J4" s="2">
        <v>1.3103929999999999</v>
      </c>
      <c r="K4" s="2">
        <v>1.464086</v>
      </c>
      <c r="L4" s="2">
        <v>1.526259</v>
      </c>
      <c r="M4" s="2">
        <v>1.4948490000000001</v>
      </c>
      <c r="N4" s="2">
        <v>2.6758549999999999</v>
      </c>
      <c r="O4" s="2">
        <v>2.8088899999999999</v>
      </c>
      <c r="P4" s="2">
        <v>3.0525180000000001</v>
      </c>
      <c r="Q4" s="2">
        <v>1.4044449999999999</v>
      </c>
      <c r="R4" s="2">
        <v>1.526259</v>
      </c>
      <c r="S4" s="2">
        <v>1.536875</v>
      </c>
      <c r="T4" s="2">
        <v>1.3103929999999999</v>
      </c>
      <c r="U4" s="2">
        <v>1.347234</v>
      </c>
      <c r="V4" s="2">
        <v>1.4742690000000001</v>
      </c>
      <c r="W4" s="2">
        <v>3.0314329999999998</v>
      </c>
      <c r="X4" s="2">
        <v>2.9896980000000002</v>
      </c>
      <c r="Y4" s="2">
        <v>2.549121</v>
      </c>
      <c r="Z4" s="2">
        <v>1.337928</v>
      </c>
      <c r="AA4" s="2">
        <v>1.375542</v>
      </c>
      <c r="AB4" s="2">
        <v>1.394744</v>
      </c>
    </row>
    <row r="5" spans="1:28" ht="17" x14ac:dyDescent="0.2">
      <c r="A5" s="2">
        <v>21</v>
      </c>
      <c r="B5" s="2">
        <v>1.591073</v>
      </c>
      <c r="C5" s="2">
        <v>1.6701760000000001</v>
      </c>
      <c r="D5" s="2">
        <v>1.464086</v>
      </c>
      <c r="E5" s="2">
        <v>3.5064229999999998</v>
      </c>
      <c r="F5" s="2">
        <v>3.3172779999999999</v>
      </c>
      <c r="G5" s="2">
        <v>3.4581490000000001</v>
      </c>
      <c r="H5" s="2">
        <v>1.8025009999999999</v>
      </c>
      <c r="I5" s="2">
        <v>1.6021399999999999</v>
      </c>
      <c r="J5" s="2">
        <v>1.717131</v>
      </c>
      <c r="K5" s="2">
        <v>1.5475650000000001</v>
      </c>
      <c r="L5" s="2">
        <v>1.6934910000000001</v>
      </c>
      <c r="M5" s="2">
        <v>1.5800829999999999</v>
      </c>
      <c r="N5" s="2">
        <v>2.6573720000000001</v>
      </c>
      <c r="O5" s="2">
        <v>3.2265670000000002</v>
      </c>
      <c r="P5" s="2">
        <v>3.1601650000000001</v>
      </c>
      <c r="Q5" s="2">
        <v>1.6471819999999999</v>
      </c>
      <c r="R5" s="2">
        <v>1.717131</v>
      </c>
      <c r="S5" s="2">
        <v>1.526259</v>
      </c>
      <c r="T5" s="2">
        <v>1.464086</v>
      </c>
      <c r="U5" s="2">
        <v>1.197479</v>
      </c>
      <c r="V5" s="2">
        <v>1.453973</v>
      </c>
      <c r="W5" s="2">
        <v>2.713209</v>
      </c>
      <c r="X5" s="2">
        <v>2.828427</v>
      </c>
      <c r="Y5" s="2">
        <v>3.2716080000000001</v>
      </c>
      <c r="Z5" s="2">
        <v>1.5475650000000001</v>
      </c>
      <c r="AA5" s="2">
        <v>1.717131</v>
      </c>
      <c r="AB5" s="2">
        <v>1.6245050000000001</v>
      </c>
    </row>
    <row r="6" spans="1:28" ht="17" x14ac:dyDescent="0.2">
      <c r="A6" s="2">
        <v>28</v>
      </c>
      <c r="B6" s="2">
        <v>1.4339550000000001</v>
      </c>
      <c r="C6" s="2">
        <v>1.3195079999999999</v>
      </c>
      <c r="D6" s="2">
        <v>1.4142140000000001</v>
      </c>
      <c r="E6" s="2">
        <v>3.0314329999999998</v>
      </c>
      <c r="F6" s="2">
        <v>2.4794149999999999</v>
      </c>
      <c r="G6" s="2">
        <v>2.620787</v>
      </c>
      <c r="H6" s="2">
        <v>1.464086</v>
      </c>
      <c r="I6" s="2">
        <v>1.484524</v>
      </c>
      <c r="J6" s="2">
        <v>1.3195079999999999</v>
      </c>
      <c r="K6" s="2">
        <v>1.3851089999999999</v>
      </c>
      <c r="L6" s="2">
        <v>1.4142140000000001</v>
      </c>
      <c r="M6" s="2">
        <v>1.443929</v>
      </c>
      <c r="N6" s="2">
        <v>2.5315129999999999</v>
      </c>
      <c r="O6" s="2">
        <v>2.8481000000000001</v>
      </c>
      <c r="P6" s="2">
        <v>2.828427</v>
      </c>
      <c r="Q6" s="2">
        <v>1.505247</v>
      </c>
      <c r="R6" s="2">
        <v>1.443929</v>
      </c>
      <c r="S6" s="2">
        <v>1.635804</v>
      </c>
      <c r="T6" s="2">
        <v>0.74226199999999998</v>
      </c>
      <c r="U6" s="2">
        <v>1.375542</v>
      </c>
      <c r="V6" s="2">
        <v>1.4339550000000001</v>
      </c>
      <c r="W6" s="2">
        <v>3.1821459999999999</v>
      </c>
      <c r="X6" s="2">
        <v>2.17347</v>
      </c>
      <c r="Y6" s="2">
        <v>2.1885870000000001</v>
      </c>
      <c r="Z6" s="2">
        <v>1.3566039999999999</v>
      </c>
      <c r="AA6" s="2">
        <v>1.3195079999999999</v>
      </c>
      <c r="AB6" s="2">
        <v>1.464086</v>
      </c>
    </row>
    <row r="9" spans="1:28" ht="17" x14ac:dyDescent="0.2">
      <c r="A9" s="2">
        <v>4</v>
      </c>
      <c r="B9">
        <f>AVERAGE(B2:D2)</f>
        <v>0.58075199999999993</v>
      </c>
      <c r="E9">
        <f>AVERAGE(E2:G2)</f>
        <v>0.97078599999999993</v>
      </c>
      <c r="H9">
        <f>AVERAGE(H2:J2)</f>
        <v>0.442496</v>
      </c>
      <c r="K9">
        <f>AVERAGE(K2:M2)</f>
        <v>0.46616799999999997</v>
      </c>
      <c r="N9">
        <f>AVERAGE(N2:P2)</f>
        <v>1.0770196666666667</v>
      </c>
      <c r="Q9">
        <f>AVERAGE(Q2:S2)</f>
        <v>0.32871766666666669</v>
      </c>
      <c r="T9">
        <f>AVERAGE(T2:V2)</f>
        <v>0.29901166666666668</v>
      </c>
      <c r="W9">
        <f>AVERAGE(W2:Y2)</f>
        <v>0.86219166666666658</v>
      </c>
      <c r="Z9">
        <f>AVERAGE(Z2:AB2)</f>
        <v>0.25894499999999998</v>
      </c>
    </row>
    <row r="10" spans="1:28" ht="17" x14ac:dyDescent="0.2">
      <c r="A10" s="2">
        <v>7</v>
      </c>
      <c r="B10">
        <f t="shared" ref="B10:B13" si="0">AVERAGE(B3:D3)</f>
        <v>0.92340833333333328</v>
      </c>
      <c r="E10">
        <f t="shared" ref="E10:E13" si="1">AVERAGE(E3:G3)</f>
        <v>1.902478333333333</v>
      </c>
      <c r="H10">
        <f t="shared" ref="H10:H13" si="2">AVERAGE(H3:J3)</f>
        <v>1.0776990000000002</v>
      </c>
      <c r="K10">
        <f t="shared" ref="K10:K13" si="3">AVERAGE(K3:M3)</f>
        <v>0.87673199999999996</v>
      </c>
      <c r="N10">
        <f t="shared" ref="N10:N13" si="4">AVERAGE(N3:P3)</f>
        <v>1.6481506666666668</v>
      </c>
      <c r="Q10">
        <f t="shared" ref="Q10:Q13" si="5">AVERAGE(Q3:S3)</f>
        <v>1.0096806666666667</v>
      </c>
      <c r="T10">
        <f t="shared" ref="T10:T13" si="6">AVERAGE(T3:V3)</f>
        <v>0.81641366666666659</v>
      </c>
      <c r="W10">
        <f t="shared" ref="W10:W13" si="7">AVERAGE(W3:Y3)</f>
        <v>1.9951943333333333</v>
      </c>
      <c r="Z10">
        <f t="shared" ref="Z10:Z13" si="8">AVERAGE(Z3:AB3)</f>
        <v>1.0122216666666668</v>
      </c>
    </row>
    <row r="11" spans="1:28" ht="17" x14ac:dyDescent="0.2">
      <c r="A11" s="2">
        <v>14</v>
      </c>
      <c r="B11">
        <f t="shared" si="0"/>
        <v>1.7379259999999999</v>
      </c>
      <c r="E11">
        <f t="shared" si="1"/>
        <v>3.3252256666666664</v>
      </c>
      <c r="H11">
        <f t="shared" si="2"/>
        <v>1.3701293333333335</v>
      </c>
      <c r="K11">
        <f t="shared" si="3"/>
        <v>1.4950646666666667</v>
      </c>
      <c r="N11">
        <f t="shared" si="4"/>
        <v>2.8457543333333333</v>
      </c>
      <c r="Q11">
        <f t="shared" si="5"/>
        <v>1.489193</v>
      </c>
      <c r="T11">
        <f t="shared" si="6"/>
        <v>1.3772986666666664</v>
      </c>
      <c r="W11">
        <f t="shared" si="7"/>
        <v>2.8567506666666667</v>
      </c>
      <c r="Z11">
        <f t="shared" si="8"/>
        <v>1.3694046666666668</v>
      </c>
    </row>
    <row r="12" spans="1:28" ht="17" x14ac:dyDescent="0.2">
      <c r="A12" s="2">
        <v>21</v>
      </c>
      <c r="B12">
        <f t="shared" si="0"/>
        <v>1.5751116666666667</v>
      </c>
      <c r="E12">
        <f t="shared" si="1"/>
        <v>3.4272833333333335</v>
      </c>
      <c r="H12">
        <f t="shared" si="2"/>
        <v>1.7072573333333334</v>
      </c>
      <c r="K12">
        <f t="shared" si="3"/>
        <v>1.6070463333333336</v>
      </c>
      <c r="N12">
        <f t="shared" si="4"/>
        <v>3.0147013333333335</v>
      </c>
      <c r="Q12">
        <f t="shared" si="5"/>
        <v>1.6301906666666668</v>
      </c>
      <c r="T12">
        <f t="shared" si="6"/>
        <v>1.3718459999999999</v>
      </c>
      <c r="W12">
        <f t="shared" si="7"/>
        <v>2.9377480000000005</v>
      </c>
      <c r="Z12">
        <f t="shared" si="8"/>
        <v>1.6297336666666666</v>
      </c>
    </row>
    <row r="13" spans="1:28" ht="17" x14ac:dyDescent="0.2">
      <c r="A13" s="2">
        <v>28</v>
      </c>
      <c r="B13">
        <f t="shared" si="0"/>
        <v>1.3892256666666667</v>
      </c>
      <c r="E13">
        <f t="shared" si="1"/>
        <v>2.7105449999999998</v>
      </c>
      <c r="H13">
        <f t="shared" si="2"/>
        <v>1.4227059999999998</v>
      </c>
      <c r="K13">
        <f t="shared" si="3"/>
        <v>1.4144173333333334</v>
      </c>
      <c r="N13">
        <f t="shared" si="4"/>
        <v>2.7360133333333336</v>
      </c>
      <c r="Q13">
        <f t="shared" si="5"/>
        <v>1.5283266666666666</v>
      </c>
      <c r="T13">
        <f t="shared" si="6"/>
        <v>1.1839196666666667</v>
      </c>
      <c r="W13">
        <f t="shared" si="7"/>
        <v>2.5147343333333332</v>
      </c>
      <c r="Z13">
        <f t="shared" si="8"/>
        <v>1.380066</v>
      </c>
    </row>
    <row r="17" spans="2:5" ht="18" thickBot="1" x14ac:dyDescent="0.25">
      <c r="B17" s="37" t="s">
        <v>91</v>
      </c>
      <c r="C17" s="37" t="s">
        <v>92</v>
      </c>
      <c r="D17" s="37" t="s">
        <v>93</v>
      </c>
      <c r="E17" s="2"/>
    </row>
    <row r="18" spans="2:5" ht="18" thickTop="1" x14ac:dyDescent="0.2">
      <c r="B18" s="42" t="s">
        <v>98</v>
      </c>
      <c r="C18" s="36"/>
      <c r="D18" s="36"/>
      <c r="E18" s="2"/>
    </row>
    <row r="19" spans="2:5" ht="17" x14ac:dyDescent="0.2">
      <c r="B19" s="35" t="s">
        <v>94</v>
      </c>
      <c r="C19" s="35" t="s">
        <v>95</v>
      </c>
      <c r="D19" s="35">
        <v>0.98460000000000003</v>
      </c>
      <c r="E19" s="2"/>
    </row>
    <row r="20" spans="2:5" ht="17" x14ac:dyDescent="0.2">
      <c r="B20" s="35" t="s">
        <v>96</v>
      </c>
      <c r="C20" s="35" t="s">
        <v>95</v>
      </c>
      <c r="D20" s="35">
        <v>0.84250000000000003</v>
      </c>
      <c r="E20" s="2"/>
    </row>
    <row r="21" spans="2:5" ht="17" x14ac:dyDescent="0.2">
      <c r="B21" s="38" t="s">
        <v>99</v>
      </c>
      <c r="C21" s="35"/>
      <c r="D21" s="35"/>
      <c r="E21" s="2"/>
    </row>
    <row r="22" spans="2:5" ht="17" x14ac:dyDescent="0.2">
      <c r="B22" s="35" t="s">
        <v>94</v>
      </c>
      <c r="C22" s="35" t="s">
        <v>95</v>
      </c>
      <c r="D22" s="35">
        <v>0.93020000000000003</v>
      </c>
      <c r="E22" s="2"/>
    </row>
    <row r="23" spans="2:5" ht="17" x14ac:dyDescent="0.2">
      <c r="B23" s="35" t="s">
        <v>96</v>
      </c>
      <c r="C23" s="35" t="s">
        <v>95</v>
      </c>
      <c r="D23" s="35">
        <v>0.96509999999999996</v>
      </c>
      <c r="E23" s="2"/>
    </row>
    <row r="24" spans="2:5" ht="17" x14ac:dyDescent="0.2">
      <c r="B24" s="38" t="s">
        <v>100</v>
      </c>
      <c r="C24" s="35"/>
      <c r="D24" s="35"/>
      <c r="E24" s="2"/>
    </row>
    <row r="25" spans="2:5" ht="17" x14ac:dyDescent="0.2">
      <c r="B25" s="35" t="s">
        <v>94</v>
      </c>
      <c r="C25" s="35" t="s">
        <v>95</v>
      </c>
      <c r="D25" s="35">
        <v>0.94969999999999999</v>
      </c>
      <c r="E25" s="2"/>
    </row>
    <row r="26" spans="2:5" ht="17" x14ac:dyDescent="0.2">
      <c r="B26" s="35" t="s">
        <v>96</v>
      </c>
      <c r="C26" s="35" t="s">
        <v>95</v>
      </c>
      <c r="D26" s="35">
        <v>0.99070000000000003</v>
      </c>
      <c r="E26" s="2"/>
    </row>
    <row r="27" spans="2:5" ht="17" x14ac:dyDescent="0.2">
      <c r="B27" s="38" t="s">
        <v>101</v>
      </c>
      <c r="C27" s="35"/>
      <c r="D27" s="35"/>
      <c r="E27" s="2"/>
    </row>
    <row r="28" spans="2:5" ht="17" x14ac:dyDescent="0.2">
      <c r="B28" s="35" t="s">
        <v>94</v>
      </c>
      <c r="C28" s="35" t="s">
        <v>95</v>
      </c>
      <c r="D28" s="35">
        <v>0.97109999999999996</v>
      </c>
      <c r="E28" s="2"/>
    </row>
    <row r="29" spans="2:5" ht="17" x14ac:dyDescent="0.2">
      <c r="B29" s="35" t="s">
        <v>96</v>
      </c>
      <c r="C29" s="35" t="s">
        <v>95</v>
      </c>
      <c r="D29" s="35">
        <v>0.98260000000000003</v>
      </c>
      <c r="E29" s="2"/>
    </row>
    <row r="30" spans="2:5" ht="17" x14ac:dyDescent="0.2">
      <c r="B30" s="38" t="s">
        <v>102</v>
      </c>
      <c r="C30" s="35"/>
      <c r="D30" s="35"/>
      <c r="E30" s="2"/>
    </row>
    <row r="31" spans="2:5" ht="17" x14ac:dyDescent="0.2">
      <c r="B31" s="35" t="s">
        <v>94</v>
      </c>
      <c r="C31" s="35" t="s">
        <v>95</v>
      </c>
      <c r="D31" s="35">
        <v>0.99460000000000004</v>
      </c>
      <c r="E31" s="2"/>
    </row>
    <row r="32" spans="2:5" ht="17" x14ac:dyDescent="0.2">
      <c r="B32" s="35" t="s">
        <v>96</v>
      </c>
      <c r="C32" s="35" t="s">
        <v>95</v>
      </c>
      <c r="D32" s="35">
        <v>0.92210000000000003</v>
      </c>
      <c r="E32" s="2"/>
    </row>
    <row r="33" spans="2:4" x14ac:dyDescent="0.2">
      <c r="B33" s="34"/>
      <c r="C33" s="34"/>
      <c r="D33" s="34"/>
    </row>
  </sheetData>
  <mergeCells count="3">
    <mergeCell ref="B1:J1"/>
    <mergeCell ref="K1:S1"/>
    <mergeCell ref="T1:AB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6347D-FCA3-8E46-A3E3-5B7AC744B832}">
  <dimension ref="A1:AB35"/>
  <sheetViews>
    <sheetView topLeftCell="A13" workbookViewId="0">
      <selection activeCell="B17" sqref="B17:D32"/>
    </sheetView>
  </sheetViews>
  <sheetFormatPr baseColWidth="10" defaultRowHeight="16" x14ac:dyDescent="0.2"/>
  <cols>
    <col min="2" max="2" width="36.33203125" bestFit="1" customWidth="1"/>
    <col min="3" max="3" width="11.6640625" bestFit="1" customWidth="1"/>
    <col min="4" max="4" width="18.1640625" bestFit="1" customWidth="1"/>
    <col min="5" max="5" width="17.83203125" bestFit="1" customWidth="1"/>
  </cols>
  <sheetData>
    <row r="1" spans="1:28" ht="17" x14ac:dyDescent="0.2">
      <c r="A1" s="32" t="s">
        <v>87</v>
      </c>
      <c r="B1" s="33" t="s">
        <v>88</v>
      </c>
      <c r="C1" s="33"/>
      <c r="D1" s="33"/>
      <c r="E1" s="33"/>
      <c r="F1" s="33"/>
      <c r="G1" s="33"/>
      <c r="H1" s="33"/>
      <c r="I1" s="33"/>
      <c r="J1" s="33"/>
      <c r="K1" s="33" t="s">
        <v>89</v>
      </c>
      <c r="L1" s="33"/>
      <c r="M1" s="33"/>
      <c r="N1" s="33"/>
      <c r="O1" s="33"/>
      <c r="P1" s="33"/>
      <c r="Q1" s="33"/>
      <c r="R1" s="33"/>
      <c r="S1" s="33"/>
      <c r="T1" s="33" t="s">
        <v>90</v>
      </c>
      <c r="U1" s="33"/>
      <c r="V1" s="33"/>
      <c r="W1" s="33"/>
      <c r="X1" s="33"/>
      <c r="Y1" s="33"/>
      <c r="Z1" s="33"/>
      <c r="AA1" s="33"/>
      <c r="AB1" s="33"/>
    </row>
    <row r="2" spans="1:28" ht="17" x14ac:dyDescent="0.2">
      <c r="A2" s="2">
        <v>4</v>
      </c>
      <c r="B2" s="2">
        <v>0.153893</v>
      </c>
      <c r="C2" s="2">
        <v>0.14865100000000001</v>
      </c>
      <c r="D2" s="2">
        <v>0.14161000000000001</v>
      </c>
      <c r="E2" s="2">
        <v>0.18685599999999999</v>
      </c>
      <c r="F2" s="2">
        <v>0.19750999999999999</v>
      </c>
      <c r="G2" s="2">
        <v>0.192109</v>
      </c>
      <c r="H2" s="2">
        <v>0.493116</v>
      </c>
      <c r="I2" s="2">
        <v>0.43226900000000001</v>
      </c>
      <c r="J2" s="2">
        <v>0.44442100000000001</v>
      </c>
      <c r="K2" s="2">
        <v>0.14063200000000001</v>
      </c>
      <c r="L2" s="2">
        <v>0.13584199999999999</v>
      </c>
      <c r="M2" s="2">
        <v>0.13397200000000001</v>
      </c>
      <c r="N2" s="2">
        <v>0.19614599999999999</v>
      </c>
      <c r="O2" s="2">
        <v>0.178006</v>
      </c>
      <c r="P2" s="2">
        <v>0.19344600000000001</v>
      </c>
      <c r="Q2" s="2">
        <v>0.42928300000000003</v>
      </c>
      <c r="R2" s="2">
        <v>0.39502100000000001</v>
      </c>
      <c r="S2" s="2">
        <v>0.43226900000000001</v>
      </c>
      <c r="T2" s="2">
        <v>0.10083</v>
      </c>
      <c r="U2" s="2">
        <v>0.10657899999999999</v>
      </c>
      <c r="V2" s="2">
        <v>0.105112</v>
      </c>
      <c r="W2" s="2">
        <v>0.13212699999999999</v>
      </c>
      <c r="X2" s="2">
        <v>0.122428</v>
      </c>
      <c r="Y2" s="2">
        <v>0.120742</v>
      </c>
      <c r="Z2" s="2">
        <v>0.38958199999999998</v>
      </c>
      <c r="AA2" s="2">
        <v>0.411796</v>
      </c>
      <c r="AB2" s="2">
        <v>0.42044799999999999</v>
      </c>
    </row>
    <row r="3" spans="1:28" ht="17" x14ac:dyDescent="0.2">
      <c r="A3" s="2">
        <v>7</v>
      </c>
      <c r="B3" s="2">
        <v>0.42044799999999999</v>
      </c>
      <c r="C3" s="2">
        <v>0.41754400000000003</v>
      </c>
      <c r="D3" s="2">
        <v>0.42044799999999999</v>
      </c>
      <c r="E3" s="2">
        <v>0.38958199999999998</v>
      </c>
      <c r="F3" s="2">
        <v>0.40895100000000001</v>
      </c>
      <c r="G3" s="2">
        <v>0.40332099999999999</v>
      </c>
      <c r="H3" s="2">
        <v>0.96593600000000002</v>
      </c>
      <c r="I3" s="2">
        <v>0.96593600000000002</v>
      </c>
      <c r="J3" s="2">
        <v>0.92658799999999997</v>
      </c>
      <c r="K3" s="2">
        <v>0.42928300000000003</v>
      </c>
      <c r="L3" s="2">
        <v>0.43527500000000002</v>
      </c>
      <c r="M3" s="2">
        <v>0.426317</v>
      </c>
      <c r="N3" s="2">
        <v>0.40332099999999999</v>
      </c>
      <c r="O3" s="2">
        <v>0.40895100000000001</v>
      </c>
      <c r="P3" s="2">
        <v>0.37892900000000002</v>
      </c>
      <c r="Q3" s="2">
        <v>0.88270300000000002</v>
      </c>
      <c r="R3" s="2">
        <v>0.88884300000000005</v>
      </c>
      <c r="S3" s="2">
        <v>0.90125</v>
      </c>
      <c r="T3" s="2">
        <v>0.28917199999999998</v>
      </c>
      <c r="U3" s="2">
        <v>0.30565999999999999</v>
      </c>
      <c r="V3" s="2">
        <v>0.312083</v>
      </c>
      <c r="W3" s="2">
        <v>0.22688</v>
      </c>
      <c r="X3" s="2">
        <v>0.22688</v>
      </c>
      <c r="Y3" s="2">
        <v>0.23815900000000001</v>
      </c>
      <c r="Z3" s="2">
        <v>0.69737199999999999</v>
      </c>
      <c r="AA3" s="2">
        <v>0.716978</v>
      </c>
      <c r="AB3" s="2">
        <v>0.66434300000000002</v>
      </c>
    </row>
    <row r="4" spans="1:28" ht="17" x14ac:dyDescent="0.2">
      <c r="A4" s="2">
        <v>14</v>
      </c>
      <c r="B4" s="2">
        <v>0.61131999999999997</v>
      </c>
      <c r="C4" s="2">
        <v>0.62416499999999997</v>
      </c>
      <c r="D4" s="2">
        <v>0.63727999999999996</v>
      </c>
      <c r="E4" s="2">
        <v>0.57038199999999994</v>
      </c>
      <c r="F4" s="2">
        <v>0.61131999999999997</v>
      </c>
      <c r="G4" s="2">
        <v>0.61131999999999997</v>
      </c>
      <c r="H4" s="2">
        <v>1.4142140000000001</v>
      </c>
      <c r="I4" s="2">
        <v>1.4339550000000001</v>
      </c>
      <c r="J4" s="2">
        <v>1.443929</v>
      </c>
      <c r="K4" s="2">
        <v>0.67361700000000002</v>
      </c>
      <c r="L4" s="2">
        <v>0.64171299999999998</v>
      </c>
      <c r="M4" s="2">
        <v>0.668964</v>
      </c>
      <c r="N4" s="2">
        <v>0.61131999999999997</v>
      </c>
      <c r="O4" s="2">
        <v>0.57038199999999994</v>
      </c>
      <c r="P4" s="2">
        <v>0.58236699999999997</v>
      </c>
      <c r="Q4" s="2">
        <v>1.394744</v>
      </c>
      <c r="R4" s="2">
        <v>1.42405</v>
      </c>
      <c r="S4" s="2">
        <v>1.4044449999999999</v>
      </c>
      <c r="T4" s="2">
        <v>0.423373</v>
      </c>
      <c r="U4" s="2">
        <v>0.40332099999999999</v>
      </c>
      <c r="V4" s="2">
        <v>0.42928300000000003</v>
      </c>
      <c r="W4" s="2">
        <v>0.36349300000000001</v>
      </c>
      <c r="X4" s="2">
        <v>0.38958199999999998</v>
      </c>
      <c r="Y4" s="2">
        <v>0.39229199999999997</v>
      </c>
      <c r="Z4" s="2">
        <v>0.83508800000000005</v>
      </c>
      <c r="AA4" s="2">
        <v>0.89502499999999996</v>
      </c>
      <c r="AB4" s="2">
        <v>0.96593600000000002</v>
      </c>
    </row>
    <row r="5" spans="1:28" ht="17" x14ac:dyDescent="0.2">
      <c r="A5" s="2">
        <v>21</v>
      </c>
      <c r="B5" s="2">
        <v>0.69255500000000003</v>
      </c>
      <c r="C5" s="2">
        <v>0.63727999999999996</v>
      </c>
      <c r="D5" s="2">
        <v>0.650671</v>
      </c>
      <c r="E5" s="2">
        <v>0.57038199999999994</v>
      </c>
      <c r="F5" s="2">
        <v>0.607097</v>
      </c>
      <c r="G5" s="2">
        <v>0.58236699999999997</v>
      </c>
      <c r="H5" s="2">
        <v>1.453973</v>
      </c>
      <c r="I5" s="2">
        <v>1.484524</v>
      </c>
      <c r="J5" s="2">
        <v>1.526259</v>
      </c>
      <c r="K5" s="2">
        <v>0.69255500000000003</v>
      </c>
      <c r="L5" s="2">
        <v>0.68777100000000002</v>
      </c>
      <c r="M5" s="2">
        <v>0.63287800000000005</v>
      </c>
      <c r="N5" s="2">
        <v>0.607097</v>
      </c>
      <c r="O5" s="2">
        <v>0.61131999999999997</v>
      </c>
      <c r="P5" s="2">
        <v>0.602904</v>
      </c>
      <c r="Q5" s="2">
        <v>1.5475650000000001</v>
      </c>
      <c r="R5" s="2">
        <v>1.536875</v>
      </c>
      <c r="S5" s="2">
        <v>1.484524</v>
      </c>
      <c r="T5" s="2">
        <v>0.46329399999999998</v>
      </c>
      <c r="U5" s="2">
        <v>0.59460400000000002</v>
      </c>
      <c r="V5" s="2">
        <v>0.51405699999999999</v>
      </c>
      <c r="W5" s="2">
        <v>0.38958199999999998</v>
      </c>
      <c r="X5" s="2">
        <v>0.39776800000000001</v>
      </c>
      <c r="Y5" s="2">
        <v>0.37892900000000002</v>
      </c>
      <c r="Z5" s="2">
        <v>1.006956</v>
      </c>
      <c r="AA5" s="2">
        <v>0.97265500000000005</v>
      </c>
      <c r="AB5" s="2">
        <v>1.0139590000000001</v>
      </c>
    </row>
    <row r="6" spans="1:28" ht="17" x14ac:dyDescent="0.2">
      <c r="A6" s="2">
        <v>28</v>
      </c>
      <c r="B6" s="2">
        <v>0.52850900000000001</v>
      </c>
      <c r="C6" s="2">
        <v>0.607097</v>
      </c>
      <c r="D6" s="2"/>
      <c r="E6" s="2">
        <v>0.493116</v>
      </c>
      <c r="F6" s="2">
        <v>0.54714700000000005</v>
      </c>
      <c r="G6" s="2">
        <v>0.51050600000000002</v>
      </c>
      <c r="H6" s="2">
        <v>1.4142140000000001</v>
      </c>
      <c r="I6" s="2">
        <v>1.3103929999999999</v>
      </c>
      <c r="J6" s="2">
        <v>1.328686</v>
      </c>
      <c r="K6" s="2">
        <v>0.28519099999999997</v>
      </c>
      <c r="L6" s="2">
        <v>0.607097</v>
      </c>
      <c r="M6" s="2">
        <v>0.54336700000000004</v>
      </c>
      <c r="N6" s="2">
        <v>0.65519700000000003</v>
      </c>
      <c r="O6" s="2">
        <v>0.52485800000000005</v>
      </c>
      <c r="P6" s="2">
        <v>0.48970999999999998</v>
      </c>
      <c r="Q6" s="2">
        <v>1.3103929999999999</v>
      </c>
      <c r="R6" s="2">
        <v>1.3103929999999999</v>
      </c>
      <c r="S6" s="2">
        <v>1.347234</v>
      </c>
      <c r="T6" s="2">
        <v>0.89502499999999996</v>
      </c>
      <c r="U6" s="2">
        <v>0.45376</v>
      </c>
      <c r="V6" s="2">
        <v>0.44442100000000001</v>
      </c>
      <c r="W6" s="2">
        <v>0.348686</v>
      </c>
      <c r="X6" s="2">
        <v>0.37371199999999999</v>
      </c>
      <c r="Y6" s="2">
        <v>0.42044799999999999</v>
      </c>
      <c r="Z6" s="2">
        <v>1.0139590000000001</v>
      </c>
      <c r="AA6" s="2">
        <v>1.0352650000000001</v>
      </c>
      <c r="AB6" s="2">
        <v>1.028114</v>
      </c>
    </row>
    <row r="9" spans="1:28" ht="17" x14ac:dyDescent="0.2">
      <c r="A9" s="2">
        <v>4</v>
      </c>
      <c r="B9">
        <f>AVERAGE(B2:D2)</f>
        <v>0.14805133333333334</v>
      </c>
      <c r="E9">
        <f>AVERAGE(E2:G2)</f>
        <v>0.19215833333333332</v>
      </c>
      <c r="H9">
        <f>AVERAGE(H2:J2)</f>
        <v>0.45660200000000001</v>
      </c>
      <c r="K9">
        <f>AVERAGE(K2:M2)</f>
        <v>0.13681533333333332</v>
      </c>
      <c r="N9">
        <f>AVERAGE(N2:P2)</f>
        <v>0.18919933333333336</v>
      </c>
      <c r="Q9">
        <f>AVERAGE(Q2:S2)</f>
        <v>0.41885766666666663</v>
      </c>
      <c r="T9">
        <f>AVERAGE(T2:V2)</f>
        <v>0.10417366666666666</v>
      </c>
      <c r="W9">
        <f>AVERAGE(W2:Y2)</f>
        <v>0.12509899999999999</v>
      </c>
      <c r="Z9">
        <f>AVERAGE(Z2:AB2)</f>
        <v>0.40727533333333327</v>
      </c>
    </row>
    <row r="10" spans="1:28" ht="17" x14ac:dyDescent="0.2">
      <c r="A10" s="2">
        <v>7</v>
      </c>
      <c r="B10">
        <f t="shared" ref="B10:B13" si="0">AVERAGE(B3:D3)</f>
        <v>0.41948000000000002</v>
      </c>
      <c r="E10">
        <f t="shared" ref="E10:E13" si="1">AVERAGE(E3:G3)</f>
        <v>0.40061799999999997</v>
      </c>
      <c r="H10">
        <f t="shared" ref="H10:H13" si="2">AVERAGE(H3:J3)</f>
        <v>0.95282</v>
      </c>
      <c r="K10">
        <f t="shared" ref="K10:K13" si="3">AVERAGE(K3:M3)</f>
        <v>0.43029166666666668</v>
      </c>
      <c r="N10">
        <f t="shared" ref="N10:N13" si="4">AVERAGE(N3:P3)</f>
        <v>0.397067</v>
      </c>
      <c r="Q10">
        <f t="shared" ref="Q10:Q13" si="5">AVERAGE(Q3:S3)</f>
        <v>0.89093199999999995</v>
      </c>
      <c r="T10">
        <f t="shared" ref="T10:T13" si="6">AVERAGE(T3:V3)</f>
        <v>0.30230499999999999</v>
      </c>
      <c r="W10">
        <f t="shared" ref="W10:W13" si="7">AVERAGE(W3:Y3)</f>
        <v>0.23063966666666666</v>
      </c>
      <c r="Z10">
        <f t="shared" ref="Z10:Z13" si="8">AVERAGE(Z3:AB3)</f>
        <v>0.69289766666666663</v>
      </c>
    </row>
    <row r="11" spans="1:28" ht="17" x14ac:dyDescent="0.2">
      <c r="A11" s="2">
        <v>14</v>
      </c>
      <c r="B11">
        <f t="shared" si="0"/>
        <v>0.62425499999999989</v>
      </c>
      <c r="E11">
        <f t="shared" si="1"/>
        <v>0.59767400000000004</v>
      </c>
      <c r="H11">
        <f t="shared" si="2"/>
        <v>1.4306993333333333</v>
      </c>
      <c r="K11">
        <f t="shared" si="3"/>
        <v>0.66143133333333326</v>
      </c>
      <c r="N11">
        <f t="shared" si="4"/>
        <v>0.58802300000000007</v>
      </c>
      <c r="Q11">
        <f t="shared" si="5"/>
        <v>1.4077463333333331</v>
      </c>
      <c r="T11">
        <f t="shared" si="6"/>
        <v>0.41865900000000006</v>
      </c>
      <c r="W11">
        <f t="shared" si="7"/>
        <v>0.38178899999999993</v>
      </c>
      <c r="Z11">
        <f t="shared" si="8"/>
        <v>0.89868300000000001</v>
      </c>
    </row>
    <row r="12" spans="1:28" ht="17" x14ac:dyDescent="0.2">
      <c r="A12" s="2">
        <v>21</v>
      </c>
      <c r="B12">
        <f t="shared" si="0"/>
        <v>0.66016866666666674</v>
      </c>
      <c r="E12">
        <f t="shared" si="1"/>
        <v>0.58661533333333338</v>
      </c>
      <c r="H12">
        <f t="shared" si="2"/>
        <v>1.4882519999999999</v>
      </c>
      <c r="K12">
        <f t="shared" si="3"/>
        <v>0.671068</v>
      </c>
      <c r="N12">
        <f t="shared" si="4"/>
        <v>0.60710700000000006</v>
      </c>
      <c r="Q12">
        <f t="shared" si="5"/>
        <v>1.5229879999999998</v>
      </c>
      <c r="T12">
        <f t="shared" si="6"/>
        <v>0.52398500000000003</v>
      </c>
      <c r="W12">
        <f t="shared" si="7"/>
        <v>0.38875966666666667</v>
      </c>
      <c r="Z12">
        <f t="shared" si="8"/>
        <v>0.99785666666666673</v>
      </c>
    </row>
    <row r="13" spans="1:28" ht="17" x14ac:dyDescent="0.2">
      <c r="A13" s="2">
        <v>28</v>
      </c>
      <c r="B13">
        <f t="shared" si="0"/>
        <v>0.56780300000000006</v>
      </c>
      <c r="E13">
        <f t="shared" si="1"/>
        <v>0.51692299999999991</v>
      </c>
      <c r="H13">
        <f t="shared" si="2"/>
        <v>1.3510976666666668</v>
      </c>
      <c r="K13">
        <f t="shared" si="3"/>
        <v>0.47855166666666671</v>
      </c>
      <c r="N13">
        <f t="shared" si="4"/>
        <v>0.55658833333333335</v>
      </c>
      <c r="Q13">
        <f t="shared" si="5"/>
        <v>1.3226733333333334</v>
      </c>
      <c r="T13">
        <f t="shared" si="6"/>
        <v>0.59773533333333329</v>
      </c>
      <c r="W13">
        <f t="shared" si="7"/>
        <v>0.38094866666666666</v>
      </c>
      <c r="Z13">
        <f t="shared" si="8"/>
        <v>1.0257793333333334</v>
      </c>
    </row>
    <row r="17" spans="2:7" ht="18" thickBot="1" x14ac:dyDescent="0.25">
      <c r="B17" s="37" t="s">
        <v>91</v>
      </c>
      <c r="C17" s="37" t="s">
        <v>92</v>
      </c>
      <c r="D17" s="37" t="s">
        <v>93</v>
      </c>
      <c r="E17" s="2"/>
    </row>
    <row r="18" spans="2:7" ht="18" thickTop="1" x14ac:dyDescent="0.2">
      <c r="B18" s="38" t="s">
        <v>98</v>
      </c>
      <c r="C18" s="35"/>
      <c r="D18" s="35"/>
      <c r="E18" s="2"/>
      <c r="F18" s="39"/>
      <c r="G18" s="39"/>
    </row>
    <row r="19" spans="2:7" ht="17" x14ac:dyDescent="0.2">
      <c r="B19" s="35" t="s">
        <v>94</v>
      </c>
      <c r="C19" s="35" t="s">
        <v>95</v>
      </c>
      <c r="D19" s="35">
        <v>0.98699999999999999</v>
      </c>
      <c r="E19" s="2"/>
      <c r="F19" s="39"/>
      <c r="G19" s="39"/>
    </row>
    <row r="20" spans="2:7" ht="17" x14ac:dyDescent="0.2">
      <c r="B20" s="35" t="s">
        <v>96</v>
      </c>
      <c r="C20" s="35" t="s">
        <v>95</v>
      </c>
      <c r="D20" s="35">
        <v>0.94650000000000001</v>
      </c>
      <c r="E20" s="2"/>
      <c r="F20" s="35"/>
      <c r="G20" s="35"/>
    </row>
    <row r="21" spans="2:7" ht="17" x14ac:dyDescent="0.2">
      <c r="B21" s="38" t="s">
        <v>99</v>
      </c>
      <c r="C21" s="35"/>
      <c r="D21" s="35"/>
      <c r="E21" s="2"/>
      <c r="F21" s="35"/>
      <c r="G21" s="35"/>
    </row>
    <row r="22" spans="2:7" ht="17" x14ac:dyDescent="0.2">
      <c r="B22" s="35" t="s">
        <v>94</v>
      </c>
      <c r="C22" s="35" t="s">
        <v>95</v>
      </c>
      <c r="D22" s="35">
        <v>0.99580000000000002</v>
      </c>
      <c r="E22" s="2"/>
      <c r="F22" s="39"/>
      <c r="G22" s="39"/>
    </row>
    <row r="23" spans="2:7" ht="17" x14ac:dyDescent="0.2">
      <c r="B23" s="35" t="s">
        <v>96</v>
      </c>
      <c r="C23" s="35" t="s">
        <v>95</v>
      </c>
      <c r="D23" s="35">
        <v>0.68869999999999998</v>
      </c>
      <c r="E23" s="2"/>
      <c r="F23" s="39"/>
      <c r="G23" s="39"/>
    </row>
    <row r="24" spans="2:7" ht="17" x14ac:dyDescent="0.2">
      <c r="B24" s="38" t="s">
        <v>100</v>
      </c>
      <c r="C24" s="35"/>
      <c r="D24" s="35"/>
      <c r="E24" s="2"/>
      <c r="F24" s="35"/>
      <c r="G24" s="35"/>
    </row>
    <row r="25" spans="2:7" ht="17" x14ac:dyDescent="0.2">
      <c r="B25" s="35" t="s">
        <v>94</v>
      </c>
      <c r="C25" s="35" t="s">
        <v>95</v>
      </c>
      <c r="D25" s="35" t="s">
        <v>103</v>
      </c>
      <c r="E25" s="2"/>
      <c r="F25" s="35"/>
      <c r="G25" s="35"/>
    </row>
    <row r="26" spans="2:7" ht="17" x14ac:dyDescent="0.2">
      <c r="B26" s="35" t="s">
        <v>96</v>
      </c>
      <c r="C26" s="35" t="s">
        <v>95</v>
      </c>
      <c r="D26" s="35">
        <v>0.5464</v>
      </c>
      <c r="E26" s="2"/>
      <c r="F26" s="39"/>
      <c r="G26" s="39"/>
    </row>
    <row r="27" spans="2:7" ht="17" x14ac:dyDescent="0.2">
      <c r="B27" s="38" t="s">
        <v>101</v>
      </c>
      <c r="C27" s="35"/>
      <c r="D27" s="35"/>
      <c r="E27" s="2"/>
      <c r="F27" s="39"/>
      <c r="G27" s="39"/>
    </row>
    <row r="28" spans="2:7" ht="17" x14ac:dyDescent="0.2">
      <c r="B28" s="35" t="s">
        <v>94</v>
      </c>
      <c r="C28" s="35" t="s">
        <v>95</v>
      </c>
      <c r="D28" s="35">
        <v>0.99790000000000001</v>
      </c>
      <c r="E28" s="2"/>
      <c r="F28" s="35"/>
      <c r="G28" s="35"/>
    </row>
    <row r="29" spans="2:7" ht="17" x14ac:dyDescent="0.2">
      <c r="B29" s="35" t="s">
        <v>96</v>
      </c>
      <c r="C29" s="35" t="s">
        <v>95</v>
      </c>
      <c r="D29" s="35">
        <v>0.64300000000000002</v>
      </c>
      <c r="E29" s="2"/>
      <c r="F29" s="35"/>
      <c r="G29" s="35"/>
    </row>
    <row r="30" spans="2:7" ht="17" x14ac:dyDescent="0.2">
      <c r="B30" s="38" t="s">
        <v>102</v>
      </c>
      <c r="C30" s="35"/>
      <c r="D30" s="35"/>
      <c r="E30" s="2"/>
      <c r="F30" s="39"/>
      <c r="G30" s="39"/>
    </row>
    <row r="31" spans="2:7" ht="17" x14ac:dyDescent="0.2">
      <c r="B31" s="35" t="s">
        <v>94</v>
      </c>
      <c r="C31" s="35" t="s">
        <v>95</v>
      </c>
      <c r="D31" s="35">
        <v>0.99660000000000004</v>
      </c>
      <c r="E31" s="2"/>
      <c r="F31" s="39"/>
      <c r="G31" s="39"/>
    </row>
    <row r="32" spans="2:7" ht="17" x14ac:dyDescent="0.2">
      <c r="B32" s="35" t="s">
        <v>96</v>
      </c>
      <c r="C32" s="35" t="s">
        <v>95</v>
      </c>
      <c r="D32" s="35">
        <v>0.91349999999999998</v>
      </c>
      <c r="E32" s="2"/>
      <c r="F32" s="35"/>
      <c r="G32" s="35"/>
    </row>
    <row r="33" spans="2:7" ht="17" x14ac:dyDescent="0.2">
      <c r="B33" s="34"/>
      <c r="C33" s="34"/>
      <c r="D33" s="34"/>
      <c r="F33" s="35"/>
      <c r="G33" s="35"/>
    </row>
    <row r="34" spans="2:7" x14ac:dyDescent="0.2">
      <c r="F34" s="39"/>
      <c r="G34" s="39"/>
    </row>
    <row r="35" spans="2:7" x14ac:dyDescent="0.2">
      <c r="F35" s="39"/>
      <c r="G35" s="39"/>
    </row>
  </sheetData>
  <mergeCells count="3">
    <mergeCell ref="B1:J1"/>
    <mergeCell ref="K1:S1"/>
    <mergeCell ref="T1:AB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AC6FC-170C-C84C-9F68-5165AAB25E75}">
  <dimension ref="A1:AB33"/>
  <sheetViews>
    <sheetView topLeftCell="A12" workbookViewId="0">
      <selection activeCell="B17" sqref="B17:D32"/>
    </sheetView>
  </sheetViews>
  <sheetFormatPr baseColWidth="10" defaultRowHeight="16" x14ac:dyDescent="0.2"/>
  <cols>
    <col min="2" max="2" width="36.33203125" bestFit="1" customWidth="1"/>
    <col min="3" max="3" width="11.6640625" bestFit="1" customWidth="1"/>
    <col min="4" max="4" width="18.1640625" bestFit="1" customWidth="1"/>
    <col min="5" max="5" width="17.83203125" bestFit="1" customWidth="1"/>
  </cols>
  <sheetData>
    <row r="1" spans="1:28" ht="17" x14ac:dyDescent="0.2">
      <c r="A1" s="32" t="s">
        <v>87</v>
      </c>
      <c r="B1" s="33" t="s">
        <v>88</v>
      </c>
      <c r="C1" s="33"/>
      <c r="D1" s="33"/>
      <c r="E1" s="33"/>
      <c r="F1" s="33"/>
      <c r="G1" s="33"/>
      <c r="H1" s="33"/>
      <c r="I1" s="33"/>
      <c r="J1" s="33"/>
      <c r="K1" s="33" t="s">
        <v>89</v>
      </c>
      <c r="L1" s="33"/>
      <c r="M1" s="33"/>
      <c r="N1" s="33"/>
      <c r="O1" s="33"/>
      <c r="P1" s="33"/>
      <c r="Q1" s="33"/>
      <c r="R1" s="33"/>
      <c r="S1" s="33"/>
      <c r="T1" s="33" t="s">
        <v>90</v>
      </c>
      <c r="U1" s="33"/>
      <c r="V1" s="33"/>
      <c r="W1" s="33"/>
      <c r="X1" s="33"/>
      <c r="Y1" s="33"/>
      <c r="Z1" s="33"/>
      <c r="AA1" s="33"/>
      <c r="AB1" s="33"/>
    </row>
    <row r="2" spans="1:28" ht="17" x14ac:dyDescent="0.2">
      <c r="A2" s="2">
        <v>4</v>
      </c>
      <c r="B2" s="2">
        <v>0.18946499999999999</v>
      </c>
      <c r="C2" s="2">
        <v>0.21022399999999999</v>
      </c>
      <c r="D2" s="2">
        <v>0.19750999999999999</v>
      </c>
      <c r="E2" s="2">
        <v>0.142595</v>
      </c>
      <c r="F2" s="2">
        <v>0.167241</v>
      </c>
      <c r="G2" s="2">
        <v>0.18946499999999999</v>
      </c>
      <c r="H2" s="2">
        <v>0.167241</v>
      </c>
      <c r="I2" s="2">
        <v>0.16154399999999999</v>
      </c>
      <c r="J2" s="2">
        <v>0.17677699999999999</v>
      </c>
      <c r="K2" s="2">
        <v>0.15604100000000001</v>
      </c>
      <c r="L2" s="2">
        <v>0.142595</v>
      </c>
      <c r="M2" s="2">
        <v>0.14660400000000001</v>
      </c>
      <c r="N2" s="2">
        <v>0.134904</v>
      </c>
      <c r="O2" s="2">
        <v>0.13397200000000001</v>
      </c>
      <c r="P2" s="2">
        <v>0.137738</v>
      </c>
      <c r="Q2" s="2">
        <v>0.131215</v>
      </c>
      <c r="R2" s="2">
        <v>0.13030800000000001</v>
      </c>
      <c r="S2" s="2">
        <v>0.142595</v>
      </c>
      <c r="T2" s="2">
        <v>8.2469000000000001E-2</v>
      </c>
      <c r="U2" s="2">
        <v>8.9002999999999999E-2</v>
      </c>
      <c r="V2" s="2">
        <v>8.1334000000000004E-2</v>
      </c>
      <c r="W2" s="2">
        <v>0.105112</v>
      </c>
      <c r="X2" s="2">
        <v>9.8072999999999994E-2</v>
      </c>
      <c r="Y2" s="2">
        <v>9.3427999999999997E-2</v>
      </c>
      <c r="Z2" s="2">
        <v>9.4077999999999995E-2</v>
      </c>
      <c r="AA2" s="2">
        <v>9.4731999999999997E-2</v>
      </c>
      <c r="AB2" s="2">
        <v>8.4788000000000002E-2</v>
      </c>
    </row>
    <row r="3" spans="1:28" ht="17" x14ac:dyDescent="0.2">
      <c r="A3" s="2">
        <v>7</v>
      </c>
      <c r="B3" s="2">
        <v>0.205898</v>
      </c>
      <c r="C3" s="2">
        <v>0.20306299999999999</v>
      </c>
      <c r="D3" s="2">
        <v>0.19479099999999999</v>
      </c>
      <c r="E3" s="2">
        <v>0.21613399999999999</v>
      </c>
      <c r="F3" s="2">
        <v>0.23815900000000001</v>
      </c>
      <c r="G3" s="2">
        <v>0.23488100000000001</v>
      </c>
      <c r="H3" s="2">
        <v>0.26242900000000002</v>
      </c>
      <c r="I3" s="2">
        <v>0.246558</v>
      </c>
      <c r="J3" s="2">
        <v>0.236514</v>
      </c>
      <c r="K3" s="2">
        <v>0.16042799999999999</v>
      </c>
      <c r="L3" s="2">
        <v>0.18301100000000001</v>
      </c>
      <c r="M3" s="2">
        <v>0.178006</v>
      </c>
      <c r="N3" s="2">
        <v>0.19750999999999999</v>
      </c>
      <c r="O3" s="2">
        <v>0.19479099999999999</v>
      </c>
      <c r="P3" s="2">
        <v>0.205898</v>
      </c>
      <c r="Q3" s="2">
        <v>0.21168600000000001</v>
      </c>
      <c r="R3" s="2">
        <v>0.19888400000000001</v>
      </c>
      <c r="S3" s="2">
        <v>0.20166000000000001</v>
      </c>
      <c r="T3" s="2">
        <v>0.11265600000000001</v>
      </c>
      <c r="U3" s="2">
        <v>0.111105</v>
      </c>
      <c r="V3" s="2">
        <v>0.108067</v>
      </c>
      <c r="W3" s="2">
        <v>0.17194300000000001</v>
      </c>
      <c r="X3" s="2">
        <v>0.16154399999999999</v>
      </c>
      <c r="Y3" s="2">
        <v>0.169576</v>
      </c>
      <c r="Z3" s="2">
        <v>0.15931999999999999</v>
      </c>
      <c r="AA3" s="2">
        <v>0.169576</v>
      </c>
      <c r="AB3" s="2">
        <v>0.16042799999999999</v>
      </c>
    </row>
    <row r="4" spans="1:28" ht="17" x14ac:dyDescent="0.2">
      <c r="A4" s="2">
        <v>14</v>
      </c>
      <c r="B4" s="2">
        <v>0.29524800000000001</v>
      </c>
      <c r="C4" s="2">
        <v>0.32533499999999999</v>
      </c>
      <c r="D4" s="2">
        <v>0.29524800000000001</v>
      </c>
      <c r="E4" s="2">
        <v>0.32987699999999998</v>
      </c>
      <c r="F4" s="2">
        <v>0.32533499999999999</v>
      </c>
      <c r="G4" s="2">
        <v>0.30565999999999999</v>
      </c>
      <c r="H4" s="2">
        <v>0.37631199999999998</v>
      </c>
      <c r="I4" s="2">
        <v>0.34150999999999998</v>
      </c>
      <c r="J4" s="2">
        <v>0.35601300000000002</v>
      </c>
      <c r="K4" s="2">
        <v>0.28917199999999998</v>
      </c>
      <c r="L4" s="2">
        <v>0.28917199999999998</v>
      </c>
      <c r="M4" s="2">
        <v>0.31643900000000003</v>
      </c>
      <c r="N4" s="2">
        <v>0.327598</v>
      </c>
      <c r="O4" s="2">
        <v>0.33217099999999999</v>
      </c>
      <c r="P4" s="2">
        <v>0.35355300000000001</v>
      </c>
      <c r="Q4" s="2">
        <v>0.34150999999999998</v>
      </c>
      <c r="R4" s="2">
        <v>0.346277</v>
      </c>
      <c r="S4" s="2">
        <v>0.36349300000000001</v>
      </c>
      <c r="T4" s="2">
        <v>0.19888400000000001</v>
      </c>
      <c r="U4" s="2">
        <v>0.20447599999999999</v>
      </c>
      <c r="V4" s="2">
        <v>0.20732999999999999</v>
      </c>
      <c r="W4" s="2">
        <v>0.27168399999999998</v>
      </c>
      <c r="X4" s="2">
        <v>0.25</v>
      </c>
      <c r="Y4" s="2">
        <v>0.24485499999999999</v>
      </c>
      <c r="Z4" s="2">
        <v>0.30354900000000001</v>
      </c>
      <c r="AA4" s="2">
        <v>0.314253</v>
      </c>
      <c r="AB4" s="2">
        <v>0.307786</v>
      </c>
    </row>
    <row r="5" spans="1:28" ht="17" x14ac:dyDescent="0.2">
      <c r="A5" s="2">
        <v>21</v>
      </c>
      <c r="B5" s="2">
        <v>0.41465999999999997</v>
      </c>
      <c r="C5" s="2">
        <v>0.38421899999999998</v>
      </c>
      <c r="D5" s="2">
        <v>0.38156499999999999</v>
      </c>
      <c r="E5" s="2">
        <v>0.348686</v>
      </c>
      <c r="F5" s="2">
        <v>0.35355300000000001</v>
      </c>
      <c r="G5" s="2">
        <v>0.33217099999999999</v>
      </c>
      <c r="H5" s="2">
        <v>0.37892900000000002</v>
      </c>
      <c r="I5" s="2">
        <v>0.40053499999999997</v>
      </c>
      <c r="J5" s="2">
        <v>0.35111100000000001</v>
      </c>
      <c r="K5" s="2">
        <v>0.38958199999999998</v>
      </c>
      <c r="L5" s="2">
        <v>0.39502100000000001</v>
      </c>
      <c r="M5" s="2">
        <v>0.38156499999999999</v>
      </c>
      <c r="N5" s="2">
        <v>0.40895100000000001</v>
      </c>
      <c r="O5" s="2">
        <v>0.37631199999999998</v>
      </c>
      <c r="P5" s="2">
        <v>0.36602099999999999</v>
      </c>
      <c r="Q5" s="2">
        <v>0.358489</v>
      </c>
      <c r="R5" s="2">
        <v>0.36349300000000001</v>
      </c>
      <c r="S5" s="2">
        <v>0.35111100000000001</v>
      </c>
      <c r="T5" s="2">
        <v>0.28717500000000001</v>
      </c>
      <c r="U5" s="2">
        <v>0.27357300000000001</v>
      </c>
      <c r="V5" s="2">
        <v>0.28717500000000001</v>
      </c>
      <c r="W5" s="2">
        <v>0.31643900000000003</v>
      </c>
      <c r="X5" s="2">
        <v>0.32987699999999998</v>
      </c>
      <c r="Y5" s="2">
        <v>0.31863999999999998</v>
      </c>
      <c r="Z5" s="2">
        <v>0.301452</v>
      </c>
      <c r="AA5" s="2">
        <v>0.39502100000000001</v>
      </c>
      <c r="AB5" s="2">
        <v>0.30354900000000001</v>
      </c>
    </row>
    <row r="6" spans="1:28" ht="17" x14ac:dyDescent="0.2">
      <c r="A6" s="2">
        <v>28</v>
      </c>
      <c r="B6" s="2">
        <v>0.42928300000000003</v>
      </c>
      <c r="C6" s="2">
        <v>0.41465999999999997</v>
      </c>
      <c r="D6" s="2">
        <v>0.44442100000000001</v>
      </c>
      <c r="E6" s="2">
        <v>0.40053499999999997</v>
      </c>
      <c r="F6" s="2">
        <v>0.39229199999999997</v>
      </c>
      <c r="G6" s="2">
        <v>0.423373</v>
      </c>
      <c r="H6" s="2">
        <v>0.46976099999999998</v>
      </c>
      <c r="I6" s="2">
        <v>0.45691599999999999</v>
      </c>
      <c r="J6" s="2">
        <v>0.46651599999999999</v>
      </c>
      <c r="K6" s="2">
        <v>0.39502100000000001</v>
      </c>
      <c r="L6" s="2">
        <v>0.41754400000000003</v>
      </c>
      <c r="M6" s="2">
        <v>0.40332099999999999</v>
      </c>
      <c r="N6" s="2">
        <v>0.423373</v>
      </c>
      <c r="O6" s="2">
        <v>0.411796</v>
      </c>
      <c r="P6" s="2">
        <v>0.40612599999999999</v>
      </c>
      <c r="Q6" s="2">
        <v>0.44135099999999999</v>
      </c>
      <c r="R6" s="2">
        <v>0.43226900000000001</v>
      </c>
      <c r="S6" s="2">
        <v>0.423373</v>
      </c>
      <c r="T6" s="2">
        <v>0.336808</v>
      </c>
      <c r="U6" s="2">
        <v>0.33217099999999999</v>
      </c>
      <c r="V6" s="2">
        <v>0.35355300000000001</v>
      </c>
      <c r="W6" s="2">
        <v>0.35601300000000002</v>
      </c>
      <c r="X6" s="2">
        <v>0.36349300000000001</v>
      </c>
      <c r="Y6" s="2">
        <v>0.36602099999999999</v>
      </c>
      <c r="Z6" s="2">
        <v>0.40053499999999997</v>
      </c>
      <c r="AA6" s="2">
        <v>0.37892900000000002</v>
      </c>
      <c r="AB6" s="2">
        <v>0.39229199999999997</v>
      </c>
    </row>
    <row r="9" spans="1:28" ht="17" x14ac:dyDescent="0.2">
      <c r="A9" s="2">
        <v>4</v>
      </c>
      <c r="B9">
        <f>AVERAGE(B2:D2)</f>
        <v>0.19906633333333332</v>
      </c>
      <c r="E9">
        <f>AVERAGE(E2:G2)</f>
        <v>0.16643366666666667</v>
      </c>
      <c r="H9">
        <f>AVERAGE(H2:J2)</f>
        <v>0.16852066666666665</v>
      </c>
      <c r="K9">
        <f>AVERAGE(K2:M2)</f>
        <v>0.14841333333333334</v>
      </c>
      <c r="N9">
        <f>AVERAGE(N2:P2)</f>
        <v>0.13553800000000002</v>
      </c>
      <c r="Q9">
        <f>AVERAGE(Q2:S2)</f>
        <v>0.13470599999999999</v>
      </c>
      <c r="T9">
        <f>AVERAGE(T2:V2)</f>
        <v>8.4268666666666672E-2</v>
      </c>
      <c r="W9">
        <f>AVERAGE(W2:Y2)</f>
        <v>9.8871000000000001E-2</v>
      </c>
      <c r="Z9">
        <f>AVERAGE(Z2:AB2)</f>
        <v>9.1199333333333341E-2</v>
      </c>
    </row>
    <row r="10" spans="1:28" ht="17" x14ac:dyDescent="0.2">
      <c r="A10" s="2">
        <v>7</v>
      </c>
      <c r="B10">
        <f t="shared" ref="B10:B13" si="0">AVERAGE(B3:D3)</f>
        <v>0.20125066666666669</v>
      </c>
      <c r="E10">
        <f t="shared" ref="E10:E13" si="1">AVERAGE(E3:G3)</f>
        <v>0.22972466666666666</v>
      </c>
      <c r="H10">
        <f t="shared" ref="H10:H13" si="2">AVERAGE(H3:J3)</f>
        <v>0.24850033333333335</v>
      </c>
      <c r="K10">
        <f t="shared" ref="K10:K13" si="3">AVERAGE(K3:M3)</f>
        <v>0.17381499999999997</v>
      </c>
      <c r="N10">
        <f t="shared" ref="N10:N13" si="4">AVERAGE(N3:P3)</f>
        <v>0.19939966666666667</v>
      </c>
      <c r="Q10">
        <f t="shared" ref="Q10:Q13" si="5">AVERAGE(Q3:S3)</f>
        <v>0.20407666666666668</v>
      </c>
      <c r="T10">
        <f t="shared" ref="T10:T13" si="6">AVERAGE(T3:V3)</f>
        <v>0.11060933333333334</v>
      </c>
      <c r="W10">
        <f t="shared" ref="W10:W13" si="7">AVERAGE(W3:Y3)</f>
        <v>0.16768766666666668</v>
      </c>
      <c r="Z10">
        <f t="shared" ref="Z10:Z13" si="8">AVERAGE(Z3:AB3)</f>
        <v>0.163108</v>
      </c>
    </row>
    <row r="11" spans="1:28" ht="17" x14ac:dyDescent="0.2">
      <c r="A11" s="2">
        <v>14</v>
      </c>
      <c r="B11">
        <f t="shared" si="0"/>
        <v>0.30527700000000002</v>
      </c>
      <c r="E11">
        <f t="shared" si="1"/>
        <v>0.32029066666666667</v>
      </c>
      <c r="H11">
        <f t="shared" si="2"/>
        <v>0.35794499999999996</v>
      </c>
      <c r="K11">
        <f t="shared" si="3"/>
        <v>0.298261</v>
      </c>
      <c r="N11">
        <f t="shared" si="4"/>
        <v>0.33777400000000002</v>
      </c>
      <c r="Q11">
        <f t="shared" si="5"/>
        <v>0.35042666666666666</v>
      </c>
      <c r="T11">
        <f t="shared" si="6"/>
        <v>0.20356333333333332</v>
      </c>
      <c r="W11">
        <f t="shared" si="7"/>
        <v>0.25551300000000005</v>
      </c>
      <c r="Z11">
        <f t="shared" si="8"/>
        <v>0.30852933333333332</v>
      </c>
    </row>
    <row r="12" spans="1:28" ht="17" x14ac:dyDescent="0.2">
      <c r="A12" s="2">
        <v>21</v>
      </c>
      <c r="B12">
        <f t="shared" si="0"/>
        <v>0.39348133333333329</v>
      </c>
      <c r="E12">
        <f t="shared" si="1"/>
        <v>0.34480333333333335</v>
      </c>
      <c r="H12">
        <f t="shared" si="2"/>
        <v>0.3768583333333333</v>
      </c>
      <c r="K12">
        <f t="shared" si="3"/>
        <v>0.38872266666666661</v>
      </c>
      <c r="N12">
        <f t="shared" si="4"/>
        <v>0.38376133333333334</v>
      </c>
      <c r="Q12">
        <f t="shared" si="5"/>
        <v>0.35769766666666669</v>
      </c>
      <c r="T12">
        <f t="shared" si="6"/>
        <v>0.28264099999999998</v>
      </c>
      <c r="W12">
        <f t="shared" si="7"/>
        <v>0.32165199999999999</v>
      </c>
      <c r="Z12">
        <f t="shared" si="8"/>
        <v>0.33334066666666667</v>
      </c>
    </row>
    <row r="13" spans="1:28" ht="17" x14ac:dyDescent="0.2">
      <c r="A13" s="2">
        <v>28</v>
      </c>
      <c r="B13">
        <f t="shared" si="0"/>
        <v>0.42945466666666671</v>
      </c>
      <c r="E13">
        <f t="shared" si="1"/>
        <v>0.40539999999999998</v>
      </c>
      <c r="H13">
        <f t="shared" si="2"/>
        <v>0.46439766666666665</v>
      </c>
      <c r="K13">
        <f t="shared" si="3"/>
        <v>0.40529533333333334</v>
      </c>
      <c r="N13">
        <f t="shared" si="4"/>
        <v>0.41376499999999999</v>
      </c>
      <c r="Q13">
        <f t="shared" si="5"/>
        <v>0.43233100000000002</v>
      </c>
      <c r="T13">
        <f t="shared" si="6"/>
        <v>0.34084399999999998</v>
      </c>
      <c r="W13">
        <f t="shared" si="7"/>
        <v>0.36184233333333332</v>
      </c>
      <c r="Z13">
        <f t="shared" si="8"/>
        <v>0.39058533333333328</v>
      </c>
    </row>
    <row r="17" spans="2:7" ht="18" thickBot="1" x14ac:dyDescent="0.25">
      <c r="B17" s="37" t="s">
        <v>91</v>
      </c>
      <c r="C17" s="37" t="s">
        <v>92</v>
      </c>
      <c r="D17" s="37" t="s">
        <v>93</v>
      </c>
      <c r="E17" s="2"/>
    </row>
    <row r="18" spans="2:7" ht="18" thickTop="1" x14ac:dyDescent="0.2">
      <c r="B18" s="42" t="s">
        <v>98</v>
      </c>
      <c r="C18" s="36"/>
      <c r="D18" s="36"/>
      <c r="E18" s="2"/>
    </row>
    <row r="19" spans="2:7" ht="17" x14ac:dyDescent="0.2">
      <c r="B19" s="35" t="s">
        <v>94</v>
      </c>
      <c r="C19" s="35" t="s">
        <v>95</v>
      </c>
      <c r="D19" s="35">
        <v>8.2400000000000001E-2</v>
      </c>
      <c r="E19" s="2"/>
    </row>
    <row r="20" spans="2:7" ht="17" x14ac:dyDescent="0.2">
      <c r="B20" s="35" t="s">
        <v>96</v>
      </c>
      <c r="C20" s="35" t="s">
        <v>97</v>
      </c>
      <c r="D20" s="35">
        <v>2.5000000000000001E-3</v>
      </c>
      <c r="E20" s="2"/>
      <c r="F20" s="35"/>
      <c r="G20" s="35"/>
    </row>
    <row r="21" spans="2:7" ht="17" x14ac:dyDescent="0.2">
      <c r="B21" s="38" t="s">
        <v>99</v>
      </c>
      <c r="C21" s="35"/>
      <c r="D21" s="35"/>
      <c r="E21" s="2"/>
      <c r="F21" s="35"/>
      <c r="G21" s="35"/>
    </row>
    <row r="22" spans="2:7" ht="17" x14ac:dyDescent="0.2">
      <c r="B22" s="35" t="s">
        <v>94</v>
      </c>
      <c r="C22" s="35" t="s">
        <v>95</v>
      </c>
      <c r="D22" s="35">
        <v>0.192</v>
      </c>
      <c r="E22" s="2"/>
    </row>
    <row r="23" spans="2:7" ht="17" x14ac:dyDescent="0.2">
      <c r="B23" s="35" t="s">
        <v>96</v>
      </c>
      <c r="C23" s="35" t="s">
        <v>95</v>
      </c>
      <c r="D23" s="35">
        <v>0.18340000000000001</v>
      </c>
      <c r="E23" s="2"/>
    </row>
    <row r="24" spans="2:7" ht="17" x14ac:dyDescent="0.2">
      <c r="B24" s="38" t="s">
        <v>100</v>
      </c>
      <c r="C24" s="35"/>
      <c r="D24" s="35"/>
      <c r="E24" s="2"/>
      <c r="F24" s="35"/>
      <c r="G24" s="35"/>
    </row>
    <row r="25" spans="2:7" ht="17" x14ac:dyDescent="0.2">
      <c r="B25" s="35" t="s">
        <v>94</v>
      </c>
      <c r="C25" s="35" t="s">
        <v>95</v>
      </c>
      <c r="D25" s="35">
        <v>0.99850000000000005</v>
      </c>
      <c r="E25" s="2"/>
      <c r="F25" s="35"/>
      <c r="G25" s="35"/>
    </row>
    <row r="26" spans="2:7" ht="17" x14ac:dyDescent="0.2">
      <c r="B26" s="35" t="s">
        <v>96</v>
      </c>
      <c r="C26" s="35" t="s">
        <v>95</v>
      </c>
      <c r="D26" s="35">
        <v>0.19350000000000001</v>
      </c>
      <c r="E26" s="2"/>
    </row>
    <row r="27" spans="2:7" ht="17" x14ac:dyDescent="0.2">
      <c r="B27" s="38" t="s">
        <v>101</v>
      </c>
      <c r="C27" s="35"/>
      <c r="D27" s="35"/>
      <c r="E27" s="2"/>
    </row>
    <row r="28" spans="2:7" ht="17" x14ac:dyDescent="0.2">
      <c r="B28" s="35" t="s">
        <v>94</v>
      </c>
      <c r="C28" s="35" t="s">
        <v>95</v>
      </c>
      <c r="D28" s="35">
        <v>0.94120000000000004</v>
      </c>
      <c r="E28" s="2"/>
      <c r="F28" s="35"/>
      <c r="G28" s="35"/>
    </row>
    <row r="29" spans="2:7" ht="17" x14ac:dyDescent="0.2">
      <c r="B29" s="35" t="s">
        <v>96</v>
      </c>
      <c r="C29" s="35" t="s">
        <v>95</v>
      </c>
      <c r="D29" s="35">
        <v>5.2499999999999998E-2</v>
      </c>
      <c r="E29" s="2"/>
      <c r="F29" s="35"/>
      <c r="G29" s="35"/>
    </row>
    <row r="30" spans="2:7" ht="17" x14ac:dyDescent="0.2">
      <c r="B30" s="38" t="s">
        <v>102</v>
      </c>
      <c r="C30" s="35"/>
      <c r="D30" s="35"/>
      <c r="E30" s="2"/>
    </row>
    <row r="31" spans="2:7" ht="17" x14ac:dyDescent="0.2">
      <c r="B31" s="35" t="s">
        <v>94</v>
      </c>
      <c r="C31" s="35" t="s">
        <v>95</v>
      </c>
      <c r="D31" s="35">
        <v>0.65400000000000003</v>
      </c>
      <c r="E31" s="2"/>
    </row>
    <row r="32" spans="2:7" ht="17" x14ac:dyDescent="0.2">
      <c r="B32" s="35" t="s">
        <v>96</v>
      </c>
      <c r="C32" s="35" t="s">
        <v>95</v>
      </c>
      <c r="D32" s="35">
        <v>7.6300000000000007E-2</v>
      </c>
      <c r="E32" s="2"/>
      <c r="F32" s="35"/>
      <c r="G32" s="35"/>
    </row>
    <row r="33" spans="2:7" ht="17" x14ac:dyDescent="0.2">
      <c r="B33" s="34"/>
      <c r="C33" s="34"/>
      <c r="D33" s="34"/>
      <c r="F33" s="35"/>
      <c r="G33" s="35"/>
    </row>
  </sheetData>
  <mergeCells count="3">
    <mergeCell ref="B1:J1"/>
    <mergeCell ref="K1:S1"/>
    <mergeCell ref="T1:AB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A1160-EB4A-894C-B0E2-51C65EE9FE45}">
  <dimension ref="A1:N144"/>
  <sheetViews>
    <sheetView workbookViewId="0">
      <selection activeCell="M63" sqref="M63"/>
    </sheetView>
  </sheetViews>
  <sheetFormatPr baseColWidth="10" defaultRowHeight="16" x14ac:dyDescent="0.2"/>
  <sheetData>
    <row r="1" spans="1:11" x14ac:dyDescent="0.2">
      <c r="B1" t="s">
        <v>61</v>
      </c>
    </row>
    <row r="2" spans="1:11" x14ac:dyDescent="0.2">
      <c r="A2" t="s">
        <v>55</v>
      </c>
      <c r="C2">
        <v>28</v>
      </c>
      <c r="D2">
        <v>28</v>
      </c>
      <c r="E2">
        <v>28</v>
      </c>
    </row>
    <row r="3" spans="1:11" x14ac:dyDescent="0.2">
      <c r="A3" t="s">
        <v>23</v>
      </c>
      <c r="C3" s="5">
        <v>22</v>
      </c>
      <c r="D3" s="6">
        <v>33</v>
      </c>
      <c r="E3" s="7">
        <v>44</v>
      </c>
    </row>
    <row r="4" spans="1:11" ht="17" x14ac:dyDescent="0.2">
      <c r="A4" t="s">
        <v>56</v>
      </c>
      <c r="C4" s="2" t="s">
        <v>44</v>
      </c>
      <c r="D4" s="2" t="s">
        <v>49</v>
      </c>
      <c r="E4" s="2" t="s">
        <v>54</v>
      </c>
      <c r="G4" s="2" t="s">
        <v>44</v>
      </c>
      <c r="H4" s="2" t="s">
        <v>49</v>
      </c>
      <c r="I4" s="2" t="s">
        <v>54</v>
      </c>
    </row>
    <row r="5" spans="1:11" ht="17" x14ac:dyDescent="0.2">
      <c r="C5" s="3"/>
      <c r="E5" s="3"/>
      <c r="F5" s="3" t="s">
        <v>78</v>
      </c>
      <c r="J5" t="s">
        <v>85</v>
      </c>
      <c r="K5" t="s">
        <v>86</v>
      </c>
    </row>
    <row r="6" spans="1:11" ht="17" x14ac:dyDescent="0.2">
      <c r="B6" t="s">
        <v>24</v>
      </c>
      <c r="C6" s="2">
        <v>4.2160000000000001E-3</v>
      </c>
      <c r="D6" s="2">
        <v>7.1890000000000001E-3</v>
      </c>
      <c r="E6" s="2">
        <v>4.2160000000000001E-3</v>
      </c>
      <c r="F6" s="2">
        <v>1</v>
      </c>
      <c r="G6">
        <f>AVERAGE(C6:C8)</f>
        <v>3.6730000000000005E-3</v>
      </c>
      <c r="H6">
        <f t="shared" ref="H6:I6" si="0">AVERAGE(D6:D8)</f>
        <v>6.0296666666666667E-3</v>
      </c>
      <c r="I6">
        <f t="shared" si="0"/>
        <v>4.8060000000000004E-3</v>
      </c>
      <c r="J6">
        <f>H6/I6</f>
        <v>1.2546122901928145</v>
      </c>
      <c r="K6">
        <f>H6/G6</f>
        <v>1.6416190216898083</v>
      </c>
    </row>
    <row r="7" spans="1:11" ht="17" x14ac:dyDescent="0.2">
      <c r="B7" t="s">
        <v>24</v>
      </c>
      <c r="C7" s="2">
        <v>3.4719999999999998E-3</v>
      </c>
      <c r="D7" s="2">
        <v>5.921E-3</v>
      </c>
      <c r="E7" s="2">
        <v>5.1190000000000003E-3</v>
      </c>
      <c r="F7" s="2">
        <v>1</v>
      </c>
    </row>
    <row r="8" spans="1:11" ht="17" x14ac:dyDescent="0.2">
      <c r="B8" t="s">
        <v>24</v>
      </c>
      <c r="C8" s="2">
        <v>3.3310000000000002E-3</v>
      </c>
      <c r="D8" s="2">
        <v>4.9789999999999999E-3</v>
      </c>
      <c r="E8" s="2">
        <v>5.0829999999999998E-3</v>
      </c>
      <c r="F8" s="2">
        <v>1</v>
      </c>
    </row>
    <row r="9" spans="1:11" ht="17" x14ac:dyDescent="0.2">
      <c r="B9" t="s">
        <v>24</v>
      </c>
      <c r="C9" s="2">
        <v>4.2449999999999996E-3</v>
      </c>
      <c r="D9" s="2">
        <v>2.2251E-2</v>
      </c>
      <c r="E9" s="2">
        <v>1.176E-2</v>
      </c>
      <c r="F9" s="2">
        <v>2</v>
      </c>
      <c r="G9">
        <f t="shared" ref="G9:G12" si="1">AVERAGE(C9:C11)</f>
        <v>6.8493333333333323E-3</v>
      </c>
      <c r="H9">
        <f t="shared" ref="H9" si="2">AVERAGE(D9:D11)</f>
        <v>2.0890666666666668E-2</v>
      </c>
      <c r="I9">
        <f t="shared" ref="I9" si="3">AVERAGE(E9:E11)</f>
        <v>1.1084666666666666E-2</v>
      </c>
      <c r="J9">
        <f>H9/I9</f>
        <v>1.8846454561857222</v>
      </c>
      <c r="K9">
        <f>H9/G9</f>
        <v>3.0500291999221343</v>
      </c>
    </row>
    <row r="10" spans="1:11" ht="17" x14ac:dyDescent="0.2">
      <c r="B10" t="s">
        <v>24</v>
      </c>
      <c r="C10" s="2">
        <v>8.9119999999999998E-3</v>
      </c>
      <c r="D10" s="2">
        <v>2.1051E-2</v>
      </c>
      <c r="E10" s="2">
        <v>1.0895999999999999E-2</v>
      </c>
      <c r="F10" s="2">
        <v>2</v>
      </c>
    </row>
    <row r="11" spans="1:11" ht="17" x14ac:dyDescent="0.2">
      <c r="B11" t="s">
        <v>24</v>
      </c>
      <c r="C11" s="2">
        <v>7.391E-3</v>
      </c>
      <c r="D11" s="2">
        <v>1.9369999999999998E-2</v>
      </c>
      <c r="E11" s="2">
        <v>1.0598E-2</v>
      </c>
      <c r="F11" s="2">
        <v>2</v>
      </c>
    </row>
    <row r="12" spans="1:11" ht="17" x14ac:dyDescent="0.2">
      <c r="B12" t="s">
        <v>24</v>
      </c>
      <c r="C12" s="2">
        <v>8.9119999999999998E-3</v>
      </c>
      <c r="D12" s="2">
        <v>2.5208000000000001E-2</v>
      </c>
      <c r="E12" s="2">
        <v>1.5842999999999999E-2</v>
      </c>
      <c r="F12" s="2">
        <v>3</v>
      </c>
      <c r="G12">
        <f t="shared" si="1"/>
        <v>1.0064999999999999E-2</v>
      </c>
      <c r="H12">
        <f t="shared" ref="H12" si="4">AVERAGE(D12:D14)</f>
        <v>2.1587333333333333E-2</v>
      </c>
      <c r="I12">
        <f t="shared" ref="I12" si="5">AVERAGE(E12:E14)</f>
        <v>1.6244666666666668E-2</v>
      </c>
      <c r="J12">
        <f>H12/I12</f>
        <v>1.3288874297205235</v>
      </c>
      <c r="K12">
        <f>H12/G12</f>
        <v>2.1447921841364468</v>
      </c>
    </row>
    <row r="13" spans="1:11" ht="17" x14ac:dyDescent="0.2">
      <c r="B13" t="s">
        <v>24</v>
      </c>
      <c r="C13" s="2">
        <v>9.6849999999999992E-3</v>
      </c>
      <c r="D13" s="2">
        <v>1.9776999999999999E-2</v>
      </c>
      <c r="E13" s="2">
        <v>1.418E-2</v>
      </c>
      <c r="F13" s="2">
        <v>3</v>
      </c>
    </row>
    <row r="14" spans="1:11" ht="17" x14ac:dyDescent="0.2">
      <c r="B14" t="s">
        <v>24</v>
      </c>
      <c r="C14" s="2">
        <v>1.1598000000000001E-2</v>
      </c>
      <c r="D14" s="2">
        <v>1.9776999999999999E-2</v>
      </c>
      <c r="E14" s="2">
        <v>1.8710999999999998E-2</v>
      </c>
      <c r="F14" s="2">
        <v>3</v>
      </c>
      <c r="J14" s="30">
        <f>AVERAGE(J6:J12)</f>
        <v>1.4893817253663535</v>
      </c>
      <c r="K14" s="31">
        <f>AVERAGE(K6:K12)</f>
        <v>2.2788134685827965</v>
      </c>
    </row>
    <row r="15" spans="1:11" x14ac:dyDescent="0.2">
      <c r="J15" t="s">
        <v>85</v>
      </c>
      <c r="K15" t="s">
        <v>86</v>
      </c>
    </row>
    <row r="16" spans="1:11" ht="17" x14ac:dyDescent="0.2">
      <c r="B16" t="s">
        <v>63</v>
      </c>
      <c r="C16" s="2">
        <v>6.6063999999999998E-2</v>
      </c>
      <c r="D16" s="2">
        <v>5.9540000000000003E-2</v>
      </c>
      <c r="E16" s="2"/>
      <c r="F16" s="2">
        <v>1</v>
      </c>
      <c r="G16">
        <f>AVERAGE(C16:C18)</f>
        <v>6.5360666666666664E-2</v>
      </c>
      <c r="H16">
        <f t="shared" ref="H16" si="6">AVERAGE(D16:D18)</f>
        <v>5.75465E-2</v>
      </c>
      <c r="I16">
        <f t="shared" ref="I16" si="7">AVERAGE(E16:E18)</f>
        <v>3.9376000000000001E-2</v>
      </c>
      <c r="J16">
        <f>H16/I16</f>
        <v>1.4614612962210483</v>
      </c>
      <c r="K16">
        <f>H16/G16</f>
        <v>0.88044542589324881</v>
      </c>
    </row>
    <row r="17" spans="2:11" ht="17" x14ac:dyDescent="0.2">
      <c r="B17" t="s">
        <v>63</v>
      </c>
      <c r="C17" s="2">
        <v>5.8720000000000001E-2</v>
      </c>
      <c r="D17" s="2"/>
      <c r="E17" s="2">
        <v>3.6651000000000003E-2</v>
      </c>
      <c r="F17" s="2">
        <v>1</v>
      </c>
    </row>
    <row r="18" spans="2:11" ht="17" x14ac:dyDescent="0.2">
      <c r="B18" t="s">
        <v>63</v>
      </c>
      <c r="C18" s="2">
        <v>7.1298E-2</v>
      </c>
      <c r="D18" s="2">
        <v>5.5552999999999998E-2</v>
      </c>
      <c r="E18" s="2">
        <v>4.2101E-2</v>
      </c>
      <c r="F18" s="2">
        <v>1</v>
      </c>
    </row>
    <row r="19" spans="2:11" ht="17" x14ac:dyDescent="0.2">
      <c r="B19" t="s">
        <v>63</v>
      </c>
      <c r="C19" s="2">
        <v>0.13212699999999999</v>
      </c>
      <c r="D19" s="2">
        <v>0.14660400000000001</v>
      </c>
      <c r="E19" s="2">
        <v>0.17555599999999999</v>
      </c>
      <c r="F19" s="2">
        <v>2</v>
      </c>
      <c r="G19">
        <f t="shared" ref="G19" si="8">AVERAGE(C19:C21)</f>
        <v>0.12972666666666666</v>
      </c>
      <c r="H19">
        <f t="shared" ref="H19" si="9">AVERAGE(D19:D21)</f>
        <v>0.14531666666666668</v>
      </c>
      <c r="I19">
        <f t="shared" ref="I19" si="10">AVERAGE(E19:E21)</f>
        <v>0.16475499999999998</v>
      </c>
      <c r="J19">
        <f>H19/I19</f>
        <v>0.88201673191506591</v>
      </c>
      <c r="K19">
        <f>H19/G19</f>
        <v>1.120175754149751</v>
      </c>
    </row>
    <row r="20" spans="2:11" ht="17" x14ac:dyDescent="0.2">
      <c r="B20" t="s">
        <v>63</v>
      </c>
      <c r="C20" s="2">
        <v>0.13030800000000001</v>
      </c>
      <c r="D20" s="2">
        <v>0.14968500000000001</v>
      </c>
      <c r="E20" s="2">
        <v>0.16266800000000001</v>
      </c>
      <c r="F20" s="2">
        <v>2</v>
      </c>
    </row>
    <row r="21" spans="2:11" ht="17" x14ac:dyDescent="0.2">
      <c r="B21" t="s">
        <v>63</v>
      </c>
      <c r="C21" s="2">
        <v>0.126745</v>
      </c>
      <c r="D21" s="2">
        <v>0.13966100000000001</v>
      </c>
      <c r="E21" s="2">
        <v>0.15604100000000001</v>
      </c>
      <c r="F21" s="2">
        <v>2</v>
      </c>
    </row>
    <row r="22" spans="2:11" ht="17" x14ac:dyDescent="0.2">
      <c r="B22" t="s">
        <v>63</v>
      </c>
      <c r="C22" s="2">
        <v>6.25E-2</v>
      </c>
      <c r="D22" s="2">
        <v>4.5436999999999998E-2</v>
      </c>
      <c r="E22" s="2">
        <v>3.3959999999999997E-2</v>
      </c>
      <c r="F22" s="2">
        <v>3</v>
      </c>
      <c r="G22">
        <f t="shared" ref="G22" si="11">AVERAGE(C22:C24)</f>
        <v>6.0894333333333328E-2</v>
      </c>
      <c r="H22">
        <f t="shared" ref="H22" si="12">AVERAGE(D22:D24)</f>
        <v>4.2398333333333336E-2</v>
      </c>
      <c r="I22">
        <f t="shared" ref="I22" si="13">AVERAGE(E22:E24)</f>
        <v>3.8055666666666661E-2</v>
      </c>
      <c r="J22">
        <f>H22/I22</f>
        <v>1.1141135354349332</v>
      </c>
      <c r="K22">
        <f>H22/G22</f>
        <v>0.69626073581011927</v>
      </c>
    </row>
    <row r="23" spans="2:11" ht="17" x14ac:dyDescent="0.2">
      <c r="B23" t="s">
        <v>63</v>
      </c>
      <c r="C23" s="2">
        <v>5.3659999999999999E-2</v>
      </c>
      <c r="D23" s="2">
        <v>3.8473E-2</v>
      </c>
      <c r="E23" s="2">
        <v>3.3493000000000002E-2</v>
      </c>
      <c r="F23" s="2">
        <v>3</v>
      </c>
    </row>
    <row r="24" spans="2:11" ht="17" x14ac:dyDescent="0.2">
      <c r="B24" t="s">
        <v>63</v>
      </c>
      <c r="C24" s="2">
        <v>6.6522999999999999E-2</v>
      </c>
      <c r="D24" s="2">
        <v>4.3284999999999997E-2</v>
      </c>
      <c r="E24" s="2">
        <v>4.6713999999999999E-2</v>
      </c>
      <c r="F24" s="2">
        <v>3</v>
      </c>
      <c r="J24" s="30">
        <f>AVERAGE(J16:J22)</f>
        <v>1.1525305211903492</v>
      </c>
      <c r="K24" s="30">
        <f>AVERAGE(K16:K22)</f>
        <v>0.89896063861770636</v>
      </c>
    </row>
    <row r="25" spans="2:11" x14ac:dyDescent="0.2">
      <c r="J25" t="s">
        <v>85</v>
      </c>
      <c r="K25" t="s">
        <v>86</v>
      </c>
    </row>
    <row r="26" spans="2:11" ht="17" x14ac:dyDescent="0.2">
      <c r="B26" t="s">
        <v>65</v>
      </c>
      <c r="C26" s="2">
        <v>1.4339550000000001</v>
      </c>
      <c r="D26" s="2">
        <v>1.3851089999999999</v>
      </c>
      <c r="E26" s="2">
        <v>0.74226199999999998</v>
      </c>
      <c r="F26" s="2">
        <v>1</v>
      </c>
      <c r="G26">
        <f>AVERAGE(C26:C28)</f>
        <v>1.3892256666666667</v>
      </c>
      <c r="H26">
        <f t="shared" ref="H26" si="14">AVERAGE(D26:D28)</f>
        <v>1.4144173333333334</v>
      </c>
      <c r="I26">
        <f t="shared" ref="I26" si="15">AVERAGE(E26:E28)</f>
        <v>1.1839196666666667</v>
      </c>
      <c r="J26">
        <f>H26/I26</f>
        <v>1.1946902928943095</v>
      </c>
      <c r="K26">
        <f>H26/G26</f>
        <v>1.0181336029639534</v>
      </c>
    </row>
    <row r="27" spans="2:11" ht="17" x14ac:dyDescent="0.2">
      <c r="B27" t="s">
        <v>65</v>
      </c>
      <c r="C27" s="2">
        <v>1.3195079999999999</v>
      </c>
      <c r="D27" s="2">
        <v>1.4142140000000001</v>
      </c>
      <c r="E27" s="2">
        <v>1.375542</v>
      </c>
      <c r="F27" s="2">
        <v>1</v>
      </c>
    </row>
    <row r="28" spans="2:11" ht="17" x14ac:dyDescent="0.2">
      <c r="B28" t="s">
        <v>65</v>
      </c>
      <c r="C28" s="2">
        <v>1.4142140000000001</v>
      </c>
      <c r="D28" s="2">
        <v>1.443929</v>
      </c>
      <c r="E28" s="2">
        <v>1.4339550000000001</v>
      </c>
      <c r="F28" s="2">
        <v>1</v>
      </c>
    </row>
    <row r="29" spans="2:11" ht="17" x14ac:dyDescent="0.2">
      <c r="B29" t="s">
        <v>65</v>
      </c>
      <c r="C29" s="2">
        <v>3.0314329999999998</v>
      </c>
      <c r="D29" s="2">
        <v>2.5315129999999999</v>
      </c>
      <c r="E29" s="2">
        <v>3.1821459999999999</v>
      </c>
      <c r="F29" s="2">
        <v>2</v>
      </c>
      <c r="G29">
        <f t="shared" ref="G29" si="16">AVERAGE(C29:C31)</f>
        <v>2.7105449999999998</v>
      </c>
      <c r="H29">
        <f t="shared" ref="H29" si="17">AVERAGE(D29:D31)</f>
        <v>2.7360133333333336</v>
      </c>
      <c r="I29">
        <f t="shared" ref="I29" si="18">AVERAGE(E29:E31)</f>
        <v>2.5147343333333332</v>
      </c>
      <c r="J29">
        <f>H29/I29</f>
        <v>1.0879929927654388</v>
      </c>
      <c r="K29">
        <f>H29/G29</f>
        <v>1.0093960193737177</v>
      </c>
    </row>
    <row r="30" spans="2:11" ht="17" x14ac:dyDescent="0.2">
      <c r="B30" t="s">
        <v>65</v>
      </c>
      <c r="C30" s="2">
        <v>2.4794149999999999</v>
      </c>
      <c r="D30" s="2">
        <v>2.8481000000000001</v>
      </c>
      <c r="E30" s="2">
        <v>2.17347</v>
      </c>
      <c r="F30" s="2">
        <v>2</v>
      </c>
    </row>
    <row r="31" spans="2:11" ht="17" x14ac:dyDescent="0.2">
      <c r="B31" t="s">
        <v>65</v>
      </c>
      <c r="C31" s="2">
        <v>2.620787</v>
      </c>
      <c r="D31" s="2">
        <v>2.828427</v>
      </c>
      <c r="E31" s="2">
        <v>2.1885870000000001</v>
      </c>
      <c r="F31" s="2">
        <v>2</v>
      </c>
    </row>
    <row r="32" spans="2:11" ht="17" x14ac:dyDescent="0.2">
      <c r="B32" t="s">
        <v>65</v>
      </c>
      <c r="C32" s="2">
        <v>1.464086</v>
      </c>
      <c r="D32" s="2">
        <v>1.505247</v>
      </c>
      <c r="E32" s="2">
        <v>1.3566039999999999</v>
      </c>
      <c r="F32" s="2">
        <v>3</v>
      </c>
      <c r="G32">
        <f t="shared" ref="G32" si="19">AVERAGE(C32:C34)</f>
        <v>1.4227059999999998</v>
      </c>
      <c r="H32">
        <f t="shared" ref="H32" si="20">AVERAGE(D32:D34)</f>
        <v>1.5283266666666666</v>
      </c>
      <c r="I32">
        <f t="shared" ref="I32" si="21">AVERAGE(E32:E34)</f>
        <v>1.380066</v>
      </c>
      <c r="J32">
        <f>H32/I32</f>
        <v>1.107430127737852</v>
      </c>
      <c r="K32">
        <f>H32/G32</f>
        <v>1.0742392782954924</v>
      </c>
    </row>
    <row r="33" spans="2:11" ht="17" x14ac:dyDescent="0.2">
      <c r="B33" t="s">
        <v>65</v>
      </c>
      <c r="C33" s="2">
        <v>1.484524</v>
      </c>
      <c r="D33" s="2">
        <v>1.443929</v>
      </c>
      <c r="E33" s="2">
        <v>1.3195079999999999</v>
      </c>
      <c r="F33" s="2">
        <v>3</v>
      </c>
    </row>
    <row r="34" spans="2:11" ht="17" x14ac:dyDescent="0.2">
      <c r="B34" t="s">
        <v>65</v>
      </c>
      <c r="C34" s="2">
        <v>1.3195079999999999</v>
      </c>
      <c r="D34" s="2">
        <v>1.635804</v>
      </c>
      <c r="E34" s="2">
        <v>1.464086</v>
      </c>
      <c r="F34" s="2">
        <v>3</v>
      </c>
      <c r="J34" s="30">
        <f>AVERAGE(J26:J32)</f>
        <v>1.1300378044658668</v>
      </c>
      <c r="K34" s="30">
        <f>AVERAGE(K26:K32)</f>
        <v>1.0339229668777212</v>
      </c>
    </row>
    <row r="35" spans="2:11" x14ac:dyDescent="0.2">
      <c r="J35" t="s">
        <v>85</v>
      </c>
      <c r="K35" t="s">
        <v>86</v>
      </c>
    </row>
    <row r="36" spans="2:11" ht="17" x14ac:dyDescent="0.2">
      <c r="B36" t="s">
        <v>66</v>
      </c>
      <c r="C36" s="2">
        <v>0.52850900000000001</v>
      </c>
      <c r="D36" s="2">
        <v>0.28519099999999997</v>
      </c>
      <c r="E36" s="2">
        <v>0.89502499999999996</v>
      </c>
      <c r="F36" s="2">
        <v>1</v>
      </c>
      <c r="G36">
        <f>AVERAGE(C36:C38)</f>
        <v>0.56780300000000006</v>
      </c>
      <c r="H36">
        <f t="shared" ref="H36" si="22">AVERAGE(D36:D38)</f>
        <v>0.47855166666666671</v>
      </c>
      <c r="I36">
        <f t="shared" ref="I36" si="23">AVERAGE(E36:E38)</f>
        <v>0.59773533333333329</v>
      </c>
      <c r="J36">
        <f>H36/I36</f>
        <v>0.80060796138313184</v>
      </c>
      <c r="K36">
        <f>H36/G36</f>
        <v>0.84281285351903157</v>
      </c>
    </row>
    <row r="37" spans="2:11" ht="17" x14ac:dyDescent="0.2">
      <c r="B37" t="s">
        <v>66</v>
      </c>
      <c r="C37" s="2">
        <v>0.607097</v>
      </c>
      <c r="D37" s="2">
        <v>0.607097</v>
      </c>
      <c r="E37" s="2">
        <v>0.45376</v>
      </c>
      <c r="F37" s="2">
        <v>1</v>
      </c>
    </row>
    <row r="38" spans="2:11" ht="17" x14ac:dyDescent="0.2">
      <c r="B38" t="s">
        <v>66</v>
      </c>
      <c r="C38" s="2"/>
      <c r="D38" s="2">
        <v>0.54336700000000004</v>
      </c>
      <c r="E38" s="2">
        <v>0.44442100000000001</v>
      </c>
      <c r="F38" s="2">
        <v>1</v>
      </c>
    </row>
    <row r="39" spans="2:11" ht="17" x14ac:dyDescent="0.2">
      <c r="B39" t="s">
        <v>66</v>
      </c>
      <c r="C39" s="2">
        <v>0.493116</v>
      </c>
      <c r="D39" s="2">
        <v>0.65519700000000003</v>
      </c>
      <c r="E39" s="2">
        <v>0.348686</v>
      </c>
      <c r="F39" s="2">
        <v>2</v>
      </c>
      <c r="G39">
        <f t="shared" ref="G39" si="24">AVERAGE(C39:C41)</f>
        <v>0.51692299999999991</v>
      </c>
      <c r="H39">
        <f t="shared" ref="H39" si="25">AVERAGE(D39:D41)</f>
        <v>0.55658833333333335</v>
      </c>
      <c r="I39">
        <f t="shared" ref="I39" si="26">AVERAGE(E39:E41)</f>
        <v>0.38094866666666666</v>
      </c>
      <c r="J39">
        <f>H39/I39</f>
        <v>1.4610586203215483</v>
      </c>
      <c r="K39">
        <f>H39/G39</f>
        <v>1.076733543164714</v>
      </c>
    </row>
    <row r="40" spans="2:11" ht="17" x14ac:dyDescent="0.2">
      <c r="B40" t="s">
        <v>66</v>
      </c>
      <c r="C40" s="2">
        <v>0.54714700000000005</v>
      </c>
      <c r="D40" s="2">
        <v>0.52485800000000005</v>
      </c>
      <c r="E40" s="2">
        <v>0.37371199999999999</v>
      </c>
      <c r="F40" s="2">
        <v>2</v>
      </c>
    </row>
    <row r="41" spans="2:11" ht="17" x14ac:dyDescent="0.2">
      <c r="B41" t="s">
        <v>66</v>
      </c>
      <c r="C41" s="2">
        <v>0.51050600000000002</v>
      </c>
      <c r="D41" s="2">
        <v>0.48970999999999998</v>
      </c>
      <c r="E41" s="2">
        <v>0.42044799999999999</v>
      </c>
      <c r="F41" s="2">
        <v>2</v>
      </c>
    </row>
    <row r="42" spans="2:11" ht="17" x14ac:dyDescent="0.2">
      <c r="B42" t="s">
        <v>66</v>
      </c>
      <c r="C42" s="2">
        <v>1.4142140000000001</v>
      </c>
      <c r="D42" s="2">
        <v>1.3103929999999999</v>
      </c>
      <c r="E42" s="2">
        <v>1.0139590000000001</v>
      </c>
      <c r="F42" s="2">
        <v>3</v>
      </c>
      <c r="G42">
        <f t="shared" ref="G42" si="27">AVERAGE(C42:C44)</f>
        <v>1.3510976666666668</v>
      </c>
      <c r="H42">
        <f t="shared" ref="H42" si="28">AVERAGE(D42:D44)</f>
        <v>1.3226733333333334</v>
      </c>
      <c r="I42">
        <f t="shared" ref="I42" si="29">AVERAGE(E42:E44)</f>
        <v>1.0257793333333334</v>
      </c>
      <c r="J42">
        <f>H42/I42</f>
        <v>1.2894326200111914</v>
      </c>
      <c r="K42">
        <f>H42/G42</f>
        <v>0.97896204394797015</v>
      </c>
    </row>
    <row r="43" spans="2:11" ht="17" x14ac:dyDescent="0.2">
      <c r="B43" t="s">
        <v>66</v>
      </c>
      <c r="C43" s="2">
        <v>1.3103929999999999</v>
      </c>
      <c r="D43" s="2">
        <v>1.3103929999999999</v>
      </c>
      <c r="E43" s="2">
        <v>1.0352650000000001</v>
      </c>
      <c r="F43" s="2">
        <v>3</v>
      </c>
    </row>
    <row r="44" spans="2:11" ht="17" x14ac:dyDescent="0.2">
      <c r="B44" t="s">
        <v>66</v>
      </c>
      <c r="C44" s="2">
        <v>1.328686</v>
      </c>
      <c r="D44" s="2">
        <v>1.347234</v>
      </c>
      <c r="E44" s="2">
        <v>1.028114</v>
      </c>
      <c r="F44" s="2">
        <v>3</v>
      </c>
      <c r="J44" s="31">
        <f>AVERAGE(J36:J42)</f>
        <v>1.1836997339052904</v>
      </c>
      <c r="K44" s="30">
        <f>AVERAGE(K36:K42)</f>
        <v>0.96616948021057192</v>
      </c>
    </row>
    <row r="45" spans="2:11" x14ac:dyDescent="0.2">
      <c r="J45" t="s">
        <v>85</v>
      </c>
      <c r="K45" t="s">
        <v>86</v>
      </c>
    </row>
    <row r="46" spans="2:11" ht="17" x14ac:dyDescent="0.2">
      <c r="B46" t="s">
        <v>64</v>
      </c>
      <c r="C46" s="2">
        <v>1.6402E-2</v>
      </c>
      <c r="D46" s="2">
        <v>1.9505000000000002E-2</v>
      </c>
      <c r="E46" s="2">
        <v>3.0606999999999999E-2</v>
      </c>
      <c r="F46" s="2">
        <v>1</v>
      </c>
      <c r="G46">
        <f>AVERAGE(C46:C48)</f>
        <v>1.4767666666666667E-2</v>
      </c>
      <c r="H46">
        <f t="shared" ref="H46" si="30">AVERAGE(D46:D48)</f>
        <v>1.9281666666666669E-2</v>
      </c>
      <c r="I46">
        <f t="shared" ref="I46" si="31">AVERAGE(E46:E48)</f>
        <v>3.6301E-2</v>
      </c>
      <c r="J46">
        <f>H46/I46</f>
        <v>0.53116075773853799</v>
      </c>
      <c r="K46">
        <f>H46/G46</f>
        <v>1.3056677877344651</v>
      </c>
    </row>
    <row r="47" spans="2:11" ht="17" x14ac:dyDescent="0.2">
      <c r="B47" t="s">
        <v>64</v>
      </c>
      <c r="C47" s="2">
        <v>1.4579E-2</v>
      </c>
      <c r="D47" s="2">
        <v>2.0761000000000002E-2</v>
      </c>
      <c r="E47" s="2">
        <v>3.8740999999999998E-2</v>
      </c>
      <c r="F47" s="2">
        <v>1</v>
      </c>
    </row>
    <row r="48" spans="2:11" ht="17" x14ac:dyDescent="0.2">
      <c r="B48" t="s">
        <v>64</v>
      </c>
      <c r="C48" s="2">
        <v>1.3322000000000001E-2</v>
      </c>
      <c r="D48" s="2">
        <v>1.7579000000000001E-2</v>
      </c>
      <c r="E48" s="2">
        <v>3.9555E-2</v>
      </c>
      <c r="F48" s="2">
        <v>1</v>
      </c>
    </row>
    <row r="49" spans="2:14" ht="17" x14ac:dyDescent="0.2">
      <c r="B49" t="s">
        <v>64</v>
      </c>
      <c r="C49" s="2">
        <v>1.6515999999999999E-2</v>
      </c>
      <c r="D49" s="2">
        <v>1.8841E-2</v>
      </c>
      <c r="E49" s="2">
        <v>3.8740999999999998E-2</v>
      </c>
      <c r="F49" s="2">
        <v>2</v>
      </c>
      <c r="G49">
        <f t="shared" ref="G49" si="32">AVERAGE(C49:C51)</f>
        <v>1.6534999999999998E-2</v>
      </c>
      <c r="H49">
        <f t="shared" ref="H49" si="33">AVERAGE(D49:D51)</f>
        <v>1.6204666666666666E-2</v>
      </c>
      <c r="I49">
        <f t="shared" ref="I49" si="34">AVERAGE(E49:E51)</f>
        <v>3.6354666666666667E-2</v>
      </c>
      <c r="J49">
        <f>H49/I49</f>
        <v>0.44573828210958699</v>
      </c>
      <c r="K49">
        <f>H49/G49</f>
        <v>0.98002217518395329</v>
      </c>
    </row>
    <row r="50" spans="2:14" ht="17" x14ac:dyDescent="0.2">
      <c r="B50" t="s">
        <v>64</v>
      </c>
      <c r="C50" s="2">
        <v>1.8710999999999998E-2</v>
      </c>
      <c r="D50" s="2">
        <v>1.5093000000000001E-2</v>
      </c>
      <c r="E50" s="2">
        <v>3.5649E-2</v>
      </c>
      <c r="F50" s="2">
        <v>2</v>
      </c>
    </row>
    <row r="51" spans="2:14" ht="17" x14ac:dyDescent="0.2">
      <c r="B51" t="s">
        <v>64</v>
      </c>
      <c r="C51" s="2">
        <v>1.4378E-2</v>
      </c>
      <c r="D51" s="2">
        <v>1.468E-2</v>
      </c>
      <c r="E51" s="2">
        <v>3.4674000000000003E-2</v>
      </c>
      <c r="F51" s="2">
        <v>2</v>
      </c>
    </row>
    <row r="52" spans="2:14" ht="17" x14ac:dyDescent="0.2">
      <c r="B52" t="s">
        <v>64</v>
      </c>
      <c r="C52" s="2">
        <v>1.6515999999999999E-2</v>
      </c>
      <c r="D52" s="2">
        <v>1.8841E-2</v>
      </c>
      <c r="E52" s="2">
        <v>3.8740999999999998E-2</v>
      </c>
      <c r="F52" s="2">
        <v>3</v>
      </c>
      <c r="G52">
        <f t="shared" ref="G52" si="35">AVERAGE(C52:C54)</f>
        <v>1.6534999999999998E-2</v>
      </c>
      <c r="H52">
        <f t="shared" ref="H52" si="36">AVERAGE(D52:D54)</f>
        <v>1.6204666666666666E-2</v>
      </c>
      <c r="I52">
        <f t="shared" ref="I52" si="37">AVERAGE(E52:E54)</f>
        <v>3.6354666666666667E-2</v>
      </c>
      <c r="J52">
        <f>H52/I52</f>
        <v>0.44573828210958699</v>
      </c>
      <c r="K52">
        <f>H52/G52</f>
        <v>0.98002217518395329</v>
      </c>
    </row>
    <row r="53" spans="2:14" ht="17" x14ac:dyDescent="0.2">
      <c r="B53" t="s">
        <v>64</v>
      </c>
      <c r="C53" s="2">
        <v>1.8710999999999998E-2</v>
      </c>
      <c r="D53" s="2">
        <v>1.5093000000000001E-2</v>
      </c>
      <c r="E53" s="2">
        <v>3.5649E-2</v>
      </c>
      <c r="F53" s="2">
        <v>3</v>
      </c>
      <c r="H53">
        <f>AVERAGE(H46:H52)</f>
        <v>1.7230333333333334E-2</v>
      </c>
      <c r="I53">
        <f>AVERAGE(I46:I52)</f>
        <v>3.633677777777778E-2</v>
      </c>
      <c r="M53">
        <f>H53/H53</f>
        <v>1</v>
      </c>
      <c r="N53">
        <f>I53/H53</f>
        <v>2.1088842029237842</v>
      </c>
    </row>
    <row r="54" spans="2:14" ht="17" x14ac:dyDescent="0.2">
      <c r="B54" t="s">
        <v>64</v>
      </c>
      <c r="C54" s="2">
        <v>1.4378E-2</v>
      </c>
      <c r="D54" s="2">
        <v>1.468E-2</v>
      </c>
      <c r="E54" s="2">
        <v>3.4674000000000003E-2</v>
      </c>
      <c r="F54" s="2">
        <v>3</v>
      </c>
      <c r="J54" s="31">
        <f>AVERAGE(J46:J52)</f>
        <v>0.47421244065257068</v>
      </c>
      <c r="K54" s="30">
        <f>AVERAGE(K46:K52)</f>
        <v>1.0885707127007906</v>
      </c>
    </row>
    <row r="55" spans="2:14" x14ac:dyDescent="0.2">
      <c r="J55" t="s">
        <v>85</v>
      </c>
      <c r="K55" t="s">
        <v>86</v>
      </c>
    </row>
    <row r="56" spans="2:14" ht="17" x14ac:dyDescent="0.2">
      <c r="B56" t="s">
        <v>67</v>
      </c>
      <c r="C56" s="2">
        <v>0.42928300000000003</v>
      </c>
      <c r="D56" s="2">
        <v>0.39502100000000001</v>
      </c>
      <c r="E56" s="2">
        <v>0.336808</v>
      </c>
      <c r="F56" s="2">
        <v>1</v>
      </c>
      <c r="G56">
        <f>AVERAGE(C56:C58)</f>
        <v>0.42945466666666671</v>
      </c>
      <c r="H56">
        <f t="shared" ref="H56" si="38">AVERAGE(D56:D58)</f>
        <v>0.40529533333333334</v>
      </c>
      <c r="I56">
        <f t="shared" ref="I56" si="39">AVERAGE(E56:E58)</f>
        <v>0.34084399999999998</v>
      </c>
      <c r="J56">
        <f>H56/I56</f>
        <v>1.1890933486678168</v>
      </c>
      <c r="K56">
        <f>H56/G56</f>
        <v>0.94374415925933963</v>
      </c>
    </row>
    <row r="57" spans="2:14" ht="17" x14ac:dyDescent="0.2">
      <c r="B57" t="s">
        <v>67</v>
      </c>
      <c r="C57" s="2">
        <v>0.41465999999999997</v>
      </c>
      <c r="D57" s="2">
        <v>0.41754400000000003</v>
      </c>
      <c r="E57" s="2">
        <v>0.33217099999999999</v>
      </c>
      <c r="F57" s="2">
        <v>1</v>
      </c>
    </row>
    <row r="58" spans="2:14" ht="17" x14ac:dyDescent="0.2">
      <c r="B58" t="s">
        <v>67</v>
      </c>
      <c r="C58" s="2">
        <v>0.44442100000000001</v>
      </c>
      <c r="D58" s="2">
        <v>0.40332099999999999</v>
      </c>
      <c r="E58" s="2">
        <v>0.35355300000000001</v>
      </c>
      <c r="F58" s="2">
        <v>1</v>
      </c>
    </row>
    <row r="59" spans="2:14" ht="17" x14ac:dyDescent="0.2">
      <c r="B59" t="s">
        <v>67</v>
      </c>
      <c r="C59" s="2">
        <v>0.40053499999999997</v>
      </c>
      <c r="D59" s="2">
        <v>0.423373</v>
      </c>
      <c r="E59" s="2">
        <v>0.35601300000000002</v>
      </c>
      <c r="F59" s="2">
        <v>2</v>
      </c>
      <c r="G59">
        <f t="shared" ref="G59" si="40">AVERAGE(C59:C61)</f>
        <v>0.40539999999999998</v>
      </c>
      <c r="H59">
        <f t="shared" ref="H59" si="41">AVERAGE(D59:D61)</f>
        <v>0.41376499999999999</v>
      </c>
      <c r="I59">
        <f t="shared" ref="I59" si="42">AVERAGE(E59:E61)</f>
        <v>0.36184233333333332</v>
      </c>
      <c r="J59">
        <f>H59/I59</f>
        <v>1.1434952792514603</v>
      </c>
      <c r="K59">
        <f>H59/G59</f>
        <v>1.0206339417858905</v>
      </c>
    </row>
    <row r="60" spans="2:14" ht="17" x14ac:dyDescent="0.2">
      <c r="B60" t="s">
        <v>67</v>
      </c>
      <c r="C60" s="2">
        <v>0.39229199999999997</v>
      </c>
      <c r="D60" s="2">
        <v>0.411796</v>
      </c>
      <c r="E60" s="2">
        <v>0.36349300000000001</v>
      </c>
      <c r="F60" s="2">
        <v>2</v>
      </c>
    </row>
    <row r="61" spans="2:14" ht="17" x14ac:dyDescent="0.2">
      <c r="B61" t="s">
        <v>67</v>
      </c>
      <c r="C61" s="2">
        <v>0.423373</v>
      </c>
      <c r="D61" s="2">
        <v>0.40612599999999999</v>
      </c>
      <c r="E61" s="2">
        <v>0.36602099999999999</v>
      </c>
      <c r="F61" s="2">
        <v>2</v>
      </c>
    </row>
    <row r="62" spans="2:14" ht="17" x14ac:dyDescent="0.2">
      <c r="B62" t="s">
        <v>67</v>
      </c>
      <c r="C62" s="2">
        <v>0.46976099999999998</v>
      </c>
      <c r="D62" s="2">
        <v>0.44135099999999999</v>
      </c>
      <c r="E62" s="2">
        <v>0.40053499999999997</v>
      </c>
      <c r="F62" s="2">
        <v>3</v>
      </c>
      <c r="G62">
        <f t="shared" ref="G62" si="43">AVERAGE(C62:C64)</f>
        <v>0.46439766666666665</v>
      </c>
      <c r="H62">
        <f t="shared" ref="H62" si="44">AVERAGE(D62:D64)</f>
        <v>0.43233100000000002</v>
      </c>
      <c r="I62">
        <f t="shared" ref="I62" si="45">AVERAGE(E62:E64)</f>
        <v>0.39058533333333328</v>
      </c>
      <c r="J62">
        <f>H62/I62</f>
        <v>1.106879759950024</v>
      </c>
      <c r="K62">
        <f>H62/G62</f>
        <v>0.93094998323993883</v>
      </c>
    </row>
    <row r="63" spans="2:14" ht="17" x14ac:dyDescent="0.2">
      <c r="B63" t="s">
        <v>67</v>
      </c>
      <c r="C63" s="2">
        <v>0.45691599999999999</v>
      </c>
      <c r="D63" s="2">
        <v>0.43226900000000001</v>
      </c>
      <c r="E63" s="2">
        <v>0.37892900000000002</v>
      </c>
      <c r="F63" s="2">
        <v>3</v>
      </c>
      <c r="H63">
        <f>AVERAGE(H56:H62)</f>
        <v>0.41713044444444441</v>
      </c>
      <c r="I63">
        <f>AVERAGE(I56:I62)</f>
        <v>0.36442388888888888</v>
      </c>
      <c r="M63">
        <f>H63/H63</f>
        <v>1</v>
      </c>
      <c r="N63">
        <f>I63/H63</f>
        <v>0.87364490830739339</v>
      </c>
    </row>
    <row r="64" spans="2:14" ht="17" x14ac:dyDescent="0.2">
      <c r="B64" t="s">
        <v>67</v>
      </c>
      <c r="C64" s="2">
        <v>0.46651599999999999</v>
      </c>
      <c r="D64" s="2">
        <v>0.423373</v>
      </c>
      <c r="E64" s="2">
        <v>0.39229199999999997</v>
      </c>
      <c r="F64" s="2">
        <v>3</v>
      </c>
      <c r="J64" s="31">
        <f>AVERAGE(J56:J62)</f>
        <v>1.1464894626231004</v>
      </c>
      <c r="K64" s="30">
        <f>AVERAGE(K56:K62)</f>
        <v>0.96510936142838977</v>
      </c>
    </row>
    <row r="65" spans="2:11" x14ac:dyDescent="0.2">
      <c r="J65" t="s">
        <v>85</v>
      </c>
      <c r="K65" t="s">
        <v>86</v>
      </c>
    </row>
    <row r="66" spans="2:11" ht="17" x14ac:dyDescent="0.2">
      <c r="B66" t="s">
        <v>68</v>
      </c>
      <c r="C66" s="2">
        <v>0.493116</v>
      </c>
      <c r="D66" s="2">
        <v>0.53218500000000002</v>
      </c>
      <c r="E66" s="2">
        <v>0.47302899999999998</v>
      </c>
      <c r="F66" s="2">
        <v>1</v>
      </c>
      <c r="G66">
        <f>AVERAGE(C66:C68)</f>
        <v>0.51551133333333332</v>
      </c>
      <c r="H66">
        <f t="shared" ref="H66" si="46">AVERAGE(D66:D68)</f>
        <v>0.52368333333333339</v>
      </c>
      <c r="I66">
        <f t="shared" ref="I66" si="47">AVERAGE(E66:E68)</f>
        <v>0.50759033333333337</v>
      </c>
      <c r="J66">
        <f>H66/I66</f>
        <v>1.0317047014948406</v>
      </c>
      <c r="K66">
        <f>H66/G66</f>
        <v>1.0158522218069568</v>
      </c>
    </row>
    <row r="67" spans="2:11" ht="17" x14ac:dyDescent="0.2">
      <c r="B67" t="s">
        <v>68</v>
      </c>
      <c r="C67" s="2">
        <v>0.53218500000000002</v>
      </c>
      <c r="D67" s="2">
        <v>0.51763199999999998</v>
      </c>
      <c r="E67" s="2">
        <v>0.52123299999999995</v>
      </c>
      <c r="F67" s="2">
        <v>1</v>
      </c>
    </row>
    <row r="68" spans="2:11" ht="17" x14ac:dyDescent="0.2">
      <c r="B68" t="s">
        <v>68</v>
      </c>
      <c r="C68" s="2">
        <v>0.52123299999999995</v>
      </c>
      <c r="D68" s="2">
        <v>0.52123299999999995</v>
      </c>
      <c r="E68" s="2">
        <v>0.52850900000000001</v>
      </c>
      <c r="F68" s="2">
        <v>1</v>
      </c>
    </row>
    <row r="69" spans="2:11" ht="17" x14ac:dyDescent="0.2">
      <c r="B69" t="s">
        <v>68</v>
      </c>
      <c r="C69" s="2">
        <v>0.91383099999999995</v>
      </c>
      <c r="D69" s="2">
        <v>1.0139590000000001</v>
      </c>
      <c r="E69" s="2">
        <v>1.028114</v>
      </c>
      <c r="F69" s="2">
        <v>2</v>
      </c>
      <c r="G69">
        <f t="shared" ref="G69" si="48">AVERAGE(C69:C71)</f>
        <v>0.90998666666666661</v>
      </c>
      <c r="H69">
        <f t="shared" ref="H69" si="49">AVERAGE(D69:D71)</f>
        <v>0.96226166666666668</v>
      </c>
      <c r="I69">
        <f t="shared" ref="I69" si="50">AVERAGE(E69:E71)</f>
        <v>1.101607</v>
      </c>
      <c r="J69">
        <f>H69/I69</f>
        <v>0.87350721869656478</v>
      </c>
      <c r="K69">
        <f>H69/G69</f>
        <v>1.0574458966431743</v>
      </c>
    </row>
    <row r="70" spans="2:11" ht="17" x14ac:dyDescent="0.2">
      <c r="B70" t="s">
        <v>68</v>
      </c>
      <c r="C70" s="2">
        <v>0.876606</v>
      </c>
      <c r="D70" s="2">
        <v>0.95263799999999998</v>
      </c>
      <c r="E70" s="2">
        <v>1.0792280000000001</v>
      </c>
      <c r="F70" s="2">
        <v>2</v>
      </c>
    </row>
    <row r="71" spans="2:11" ht="17" x14ac:dyDescent="0.2">
      <c r="B71" t="s">
        <v>68</v>
      </c>
      <c r="C71" s="2">
        <v>0.939523</v>
      </c>
      <c r="D71" s="2">
        <v>0.92018800000000001</v>
      </c>
      <c r="E71" s="2">
        <v>1.197479</v>
      </c>
      <c r="F71" s="2">
        <v>2</v>
      </c>
    </row>
    <row r="72" spans="2:11" ht="17" x14ac:dyDescent="0.2">
      <c r="B72" t="s">
        <v>68</v>
      </c>
      <c r="C72" s="2">
        <v>0.61557200000000001</v>
      </c>
      <c r="D72" s="2">
        <v>0.44751299999999999</v>
      </c>
      <c r="E72" s="2">
        <v>0.52850900000000001</v>
      </c>
      <c r="F72" s="2">
        <v>3</v>
      </c>
      <c r="G72">
        <f t="shared" ref="G72" si="51">AVERAGE(C72:C74)</f>
        <v>0.59614500000000004</v>
      </c>
      <c r="H72">
        <f t="shared" ref="H72" si="52">AVERAGE(D72:D74)</f>
        <v>0.45281666666666665</v>
      </c>
      <c r="I72">
        <f t="shared" ref="I72" si="53">AVERAGE(E72:E74)</f>
        <v>0.53468700000000002</v>
      </c>
      <c r="J72">
        <f>H72/I72</f>
        <v>0.84688175823737366</v>
      </c>
      <c r="K72">
        <f>H72/G72</f>
        <v>0.75957471196884419</v>
      </c>
    </row>
    <row r="73" spans="2:11" ht="17" x14ac:dyDescent="0.2">
      <c r="B73" t="s">
        <v>68</v>
      </c>
      <c r="C73" s="2">
        <v>0.59049600000000002</v>
      </c>
      <c r="D73" s="2">
        <v>0.44442100000000001</v>
      </c>
      <c r="E73" s="2">
        <v>0.53218500000000002</v>
      </c>
      <c r="F73" s="2">
        <v>3</v>
      </c>
    </row>
    <row r="74" spans="2:11" ht="17" x14ac:dyDescent="0.2">
      <c r="B74" t="s">
        <v>68</v>
      </c>
      <c r="C74" s="2">
        <v>0.58236699999999997</v>
      </c>
      <c r="D74" s="2">
        <v>0.46651599999999999</v>
      </c>
      <c r="E74" s="2">
        <v>0.54336700000000004</v>
      </c>
      <c r="F74" s="2">
        <v>3</v>
      </c>
      <c r="J74" s="30">
        <f>AVERAGE(J66:J72)</f>
        <v>0.91736455947625961</v>
      </c>
      <c r="K74" s="30">
        <f>AVERAGE(K66:K72)</f>
        <v>0.9442909434729917</v>
      </c>
    </row>
    <row r="75" spans="2:11" x14ac:dyDescent="0.2">
      <c r="J75" t="s">
        <v>85</v>
      </c>
      <c r="K75" t="s">
        <v>86</v>
      </c>
    </row>
    <row r="76" spans="2:11" ht="17" x14ac:dyDescent="0.2">
      <c r="B76" t="s">
        <v>69</v>
      </c>
      <c r="C76" s="2">
        <v>0.45691599999999999</v>
      </c>
      <c r="D76" s="2">
        <v>0.426317</v>
      </c>
      <c r="E76" s="2">
        <v>0.411796</v>
      </c>
      <c r="F76" s="2">
        <v>1</v>
      </c>
      <c r="G76">
        <f>AVERAGE(C76:C78)</f>
        <v>0.45627233333333334</v>
      </c>
      <c r="H76">
        <f t="shared" ref="H76" si="54">AVERAGE(D76:D78)</f>
        <v>0.42048849999999999</v>
      </c>
      <c r="I76">
        <f t="shared" ref="I76" si="55">AVERAGE(E76:E78)</f>
        <v>0.39430199999999999</v>
      </c>
      <c r="J76">
        <f>H76/I76</f>
        <v>1.0664122931154294</v>
      </c>
      <c r="K76">
        <f>H76/G76</f>
        <v>0.9215735193236203</v>
      </c>
    </row>
    <row r="77" spans="2:11" ht="17" x14ac:dyDescent="0.2">
      <c r="B77" t="s">
        <v>69</v>
      </c>
      <c r="C77" s="2">
        <v>0.43226900000000001</v>
      </c>
      <c r="D77" s="2"/>
      <c r="E77" s="2">
        <v>0.38421899999999998</v>
      </c>
      <c r="F77" s="2">
        <v>1</v>
      </c>
    </row>
    <row r="78" spans="2:11" ht="17" x14ac:dyDescent="0.2">
      <c r="B78" t="s">
        <v>69</v>
      </c>
      <c r="C78" s="2">
        <v>0.479632</v>
      </c>
      <c r="D78" s="2">
        <v>0.41465999999999997</v>
      </c>
      <c r="E78" s="2">
        <v>0.38689099999999998</v>
      </c>
      <c r="F78" s="2">
        <v>1</v>
      </c>
    </row>
    <row r="79" spans="2:11" ht="17" x14ac:dyDescent="0.2">
      <c r="B79" t="s">
        <v>69</v>
      </c>
      <c r="C79" s="2">
        <v>1.205808</v>
      </c>
      <c r="D79" s="2">
        <v>1.239708</v>
      </c>
      <c r="E79" s="2">
        <v>0.84674499999999997</v>
      </c>
      <c r="F79" s="2">
        <v>2</v>
      </c>
      <c r="G79">
        <f t="shared" ref="G79" si="56">AVERAGE(C79:C81)</f>
        <v>1.2005619999999999</v>
      </c>
      <c r="H79">
        <f t="shared" ref="H79" si="57">AVERAGE(D79:D81)</f>
        <v>1.208785</v>
      </c>
      <c r="I79">
        <f t="shared" ref="I79" si="58">AVERAGE(E79:E81)</f>
        <v>0.8771566666666667</v>
      </c>
      <c r="J79">
        <f>H79/I79</f>
        <v>1.3780719521788201</v>
      </c>
      <c r="K79">
        <f>H79/G79</f>
        <v>1.0068492922481305</v>
      </c>
    </row>
    <row r="80" spans="2:11" ht="17" x14ac:dyDescent="0.2">
      <c r="B80" t="s">
        <v>69</v>
      </c>
      <c r="C80" s="2">
        <v>1.1647339999999999</v>
      </c>
      <c r="D80" s="2">
        <v>1.2923530000000001</v>
      </c>
      <c r="E80" s="2">
        <v>0.864537</v>
      </c>
      <c r="F80" s="2">
        <v>2</v>
      </c>
    </row>
    <row r="81" spans="2:11" ht="17" x14ac:dyDescent="0.2">
      <c r="B81" t="s">
        <v>69</v>
      </c>
      <c r="C81" s="2">
        <v>1.231144</v>
      </c>
      <c r="D81" s="2">
        <v>1.0942940000000001</v>
      </c>
      <c r="E81" s="2">
        <v>0.92018800000000001</v>
      </c>
      <c r="F81" s="2">
        <v>2</v>
      </c>
    </row>
    <row r="82" spans="2:11" ht="17" x14ac:dyDescent="0.2">
      <c r="B82" t="s">
        <v>69</v>
      </c>
      <c r="C82" s="2">
        <v>0.346277</v>
      </c>
      <c r="D82" s="2">
        <v>0.43226900000000001</v>
      </c>
      <c r="E82" s="2">
        <v>0.348686</v>
      </c>
      <c r="F82" s="2">
        <v>3</v>
      </c>
      <c r="G82">
        <f t="shared" ref="G82" si="59">AVERAGE(C82:C84)</f>
        <v>0.35281866666666667</v>
      </c>
      <c r="H82">
        <f t="shared" ref="H82" si="60">AVERAGE(D82:D84)</f>
        <v>0.41688766666666671</v>
      </c>
      <c r="I82">
        <f t="shared" ref="I82" si="61">AVERAGE(E82:E84)</f>
        <v>0.35616766666666666</v>
      </c>
      <c r="J82">
        <f>H82/I82</f>
        <v>1.1704815054333026</v>
      </c>
      <c r="K82">
        <f>H82/G82</f>
        <v>1.1815918658876705</v>
      </c>
    </row>
    <row r="83" spans="2:11" ht="17" x14ac:dyDescent="0.2">
      <c r="B83" t="s">
        <v>69</v>
      </c>
      <c r="C83" s="2">
        <v>0.36349300000000001</v>
      </c>
      <c r="D83" s="2">
        <v>0.39502100000000001</v>
      </c>
      <c r="E83" s="2">
        <v>0.37113099999999999</v>
      </c>
      <c r="F83" s="2">
        <v>3</v>
      </c>
    </row>
    <row r="84" spans="2:11" ht="17" x14ac:dyDescent="0.2">
      <c r="B84" t="s">
        <v>69</v>
      </c>
      <c r="C84" s="2">
        <v>0.348686</v>
      </c>
      <c r="D84" s="2">
        <v>0.423373</v>
      </c>
      <c r="E84" s="2">
        <v>0.348686</v>
      </c>
      <c r="F84" s="2">
        <v>3</v>
      </c>
      <c r="J84" s="31">
        <f>AVERAGE(J76:J82)</f>
        <v>1.2049885835758507</v>
      </c>
      <c r="K84" s="30">
        <f>AVERAGE(K76:K82)</f>
        <v>1.0366715591531406</v>
      </c>
    </row>
    <row r="85" spans="2:11" x14ac:dyDescent="0.2">
      <c r="J85" t="s">
        <v>85</v>
      </c>
      <c r="K85" t="s">
        <v>86</v>
      </c>
    </row>
    <row r="86" spans="2:11" ht="17" x14ac:dyDescent="0.2">
      <c r="B86" t="s">
        <v>70</v>
      </c>
      <c r="C86" s="2">
        <v>1.526259</v>
      </c>
      <c r="D86" s="2">
        <v>1.4044449999999999</v>
      </c>
      <c r="E86" s="2">
        <v>0.98623300000000003</v>
      </c>
      <c r="F86" s="2">
        <v>1</v>
      </c>
      <c r="G86">
        <f>AVERAGE(C86:C88)</f>
        <v>1.5095056666666669</v>
      </c>
      <c r="H86">
        <f t="shared" ref="H86" si="62">AVERAGE(D86:D88)</f>
        <v>1.3892939999999998</v>
      </c>
      <c r="I86">
        <f t="shared" ref="I86" si="63">AVERAGE(E86:E88)</f>
        <v>1.1523616666666667</v>
      </c>
      <c r="J86">
        <f>H86/I86</f>
        <v>1.2056058789413622</v>
      </c>
      <c r="K86">
        <f>H86/G86</f>
        <v>0.9203635538963415</v>
      </c>
    </row>
    <row r="87" spans="2:11" ht="17" x14ac:dyDescent="0.2">
      <c r="B87" t="s">
        <v>70</v>
      </c>
      <c r="C87" s="2">
        <v>1.443929</v>
      </c>
      <c r="D87" s="2">
        <v>1.443929</v>
      </c>
      <c r="E87" s="2">
        <v>1.231144</v>
      </c>
      <c r="F87" s="2">
        <v>1</v>
      </c>
    </row>
    <row r="88" spans="2:11" ht="17" x14ac:dyDescent="0.2">
      <c r="B88" t="s">
        <v>70</v>
      </c>
      <c r="C88" s="2">
        <v>1.5583290000000001</v>
      </c>
      <c r="D88" s="2">
        <v>1.3195079999999999</v>
      </c>
      <c r="E88" s="2">
        <v>1.239708</v>
      </c>
      <c r="F88" s="2">
        <v>1</v>
      </c>
    </row>
    <row r="89" spans="2:11" ht="17" x14ac:dyDescent="0.2">
      <c r="B89" t="s">
        <v>70</v>
      </c>
      <c r="C89" s="2">
        <v>3.3172779999999999</v>
      </c>
      <c r="D89" s="2">
        <v>3.1383359999999998</v>
      </c>
      <c r="E89" s="2">
        <v>2.713209</v>
      </c>
      <c r="F89" s="2">
        <v>2</v>
      </c>
      <c r="G89">
        <f t="shared" ref="G89" si="64">AVERAGE(C89:C91)</f>
        <v>3.1198313333333338</v>
      </c>
      <c r="H89">
        <f t="shared" ref="H89" si="65">AVERAGE(D89:D91)</f>
        <v>3.1456123333333337</v>
      </c>
      <c r="I89">
        <f t="shared" ref="I89" si="66">AVERAGE(E89:E91)</f>
        <v>2.6945103333333336</v>
      </c>
      <c r="J89">
        <f>H89/I89</f>
        <v>1.1674152050632329</v>
      </c>
      <c r="K89">
        <f>H89/G89</f>
        <v>1.0082635877537824</v>
      </c>
    </row>
    <row r="90" spans="2:11" ht="17" x14ac:dyDescent="0.2">
      <c r="B90" t="s">
        <v>70</v>
      </c>
      <c r="C90" s="2">
        <v>2.9896980000000002</v>
      </c>
      <c r="D90" s="2">
        <v>3.1601650000000001</v>
      </c>
      <c r="E90" s="2">
        <v>2.6944669999999999</v>
      </c>
      <c r="F90" s="2">
        <v>2</v>
      </c>
    </row>
    <row r="91" spans="2:11" ht="17" x14ac:dyDescent="0.2">
      <c r="B91" t="s">
        <v>70</v>
      </c>
      <c r="C91" s="2">
        <v>3.0525180000000001</v>
      </c>
      <c r="D91" s="2">
        <v>3.1383359999999998</v>
      </c>
      <c r="E91" s="2">
        <v>2.6758549999999999</v>
      </c>
      <c r="F91" s="2">
        <v>2</v>
      </c>
    </row>
    <row r="92" spans="2:11" ht="17" x14ac:dyDescent="0.2">
      <c r="B92" t="s">
        <v>70</v>
      </c>
      <c r="C92" s="2"/>
      <c r="D92" s="2">
        <v>1.6245050000000001</v>
      </c>
      <c r="E92" s="2">
        <v>0.69255500000000003</v>
      </c>
      <c r="F92" s="2">
        <v>3</v>
      </c>
      <c r="G92">
        <f t="shared" ref="G92" si="67">AVERAGE(C92:C94)</f>
        <v>0.99537399999999998</v>
      </c>
      <c r="H92">
        <f t="shared" ref="H92" si="68">AVERAGE(D92:D94)</f>
        <v>1.1661366666666668</v>
      </c>
      <c r="I92">
        <f t="shared" ref="I92" si="69">AVERAGE(E92:E94)</f>
        <v>0.79072633333333331</v>
      </c>
      <c r="J92">
        <f>H92/I92</f>
        <v>1.4747664489062591</v>
      </c>
      <c r="K92">
        <f>H92/G92</f>
        <v>1.1715562860459152</v>
      </c>
    </row>
    <row r="93" spans="2:11" ht="17" x14ac:dyDescent="0.2">
      <c r="B93" t="s">
        <v>70</v>
      </c>
      <c r="C93" s="2">
        <v>1.1019049999999999</v>
      </c>
      <c r="D93" s="2">
        <v>0.97265500000000005</v>
      </c>
      <c r="E93" s="2">
        <v>0.95263799999999998</v>
      </c>
      <c r="F93" s="2">
        <v>3</v>
      </c>
    </row>
    <row r="94" spans="2:11" ht="17" x14ac:dyDescent="0.2">
      <c r="B94" t="s">
        <v>70</v>
      </c>
      <c r="C94" s="2">
        <v>0.88884300000000005</v>
      </c>
      <c r="D94" s="2">
        <v>0.90125</v>
      </c>
      <c r="E94" s="2">
        <v>0.72698600000000002</v>
      </c>
      <c r="F94" s="2">
        <v>3</v>
      </c>
      <c r="J94" s="31">
        <f>AVERAGE(J86:J92)</f>
        <v>1.2825958443036181</v>
      </c>
      <c r="K94" s="30">
        <f>AVERAGE(K86:K92)</f>
        <v>1.0333944758986797</v>
      </c>
    </row>
    <row r="95" spans="2:11" x14ac:dyDescent="0.2">
      <c r="J95" t="s">
        <v>85</v>
      </c>
      <c r="K95" t="s">
        <v>86</v>
      </c>
    </row>
    <row r="96" spans="2:11" ht="17" x14ac:dyDescent="0.2">
      <c r="B96" t="s">
        <v>71</v>
      </c>
      <c r="C96" s="2">
        <v>0.15604100000000001</v>
      </c>
      <c r="D96" s="2">
        <v>0.178006</v>
      </c>
      <c r="E96" s="2">
        <v>0.13030800000000001</v>
      </c>
      <c r="F96" s="2">
        <v>1</v>
      </c>
      <c r="G96">
        <f>AVERAGE(C96:C98)</f>
        <v>0.16545733333333335</v>
      </c>
      <c r="H96">
        <f t="shared" ref="H96" si="70">AVERAGE(D96:D98)</f>
        <v>0.18009866666666666</v>
      </c>
      <c r="I96">
        <f t="shared" ref="I96" si="71">AVERAGE(E96:E98)</f>
        <v>0.13004966666666667</v>
      </c>
      <c r="J96">
        <f>H96/I96</f>
        <v>1.3848452770608151</v>
      </c>
      <c r="K96">
        <f>H96/G96</f>
        <v>1.0884900840498657</v>
      </c>
    </row>
    <row r="97" spans="2:11" ht="17" x14ac:dyDescent="0.2">
      <c r="B97" t="s">
        <v>71</v>
      </c>
      <c r="C97" s="2">
        <v>0.169576</v>
      </c>
      <c r="D97" s="2">
        <v>0.178006</v>
      </c>
      <c r="E97" s="2">
        <v>0.13397200000000001</v>
      </c>
      <c r="F97" s="2">
        <v>1</v>
      </c>
    </row>
    <row r="98" spans="2:11" ht="17" x14ac:dyDescent="0.2">
      <c r="B98" t="s">
        <v>71</v>
      </c>
      <c r="C98" s="2">
        <v>0.17075499999999999</v>
      </c>
      <c r="D98" s="2">
        <v>0.184284</v>
      </c>
      <c r="E98" s="2">
        <v>0.12586900000000001</v>
      </c>
      <c r="F98" s="2">
        <v>1</v>
      </c>
    </row>
    <row r="99" spans="2:11" ht="17" x14ac:dyDescent="0.2">
      <c r="B99" t="s">
        <v>71</v>
      </c>
      <c r="C99" s="2">
        <v>0.47302899999999998</v>
      </c>
      <c r="D99" s="2">
        <v>0.50347799999999998</v>
      </c>
      <c r="E99" s="2">
        <v>0.37113099999999999</v>
      </c>
      <c r="F99" s="2">
        <v>2</v>
      </c>
      <c r="G99">
        <f t="shared" ref="G99" si="72">AVERAGE(C99:C101)</f>
        <v>0.50038900000000008</v>
      </c>
      <c r="H99">
        <f t="shared" ref="H99" si="73">AVERAGE(D99:D101)</f>
        <v>0.53387666666666667</v>
      </c>
      <c r="I99">
        <f t="shared" ref="I99" si="74">AVERAGE(E99:E101)</f>
        <v>0.33774299999999996</v>
      </c>
      <c r="J99">
        <f>H99/I99</f>
        <v>1.580718672679128</v>
      </c>
      <c r="K99">
        <f>H99/G99</f>
        <v>1.0669232670315827</v>
      </c>
    </row>
    <row r="100" spans="2:11" ht="17" x14ac:dyDescent="0.2">
      <c r="B100" t="s">
        <v>71</v>
      </c>
      <c r="C100" s="2">
        <v>0.51050600000000002</v>
      </c>
      <c r="D100" s="2">
        <v>0.54336700000000004</v>
      </c>
      <c r="E100" s="2">
        <v>0.33217099999999999</v>
      </c>
      <c r="F100" s="2">
        <v>2</v>
      </c>
    </row>
    <row r="101" spans="2:11" ht="17" x14ac:dyDescent="0.2">
      <c r="B101" t="s">
        <v>71</v>
      </c>
      <c r="C101" s="2">
        <v>0.51763199999999998</v>
      </c>
      <c r="D101" s="2">
        <v>0.55478499999999997</v>
      </c>
      <c r="E101" s="2">
        <v>0.30992700000000001</v>
      </c>
      <c r="F101" s="2">
        <v>2</v>
      </c>
    </row>
    <row r="102" spans="2:11" ht="17" x14ac:dyDescent="0.2">
      <c r="B102" t="s">
        <v>71</v>
      </c>
      <c r="C102" s="2">
        <v>0.15177399999999999</v>
      </c>
      <c r="D102" s="2">
        <v>0.14968500000000001</v>
      </c>
      <c r="E102" s="2">
        <v>0.129408</v>
      </c>
      <c r="F102" s="2">
        <v>3</v>
      </c>
      <c r="G102">
        <f t="shared" ref="G102" si="75">AVERAGE(C102:C104)</f>
        <v>0.15142466666666665</v>
      </c>
      <c r="H102">
        <f t="shared" ref="H102" si="76">AVERAGE(D102:D104)</f>
        <v>0.15442466666666665</v>
      </c>
      <c r="I102">
        <f t="shared" ref="I102" si="77">AVERAGE(E102:E104)</f>
        <v>0.12881200000000001</v>
      </c>
      <c r="J102">
        <f>H102/I102</f>
        <v>1.1988375824198572</v>
      </c>
      <c r="K102">
        <f>H102/G102</f>
        <v>1.0198118316258469</v>
      </c>
    </row>
    <row r="103" spans="2:11" ht="17" x14ac:dyDescent="0.2">
      <c r="B103" t="s">
        <v>71</v>
      </c>
      <c r="C103" s="2">
        <v>0.150726</v>
      </c>
      <c r="D103" s="2">
        <v>0.164938</v>
      </c>
      <c r="E103" s="2">
        <v>0.12851399999999999</v>
      </c>
      <c r="F103" s="2">
        <v>3</v>
      </c>
    </row>
    <row r="104" spans="2:11" ht="17" x14ac:dyDescent="0.2">
      <c r="B104" t="s">
        <v>71</v>
      </c>
      <c r="C104" s="2">
        <v>0.15177399999999999</v>
      </c>
      <c r="D104" s="2">
        <v>0.14865100000000001</v>
      </c>
      <c r="E104" s="2">
        <v>0.12851399999999999</v>
      </c>
      <c r="F104" s="2">
        <v>3</v>
      </c>
      <c r="J104" s="31">
        <f>AVERAGE(J96:J102)</f>
        <v>1.3881338440532669</v>
      </c>
      <c r="K104" s="30">
        <f>AVERAGE(K96:K102)</f>
        <v>1.0584083942357652</v>
      </c>
    </row>
    <row r="105" spans="2:11" x14ac:dyDescent="0.2">
      <c r="J105" t="s">
        <v>85</v>
      </c>
      <c r="K105" t="s">
        <v>86</v>
      </c>
    </row>
    <row r="106" spans="2:11" ht="17" x14ac:dyDescent="0.2">
      <c r="B106" t="s">
        <v>72</v>
      </c>
      <c r="C106" s="2">
        <v>3.4435E-2</v>
      </c>
      <c r="D106" s="2">
        <v>2.4181000000000001E-2</v>
      </c>
      <c r="E106" s="2">
        <v>2.2251E-2</v>
      </c>
      <c r="F106" s="2">
        <v>1</v>
      </c>
      <c r="G106">
        <f>AVERAGE(C106:C108)</f>
        <v>3.188333333333334E-2</v>
      </c>
      <c r="H106">
        <f t="shared" ref="H106" si="78">AVERAGE(D106:D108)</f>
        <v>2.3919999999999997E-2</v>
      </c>
      <c r="I106">
        <f t="shared" ref="I106" si="79">AVERAGE(E106:E108)</f>
        <v>2.2099666666666667E-2</v>
      </c>
      <c r="J106">
        <f>H106/I106</f>
        <v>1.0823692665047737</v>
      </c>
      <c r="K106">
        <f>H106/G106</f>
        <v>0.75023523261892289</v>
      </c>
    </row>
    <row r="107" spans="2:11" ht="17" x14ac:dyDescent="0.2">
      <c r="B107" t="s">
        <v>72</v>
      </c>
      <c r="C107" s="2">
        <v>3.082E-2</v>
      </c>
      <c r="D107" s="2">
        <v>2.2717999999999999E-2</v>
      </c>
      <c r="E107" s="2">
        <v>2.2405999999999999E-2</v>
      </c>
      <c r="F107" s="2">
        <v>1</v>
      </c>
    </row>
    <row r="108" spans="2:11" ht="17" x14ac:dyDescent="0.2">
      <c r="B108" t="s">
        <v>72</v>
      </c>
      <c r="C108" s="2">
        <v>3.0394999999999998E-2</v>
      </c>
      <c r="D108" s="2">
        <v>2.4861000000000001E-2</v>
      </c>
      <c r="E108" s="2">
        <v>2.1642000000000002E-2</v>
      </c>
      <c r="F108" s="2">
        <v>1</v>
      </c>
    </row>
    <row r="109" spans="2:11" ht="17" x14ac:dyDescent="0.2">
      <c r="B109" t="s">
        <v>72</v>
      </c>
      <c r="C109" s="2">
        <v>0.101532</v>
      </c>
      <c r="D109" s="2">
        <v>7.4842000000000006E-2</v>
      </c>
      <c r="E109" s="2">
        <v>4.8361000000000001E-2</v>
      </c>
      <c r="F109" s="2">
        <v>2</v>
      </c>
      <c r="G109">
        <f t="shared" ref="G109" si="80">AVERAGE(C109:C111)</f>
        <v>0.10108333333333334</v>
      </c>
      <c r="H109">
        <f t="shared" ref="H109" si="81">AVERAGE(D109:D111)</f>
        <v>7.5539999999999996E-2</v>
      </c>
      <c r="I109">
        <f t="shared" ref="I109" si="82">AVERAGE(E109:E111)</f>
        <v>5.098366666666667E-2</v>
      </c>
      <c r="J109">
        <f>H109/I109</f>
        <v>1.4816509862635745</v>
      </c>
      <c r="K109">
        <f>H109/G109</f>
        <v>0.74730420445177237</v>
      </c>
    </row>
    <row r="110" spans="2:11" ht="17" x14ac:dyDescent="0.2">
      <c r="B110" t="s">
        <v>72</v>
      </c>
      <c r="C110" s="2">
        <v>9.2142000000000002E-2</v>
      </c>
      <c r="D110" s="2">
        <v>7.6414999999999997E-2</v>
      </c>
      <c r="E110" s="2">
        <v>4.9036999999999997E-2</v>
      </c>
      <c r="F110" s="2">
        <v>2</v>
      </c>
    </row>
    <row r="111" spans="2:11" ht="17" x14ac:dyDescent="0.2">
      <c r="B111" t="s">
        <v>72</v>
      </c>
      <c r="C111" s="2">
        <v>0.10957600000000001</v>
      </c>
      <c r="D111" s="2">
        <v>7.5362999999999999E-2</v>
      </c>
      <c r="E111" s="2">
        <v>5.5552999999999998E-2</v>
      </c>
      <c r="F111" s="2">
        <v>2</v>
      </c>
    </row>
    <row r="112" spans="2:11" ht="17" x14ac:dyDescent="0.2">
      <c r="B112" t="s">
        <v>72</v>
      </c>
      <c r="C112" s="2">
        <v>3.082E-2</v>
      </c>
      <c r="D112" s="2">
        <v>2.5208000000000001E-2</v>
      </c>
      <c r="E112" s="2">
        <v>2.4861000000000001E-2</v>
      </c>
      <c r="F112" s="2">
        <v>3</v>
      </c>
      <c r="G112">
        <f t="shared" ref="G112" si="83">AVERAGE(C112:C114)</f>
        <v>3.1352999999999999E-2</v>
      </c>
      <c r="H112">
        <f t="shared" ref="H112" si="84">AVERAGE(D112:D114)</f>
        <v>2.3817333333333333E-2</v>
      </c>
      <c r="I112">
        <f t="shared" ref="I112" si="85">AVERAGE(E112:E114)</f>
        <v>2.3247E-2</v>
      </c>
      <c r="J112">
        <f>H112/I112</f>
        <v>1.024533631579702</v>
      </c>
      <c r="K112">
        <f>H112/G112</f>
        <v>0.75965085744054262</v>
      </c>
    </row>
    <row r="113" spans="2:11" ht="17" x14ac:dyDescent="0.2">
      <c r="B113" t="s">
        <v>72</v>
      </c>
      <c r="C113" s="2">
        <v>2.9977E-2</v>
      </c>
      <c r="D113" s="2">
        <v>2.2561000000000001E-2</v>
      </c>
      <c r="E113" s="2">
        <v>2.3682999999999999E-2</v>
      </c>
      <c r="F113" s="2">
        <v>3</v>
      </c>
    </row>
    <row r="114" spans="2:11" ht="17" x14ac:dyDescent="0.2">
      <c r="B114" t="s">
        <v>72</v>
      </c>
      <c r="C114" s="2">
        <v>3.3262E-2</v>
      </c>
      <c r="D114" s="2">
        <v>2.3682999999999999E-2</v>
      </c>
      <c r="E114" s="2">
        <v>2.1197000000000001E-2</v>
      </c>
      <c r="F114" s="2">
        <v>3</v>
      </c>
      <c r="J114" s="30">
        <f>AVERAGE(J106:J112)</f>
        <v>1.1961846281160167</v>
      </c>
      <c r="K114" s="30">
        <f>AVERAGE(K106:K112)</f>
        <v>0.7523967648370794</v>
      </c>
    </row>
    <row r="115" spans="2:11" x14ac:dyDescent="0.2">
      <c r="J115" t="s">
        <v>85</v>
      </c>
      <c r="K115" t="s">
        <v>86</v>
      </c>
    </row>
    <row r="116" spans="2:11" ht="17" x14ac:dyDescent="0.2">
      <c r="B116" t="s">
        <v>73</v>
      </c>
      <c r="C116" s="2">
        <v>6.4703999999999998E-2</v>
      </c>
      <c r="D116" s="2">
        <v>5.8314999999999999E-2</v>
      </c>
      <c r="E116" s="2">
        <v>3.4435E-2</v>
      </c>
      <c r="F116" s="2">
        <v>1</v>
      </c>
      <c r="G116">
        <f>AVERAGE(C116:C118)</f>
        <v>6.0053666666666672E-2</v>
      </c>
      <c r="H116">
        <f t="shared" ref="H116" si="86">AVERAGE(D116:D118)</f>
        <v>5.7646333333333334E-2</v>
      </c>
      <c r="I116">
        <f t="shared" ref="I116" si="87">AVERAGE(E116:E118)</f>
        <v>3.4760333333333338E-2</v>
      </c>
      <c r="J116">
        <f>H116/I116</f>
        <v>1.6583941465847085</v>
      </c>
      <c r="K116">
        <f>H116/G116</f>
        <v>0.95991363280621211</v>
      </c>
    </row>
    <row r="117" spans="2:11" ht="17" x14ac:dyDescent="0.2">
      <c r="B117" t="s">
        <v>73</v>
      </c>
      <c r="C117" s="2">
        <v>5.9129000000000001E-2</v>
      </c>
      <c r="D117" s="2">
        <v>5.2555999999999999E-2</v>
      </c>
      <c r="E117" s="2">
        <v>3.5649E-2</v>
      </c>
      <c r="F117" s="2">
        <v>1</v>
      </c>
    </row>
    <row r="118" spans="2:11" ht="17" x14ac:dyDescent="0.2">
      <c r="B118" t="s">
        <v>73</v>
      </c>
      <c r="C118" s="2">
        <v>5.6328000000000003E-2</v>
      </c>
      <c r="D118" s="2">
        <v>6.2067999999999998E-2</v>
      </c>
      <c r="E118" s="2">
        <v>3.4196999999999998E-2</v>
      </c>
      <c r="F118" s="2">
        <v>1</v>
      </c>
    </row>
    <row r="119" spans="2:11" ht="17" x14ac:dyDescent="0.2">
      <c r="B119" t="s">
        <v>73</v>
      </c>
      <c r="C119" s="2">
        <v>9.7395999999999996E-2</v>
      </c>
      <c r="D119" s="2">
        <v>8.5377999999999996E-2</v>
      </c>
      <c r="E119" s="2">
        <v>4.6713999999999999E-2</v>
      </c>
      <c r="F119" s="2">
        <v>2</v>
      </c>
      <c r="G119">
        <f t="shared" ref="G119" si="88">AVERAGE(C119:C121)</f>
        <v>9.5949333333333331E-2</v>
      </c>
      <c r="H119">
        <f t="shared" ref="H119" si="89">AVERAGE(D119:D121)</f>
        <v>9.1852333333333328E-2</v>
      </c>
      <c r="I119">
        <f t="shared" ref="I119" si="90">AVERAGE(E119:E121)</f>
        <v>5.1179666666666658E-2</v>
      </c>
      <c r="J119">
        <f>H119/I119</f>
        <v>1.7947036257888878</v>
      </c>
      <c r="K119">
        <f>H119/G119</f>
        <v>0.95730038075651036</v>
      </c>
    </row>
    <row r="120" spans="2:11" ht="17" x14ac:dyDescent="0.2">
      <c r="B120" t="s">
        <v>73</v>
      </c>
      <c r="C120" s="2">
        <v>8.9621999999999993E-2</v>
      </c>
      <c r="D120" s="2">
        <v>9.2783000000000004E-2</v>
      </c>
      <c r="E120" s="2">
        <v>4.7696000000000002E-2</v>
      </c>
      <c r="F120" s="2">
        <v>2</v>
      </c>
    </row>
    <row r="121" spans="2:11" ht="17" x14ac:dyDescent="0.2">
      <c r="B121" t="s">
        <v>73</v>
      </c>
      <c r="C121" s="2">
        <v>0.10083</v>
      </c>
      <c r="D121" s="2">
        <v>9.7395999999999996E-2</v>
      </c>
      <c r="E121" s="2">
        <v>5.9129000000000001E-2</v>
      </c>
      <c r="F121" s="2">
        <v>2</v>
      </c>
    </row>
    <row r="122" spans="2:11" ht="17" x14ac:dyDescent="0.2">
      <c r="B122" t="s">
        <v>73</v>
      </c>
      <c r="C122" s="2">
        <v>2.683E-2</v>
      </c>
      <c r="D122" s="2">
        <v>2.8556999999999999E-2</v>
      </c>
      <c r="E122" s="2">
        <v>1.8710999999999998E-2</v>
      </c>
      <c r="F122" s="2">
        <v>3</v>
      </c>
      <c r="G122">
        <f t="shared" ref="G122" si="91">AVERAGE(C122:C124)</f>
        <v>2.7400000000000001E-2</v>
      </c>
      <c r="H122">
        <f t="shared" ref="H122" si="92">AVERAGE(D122:D124)</f>
        <v>2.704833333333333E-2</v>
      </c>
      <c r="I122">
        <f t="shared" ref="I122" si="93">AVERAGE(E122:E124)</f>
        <v>1.8713666666666667E-2</v>
      </c>
      <c r="J122">
        <f>H122/I122</f>
        <v>1.4453786003099338</v>
      </c>
      <c r="K122">
        <f>H122/G122</f>
        <v>0.98716545012165435</v>
      </c>
    </row>
    <row r="123" spans="2:11" ht="17" x14ac:dyDescent="0.2">
      <c r="B123" t="s">
        <v>73</v>
      </c>
      <c r="C123" s="2"/>
      <c r="D123" s="2">
        <v>2.7205E-2</v>
      </c>
      <c r="E123" s="2">
        <v>1.9103999999999999E-2</v>
      </c>
      <c r="F123" s="2">
        <v>3</v>
      </c>
    </row>
    <row r="124" spans="2:11" ht="17" x14ac:dyDescent="0.2">
      <c r="B124" t="s">
        <v>73</v>
      </c>
      <c r="C124" s="2">
        <v>2.7969999999999998E-2</v>
      </c>
      <c r="D124" s="2">
        <v>2.5382999999999999E-2</v>
      </c>
      <c r="E124" s="2">
        <v>1.8325999999999999E-2</v>
      </c>
      <c r="F124" s="2">
        <v>3</v>
      </c>
      <c r="J124" s="31">
        <f>AVERAGE(J116:J122)</f>
        <v>1.6328254575611767</v>
      </c>
      <c r="K124" s="30">
        <f>AVERAGE(K116:K122)</f>
        <v>0.96812648789479228</v>
      </c>
    </row>
    <row r="125" spans="2:11" x14ac:dyDescent="0.2">
      <c r="J125" t="s">
        <v>85</v>
      </c>
      <c r="K125" t="s">
        <v>86</v>
      </c>
    </row>
    <row r="126" spans="2:11" ht="17" x14ac:dyDescent="0.2">
      <c r="B126" t="s">
        <v>74</v>
      </c>
      <c r="C126" s="2">
        <v>7.8020999999999993E-2</v>
      </c>
      <c r="D126" s="2">
        <v>0.18815599999999999</v>
      </c>
      <c r="E126" s="2">
        <v>0.111105</v>
      </c>
      <c r="F126" s="2">
        <v>1</v>
      </c>
      <c r="G126">
        <f>AVERAGE(C126:C128)</f>
        <v>7.8840499999999994E-2</v>
      </c>
      <c r="H126">
        <f t="shared" ref="H126" si="94">AVERAGE(D126:D128)</f>
        <v>0.12374566666666666</v>
      </c>
      <c r="I126">
        <f t="shared" ref="I126" si="95">AVERAGE(E126:E128)</f>
        <v>9.3934333333333328E-2</v>
      </c>
      <c r="J126">
        <f>H126/I126</f>
        <v>1.3173635482943757</v>
      </c>
      <c r="K126">
        <f>H126/G126</f>
        <v>1.5695697854106285</v>
      </c>
    </row>
    <row r="127" spans="2:11" ht="17" x14ac:dyDescent="0.2">
      <c r="B127" t="s">
        <v>74</v>
      </c>
      <c r="C127" s="2"/>
      <c r="D127" s="2">
        <v>9.4077999999999995E-2</v>
      </c>
      <c r="E127" s="2">
        <v>7.3302000000000006E-2</v>
      </c>
      <c r="F127" s="2">
        <v>1</v>
      </c>
    </row>
    <row r="128" spans="2:11" ht="17" x14ac:dyDescent="0.2">
      <c r="B128" t="s">
        <v>74</v>
      </c>
      <c r="C128" s="2">
        <v>7.9659999999999995E-2</v>
      </c>
      <c r="D128" s="2">
        <v>8.9002999999999999E-2</v>
      </c>
      <c r="E128" s="2">
        <v>9.7395999999999996E-2</v>
      </c>
      <c r="F128" s="2">
        <v>1</v>
      </c>
    </row>
    <row r="129" spans="2:11" ht="17" x14ac:dyDescent="0.2">
      <c r="B129" t="s">
        <v>74</v>
      </c>
      <c r="C129" s="2">
        <v>0.14865100000000001</v>
      </c>
      <c r="D129" s="2">
        <v>0.18174699999999999</v>
      </c>
      <c r="E129" s="2">
        <v>0.19344600000000001</v>
      </c>
      <c r="F129" s="2">
        <v>2</v>
      </c>
      <c r="G129">
        <f t="shared" ref="G129" si="96">AVERAGE(C129:C131)</f>
        <v>0.16419</v>
      </c>
      <c r="H129">
        <f t="shared" ref="H129" si="97">AVERAGE(D129:D131)</f>
        <v>0.18092133333333335</v>
      </c>
      <c r="I129">
        <f t="shared" ref="I129" si="98">AVERAGE(E129:E131)</f>
        <v>0.192604</v>
      </c>
      <c r="J129">
        <f>H129/I129</f>
        <v>0.9393435927256617</v>
      </c>
      <c r="K129">
        <f>H129/G129</f>
        <v>1.1019022676979922</v>
      </c>
    </row>
    <row r="130" spans="2:11" ht="17" x14ac:dyDescent="0.2">
      <c r="B130" t="s">
        <v>74</v>
      </c>
      <c r="C130" s="2">
        <v>0.174343</v>
      </c>
      <c r="D130" s="2">
        <v>0.178006</v>
      </c>
      <c r="E130" s="2">
        <v>0.19750999999999999</v>
      </c>
      <c r="F130" s="2">
        <v>2</v>
      </c>
    </row>
    <row r="131" spans="2:11" ht="17" x14ac:dyDescent="0.2">
      <c r="B131" t="s">
        <v>74</v>
      </c>
      <c r="C131" s="2">
        <v>0.169576</v>
      </c>
      <c r="D131" s="2">
        <v>0.18301100000000001</v>
      </c>
      <c r="E131" s="2">
        <v>0.18685599999999999</v>
      </c>
      <c r="F131" s="2">
        <v>2</v>
      </c>
    </row>
    <row r="132" spans="2:11" ht="17" x14ac:dyDescent="0.2">
      <c r="B132" t="s">
        <v>74</v>
      </c>
      <c r="C132" s="2">
        <v>0.108067</v>
      </c>
      <c r="D132" s="2">
        <v>9.6055000000000001E-2</v>
      </c>
      <c r="E132" s="2">
        <v>8.362E-2</v>
      </c>
      <c r="F132" s="2">
        <v>3</v>
      </c>
      <c r="G132">
        <f t="shared" ref="G132" si="99">AVERAGE(C132:C134)</f>
        <v>8.726366666666667E-2</v>
      </c>
      <c r="H132">
        <f t="shared" ref="H132" si="100">AVERAGE(D132:D134)</f>
        <v>0.10457966666666667</v>
      </c>
      <c r="I132">
        <f t="shared" ref="I132" si="101">AVERAGE(E132:E134)</f>
        <v>7.7499666666666675E-2</v>
      </c>
      <c r="J132">
        <f>H132/I132</f>
        <v>1.3494208577241191</v>
      </c>
      <c r="K132">
        <f>H132/G132</f>
        <v>1.1984331012143274</v>
      </c>
    </row>
    <row r="133" spans="2:11" ht="17" x14ac:dyDescent="0.2">
      <c r="B133" t="s">
        <v>74</v>
      </c>
      <c r="C133" s="2">
        <v>9.7395999999999996E-2</v>
      </c>
      <c r="D133" s="2">
        <v>0.111105</v>
      </c>
      <c r="E133" s="2">
        <v>7.8562999999999994E-2</v>
      </c>
      <c r="F133" s="2">
        <v>3</v>
      </c>
    </row>
    <row r="134" spans="2:11" ht="17" x14ac:dyDescent="0.2">
      <c r="B134" t="s">
        <v>74</v>
      </c>
      <c r="C134" s="2">
        <v>5.6328000000000003E-2</v>
      </c>
      <c r="D134" s="2">
        <v>0.10657899999999999</v>
      </c>
      <c r="E134" s="2">
        <v>7.0316000000000004E-2</v>
      </c>
      <c r="F134" s="2">
        <v>3</v>
      </c>
      <c r="J134" s="31">
        <f>AVERAGE(J126:J132)</f>
        <v>1.2020426662480521</v>
      </c>
      <c r="K134" s="31">
        <f>AVERAGE(K126:K132)</f>
        <v>1.2899683847743162</v>
      </c>
    </row>
    <row r="135" spans="2:11" x14ac:dyDescent="0.2">
      <c r="J135" t="s">
        <v>85</v>
      </c>
      <c r="K135" t="s">
        <v>86</v>
      </c>
    </row>
    <row r="136" spans="2:11" ht="17" x14ac:dyDescent="0.2">
      <c r="B136" t="s">
        <v>75</v>
      </c>
      <c r="C136" s="2">
        <v>0.214641</v>
      </c>
      <c r="D136" s="2">
        <v>0.37113099999999999</v>
      </c>
      <c r="E136" s="2">
        <v>0.37631199999999998</v>
      </c>
      <c r="F136" s="2">
        <v>1</v>
      </c>
      <c r="G136">
        <f>AVERAGE(C136:C138)</f>
        <v>0.27830366666666667</v>
      </c>
      <c r="H136">
        <f t="shared" ref="H136" si="102">AVERAGE(D136:D138)</f>
        <v>0.40047566666666667</v>
      </c>
      <c r="I136">
        <f t="shared" ref="I136" si="103">AVERAGE(E136:E138)</f>
        <v>0.38254833333333332</v>
      </c>
      <c r="J136">
        <f>H136/I136</f>
        <v>1.0468629236392788</v>
      </c>
      <c r="K136">
        <f>H136/G136</f>
        <v>1.4389881077144751</v>
      </c>
    </row>
    <row r="137" spans="2:11" ht="17" x14ac:dyDescent="0.2">
      <c r="B137" t="s">
        <v>75</v>
      </c>
      <c r="C137" s="2">
        <v>0.37371199999999999</v>
      </c>
      <c r="D137" s="2">
        <v>0.43527500000000002</v>
      </c>
      <c r="E137" s="2">
        <v>0.37631199999999998</v>
      </c>
      <c r="F137" s="2">
        <v>1</v>
      </c>
    </row>
    <row r="138" spans="2:11" ht="17" x14ac:dyDescent="0.2">
      <c r="B138" t="s">
        <v>75</v>
      </c>
      <c r="C138" s="2">
        <v>0.246558</v>
      </c>
      <c r="D138" s="2">
        <v>0.39502100000000001</v>
      </c>
      <c r="E138" s="2">
        <v>0.39502100000000001</v>
      </c>
      <c r="F138" s="2">
        <v>1</v>
      </c>
    </row>
    <row r="139" spans="2:11" ht="17" x14ac:dyDescent="0.2">
      <c r="B139" t="s">
        <v>75</v>
      </c>
      <c r="C139" s="2">
        <v>0.36098200000000003</v>
      </c>
      <c r="D139" s="2">
        <v>0.30565999999999999</v>
      </c>
      <c r="E139" s="2">
        <v>0.29730200000000001</v>
      </c>
      <c r="F139" s="2">
        <v>2</v>
      </c>
      <c r="G139">
        <f t="shared" ref="G139" si="104">AVERAGE(C139:C141)</f>
        <v>0.34211533333333338</v>
      </c>
      <c r="H139">
        <f t="shared" ref="H139" si="105">AVERAGE(D139:D141)</f>
        <v>0.34426800000000002</v>
      </c>
      <c r="I139">
        <f t="shared" ref="I139" si="106">AVERAGE(E139:E141)</f>
        <v>0.30217033333333337</v>
      </c>
      <c r="J139">
        <f>H139/I139</f>
        <v>1.1393176696145992</v>
      </c>
      <c r="K139">
        <f>H139/G139</f>
        <v>1.0062922250391193</v>
      </c>
    </row>
    <row r="140" spans="2:11" ht="17" x14ac:dyDescent="0.2">
      <c r="B140" t="s">
        <v>75</v>
      </c>
      <c r="C140" s="2">
        <v>0.35111100000000001</v>
      </c>
      <c r="D140" s="2">
        <v>0.37113099999999999</v>
      </c>
      <c r="E140" s="2">
        <v>0.30565999999999999</v>
      </c>
      <c r="F140" s="2">
        <v>2</v>
      </c>
    </row>
    <row r="141" spans="2:11" ht="17" x14ac:dyDescent="0.2">
      <c r="B141" t="s">
        <v>75</v>
      </c>
      <c r="C141" s="2">
        <v>0.314253</v>
      </c>
      <c r="D141" s="2">
        <v>0.35601300000000002</v>
      </c>
      <c r="E141" s="2">
        <v>0.30354900000000001</v>
      </c>
      <c r="F141" s="2">
        <v>2</v>
      </c>
    </row>
    <row r="142" spans="2:11" ht="17" x14ac:dyDescent="0.2">
      <c r="B142" t="s">
        <v>75</v>
      </c>
      <c r="C142" s="2">
        <v>0.26980700000000002</v>
      </c>
      <c r="D142" s="2">
        <v>0.26242900000000002</v>
      </c>
      <c r="E142" s="2">
        <v>0.26794299999999999</v>
      </c>
      <c r="F142" s="2">
        <v>3</v>
      </c>
      <c r="G142">
        <f t="shared" ref="G142" si="107">AVERAGE(C142:C144)</f>
        <v>0.26554733333333336</v>
      </c>
      <c r="H142">
        <f t="shared" ref="H142" si="108">AVERAGE(D142:D144)</f>
        <v>0.26923733333333333</v>
      </c>
      <c r="I142">
        <f t="shared" ref="I142" si="109">AVERAGE(E142:E144)</f>
        <v>0.26492599999999999</v>
      </c>
      <c r="J142">
        <f>H142/I142</f>
        <v>1.0162737267513695</v>
      </c>
      <c r="K142">
        <f>H142/G142</f>
        <v>1.0138958277369257</v>
      </c>
    </row>
    <row r="143" spans="2:11" ht="17" x14ac:dyDescent="0.2">
      <c r="B143" t="s">
        <v>75</v>
      </c>
      <c r="C143" s="2">
        <v>0.26980700000000002</v>
      </c>
      <c r="D143" s="2">
        <v>0.26980700000000002</v>
      </c>
      <c r="E143" s="2">
        <v>0.26980700000000002</v>
      </c>
      <c r="F143" s="2">
        <v>3</v>
      </c>
    </row>
    <row r="144" spans="2:11" ht="17" x14ac:dyDescent="0.2">
      <c r="B144" t="s">
        <v>75</v>
      </c>
      <c r="C144" s="2">
        <v>0.25702799999999998</v>
      </c>
      <c r="D144" s="2">
        <v>0.275476</v>
      </c>
      <c r="E144" s="2">
        <v>0.25702799999999998</v>
      </c>
      <c r="F144" s="2">
        <v>3</v>
      </c>
      <c r="J144" s="30">
        <f>AVERAGE(J136:J142)</f>
        <v>1.0674847733350825</v>
      </c>
      <c r="K144" s="30">
        <f>AVERAGE(K136:K142)</f>
        <v>1.1530587201635065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B3A10-3209-3641-BB31-2FA3BB134488}">
  <dimension ref="A1:S22"/>
  <sheetViews>
    <sheetView workbookViewId="0">
      <selection activeCell="R5" sqref="R5"/>
    </sheetView>
  </sheetViews>
  <sheetFormatPr baseColWidth="10" defaultRowHeight="16" x14ac:dyDescent="0.2"/>
  <sheetData>
    <row r="1" spans="1:19" x14ac:dyDescent="0.2">
      <c r="B1" t="s">
        <v>59</v>
      </c>
    </row>
    <row r="2" spans="1:19" x14ac:dyDescent="0.2">
      <c r="A2" t="s">
        <v>55</v>
      </c>
      <c r="C2">
        <v>4</v>
      </c>
      <c r="D2">
        <v>7</v>
      </c>
      <c r="E2">
        <v>14</v>
      </c>
      <c r="F2">
        <v>21</v>
      </c>
      <c r="G2">
        <v>28</v>
      </c>
      <c r="H2">
        <v>4</v>
      </c>
      <c r="I2">
        <v>7</v>
      </c>
      <c r="J2">
        <v>14</v>
      </c>
      <c r="K2">
        <v>21</v>
      </c>
      <c r="L2">
        <v>28</v>
      </c>
      <c r="M2">
        <v>4</v>
      </c>
      <c r="N2">
        <v>7</v>
      </c>
      <c r="O2">
        <v>14</v>
      </c>
      <c r="P2">
        <v>21</v>
      </c>
      <c r="Q2">
        <v>28</v>
      </c>
    </row>
    <row r="3" spans="1:19" x14ac:dyDescent="0.2">
      <c r="A3" t="s">
        <v>23</v>
      </c>
      <c r="C3" s="5">
        <v>22</v>
      </c>
      <c r="D3" s="5">
        <v>22</v>
      </c>
      <c r="E3" s="5">
        <v>22</v>
      </c>
      <c r="F3" s="5">
        <v>22</v>
      </c>
      <c r="G3" s="5">
        <v>22</v>
      </c>
      <c r="H3" s="6">
        <v>33</v>
      </c>
      <c r="I3" s="6">
        <v>33</v>
      </c>
      <c r="J3" s="6">
        <v>33</v>
      </c>
      <c r="K3" s="6">
        <v>33</v>
      </c>
      <c r="L3" s="6">
        <v>33</v>
      </c>
      <c r="M3" s="7">
        <v>44</v>
      </c>
      <c r="N3" s="7">
        <v>44</v>
      </c>
      <c r="O3" s="7">
        <v>44</v>
      </c>
      <c r="P3" s="7">
        <v>44</v>
      </c>
      <c r="Q3" s="7">
        <v>44</v>
      </c>
    </row>
    <row r="4" spans="1:19" ht="17" x14ac:dyDescent="0.2">
      <c r="A4" t="s">
        <v>56</v>
      </c>
      <c r="C4" s="2" t="s">
        <v>40</v>
      </c>
      <c r="D4" s="2" t="s">
        <v>41</v>
      </c>
      <c r="E4" s="2" t="s">
        <v>42</v>
      </c>
      <c r="F4" s="2" t="s">
        <v>43</v>
      </c>
      <c r="G4" s="2" t="s">
        <v>44</v>
      </c>
      <c r="H4" s="2" t="s">
        <v>45</v>
      </c>
      <c r="I4" s="2" t="s">
        <v>46</v>
      </c>
      <c r="J4" s="2" t="s">
        <v>47</v>
      </c>
      <c r="K4" s="2" t="s">
        <v>48</v>
      </c>
      <c r="L4" s="2" t="s">
        <v>49</v>
      </c>
      <c r="M4" s="2" t="s">
        <v>50</v>
      </c>
      <c r="N4" s="2" t="s">
        <v>51</v>
      </c>
      <c r="O4" s="2" t="s">
        <v>52</v>
      </c>
      <c r="P4" s="2" t="s">
        <v>53</v>
      </c>
      <c r="Q4" s="2" t="s">
        <v>54</v>
      </c>
      <c r="R4" s="3"/>
      <c r="S4" s="3"/>
    </row>
    <row r="5" spans="1:19" ht="17" x14ac:dyDescent="0.2">
      <c r="C5" s="3"/>
      <c r="D5" s="3"/>
      <c r="E5" s="3"/>
      <c r="F5" s="3"/>
      <c r="G5" s="3"/>
      <c r="H5" s="3"/>
      <c r="I5" s="3"/>
      <c r="M5" s="3"/>
      <c r="N5" s="3"/>
      <c r="O5" s="3"/>
      <c r="P5" s="3"/>
      <c r="Q5" s="3"/>
      <c r="R5" s="3" t="s">
        <v>78</v>
      </c>
    </row>
    <row r="6" spans="1:19" ht="17" x14ac:dyDescent="0.2">
      <c r="B6" t="s">
        <v>30</v>
      </c>
      <c r="C6" s="2">
        <v>9205</v>
      </c>
      <c r="D6" s="2">
        <v>16066</v>
      </c>
      <c r="E6" s="2">
        <v>14727</v>
      </c>
      <c r="F6" s="2">
        <v>17985</v>
      </c>
      <c r="G6" s="2">
        <v>17756</v>
      </c>
      <c r="H6" s="2">
        <v>8225</v>
      </c>
      <c r="I6" s="2">
        <v>15204</v>
      </c>
      <c r="J6" s="2">
        <v>14920</v>
      </c>
      <c r="K6" s="2">
        <v>17692</v>
      </c>
      <c r="L6" s="2">
        <v>18373</v>
      </c>
      <c r="M6" s="2">
        <v>10915</v>
      </c>
      <c r="N6" s="2">
        <v>17379</v>
      </c>
      <c r="O6" s="2">
        <v>16330</v>
      </c>
      <c r="P6" s="2">
        <v>18652</v>
      </c>
      <c r="Q6" s="2">
        <v>20233</v>
      </c>
      <c r="R6" s="2">
        <v>1</v>
      </c>
    </row>
    <row r="7" spans="1:19" ht="17" x14ac:dyDescent="0.2">
      <c r="B7" t="s">
        <v>30</v>
      </c>
      <c r="C7" s="2">
        <v>9347</v>
      </c>
      <c r="D7" s="2">
        <v>17223</v>
      </c>
      <c r="E7" s="2">
        <v>15809</v>
      </c>
      <c r="F7" s="2">
        <v>18915</v>
      </c>
      <c r="G7" s="2">
        <v>18241</v>
      </c>
      <c r="H7" s="2">
        <v>8819</v>
      </c>
      <c r="I7" s="2">
        <v>16601</v>
      </c>
      <c r="J7" s="2">
        <v>14122</v>
      </c>
      <c r="K7" s="2">
        <v>18095</v>
      </c>
      <c r="L7" s="2">
        <v>18630</v>
      </c>
      <c r="M7" s="2">
        <v>9148</v>
      </c>
      <c r="N7" s="2">
        <v>16963</v>
      </c>
      <c r="O7" s="2">
        <v>16787</v>
      </c>
      <c r="P7" s="2">
        <v>19855</v>
      </c>
      <c r="Q7" s="2">
        <v>19410</v>
      </c>
      <c r="R7" s="2">
        <v>1</v>
      </c>
    </row>
    <row r="8" spans="1:19" ht="17" x14ac:dyDescent="0.2">
      <c r="B8" t="s">
        <v>30</v>
      </c>
      <c r="C8" s="2">
        <v>11992</v>
      </c>
      <c r="D8" s="2">
        <v>17354</v>
      </c>
      <c r="E8" s="2">
        <v>14964</v>
      </c>
      <c r="F8" s="2">
        <v>18732</v>
      </c>
      <c r="G8" s="2">
        <v>17961</v>
      </c>
      <c r="H8" s="2">
        <v>8166</v>
      </c>
      <c r="I8" s="2">
        <v>16140</v>
      </c>
      <c r="J8" s="2">
        <v>14537</v>
      </c>
      <c r="K8" s="2">
        <v>18816</v>
      </c>
      <c r="L8" s="2">
        <v>19250</v>
      </c>
      <c r="M8" s="2">
        <v>9237</v>
      </c>
      <c r="N8" s="2">
        <v>17895</v>
      </c>
      <c r="O8" s="2">
        <v>16187</v>
      </c>
      <c r="P8" s="2">
        <v>18892</v>
      </c>
      <c r="Q8" s="2"/>
      <c r="R8" s="2">
        <v>1</v>
      </c>
    </row>
    <row r="9" spans="1:19" ht="17" x14ac:dyDescent="0.2">
      <c r="B9" t="s">
        <v>30</v>
      </c>
      <c r="C9" s="2">
        <v>9524</v>
      </c>
      <c r="D9" s="2">
        <v>12242</v>
      </c>
      <c r="E9" s="2">
        <v>6335</v>
      </c>
      <c r="F9" s="2">
        <v>10868</v>
      </c>
      <c r="G9" s="2">
        <v>13310</v>
      </c>
      <c r="H9" s="2">
        <v>10641</v>
      </c>
      <c r="I9" s="2">
        <v>11086</v>
      </c>
      <c r="J9" s="2">
        <v>7905</v>
      </c>
      <c r="K9" s="2">
        <v>11994</v>
      </c>
      <c r="L9" s="2">
        <v>15376</v>
      </c>
      <c r="M9" s="2">
        <v>8834</v>
      </c>
      <c r="N9" s="2">
        <v>8177</v>
      </c>
      <c r="O9" s="2">
        <v>8697</v>
      </c>
      <c r="P9" s="2">
        <v>14508</v>
      </c>
      <c r="Q9" s="2">
        <v>15360</v>
      </c>
      <c r="R9" s="2">
        <v>2</v>
      </c>
    </row>
    <row r="10" spans="1:19" ht="17" x14ac:dyDescent="0.2">
      <c r="B10" t="s">
        <v>30</v>
      </c>
      <c r="C10" s="2">
        <v>9447</v>
      </c>
      <c r="D10" s="2">
        <v>12253</v>
      </c>
      <c r="E10" s="2">
        <v>8273</v>
      </c>
      <c r="F10" s="2">
        <v>12012</v>
      </c>
      <c r="G10" s="2">
        <v>13746</v>
      </c>
      <c r="H10" s="2">
        <v>9680</v>
      </c>
      <c r="I10" s="2">
        <v>10790</v>
      </c>
      <c r="J10" s="2">
        <v>8199</v>
      </c>
      <c r="K10" s="2">
        <v>11422</v>
      </c>
      <c r="L10" s="2">
        <v>14957</v>
      </c>
      <c r="M10" s="2">
        <v>9969</v>
      </c>
      <c r="N10" s="2">
        <v>7990</v>
      </c>
      <c r="O10" s="2">
        <v>9884</v>
      </c>
      <c r="P10" s="2">
        <v>14779</v>
      </c>
      <c r="Q10" s="2">
        <v>14976</v>
      </c>
      <c r="R10" s="2">
        <v>2</v>
      </c>
    </row>
    <row r="11" spans="1:19" ht="17" x14ac:dyDescent="0.2">
      <c r="B11" t="s">
        <v>30</v>
      </c>
      <c r="C11" s="2">
        <v>8620</v>
      </c>
      <c r="D11" s="2">
        <v>12033</v>
      </c>
      <c r="E11" s="2">
        <v>9587</v>
      </c>
      <c r="F11" s="2">
        <v>11383</v>
      </c>
      <c r="G11" s="2">
        <v>14113</v>
      </c>
      <c r="H11" s="2">
        <v>8789</v>
      </c>
      <c r="I11" s="2">
        <v>10974</v>
      </c>
      <c r="J11" s="2">
        <v>7741</v>
      </c>
      <c r="K11" s="2">
        <v>11793</v>
      </c>
      <c r="L11" s="2">
        <v>14849</v>
      </c>
      <c r="M11" s="2">
        <v>7977</v>
      </c>
      <c r="N11" s="2">
        <v>8369</v>
      </c>
      <c r="O11" s="2">
        <v>10221</v>
      </c>
      <c r="P11" s="2">
        <v>15489</v>
      </c>
      <c r="Q11" s="2">
        <v>14910</v>
      </c>
      <c r="R11" s="2">
        <v>2</v>
      </c>
    </row>
    <row r="12" spans="1:19" ht="17" x14ac:dyDescent="0.2">
      <c r="B12" t="s">
        <v>30</v>
      </c>
      <c r="C12" s="2">
        <v>9284</v>
      </c>
      <c r="D12" s="2">
        <v>11174</v>
      </c>
      <c r="E12" s="2">
        <v>6820</v>
      </c>
      <c r="F12" s="2">
        <v>6803</v>
      </c>
      <c r="G12" s="2">
        <v>8669</v>
      </c>
      <c r="H12" s="2">
        <v>11190</v>
      </c>
      <c r="I12" s="2">
        <v>18178</v>
      </c>
      <c r="J12" s="2">
        <v>12621</v>
      </c>
      <c r="K12" s="2">
        <v>11804</v>
      </c>
      <c r="L12" s="2">
        <v>16381</v>
      </c>
      <c r="M12" s="2">
        <v>9097</v>
      </c>
      <c r="N12" s="2">
        <v>13885</v>
      </c>
      <c r="O12" s="2">
        <v>8098</v>
      </c>
      <c r="P12" s="2">
        <v>10459</v>
      </c>
      <c r="Q12" s="2">
        <v>11325</v>
      </c>
      <c r="R12" s="2">
        <v>3</v>
      </c>
    </row>
    <row r="13" spans="1:19" ht="17" x14ac:dyDescent="0.2">
      <c r="B13" t="s">
        <v>30</v>
      </c>
      <c r="C13" s="2">
        <v>8198</v>
      </c>
      <c r="D13" s="2">
        <v>14415</v>
      </c>
      <c r="E13" s="2">
        <v>6215</v>
      </c>
      <c r="F13" s="2">
        <v>7421</v>
      </c>
      <c r="G13" s="2">
        <v>9361</v>
      </c>
      <c r="H13" s="2">
        <v>12163</v>
      </c>
      <c r="I13" s="2">
        <v>18681</v>
      </c>
      <c r="J13" s="2">
        <v>11514</v>
      </c>
      <c r="K13" s="2">
        <v>13352</v>
      </c>
      <c r="L13" s="2">
        <v>16855</v>
      </c>
      <c r="M13" s="2">
        <v>9372</v>
      </c>
      <c r="N13" s="2">
        <v>11908</v>
      </c>
      <c r="O13" s="2">
        <v>7568</v>
      </c>
      <c r="P13" s="2">
        <v>9723</v>
      </c>
      <c r="Q13" s="2">
        <v>10511</v>
      </c>
      <c r="R13" s="2">
        <v>3</v>
      </c>
    </row>
    <row r="14" spans="1:19" ht="17" x14ac:dyDescent="0.2">
      <c r="B14" t="s">
        <v>30</v>
      </c>
      <c r="C14" s="2">
        <v>7414</v>
      </c>
      <c r="D14" s="2">
        <v>13057</v>
      </c>
      <c r="E14" s="2">
        <v>6028</v>
      </c>
      <c r="F14" s="2">
        <v>8158</v>
      </c>
      <c r="G14" s="2">
        <v>9142</v>
      </c>
      <c r="H14" s="2">
        <v>13477</v>
      </c>
      <c r="I14" s="2">
        <v>17445</v>
      </c>
      <c r="J14" s="2">
        <v>11612</v>
      </c>
      <c r="K14" s="2">
        <v>13685</v>
      </c>
      <c r="L14" s="2">
        <v>16678</v>
      </c>
      <c r="M14" s="2">
        <v>9681</v>
      </c>
      <c r="N14" s="2">
        <v>13398</v>
      </c>
      <c r="O14" s="2">
        <v>8452</v>
      </c>
      <c r="P14" s="2">
        <v>8652</v>
      </c>
      <c r="Q14" s="2">
        <v>9466</v>
      </c>
      <c r="R14" s="2">
        <v>3</v>
      </c>
    </row>
    <row r="16" spans="1:19" ht="17" x14ac:dyDescent="0.2">
      <c r="C16" s="2"/>
      <c r="D16" s="2"/>
      <c r="E16" s="2"/>
      <c r="F16" s="2"/>
      <c r="G16" s="2"/>
      <c r="H16" s="2"/>
      <c r="I16" s="2"/>
      <c r="J16" s="2"/>
      <c r="K16" s="2"/>
    </row>
    <row r="17" spans="3:15" ht="17" x14ac:dyDescent="0.2">
      <c r="C17" s="2"/>
      <c r="D17" s="2"/>
      <c r="E17" s="2"/>
      <c r="F17" s="2"/>
      <c r="G17" s="2"/>
      <c r="H17" s="2"/>
      <c r="I17" s="2"/>
      <c r="J17" s="2"/>
      <c r="K17" s="2"/>
    </row>
    <row r="18" spans="3:15" ht="17" x14ac:dyDescent="0.2"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3:15" ht="17" x14ac:dyDescent="0.2"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3:15" ht="17" x14ac:dyDescent="0.2"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3:15" ht="17" x14ac:dyDescent="0.2">
      <c r="C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3:15" ht="17" x14ac:dyDescent="0.2">
      <c r="G22" s="2"/>
      <c r="H22" s="2"/>
      <c r="I22" s="2"/>
      <c r="J22" s="2"/>
      <c r="K22" s="2"/>
      <c r="L22" s="2"/>
      <c r="M22" s="2"/>
      <c r="N22" s="2"/>
      <c r="O22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06053-D304-8E41-875F-F7DE6FC28860}">
  <dimension ref="A1:S14"/>
  <sheetViews>
    <sheetView workbookViewId="0">
      <selection activeCell="S5" sqref="S5"/>
    </sheetView>
  </sheetViews>
  <sheetFormatPr baseColWidth="10" defaultRowHeight="16" x14ac:dyDescent="0.2"/>
  <cols>
    <col min="1" max="1" width="14.5" bestFit="1" customWidth="1"/>
    <col min="2" max="2" width="14.5" customWidth="1"/>
  </cols>
  <sheetData>
    <row r="1" spans="1:19" x14ac:dyDescent="0.2">
      <c r="B1" t="s">
        <v>59</v>
      </c>
      <c r="L1" t="s">
        <v>62</v>
      </c>
    </row>
    <row r="2" spans="1:19" x14ac:dyDescent="0.2">
      <c r="A2" t="s">
        <v>55</v>
      </c>
      <c r="C2">
        <v>0</v>
      </c>
      <c r="D2">
        <v>0</v>
      </c>
      <c r="E2">
        <v>0</v>
      </c>
      <c r="F2">
        <v>4</v>
      </c>
      <c r="G2">
        <v>4</v>
      </c>
      <c r="H2">
        <v>4</v>
      </c>
      <c r="M2">
        <v>0</v>
      </c>
      <c r="N2">
        <v>0</v>
      </c>
      <c r="O2">
        <v>0</v>
      </c>
      <c r="P2">
        <v>4</v>
      </c>
      <c r="Q2">
        <v>4</v>
      </c>
      <c r="R2">
        <v>4</v>
      </c>
    </row>
    <row r="3" spans="1:19" x14ac:dyDescent="0.2">
      <c r="A3" t="s">
        <v>23</v>
      </c>
      <c r="C3" s="5">
        <v>22</v>
      </c>
      <c r="D3" s="6">
        <v>33</v>
      </c>
      <c r="E3" s="7">
        <v>44</v>
      </c>
      <c r="F3" s="5">
        <v>22</v>
      </c>
      <c r="G3" s="6">
        <v>33</v>
      </c>
      <c r="H3" s="7">
        <v>44</v>
      </c>
      <c r="K3" t="s">
        <v>23</v>
      </c>
      <c r="M3" s="5">
        <v>22</v>
      </c>
      <c r="N3" s="6">
        <v>33</v>
      </c>
      <c r="O3" s="7">
        <v>44</v>
      </c>
      <c r="P3" s="5">
        <v>22</v>
      </c>
      <c r="Q3" s="6">
        <v>33</v>
      </c>
      <c r="R3" s="7">
        <v>44</v>
      </c>
    </row>
    <row r="4" spans="1:19" ht="17" x14ac:dyDescent="0.2">
      <c r="A4" t="s">
        <v>56</v>
      </c>
      <c r="C4" s="3" t="s">
        <v>16</v>
      </c>
      <c r="D4" s="3" t="s">
        <v>17</v>
      </c>
      <c r="E4" s="3" t="s">
        <v>18</v>
      </c>
      <c r="F4" s="3" t="s">
        <v>19</v>
      </c>
      <c r="G4" s="3" t="s">
        <v>20</v>
      </c>
      <c r="H4" s="3" t="s">
        <v>21</v>
      </c>
      <c r="K4" t="s">
        <v>22</v>
      </c>
      <c r="M4" s="3" t="s">
        <v>16</v>
      </c>
      <c r="N4" s="3" t="s">
        <v>17</v>
      </c>
      <c r="O4" s="3" t="s">
        <v>18</v>
      </c>
      <c r="P4" s="3" t="s">
        <v>19</v>
      </c>
      <c r="Q4" s="3" t="s">
        <v>20</v>
      </c>
      <c r="R4" s="3" t="s">
        <v>21</v>
      </c>
      <c r="S4" s="3"/>
    </row>
    <row r="5" spans="1:19" ht="17" x14ac:dyDescent="0.2">
      <c r="C5" s="3"/>
      <c r="D5" s="3"/>
      <c r="E5" s="3"/>
      <c r="F5" s="3"/>
      <c r="G5" s="3"/>
      <c r="H5" s="3"/>
      <c r="I5" s="3" t="s">
        <v>78</v>
      </c>
      <c r="M5" s="3"/>
      <c r="N5" s="3"/>
      <c r="O5" s="3"/>
      <c r="P5" s="3"/>
      <c r="Q5" s="3"/>
      <c r="R5" s="3"/>
      <c r="S5" s="3" t="s">
        <v>78</v>
      </c>
    </row>
    <row r="6" spans="1:19" ht="17" x14ac:dyDescent="0.2">
      <c r="B6" t="s">
        <v>24</v>
      </c>
      <c r="C6" s="2">
        <v>1.6132835184000001</v>
      </c>
      <c r="D6" s="2">
        <v>3.4581489252000002</v>
      </c>
      <c r="E6" s="2">
        <v>3.5064228853000001</v>
      </c>
      <c r="F6" s="2">
        <v>2.8557232799999999E-2</v>
      </c>
      <c r="G6" s="2">
        <v>9.67228121E-2</v>
      </c>
      <c r="H6" s="2">
        <v>7.6946525799999999E-2</v>
      </c>
      <c r="I6" s="2">
        <v>1</v>
      </c>
      <c r="L6" t="s">
        <v>25</v>
      </c>
      <c r="M6" s="2">
        <v>3.1593800000000002E-5</v>
      </c>
      <c r="N6" s="2">
        <v>1.6813700000000001E-5</v>
      </c>
      <c r="O6" s="2">
        <v>1.100159E-4</v>
      </c>
      <c r="P6" s="2">
        <v>4.3585739599999999E-2</v>
      </c>
      <c r="Q6" s="2">
        <v>5.2192994999999999E-2</v>
      </c>
      <c r="R6" s="2">
        <v>4.2985681800000002E-2</v>
      </c>
      <c r="S6" s="2">
        <v>1</v>
      </c>
    </row>
    <row r="7" spans="1:19" ht="17" x14ac:dyDescent="0.2">
      <c r="B7" t="s">
        <v>24</v>
      </c>
      <c r="C7" s="2">
        <v>1.5910729674999999</v>
      </c>
      <c r="D7" s="2">
        <v>3.4105395670999998</v>
      </c>
      <c r="E7" s="2">
        <v>2.8284271247000001</v>
      </c>
      <c r="F7" s="2">
        <v>2.87558641E-2</v>
      </c>
      <c r="G7" s="2">
        <v>9.7395572499999999E-2</v>
      </c>
      <c r="H7" s="2">
        <v>7.5887180299999996E-2</v>
      </c>
      <c r="I7" s="2">
        <v>1</v>
      </c>
      <c r="L7" t="s">
        <v>25</v>
      </c>
      <c r="M7" s="2">
        <v>2.7504E-5</v>
      </c>
      <c r="N7" s="2"/>
      <c r="O7" s="2">
        <v>2.0387890000000001E-4</v>
      </c>
      <c r="P7" s="2">
        <v>3.9830019600000002E-2</v>
      </c>
      <c r="Q7" s="2">
        <v>5.0765774800000003E-2</v>
      </c>
      <c r="R7" s="2">
        <v>4.5436641200000003E-2</v>
      </c>
      <c r="S7" s="2">
        <v>1</v>
      </c>
    </row>
    <row r="8" spans="1:19" ht="17" x14ac:dyDescent="0.2">
      <c r="B8" t="s">
        <v>24</v>
      </c>
      <c r="C8" s="2">
        <v>2.1140360811000001</v>
      </c>
      <c r="D8" s="2">
        <v>2.9896984973</v>
      </c>
      <c r="E8" s="2">
        <v>2.6573716281999999</v>
      </c>
      <c r="F8" s="2">
        <v>2.9157281E-2</v>
      </c>
      <c r="G8" s="2">
        <v>9.2141826100000004E-2</v>
      </c>
      <c r="H8" s="2">
        <v>7.2795849199999998E-2</v>
      </c>
      <c r="I8" s="2">
        <v>1</v>
      </c>
      <c r="L8" t="s">
        <v>25</v>
      </c>
      <c r="M8" s="2">
        <v>3.1375499999999998E-5</v>
      </c>
      <c r="N8" s="2">
        <v>1.048054E-4</v>
      </c>
      <c r="O8" s="2"/>
      <c r="P8" s="2">
        <v>5.9954007500000003E-2</v>
      </c>
      <c r="Q8" s="2">
        <v>5.0765774800000003E-2</v>
      </c>
      <c r="R8" s="2">
        <v>5.6328153899999997E-2</v>
      </c>
      <c r="S8" s="2">
        <v>1</v>
      </c>
    </row>
    <row r="9" spans="1:19" ht="17" x14ac:dyDescent="0.2">
      <c r="B9" t="s">
        <v>24</v>
      </c>
      <c r="C9" s="2">
        <v>0.46009382529999998</v>
      </c>
      <c r="D9" s="2">
        <v>2.0279189596</v>
      </c>
      <c r="E9" s="2">
        <v>1.4742692173</v>
      </c>
      <c r="F9" s="2">
        <v>2.4688791000000002E-2</v>
      </c>
      <c r="G9" s="2">
        <v>8.1333866000000005E-2</v>
      </c>
      <c r="H9" s="2">
        <v>3.9554893600000002E-2</v>
      </c>
      <c r="I9" s="2">
        <v>2</v>
      </c>
      <c r="L9" t="s">
        <v>25</v>
      </c>
      <c r="M9" s="2"/>
      <c r="N9" s="2">
        <v>2.5840600000000001E-5</v>
      </c>
      <c r="O9" s="2"/>
      <c r="P9" s="2">
        <v>5.91286029E-2</v>
      </c>
      <c r="Q9" s="2">
        <v>7.0316155300000002E-2</v>
      </c>
      <c r="R9" s="2">
        <v>4.8361406000000003E-2</v>
      </c>
      <c r="S9" s="2">
        <v>2</v>
      </c>
    </row>
    <row r="10" spans="1:19" ht="17" x14ac:dyDescent="0.2">
      <c r="B10" t="s">
        <v>24</v>
      </c>
      <c r="C10" s="2">
        <v>0.5105060629</v>
      </c>
      <c r="D10" s="2">
        <v>0.9930924954</v>
      </c>
      <c r="E10" s="2">
        <v>0.87055056330000002</v>
      </c>
      <c r="F10" s="2">
        <v>2.70167885E-2</v>
      </c>
      <c r="G10" s="2">
        <v>9.0873282299999997E-2</v>
      </c>
      <c r="H10" s="2">
        <v>4.0666933000000002E-2</v>
      </c>
      <c r="I10" s="2">
        <v>2</v>
      </c>
      <c r="L10" t="s">
        <v>25</v>
      </c>
      <c r="M10" s="2"/>
      <c r="N10" s="2">
        <v>1.91805E-5</v>
      </c>
      <c r="O10" s="2">
        <v>8.9982300000000001E-5</v>
      </c>
      <c r="P10" s="2">
        <v>5.4787857600000003E-2</v>
      </c>
      <c r="Q10" s="2">
        <v>8.0214118599999995E-2</v>
      </c>
      <c r="R10" s="2">
        <v>3.8473262899999999E-2</v>
      </c>
      <c r="S10" s="2">
        <v>2</v>
      </c>
    </row>
    <row r="11" spans="1:19" ht="17" x14ac:dyDescent="0.2">
      <c r="B11" t="s">
        <v>24</v>
      </c>
      <c r="C11" s="2">
        <v>0.61557220670000001</v>
      </c>
      <c r="D11" s="2">
        <v>1.0942937013</v>
      </c>
      <c r="E11" s="2">
        <v>0.68777090910000005</v>
      </c>
      <c r="F11" s="2">
        <v>2.6096497499999999E-2</v>
      </c>
      <c r="G11" s="2">
        <v>0.1103378745</v>
      </c>
      <c r="H11" s="2">
        <v>4.1810236100000002E-2</v>
      </c>
      <c r="I11" s="2">
        <v>2</v>
      </c>
      <c r="L11" t="s">
        <v>25</v>
      </c>
      <c r="M11" s="2">
        <v>5.9366100000000001E-5</v>
      </c>
      <c r="N11" s="2"/>
      <c r="O11" s="2">
        <v>1.6560110000000001E-4</v>
      </c>
      <c r="P11" s="2">
        <v>5.5939066900000001E-2</v>
      </c>
      <c r="Q11" s="2">
        <v>7.5362989199999994E-2</v>
      </c>
      <c r="R11" s="2">
        <v>5.0765774800000003E-2</v>
      </c>
      <c r="S11" s="2">
        <v>2</v>
      </c>
    </row>
    <row r="12" spans="1:19" ht="17" x14ac:dyDescent="0.2">
      <c r="B12" t="s">
        <v>24</v>
      </c>
      <c r="C12" s="2">
        <v>0.20306309910000001</v>
      </c>
      <c r="D12" s="2">
        <v>0.45375957770000003</v>
      </c>
      <c r="E12" s="2">
        <v>0.3560125489</v>
      </c>
      <c r="F12" s="2">
        <v>1.03803579E-2</v>
      </c>
      <c r="G12" s="2">
        <v>3.4196678199999997E-2</v>
      </c>
      <c r="H12" s="2">
        <v>2.7584468599999998E-2</v>
      </c>
      <c r="I12" s="2">
        <v>3</v>
      </c>
      <c r="L12" t="s">
        <v>25</v>
      </c>
      <c r="M12" s="2"/>
      <c r="N12" s="2"/>
      <c r="O12" s="2"/>
      <c r="P12" s="2">
        <v>2.9977003700000001E-2</v>
      </c>
      <c r="Q12" s="2">
        <v>2.9769937400000002E-2</v>
      </c>
      <c r="R12" s="2">
        <v>2.2561393700000001E-2</v>
      </c>
      <c r="S12" s="2">
        <v>3</v>
      </c>
    </row>
    <row r="13" spans="1:19" ht="17" x14ac:dyDescent="0.2">
      <c r="B13" t="s">
        <v>24</v>
      </c>
      <c r="C13" s="2">
        <v>0.21315872289999999</v>
      </c>
      <c r="D13" s="2">
        <v>0.4697613746</v>
      </c>
      <c r="E13" s="2">
        <v>0.36856730430000001</v>
      </c>
      <c r="F13" s="2">
        <v>8.7895193999999992E-3</v>
      </c>
      <c r="G13" s="2">
        <v>3.1906628899999998E-2</v>
      </c>
      <c r="H13" s="2">
        <v>2.8557232799999999E-2</v>
      </c>
      <c r="I13" s="2">
        <v>3</v>
      </c>
      <c r="L13" t="s">
        <v>25</v>
      </c>
      <c r="M13" s="2"/>
      <c r="N13" s="2"/>
      <c r="O13" s="2"/>
      <c r="P13" s="2">
        <v>2.9769937400000002E-2</v>
      </c>
      <c r="Q13" s="2">
        <v>2.9977003700000001E-2</v>
      </c>
      <c r="R13" s="2">
        <v>2.4688791000000002E-2</v>
      </c>
      <c r="S13" s="2">
        <v>3</v>
      </c>
    </row>
    <row r="14" spans="1:19" ht="17" x14ac:dyDescent="0.2">
      <c r="B14" t="s">
        <v>24</v>
      </c>
      <c r="C14" s="2">
        <v>0.22067574910000001</v>
      </c>
      <c r="D14" s="2">
        <v>0.44442134059999999</v>
      </c>
      <c r="E14" s="2">
        <v>0.41754395970000002</v>
      </c>
      <c r="F14" s="2">
        <v>1.00965065E-2</v>
      </c>
      <c r="G14" s="2">
        <v>3.4434534900000001E-2</v>
      </c>
      <c r="H14" s="2">
        <v>2.50334337E-2</v>
      </c>
      <c r="I14" s="2">
        <v>3</v>
      </c>
      <c r="L14" t="s">
        <v>25</v>
      </c>
      <c r="M14" s="2"/>
      <c r="N14" s="2"/>
      <c r="O14" s="2"/>
      <c r="P14" s="2">
        <v>3.2803646399999997E-2</v>
      </c>
      <c r="Q14" s="2">
        <v>3.1467360899999998E-2</v>
      </c>
      <c r="R14" s="2">
        <v>2.7393928800000002E-2</v>
      </c>
      <c r="S14" s="2">
        <v>3</v>
      </c>
    </row>
  </sheetData>
  <phoneticPr fontId="3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8C60B-67DD-AD46-8BE6-89259B9DF4BC}">
  <dimension ref="A1:BM27"/>
  <sheetViews>
    <sheetView topLeftCell="W1" workbookViewId="0">
      <selection activeCell="G34" sqref="G34"/>
    </sheetView>
  </sheetViews>
  <sheetFormatPr baseColWidth="10" defaultRowHeight="16" x14ac:dyDescent="0.2"/>
  <cols>
    <col min="1" max="1" width="20.6640625" bestFit="1" customWidth="1"/>
  </cols>
  <sheetData>
    <row r="1" spans="1:57" x14ac:dyDescent="0.2">
      <c r="B1" t="s">
        <v>79</v>
      </c>
    </row>
    <row r="2" spans="1:57" ht="17" thickBot="1" x14ac:dyDescent="0.25">
      <c r="A2" t="s">
        <v>55</v>
      </c>
      <c r="C2">
        <v>28</v>
      </c>
      <c r="D2">
        <v>28</v>
      </c>
      <c r="E2">
        <v>28</v>
      </c>
      <c r="F2">
        <v>28</v>
      </c>
      <c r="G2">
        <v>28</v>
      </c>
      <c r="H2">
        <v>28</v>
      </c>
      <c r="I2">
        <v>28</v>
      </c>
      <c r="J2">
        <v>28</v>
      </c>
      <c r="K2">
        <v>28</v>
      </c>
      <c r="L2">
        <v>28</v>
      </c>
      <c r="M2">
        <v>28</v>
      </c>
      <c r="N2">
        <v>28</v>
      </c>
      <c r="O2">
        <v>28</v>
      </c>
      <c r="P2">
        <v>28</v>
      </c>
      <c r="Q2">
        <v>28</v>
      </c>
      <c r="R2">
        <v>28</v>
      </c>
      <c r="S2">
        <v>28</v>
      </c>
      <c r="T2">
        <v>28</v>
      </c>
      <c r="U2">
        <v>28</v>
      </c>
      <c r="V2">
        <v>28</v>
      </c>
      <c r="W2">
        <v>28</v>
      </c>
      <c r="X2">
        <v>28</v>
      </c>
      <c r="Y2">
        <v>28</v>
      </c>
      <c r="Z2">
        <v>28</v>
      </c>
      <c r="AA2">
        <v>28</v>
      </c>
      <c r="AB2">
        <v>28</v>
      </c>
      <c r="AC2">
        <v>28</v>
      </c>
      <c r="AD2">
        <v>28</v>
      </c>
      <c r="AE2">
        <v>28</v>
      </c>
      <c r="AF2">
        <v>28</v>
      </c>
      <c r="AG2">
        <v>28</v>
      </c>
      <c r="AH2">
        <v>28</v>
      </c>
      <c r="AI2">
        <v>28</v>
      </c>
      <c r="AJ2">
        <v>28</v>
      </c>
      <c r="AK2">
        <v>28</v>
      </c>
      <c r="AL2">
        <v>28</v>
      </c>
      <c r="AM2">
        <v>28</v>
      </c>
      <c r="AN2">
        <v>28</v>
      </c>
      <c r="AO2">
        <v>28</v>
      </c>
      <c r="AP2">
        <v>28</v>
      </c>
      <c r="AQ2">
        <v>28</v>
      </c>
      <c r="AR2">
        <v>28</v>
      </c>
      <c r="AS2">
        <v>28</v>
      </c>
      <c r="AT2">
        <v>28</v>
      </c>
      <c r="AU2">
        <v>28</v>
      </c>
      <c r="AV2">
        <v>28</v>
      </c>
      <c r="AW2">
        <v>28</v>
      </c>
      <c r="AX2">
        <v>28</v>
      </c>
      <c r="AY2">
        <v>28</v>
      </c>
      <c r="AZ2">
        <v>28</v>
      </c>
      <c r="BA2">
        <v>28</v>
      </c>
      <c r="BB2">
        <v>28</v>
      </c>
      <c r="BC2">
        <v>28</v>
      </c>
      <c r="BD2">
        <v>28</v>
      </c>
    </row>
    <row r="3" spans="1:57" ht="17" thickBot="1" x14ac:dyDescent="0.25">
      <c r="A3" t="s">
        <v>23</v>
      </c>
      <c r="C3" s="18">
        <v>22</v>
      </c>
      <c r="D3" s="19">
        <v>22</v>
      </c>
      <c r="E3" s="19">
        <v>22</v>
      </c>
      <c r="F3" s="19">
        <v>22</v>
      </c>
      <c r="G3" s="19">
        <v>22</v>
      </c>
      <c r="H3" s="19">
        <v>22</v>
      </c>
      <c r="I3" s="19">
        <v>22</v>
      </c>
      <c r="J3" s="19">
        <v>22</v>
      </c>
      <c r="K3" s="19">
        <v>22</v>
      </c>
      <c r="L3" s="19">
        <v>22</v>
      </c>
      <c r="M3" s="19">
        <v>22</v>
      </c>
      <c r="N3" s="19">
        <v>22</v>
      </c>
      <c r="O3" s="19">
        <v>22</v>
      </c>
      <c r="P3" s="19">
        <v>22</v>
      </c>
      <c r="Q3" s="19">
        <v>22</v>
      </c>
      <c r="R3" s="19">
        <v>22</v>
      </c>
      <c r="S3" s="19">
        <v>22</v>
      </c>
      <c r="T3" s="20">
        <v>22</v>
      </c>
      <c r="U3" s="24">
        <v>33</v>
      </c>
      <c r="V3" s="25">
        <v>33</v>
      </c>
      <c r="W3" s="25">
        <v>33</v>
      </c>
      <c r="X3" s="25">
        <v>33</v>
      </c>
      <c r="Y3" s="25">
        <v>33</v>
      </c>
      <c r="Z3" s="25">
        <v>33</v>
      </c>
      <c r="AA3" s="25">
        <v>33</v>
      </c>
      <c r="AB3" s="25">
        <v>33</v>
      </c>
      <c r="AC3" s="25">
        <v>33</v>
      </c>
      <c r="AD3" s="25">
        <v>33</v>
      </c>
      <c r="AE3" s="25">
        <v>33</v>
      </c>
      <c r="AF3" s="25">
        <v>33</v>
      </c>
      <c r="AG3" s="25">
        <v>33</v>
      </c>
      <c r="AH3" s="25">
        <v>33</v>
      </c>
      <c r="AI3" s="25">
        <v>33</v>
      </c>
      <c r="AJ3" s="25">
        <v>33</v>
      </c>
      <c r="AK3" s="25">
        <v>33</v>
      </c>
      <c r="AL3" s="26">
        <v>33</v>
      </c>
      <c r="AM3" s="21">
        <v>44</v>
      </c>
      <c r="AN3" s="22">
        <v>44</v>
      </c>
      <c r="AO3" s="22">
        <v>44</v>
      </c>
      <c r="AP3" s="22">
        <v>44</v>
      </c>
      <c r="AQ3" s="22">
        <v>44</v>
      </c>
      <c r="AR3" s="22">
        <v>44</v>
      </c>
      <c r="AS3" s="22">
        <v>44</v>
      </c>
      <c r="AT3" s="22">
        <v>44</v>
      </c>
      <c r="AU3" s="22">
        <v>44</v>
      </c>
      <c r="AV3" s="22">
        <v>44</v>
      </c>
      <c r="AW3" s="22">
        <v>44</v>
      </c>
      <c r="AX3" s="22">
        <v>44</v>
      </c>
      <c r="AY3" s="22">
        <v>44</v>
      </c>
      <c r="AZ3" s="22">
        <v>44</v>
      </c>
      <c r="BA3" s="22">
        <v>44</v>
      </c>
      <c r="BB3" s="22">
        <v>44</v>
      </c>
      <c r="BC3" s="22">
        <v>44</v>
      </c>
      <c r="BD3" s="23">
        <v>44</v>
      </c>
    </row>
    <row r="4" spans="1:57" ht="17" thickBot="1" x14ac:dyDescent="0.25">
      <c r="A4" t="s">
        <v>77</v>
      </c>
      <c r="C4" s="9">
        <v>0</v>
      </c>
      <c r="D4" s="10">
        <v>0</v>
      </c>
      <c r="E4" s="10">
        <v>0</v>
      </c>
      <c r="F4" s="10">
        <v>0</v>
      </c>
      <c r="G4" s="10">
        <v>0</v>
      </c>
      <c r="H4" s="11">
        <v>0</v>
      </c>
      <c r="I4" s="12">
        <v>30</v>
      </c>
      <c r="J4" s="13">
        <v>30</v>
      </c>
      <c r="K4" s="13">
        <v>30</v>
      </c>
      <c r="L4" s="13">
        <v>30</v>
      </c>
      <c r="M4" s="13">
        <v>30</v>
      </c>
      <c r="N4" s="14">
        <v>30</v>
      </c>
      <c r="O4" s="15">
        <v>300</v>
      </c>
      <c r="P4" s="16">
        <v>300</v>
      </c>
      <c r="Q4" s="16">
        <v>300</v>
      </c>
      <c r="R4" s="16">
        <v>300</v>
      </c>
      <c r="S4" s="16">
        <v>300</v>
      </c>
      <c r="T4" s="17">
        <v>300</v>
      </c>
      <c r="U4" s="9">
        <v>0</v>
      </c>
      <c r="V4" s="10">
        <v>0</v>
      </c>
      <c r="W4" s="10">
        <v>0</v>
      </c>
      <c r="X4" s="10">
        <v>0</v>
      </c>
      <c r="Y4" s="10">
        <v>0</v>
      </c>
      <c r="Z4" s="11">
        <v>0</v>
      </c>
      <c r="AA4" s="12">
        <v>30</v>
      </c>
      <c r="AB4" s="13">
        <v>30</v>
      </c>
      <c r="AC4" s="13">
        <v>30</v>
      </c>
      <c r="AD4" s="13">
        <v>30</v>
      </c>
      <c r="AE4" s="13">
        <v>30</v>
      </c>
      <c r="AF4" s="14">
        <v>30</v>
      </c>
      <c r="AG4" s="15">
        <v>300</v>
      </c>
      <c r="AH4" s="16">
        <v>300</v>
      </c>
      <c r="AI4" s="16">
        <v>300</v>
      </c>
      <c r="AJ4" s="16">
        <v>300</v>
      </c>
      <c r="AK4" s="16">
        <v>300</v>
      </c>
      <c r="AL4" s="17">
        <v>300</v>
      </c>
      <c r="AM4" s="9">
        <v>0</v>
      </c>
      <c r="AN4" s="10">
        <v>0</v>
      </c>
      <c r="AO4" s="10">
        <v>0</v>
      </c>
      <c r="AP4" s="10">
        <v>0</v>
      </c>
      <c r="AQ4" s="10">
        <v>0</v>
      </c>
      <c r="AR4" s="11">
        <v>0</v>
      </c>
      <c r="AS4" s="12">
        <v>30</v>
      </c>
      <c r="AT4" s="13">
        <v>30</v>
      </c>
      <c r="AU4" s="13">
        <v>30</v>
      </c>
      <c r="AV4" s="13">
        <v>30</v>
      </c>
      <c r="AW4" s="13">
        <v>30</v>
      </c>
      <c r="AX4" s="14">
        <v>30</v>
      </c>
      <c r="AY4" s="15">
        <v>300</v>
      </c>
      <c r="AZ4" s="16">
        <v>300</v>
      </c>
      <c r="BA4" s="16">
        <v>300</v>
      </c>
      <c r="BB4" s="16">
        <v>300</v>
      </c>
      <c r="BC4" s="16">
        <v>300</v>
      </c>
      <c r="BD4" s="17">
        <v>300</v>
      </c>
    </row>
    <row r="5" spans="1:57" ht="17" x14ac:dyDescent="0.2">
      <c r="A5" t="s">
        <v>80</v>
      </c>
      <c r="C5" s="8">
        <v>0.5</v>
      </c>
      <c r="D5" s="8">
        <v>1</v>
      </c>
      <c r="E5" s="8">
        <v>2</v>
      </c>
      <c r="F5" s="8">
        <v>4</v>
      </c>
      <c r="G5" s="8">
        <v>6</v>
      </c>
      <c r="H5" s="8">
        <v>18</v>
      </c>
      <c r="I5" s="8">
        <v>0.5</v>
      </c>
      <c r="J5" s="8">
        <v>1</v>
      </c>
      <c r="K5" s="8">
        <v>2</v>
      </c>
      <c r="L5" s="8">
        <v>4</v>
      </c>
      <c r="M5" s="8">
        <v>6</v>
      </c>
      <c r="N5" s="8">
        <v>18</v>
      </c>
      <c r="O5" s="8">
        <v>0.5</v>
      </c>
      <c r="P5" s="8">
        <v>1</v>
      </c>
      <c r="Q5" s="8">
        <v>2</v>
      </c>
      <c r="R5" s="8">
        <v>4</v>
      </c>
      <c r="S5" s="8">
        <v>6</v>
      </c>
      <c r="T5" s="8">
        <v>18</v>
      </c>
      <c r="U5" s="8">
        <v>0.5</v>
      </c>
      <c r="V5" s="8">
        <v>1</v>
      </c>
      <c r="W5" s="8">
        <v>2</v>
      </c>
      <c r="X5" s="8">
        <v>4</v>
      </c>
      <c r="Y5" s="8">
        <v>6</v>
      </c>
      <c r="Z5" s="8">
        <v>18</v>
      </c>
      <c r="AA5" s="8">
        <v>0.5</v>
      </c>
      <c r="AB5" s="8">
        <v>1</v>
      </c>
      <c r="AC5" s="8">
        <v>2</v>
      </c>
      <c r="AD5" s="8">
        <v>4</v>
      </c>
      <c r="AE5" s="8">
        <v>6</v>
      </c>
      <c r="AF5" s="8">
        <v>18</v>
      </c>
      <c r="AG5" s="8">
        <v>0.5</v>
      </c>
      <c r="AH5" s="8">
        <v>1</v>
      </c>
      <c r="AI5" s="8">
        <v>2</v>
      </c>
      <c r="AJ5" s="8">
        <v>4</v>
      </c>
      <c r="AK5" s="8">
        <v>6</v>
      </c>
      <c r="AL5" s="8">
        <v>18</v>
      </c>
      <c r="AM5" s="8">
        <v>0.5</v>
      </c>
      <c r="AN5" s="8">
        <v>1</v>
      </c>
      <c r="AO5" s="8">
        <v>2</v>
      </c>
      <c r="AP5" s="8">
        <v>4</v>
      </c>
      <c r="AQ5" s="8">
        <v>6</v>
      </c>
      <c r="AR5" s="8">
        <v>18</v>
      </c>
      <c r="AS5" s="8">
        <v>0.5</v>
      </c>
      <c r="AT5" s="8">
        <v>1</v>
      </c>
      <c r="AU5" s="8">
        <v>2</v>
      </c>
      <c r="AV5" s="8">
        <v>4</v>
      </c>
      <c r="AW5" s="8">
        <v>6</v>
      </c>
      <c r="AX5" s="8">
        <v>18</v>
      </c>
      <c r="AY5" s="8">
        <v>0.5</v>
      </c>
      <c r="AZ5" s="8">
        <v>1</v>
      </c>
      <c r="BA5" s="8">
        <v>2</v>
      </c>
      <c r="BB5" s="8">
        <v>4</v>
      </c>
      <c r="BC5" s="8">
        <v>6</v>
      </c>
      <c r="BD5" s="8">
        <v>18</v>
      </c>
    </row>
    <row r="6" spans="1:57" ht="17" x14ac:dyDescent="0.2">
      <c r="C6" s="3"/>
      <c r="D6" s="3"/>
      <c r="E6" s="3"/>
      <c r="F6" s="3"/>
      <c r="G6" s="3"/>
      <c r="H6" s="3"/>
      <c r="AT6" s="3"/>
      <c r="AU6" s="3"/>
      <c r="AV6" s="3"/>
      <c r="AW6" s="3"/>
      <c r="AX6" s="3"/>
      <c r="AY6" s="3"/>
      <c r="AZ6" s="3"/>
      <c r="BE6" s="3" t="s">
        <v>78</v>
      </c>
    </row>
    <row r="7" spans="1:57" ht="17" x14ac:dyDescent="0.2">
      <c r="B7" s="2" t="s">
        <v>74</v>
      </c>
      <c r="C7" s="2">
        <v>0.88880300000000001</v>
      </c>
      <c r="D7" s="2">
        <v>0.92082699999999995</v>
      </c>
      <c r="E7" s="2">
        <v>0.93178700000000003</v>
      </c>
      <c r="F7" s="2">
        <v>1.0277689999999999</v>
      </c>
      <c r="G7" s="2">
        <v>1.4397040000000001</v>
      </c>
      <c r="H7" s="2">
        <v>0.83671799999999996</v>
      </c>
      <c r="I7" s="2">
        <v>1.2141409999999999</v>
      </c>
      <c r="J7" s="2">
        <v>2.057655</v>
      </c>
      <c r="K7" s="2">
        <v>1.8126150000000001</v>
      </c>
      <c r="L7" s="2">
        <v>3.809275</v>
      </c>
      <c r="M7" s="2">
        <v>5.5626480000000003</v>
      </c>
      <c r="N7" s="2">
        <v>1.466944</v>
      </c>
      <c r="O7" s="2">
        <v>0.34866999999999998</v>
      </c>
      <c r="P7" s="2">
        <v>1.828932</v>
      </c>
      <c r="Q7" s="2">
        <v>1.2640670000000001</v>
      </c>
      <c r="R7" s="2"/>
      <c r="S7" s="2">
        <v>11.841430000000001</v>
      </c>
      <c r="T7" s="2">
        <v>1.638997</v>
      </c>
      <c r="U7" s="2">
        <v>1.0011540000000001</v>
      </c>
      <c r="V7" s="2">
        <v>0.96451200000000004</v>
      </c>
      <c r="W7" s="2">
        <v>1.044268</v>
      </c>
      <c r="X7" s="2">
        <v>0.950021</v>
      </c>
      <c r="Y7" s="2">
        <v>1.099207</v>
      </c>
      <c r="Z7" s="2">
        <v>1.0456840000000001</v>
      </c>
      <c r="AA7" s="2">
        <v>1.3561890000000001</v>
      </c>
      <c r="AB7" s="2">
        <v>2.1213449999999998</v>
      </c>
      <c r="AC7" s="2">
        <v>1.9669639999999999</v>
      </c>
      <c r="AD7" s="2">
        <v>4.3983610000000004</v>
      </c>
      <c r="AE7" s="2">
        <v>9.2418429999999994</v>
      </c>
      <c r="AF7" s="2">
        <v>1.4538089999999999</v>
      </c>
      <c r="AG7" s="2">
        <v>0.50682499999999997</v>
      </c>
      <c r="AH7" s="2">
        <v>2.0776889999999999</v>
      </c>
      <c r="AI7" s="2">
        <v>1.597672</v>
      </c>
      <c r="AJ7" s="2">
        <v>6.3509219999999997</v>
      </c>
      <c r="AK7" s="2">
        <v>34.491779999999999</v>
      </c>
      <c r="AL7" s="2">
        <v>3.8633109999999999</v>
      </c>
      <c r="AM7" s="2">
        <v>1.039256</v>
      </c>
      <c r="AN7" s="2">
        <v>0.98385699999999998</v>
      </c>
      <c r="AO7" s="2">
        <v>0.99536800000000003</v>
      </c>
      <c r="AP7" s="2">
        <v>0.90715299999999999</v>
      </c>
      <c r="AQ7" s="2">
        <v>0.95333599999999996</v>
      </c>
      <c r="AR7" s="2">
        <v>0.96980599999999995</v>
      </c>
      <c r="AS7" s="2">
        <v>1.2883739999999999</v>
      </c>
      <c r="AT7" s="2">
        <v>2.108943</v>
      </c>
      <c r="AU7" s="2">
        <v>1.794152</v>
      </c>
      <c r="AV7" s="2">
        <v>3.2252670000000001</v>
      </c>
      <c r="AW7" s="2">
        <v>5.1732009999999997</v>
      </c>
      <c r="AX7" s="2">
        <v>1.688531</v>
      </c>
      <c r="AY7" s="2">
        <v>0.60522799999999999</v>
      </c>
      <c r="AZ7" s="2">
        <v>2.2446959999999998</v>
      </c>
      <c r="BA7" s="2">
        <v>1.7091780000000001</v>
      </c>
      <c r="BB7" s="2">
        <v>4.0542030000000002</v>
      </c>
      <c r="BC7" s="2">
        <v>15.46631</v>
      </c>
      <c r="BD7" s="2">
        <v>3.8524289999999999</v>
      </c>
      <c r="BE7" s="2">
        <v>1</v>
      </c>
    </row>
    <row r="8" spans="1:57" ht="17" x14ac:dyDescent="0.2">
      <c r="B8" s="2" t="s">
        <v>74</v>
      </c>
      <c r="C8" s="2">
        <v>1.125008</v>
      </c>
      <c r="D8" s="2">
        <v>1.0431900000000001</v>
      </c>
      <c r="E8" s="2">
        <v>1.0126059999999999</v>
      </c>
      <c r="F8" s="2">
        <v>0.96561300000000005</v>
      </c>
      <c r="G8" s="2">
        <v>0.80987500000000001</v>
      </c>
      <c r="H8" s="2">
        <v>1.1751240000000001</v>
      </c>
      <c r="I8" s="2">
        <v>1.453908</v>
      </c>
      <c r="J8" s="2">
        <v>2.2361260000000001</v>
      </c>
      <c r="K8" s="2">
        <v>2.0252119999999998</v>
      </c>
      <c r="L8" s="2">
        <v>3.889316</v>
      </c>
      <c r="M8" s="2">
        <v>4.7101459999999999</v>
      </c>
      <c r="N8" s="2">
        <v>1.7444999999999999</v>
      </c>
      <c r="O8" s="2">
        <v>0.49309399999999998</v>
      </c>
      <c r="P8" s="2">
        <v>2.283112</v>
      </c>
      <c r="Q8" s="2">
        <v>1.534823</v>
      </c>
      <c r="R8" s="2">
        <v>5.5385809999999998</v>
      </c>
      <c r="S8" s="2">
        <v>14.47781</v>
      </c>
      <c r="T8" s="2">
        <v>3.2553510000000001</v>
      </c>
      <c r="U8" s="2">
        <v>1.058238</v>
      </c>
      <c r="V8" s="2">
        <v>1.077637</v>
      </c>
      <c r="W8" s="2">
        <v>0.99480900000000005</v>
      </c>
      <c r="X8" s="2">
        <v>1.1065210000000001</v>
      </c>
      <c r="Y8" s="2">
        <v>0.937222</v>
      </c>
      <c r="Z8" s="2">
        <v>0.92302799999999996</v>
      </c>
      <c r="AA8" s="2">
        <v>1.2830330000000001</v>
      </c>
      <c r="AB8" s="2">
        <v>2.1509580000000001</v>
      </c>
      <c r="AC8" s="2">
        <v>1.7727280000000001</v>
      </c>
      <c r="AD8" s="2">
        <v>4.49078</v>
      </c>
      <c r="AE8" s="2">
        <v>10.32579</v>
      </c>
      <c r="AF8" s="2">
        <v>1.4140550000000001</v>
      </c>
      <c r="AG8" s="2">
        <v>0.55461499999999997</v>
      </c>
      <c r="AH8" s="2">
        <v>1.9656130000000001</v>
      </c>
      <c r="AI8" s="2">
        <v>1.597672</v>
      </c>
      <c r="AJ8" s="2">
        <v>6.439578</v>
      </c>
      <c r="AK8" s="2">
        <v>38.00667</v>
      </c>
      <c r="AL8" s="2">
        <v>3.7838050000000001</v>
      </c>
      <c r="AM8" s="2">
        <v>1.0684739999999999</v>
      </c>
      <c r="AN8" s="2">
        <v>1.0185519999999999</v>
      </c>
      <c r="AO8" s="2">
        <v>0.99536800000000003</v>
      </c>
      <c r="AP8" s="2">
        <v>1.0862970000000001</v>
      </c>
      <c r="AQ8" s="2">
        <v>0.96664399999999995</v>
      </c>
      <c r="AR8" s="2">
        <v>0.92387399999999997</v>
      </c>
      <c r="AS8" s="2">
        <v>1.3618349999999999</v>
      </c>
      <c r="AT8" s="2">
        <v>2.2291910000000001</v>
      </c>
      <c r="AU8" s="2">
        <v>1.794152</v>
      </c>
      <c r="AV8" s="2">
        <v>3.030211</v>
      </c>
      <c r="AW8" s="2">
        <v>5.3928839999999996</v>
      </c>
      <c r="AX8" s="2">
        <v>1.6537809999999999</v>
      </c>
      <c r="AY8" s="2">
        <v>0.58867800000000003</v>
      </c>
      <c r="AZ8" s="2">
        <v>2.2760310000000001</v>
      </c>
      <c r="BA8" s="2">
        <v>1.9096420000000001</v>
      </c>
      <c r="BB8" s="2">
        <v>4.8212869999999999</v>
      </c>
      <c r="BC8" s="2">
        <v>15.35948</v>
      </c>
      <c r="BD8" s="2">
        <v>3.5204710000000001</v>
      </c>
      <c r="BE8" s="2">
        <v>1</v>
      </c>
    </row>
    <row r="9" spans="1:57" ht="17" x14ac:dyDescent="0.2">
      <c r="B9" s="2" t="s">
        <v>74</v>
      </c>
      <c r="C9" s="2">
        <v>0.98618899999999998</v>
      </c>
      <c r="D9" s="2">
        <v>1.035984</v>
      </c>
      <c r="E9" s="2">
        <v>1.055607</v>
      </c>
      <c r="F9" s="2">
        <v>1.006618</v>
      </c>
      <c r="G9" s="2">
        <v>0.750421</v>
      </c>
      <c r="H9" s="2">
        <v>0.98815799999999998</v>
      </c>
      <c r="I9" s="2">
        <v>1.310335</v>
      </c>
      <c r="J9" s="2">
        <v>2.3149829999999998</v>
      </c>
      <c r="K9" s="2">
        <v>1.825223</v>
      </c>
      <c r="L9" s="2">
        <v>3.9163679999999998</v>
      </c>
      <c r="M9" s="2">
        <v>4.9101660000000003</v>
      </c>
      <c r="N9" s="2">
        <v>1.605267</v>
      </c>
      <c r="O9" s="2">
        <v>0.57035599999999997</v>
      </c>
      <c r="P9" s="2">
        <v>2.3149829999999998</v>
      </c>
      <c r="Q9" s="2">
        <v>1.5889489999999999</v>
      </c>
      <c r="R9" s="2">
        <v>5.3499169999999996</v>
      </c>
      <c r="S9" s="2">
        <v>14.179869999999999</v>
      </c>
      <c r="T9" s="2">
        <v>3.4409649999999998</v>
      </c>
      <c r="U9" s="2">
        <v>0.94060699999999997</v>
      </c>
      <c r="V9" s="2">
        <v>0.95784999999999998</v>
      </c>
      <c r="W9" s="2">
        <v>0.96092299999999997</v>
      </c>
      <c r="X9" s="2">
        <v>0.94345800000000002</v>
      </c>
      <c r="Y9" s="2">
        <v>0.96357099999999996</v>
      </c>
      <c r="Z9" s="2">
        <v>1.031288</v>
      </c>
      <c r="AA9" s="2">
        <v>1.2919579999999999</v>
      </c>
      <c r="AB9" s="2">
        <v>2.1809850000000002</v>
      </c>
      <c r="AC9" s="2">
        <v>1.7604820000000001</v>
      </c>
      <c r="AD9" s="2">
        <v>4.2191900000000002</v>
      </c>
      <c r="AE9" s="2">
        <v>8.5042299999999997</v>
      </c>
      <c r="AF9" s="2">
        <v>1.3193600000000001</v>
      </c>
      <c r="AG9" s="2">
        <v>0.55461499999999997</v>
      </c>
      <c r="AH9" s="2">
        <v>1.9385520000000001</v>
      </c>
      <c r="AI9" s="2">
        <v>1.654013</v>
      </c>
      <c r="AJ9" s="2">
        <v>7.397132</v>
      </c>
      <c r="AK9" s="2">
        <v>36.712020000000003</v>
      </c>
      <c r="AL9" s="2">
        <v>3.9719229999999999</v>
      </c>
      <c r="AM9" s="2">
        <v>0.89227000000000001</v>
      </c>
      <c r="AN9" s="2">
        <v>0.99759100000000001</v>
      </c>
      <c r="AO9" s="2">
        <v>1.009263</v>
      </c>
      <c r="AP9" s="2">
        <v>1.0065500000000001</v>
      </c>
      <c r="AQ9" s="2">
        <v>1.0800190000000001</v>
      </c>
      <c r="AR9" s="2">
        <v>1.10632</v>
      </c>
      <c r="AS9" s="2">
        <v>1.2444869999999999</v>
      </c>
      <c r="AT9" s="2">
        <v>2.3891879999999999</v>
      </c>
      <c r="AU9" s="2"/>
      <c r="AV9" s="2">
        <v>2.9067729999999998</v>
      </c>
      <c r="AW9" s="2">
        <v>4.8941460000000001</v>
      </c>
      <c r="AX9" s="2">
        <v>2.0502050000000001</v>
      </c>
      <c r="AY9" s="2">
        <v>0.40207900000000002</v>
      </c>
      <c r="AZ9" s="2">
        <v>2.2760310000000001</v>
      </c>
      <c r="BA9" s="2">
        <v>1.806632</v>
      </c>
      <c r="BB9" s="2">
        <v>6.2741429999999996</v>
      </c>
      <c r="BC9" s="2">
        <v>14.231909999999999</v>
      </c>
      <c r="BD9" s="2">
        <v>3.217117</v>
      </c>
      <c r="BE9" s="2">
        <v>1</v>
      </c>
    </row>
    <row r="10" spans="1:57" ht="17" x14ac:dyDescent="0.2">
      <c r="B10" s="2" t="s">
        <v>74</v>
      </c>
      <c r="C10" s="2">
        <v>0.92522499999999996</v>
      </c>
      <c r="D10" s="2">
        <v>0.92266000000000004</v>
      </c>
      <c r="E10" s="2">
        <v>1.0372380000000001</v>
      </c>
      <c r="F10" s="2">
        <v>1.1598679999999999</v>
      </c>
      <c r="G10" s="2">
        <v>1.201878</v>
      </c>
      <c r="H10" s="2">
        <v>0.79770600000000003</v>
      </c>
      <c r="I10" s="2">
        <v>0.67262599999999995</v>
      </c>
      <c r="J10" s="2">
        <v>1.4782299999999999</v>
      </c>
      <c r="K10" s="2">
        <v>1.756553</v>
      </c>
      <c r="L10" s="2">
        <v>4.1237599999999999</v>
      </c>
      <c r="M10" s="2">
        <v>7.973929</v>
      </c>
      <c r="N10" s="2">
        <v>2.5384169999999999</v>
      </c>
      <c r="O10" s="2">
        <v>0.61894199999999999</v>
      </c>
      <c r="P10" s="2">
        <v>1.379238</v>
      </c>
      <c r="Q10" s="2">
        <v>1.0663990000000001</v>
      </c>
      <c r="R10" s="2">
        <v>3.8743660000000002</v>
      </c>
      <c r="S10" s="2">
        <v>8.0293919999999996</v>
      </c>
      <c r="T10" s="2">
        <v>3.0187040000000001</v>
      </c>
      <c r="U10" s="2">
        <v>0.95828800000000003</v>
      </c>
      <c r="V10" s="2">
        <v>0.99063599999999996</v>
      </c>
      <c r="W10" s="2">
        <v>1.0277689999999999</v>
      </c>
      <c r="X10" s="2">
        <v>1.0325880000000001</v>
      </c>
      <c r="Y10" s="2">
        <v>1.1997690000000001</v>
      </c>
      <c r="Z10" s="2">
        <v>0.909748</v>
      </c>
      <c r="AA10" s="2">
        <v>0.58177400000000001</v>
      </c>
      <c r="AB10" s="2">
        <v>1.491152</v>
      </c>
      <c r="AC10" s="2">
        <v>1.5470459999999999</v>
      </c>
      <c r="AD10" s="2">
        <v>3.570843</v>
      </c>
      <c r="AE10" s="2">
        <v>7.1243439999999998</v>
      </c>
      <c r="AF10" s="2">
        <v>2.5553810000000001</v>
      </c>
      <c r="AG10" s="2">
        <v>0.51710599999999995</v>
      </c>
      <c r="AH10" s="2">
        <v>1.3071520000000001</v>
      </c>
      <c r="AI10" s="2">
        <v>1.086371</v>
      </c>
      <c r="AJ10" s="2">
        <v>3.9347300000000001</v>
      </c>
      <c r="AK10" s="2">
        <v>10.005750000000001</v>
      </c>
      <c r="AL10" s="2">
        <v>3.2796419999999999</v>
      </c>
      <c r="AM10" s="2">
        <v>1.0991230000000001</v>
      </c>
      <c r="AN10" s="2">
        <v>0.96476399999999995</v>
      </c>
      <c r="AO10" s="2">
        <v>1.1083419999999999</v>
      </c>
      <c r="AP10" s="2">
        <v>1.034265</v>
      </c>
      <c r="AQ10" s="2">
        <v>1.1636789999999999</v>
      </c>
      <c r="AR10" s="2">
        <v>1.0299290000000001</v>
      </c>
      <c r="AS10" s="2">
        <v>0.78260300000000005</v>
      </c>
      <c r="AT10" s="2">
        <v>1.578165</v>
      </c>
      <c r="AU10" s="2">
        <v>1.9977879999999999</v>
      </c>
      <c r="AV10" s="2">
        <v>4.1084820000000004</v>
      </c>
      <c r="AW10" s="2">
        <v>7.9927549999999998</v>
      </c>
      <c r="AX10" s="2">
        <v>5.9074910000000003</v>
      </c>
      <c r="AY10" s="2">
        <v>0.77719700000000003</v>
      </c>
      <c r="AZ10" s="2">
        <v>1.3549580000000001</v>
      </c>
      <c r="BA10" s="2">
        <v>1.6453599999999999</v>
      </c>
      <c r="BB10" s="2">
        <v>3.314073</v>
      </c>
      <c r="BC10" s="2">
        <v>9.1178450000000009</v>
      </c>
      <c r="BD10" s="2">
        <v>6.7859249999999998</v>
      </c>
      <c r="BE10" s="2">
        <v>2</v>
      </c>
    </row>
    <row r="11" spans="1:57" ht="17" x14ac:dyDescent="0.2">
      <c r="B11" s="2" t="s">
        <v>74</v>
      </c>
      <c r="C11" s="2">
        <v>1.048173</v>
      </c>
      <c r="D11" s="2">
        <v>1.0746530000000001</v>
      </c>
      <c r="E11" s="2">
        <v>0.967777</v>
      </c>
      <c r="F11" s="2">
        <v>1.0027489999999999</v>
      </c>
      <c r="G11" s="2">
        <v>1.0106550000000001</v>
      </c>
      <c r="H11" s="2">
        <v>1.089699</v>
      </c>
      <c r="I11" s="2">
        <v>0.63634299999999999</v>
      </c>
      <c r="J11" s="2">
        <v>1.7337199999999999</v>
      </c>
      <c r="K11" s="2">
        <v>1.818497</v>
      </c>
      <c r="L11" s="2">
        <v>4.1237599999999999</v>
      </c>
      <c r="M11" s="2">
        <v>7.1865069999999998</v>
      </c>
      <c r="N11" s="2">
        <v>2.3849010000000002</v>
      </c>
      <c r="O11" s="2">
        <v>0.60620499999999999</v>
      </c>
      <c r="P11" s="2">
        <v>1.5303599999999999</v>
      </c>
      <c r="Q11" s="2">
        <v>1.2165090000000001</v>
      </c>
      <c r="R11" s="2">
        <v>4.2691840000000001</v>
      </c>
      <c r="S11" s="2">
        <v>9.54861</v>
      </c>
      <c r="T11" s="2">
        <v>3.1908240000000001</v>
      </c>
      <c r="U11" s="2">
        <v>0.97842399999999996</v>
      </c>
      <c r="V11" s="2">
        <v>1.025571</v>
      </c>
      <c r="W11" s="2">
        <v>0.96561300000000005</v>
      </c>
      <c r="X11" s="2">
        <v>0.97688799999999998</v>
      </c>
      <c r="Y11" s="2">
        <v>0.87828300000000004</v>
      </c>
      <c r="Z11" s="2">
        <v>1.0306390000000001</v>
      </c>
      <c r="AA11" s="2">
        <v>0.55039199999999999</v>
      </c>
      <c r="AB11" s="2">
        <v>1.470623</v>
      </c>
      <c r="AC11" s="2">
        <v>1.504742</v>
      </c>
      <c r="AD11" s="2">
        <v>4.04535</v>
      </c>
      <c r="AE11" s="2">
        <v>7.3755829999999998</v>
      </c>
      <c r="AF11" s="2">
        <v>2.4343530000000002</v>
      </c>
      <c r="AG11" s="2">
        <v>0.53906500000000002</v>
      </c>
      <c r="AH11" s="2">
        <v>1.3346180000000001</v>
      </c>
      <c r="AI11" s="2">
        <v>1.1091979999999999</v>
      </c>
      <c r="AJ11" s="2">
        <v>4.276008</v>
      </c>
      <c r="AK11" s="2">
        <v>10.5032</v>
      </c>
      <c r="AL11" s="2">
        <v>2.9150860000000001</v>
      </c>
      <c r="AM11" s="2">
        <v>0.97019900000000003</v>
      </c>
      <c r="AN11" s="2">
        <v>0.96476399999999995</v>
      </c>
      <c r="AO11" s="2">
        <v>0.98514199999999996</v>
      </c>
      <c r="AP11" s="2">
        <v>0.93861499999999998</v>
      </c>
      <c r="AQ11" s="2">
        <v>0.85778799999999999</v>
      </c>
      <c r="AR11" s="2">
        <v>1.0157499999999999</v>
      </c>
      <c r="AS11" s="2">
        <v>0.79352800000000001</v>
      </c>
      <c r="AT11" s="2">
        <v>1.4623079999999999</v>
      </c>
      <c r="AU11" s="2">
        <v>1.956674</v>
      </c>
      <c r="AV11" s="2">
        <v>4.0801020000000001</v>
      </c>
      <c r="AW11" s="2">
        <v>8.3321729999999992</v>
      </c>
      <c r="AX11" s="2">
        <v>5.2508299999999997</v>
      </c>
      <c r="AY11" s="2">
        <v>0.76649800000000001</v>
      </c>
      <c r="AZ11" s="2">
        <v>1.2127209999999999</v>
      </c>
      <c r="BA11" s="2">
        <v>1.432369</v>
      </c>
      <c r="BB11" s="2">
        <v>3.5519349999999998</v>
      </c>
      <c r="BC11" s="2">
        <v>7.8827160000000003</v>
      </c>
      <c r="BD11" s="2">
        <v>6.2443249999999999</v>
      </c>
      <c r="BE11" s="2">
        <v>2</v>
      </c>
    </row>
    <row r="12" spans="1:57" ht="17" x14ac:dyDescent="0.2">
      <c r="B12" s="2" t="s">
        <v>74</v>
      </c>
      <c r="C12" s="2">
        <v>1.026602</v>
      </c>
      <c r="D12" s="2">
        <v>1.0026870000000001</v>
      </c>
      <c r="E12" s="2">
        <v>0.99498500000000001</v>
      </c>
      <c r="F12" s="2">
        <v>0.83738299999999999</v>
      </c>
      <c r="G12" s="2">
        <v>0.78746700000000003</v>
      </c>
      <c r="H12" s="2">
        <v>1.112595</v>
      </c>
      <c r="I12" s="2">
        <v>0.64522599999999997</v>
      </c>
      <c r="J12" s="2">
        <v>1.782462</v>
      </c>
      <c r="K12" s="2">
        <v>1.616358</v>
      </c>
      <c r="L12" s="2">
        <v>4.0109950000000003</v>
      </c>
      <c r="M12" s="2">
        <v>6.751887</v>
      </c>
      <c r="N12" s="2">
        <v>2.3520669999999999</v>
      </c>
      <c r="O12" s="2">
        <v>0.65423299999999995</v>
      </c>
      <c r="P12" s="2">
        <v>1.551723</v>
      </c>
      <c r="Q12" s="2">
        <v>1.150887</v>
      </c>
      <c r="R12" s="2">
        <v>4.1524429999999999</v>
      </c>
      <c r="S12" s="2">
        <v>10.30513</v>
      </c>
      <c r="T12" s="2">
        <v>3.5404409999999999</v>
      </c>
      <c r="U12" s="2">
        <v>1.063288</v>
      </c>
      <c r="V12" s="2">
        <v>0.98379300000000003</v>
      </c>
      <c r="W12" s="2">
        <v>1.006618</v>
      </c>
      <c r="X12" s="2">
        <v>0.99052399999999996</v>
      </c>
      <c r="Y12" s="2">
        <v>0.92194799999999999</v>
      </c>
      <c r="Z12" s="2">
        <v>1.0596140000000001</v>
      </c>
      <c r="AA12" s="2">
        <v>0.58582100000000004</v>
      </c>
      <c r="AB12" s="2">
        <v>1.5544750000000001</v>
      </c>
      <c r="AC12" s="2">
        <v>1.635256</v>
      </c>
      <c r="AD12" s="2">
        <v>3.9075510000000002</v>
      </c>
      <c r="AE12" s="2">
        <v>7.5305600000000004</v>
      </c>
      <c r="AF12" s="2">
        <v>2.5027919999999999</v>
      </c>
      <c r="AG12" s="2">
        <v>0.56586599999999998</v>
      </c>
      <c r="AH12" s="2">
        <v>1.343901</v>
      </c>
      <c r="AI12" s="2">
        <v>1.086371</v>
      </c>
      <c r="AJ12" s="2">
        <v>4.396223</v>
      </c>
      <c r="AK12" s="2">
        <v>10.075340000000001</v>
      </c>
      <c r="AL12" s="2">
        <v>3.0812979999999999</v>
      </c>
      <c r="AM12" s="2">
        <v>0.93067699999999998</v>
      </c>
      <c r="AN12" s="2">
        <v>1.0704720000000001</v>
      </c>
      <c r="AO12" s="2">
        <v>0.90651599999999999</v>
      </c>
      <c r="AP12" s="2">
        <v>1.02712</v>
      </c>
      <c r="AQ12" s="2">
        <v>0.97853299999999999</v>
      </c>
      <c r="AR12" s="2">
        <v>0.95431999999999995</v>
      </c>
      <c r="AS12" s="2">
        <v>0.79352800000000001</v>
      </c>
      <c r="AT12" s="2">
        <v>1.622533</v>
      </c>
      <c r="AU12" s="2">
        <v>1.9702839999999999</v>
      </c>
      <c r="AV12" s="2">
        <v>4.02393</v>
      </c>
      <c r="AW12" s="2">
        <v>8.1043299999999991</v>
      </c>
      <c r="AX12" s="2">
        <v>5.8261609999999999</v>
      </c>
      <c r="AY12" s="2">
        <v>0.88047399999999998</v>
      </c>
      <c r="AZ12" s="2">
        <v>1.2382029999999999</v>
      </c>
      <c r="BA12" s="2">
        <v>1.4523649999999999</v>
      </c>
      <c r="BB12" s="2">
        <v>3.5519349999999998</v>
      </c>
      <c r="BC12" s="2">
        <v>8.048349</v>
      </c>
      <c r="BD12" s="2">
        <v>6.0316200000000002</v>
      </c>
      <c r="BE12" s="2">
        <v>2</v>
      </c>
    </row>
    <row r="13" spans="1:57" ht="17" x14ac:dyDescent="0.2">
      <c r="B13" s="2" t="s">
        <v>74</v>
      </c>
      <c r="C13" s="2">
        <v>0.97701400000000005</v>
      </c>
      <c r="D13" s="2">
        <v>0.76565799999999995</v>
      </c>
      <c r="E13" s="2">
        <v>0.79153799999999996</v>
      </c>
      <c r="F13" s="2">
        <v>1.0094590000000001</v>
      </c>
      <c r="G13" s="2">
        <v>0.91368000000000005</v>
      </c>
      <c r="H13" s="2">
        <v>0.92723299999999997</v>
      </c>
      <c r="I13" s="2">
        <v>0.82156799999999996</v>
      </c>
      <c r="J13" s="2">
        <v>1.8983840000000001</v>
      </c>
      <c r="K13" s="2">
        <v>2.3664589999999999</v>
      </c>
      <c r="L13" s="2">
        <v>4.3276450000000004</v>
      </c>
      <c r="M13" s="2">
        <v>8.0543080000000007</v>
      </c>
      <c r="N13" s="2">
        <v>1.6032550000000001</v>
      </c>
      <c r="O13" s="2">
        <v>0.68608100000000005</v>
      </c>
      <c r="P13" s="2">
        <v>1.4487129999999999</v>
      </c>
      <c r="Q13" s="2">
        <v>1.67334</v>
      </c>
      <c r="R13" s="2">
        <v>8.3027090000000001</v>
      </c>
      <c r="S13" s="2">
        <v>28.43825</v>
      </c>
      <c r="T13" s="2">
        <v>3.947676</v>
      </c>
      <c r="U13" s="2">
        <v>0.97912100000000002</v>
      </c>
      <c r="V13" s="2">
        <v>1.0680499999999999</v>
      </c>
      <c r="W13" s="2">
        <v>1.025247</v>
      </c>
      <c r="X13" s="2">
        <v>1.025954</v>
      </c>
      <c r="Y13" s="2">
        <v>0.94486499999999995</v>
      </c>
      <c r="Z13" s="2">
        <v>1.0208969999999999</v>
      </c>
      <c r="AA13" s="2">
        <v>0.85955700000000002</v>
      </c>
      <c r="AB13" s="2">
        <v>1.6221099999999999</v>
      </c>
      <c r="AC13" s="2">
        <v>2.625318</v>
      </c>
      <c r="AD13" s="2">
        <v>4.1873300000000002</v>
      </c>
      <c r="AE13" s="2">
        <v>8.7329129999999999</v>
      </c>
      <c r="AF13" s="2">
        <v>1.5203960000000001</v>
      </c>
      <c r="AG13" s="2">
        <v>0.646922</v>
      </c>
      <c r="AH13" s="2">
        <v>1.4418010000000001</v>
      </c>
      <c r="AI13" s="2">
        <v>2.1030630000000001</v>
      </c>
      <c r="AJ13" s="2">
        <v>8.3168129999999998</v>
      </c>
      <c r="AK13" s="2">
        <v>32.367249999999999</v>
      </c>
      <c r="AL13" s="2">
        <v>4.0966560000000003</v>
      </c>
      <c r="AM13" s="2">
        <v>0.94457599999999997</v>
      </c>
      <c r="AN13" s="2">
        <v>1.0279149999999999</v>
      </c>
      <c r="AO13" s="2">
        <v>0.89231499999999997</v>
      </c>
      <c r="AP13" s="2">
        <v>1.0799700000000001</v>
      </c>
      <c r="AQ13" s="2">
        <v>1.0302659999999999</v>
      </c>
      <c r="AR13" s="2">
        <v>1.056182</v>
      </c>
      <c r="AS13" s="2">
        <v>0.98468800000000001</v>
      </c>
      <c r="AT13" s="2">
        <v>1.9858020000000001</v>
      </c>
      <c r="AU13" s="2">
        <v>2.4719069999999999</v>
      </c>
      <c r="AV13" s="2">
        <v>4.2017509999999998</v>
      </c>
      <c r="AW13" s="2">
        <v>8.7726710000000008</v>
      </c>
      <c r="AX13" s="2">
        <v>2.171751</v>
      </c>
      <c r="AY13" s="2">
        <v>0.74109899999999995</v>
      </c>
      <c r="AZ13" s="2">
        <v>1.484237</v>
      </c>
      <c r="BA13" s="2">
        <v>1.9939439999999999</v>
      </c>
      <c r="BB13" s="2">
        <v>6.2809840000000001</v>
      </c>
      <c r="BC13" s="2">
        <v>23.151219999999999</v>
      </c>
      <c r="BD13" s="2">
        <v>4.6552490000000004</v>
      </c>
      <c r="BE13" s="2">
        <v>3</v>
      </c>
    </row>
    <row r="14" spans="1:57" ht="17" x14ac:dyDescent="0.2">
      <c r="B14" s="2" t="s">
        <v>74</v>
      </c>
      <c r="C14" s="2">
        <v>1.0185040000000001</v>
      </c>
      <c r="D14" s="2">
        <v>1.1287860000000001</v>
      </c>
      <c r="E14" s="2">
        <v>1.1271899999999999</v>
      </c>
      <c r="F14" s="2">
        <v>1.074438</v>
      </c>
      <c r="G14" s="2">
        <v>0.91368000000000005</v>
      </c>
      <c r="H14" s="2">
        <v>1.0076560000000001</v>
      </c>
      <c r="I14" s="2">
        <v>0.89282600000000001</v>
      </c>
      <c r="J14" s="2">
        <v>1.992766</v>
      </c>
      <c r="K14" s="2">
        <v>2.9134530000000001</v>
      </c>
      <c r="L14" s="2">
        <v>4.7686539999999997</v>
      </c>
      <c r="M14" s="2">
        <v>7.6198389999999998</v>
      </c>
      <c r="N14" s="2">
        <v>1.706456</v>
      </c>
      <c r="O14" s="2">
        <v>0.62263199999999996</v>
      </c>
      <c r="P14" s="2">
        <v>1.6757089999999999</v>
      </c>
      <c r="Q14" s="2">
        <v>2.27006</v>
      </c>
      <c r="R14" s="2">
        <v>8.3604590000000005</v>
      </c>
      <c r="S14" s="2">
        <v>26.533819999999999</v>
      </c>
      <c r="T14" s="2">
        <v>3.6578689999999998</v>
      </c>
      <c r="U14" s="2">
        <v>1.034948</v>
      </c>
      <c r="V14" s="2">
        <v>0.955932</v>
      </c>
      <c r="W14" s="2">
        <v>1.018165</v>
      </c>
      <c r="X14" s="2">
        <v>1.0621339999999999</v>
      </c>
      <c r="Y14" s="2">
        <v>1.2210989999999999</v>
      </c>
      <c r="Z14" s="2">
        <v>0.98612200000000005</v>
      </c>
      <c r="AA14" s="2">
        <v>0.847723</v>
      </c>
      <c r="AB14" s="2">
        <v>1.6561939999999999</v>
      </c>
      <c r="AC14" s="2">
        <v>2.553528</v>
      </c>
      <c r="AD14" s="2">
        <v>4.016756</v>
      </c>
      <c r="AE14" s="2">
        <v>8.0359180000000006</v>
      </c>
      <c r="AF14" s="2">
        <v>1.595985</v>
      </c>
      <c r="AG14" s="2">
        <v>0.63801600000000003</v>
      </c>
      <c r="AH14" s="2">
        <v>1.421951</v>
      </c>
      <c r="AI14" s="2">
        <v>2.2229760000000001</v>
      </c>
      <c r="AJ14" s="2">
        <v>8.4915669999999999</v>
      </c>
      <c r="AK14" s="2">
        <v>31.264700000000001</v>
      </c>
      <c r="AL14" s="2">
        <v>4.0966560000000003</v>
      </c>
      <c r="AM14" s="2">
        <v>0.97788600000000003</v>
      </c>
      <c r="AN14" s="2">
        <v>0.98604199999999997</v>
      </c>
      <c r="AO14" s="2">
        <v>1.0611470000000001</v>
      </c>
      <c r="AP14" s="2">
        <v>0.94670699999999997</v>
      </c>
      <c r="AQ14" s="2">
        <v>1.0665979999999999</v>
      </c>
      <c r="AR14" s="2">
        <v>0.96517200000000003</v>
      </c>
      <c r="AS14" s="2">
        <v>0.90609799999999996</v>
      </c>
      <c r="AT14" s="2">
        <v>1.918158</v>
      </c>
      <c r="AU14" s="2">
        <v>2.421036</v>
      </c>
      <c r="AV14" s="2">
        <v>4.058624</v>
      </c>
      <c r="AW14" s="2">
        <v>9.5998789999999996</v>
      </c>
      <c r="AX14" s="2">
        <v>2.171751</v>
      </c>
      <c r="AY14" s="2">
        <v>0.69147000000000003</v>
      </c>
      <c r="AZ14" s="2">
        <v>1.669853</v>
      </c>
      <c r="BA14" s="2">
        <v>2.035841</v>
      </c>
      <c r="BB14" s="2">
        <v>6.4575659999999999</v>
      </c>
      <c r="BC14" s="2">
        <v>24.641470000000002</v>
      </c>
      <c r="BD14" s="2">
        <v>4.7202339999999996</v>
      </c>
      <c r="BE14" s="2">
        <v>3</v>
      </c>
    </row>
    <row r="15" spans="1:57" ht="17" x14ac:dyDescent="0.2">
      <c r="B15" s="2" t="s">
        <v>74</v>
      </c>
      <c r="C15" s="2">
        <v>1.0044820000000001</v>
      </c>
      <c r="D15" s="2">
        <v>1.105556</v>
      </c>
      <c r="E15" s="2">
        <v>1.0812729999999999</v>
      </c>
      <c r="F15" s="2">
        <v>0.916103</v>
      </c>
      <c r="G15" s="2">
        <v>1.1726399999999999</v>
      </c>
      <c r="H15" s="2">
        <v>1.0651109999999999</v>
      </c>
      <c r="I15" s="2">
        <v>0.87445200000000001</v>
      </c>
      <c r="J15" s="2">
        <v>1.9517549999999999</v>
      </c>
      <c r="K15" s="2">
        <v>2.9134530000000001</v>
      </c>
      <c r="L15" s="2">
        <v>4.0659210000000003</v>
      </c>
      <c r="M15" s="2">
        <v>8.6323930000000004</v>
      </c>
      <c r="N15" s="2">
        <v>1.648328</v>
      </c>
      <c r="O15" s="2">
        <v>0.66271100000000005</v>
      </c>
      <c r="P15" s="2">
        <v>1.6641349999999999</v>
      </c>
      <c r="Q15" s="2">
        <v>2.4161839999999999</v>
      </c>
      <c r="R15" s="2">
        <v>7.431133</v>
      </c>
      <c r="S15" s="2">
        <v>26.71838</v>
      </c>
      <c r="T15" s="2">
        <v>4.2604430000000004</v>
      </c>
      <c r="U15" s="2">
        <v>0.985931</v>
      </c>
      <c r="V15" s="2">
        <v>0.97601800000000005</v>
      </c>
      <c r="W15" s="2">
        <v>0.95658900000000002</v>
      </c>
      <c r="X15" s="2">
        <v>0.91191199999999994</v>
      </c>
      <c r="Y15" s="2">
        <v>0.83403499999999997</v>
      </c>
      <c r="Z15" s="2">
        <v>0.992981</v>
      </c>
      <c r="AA15" s="2">
        <v>0.84186700000000003</v>
      </c>
      <c r="AB15" s="2">
        <v>1.7385349999999999</v>
      </c>
      <c r="AC15" s="2">
        <v>2.853024</v>
      </c>
      <c r="AD15" s="2">
        <v>3.8531300000000002</v>
      </c>
      <c r="AE15" s="2">
        <v>8.0918130000000001</v>
      </c>
      <c r="AF15" s="2">
        <v>1.4087810000000001</v>
      </c>
      <c r="AG15" s="2">
        <v>0.59117799999999998</v>
      </c>
      <c r="AH15" s="2">
        <v>1.412129</v>
      </c>
      <c r="AI15" s="2">
        <v>2.4665460000000001</v>
      </c>
      <c r="AJ15" s="2">
        <v>8.2023130000000002</v>
      </c>
      <c r="AK15" s="2">
        <v>30.19971</v>
      </c>
      <c r="AL15" s="2">
        <v>4.1538440000000003</v>
      </c>
      <c r="AM15" s="2">
        <v>1.0775380000000001</v>
      </c>
      <c r="AN15" s="2">
        <v>0.98604199999999997</v>
      </c>
      <c r="AO15" s="2">
        <v>1.046538</v>
      </c>
      <c r="AP15" s="2">
        <v>0.97332300000000005</v>
      </c>
      <c r="AQ15" s="2">
        <v>0.90313699999999997</v>
      </c>
      <c r="AR15" s="2">
        <v>0.97864600000000002</v>
      </c>
      <c r="AS15" s="2">
        <v>0.991537</v>
      </c>
      <c r="AT15" s="2">
        <v>2.013522</v>
      </c>
      <c r="AU15" s="2">
        <v>2.4378760000000002</v>
      </c>
      <c r="AV15" s="2">
        <v>4.3499249999999998</v>
      </c>
      <c r="AW15" s="2">
        <v>8.1286529999999999</v>
      </c>
      <c r="AX15" s="2">
        <v>2.1418520000000001</v>
      </c>
      <c r="AY15" s="2">
        <v>0.77794399999999997</v>
      </c>
      <c r="AZ15" s="2">
        <v>1.669853</v>
      </c>
      <c r="BA15" s="2">
        <v>1.9939439999999999</v>
      </c>
      <c r="BB15" s="2">
        <v>7.0664740000000004</v>
      </c>
      <c r="BC15" s="2">
        <v>24.134350000000001</v>
      </c>
      <c r="BD15" s="2">
        <v>4.9893729999999996</v>
      </c>
      <c r="BE15" s="2">
        <v>3</v>
      </c>
    </row>
    <row r="17" spans="1:65" ht="17" x14ac:dyDescent="0.2">
      <c r="A17" s="2"/>
      <c r="B17" s="2" t="s">
        <v>75</v>
      </c>
      <c r="C17" s="2">
        <v>1.1086780000000001</v>
      </c>
      <c r="D17" s="2">
        <v>0.99524100000000004</v>
      </c>
      <c r="E17" s="2">
        <v>1.015911</v>
      </c>
      <c r="F17" s="2">
        <v>1.0022120000000001</v>
      </c>
      <c r="G17" s="2">
        <v>1.1257509999999999</v>
      </c>
      <c r="H17" s="2">
        <v>1.03962</v>
      </c>
      <c r="I17" s="2">
        <v>0.89430600000000005</v>
      </c>
      <c r="J17" s="2">
        <v>1.1119699999999999</v>
      </c>
      <c r="K17" s="2">
        <v>1.0738369999999999</v>
      </c>
      <c r="L17" s="2">
        <v>1.4981549999999999</v>
      </c>
      <c r="M17" s="2">
        <v>1.1817200000000001</v>
      </c>
      <c r="N17" s="2">
        <v>1.279922</v>
      </c>
      <c r="O17" s="2">
        <v>1.020192</v>
      </c>
      <c r="P17" s="2">
        <v>1.119704</v>
      </c>
      <c r="Q17" s="2">
        <v>1.303847</v>
      </c>
      <c r="R17" s="2">
        <v>1.5402739999999999</v>
      </c>
      <c r="S17" s="2">
        <v>1.3111999999999999</v>
      </c>
      <c r="T17" s="2">
        <v>1.1777679999999999</v>
      </c>
      <c r="U17" s="2">
        <v>0.98369799999999996</v>
      </c>
      <c r="V17" s="2">
        <v>0.99749500000000002</v>
      </c>
      <c r="W17" s="2">
        <v>1.006907</v>
      </c>
      <c r="X17" s="2">
        <v>1.0068429999999999</v>
      </c>
      <c r="Y17" s="2">
        <v>0.97899400000000003</v>
      </c>
      <c r="Z17" s="2">
        <v>1.0278989999999999</v>
      </c>
      <c r="AA17" s="2">
        <v>0.67655900000000002</v>
      </c>
      <c r="AB17" s="2">
        <v>0.95025199999999999</v>
      </c>
      <c r="AC17" s="2">
        <v>1.1974210000000001</v>
      </c>
      <c r="AD17" s="2">
        <v>1.5367029999999999</v>
      </c>
      <c r="AE17" s="2">
        <v>1.1804790000000001</v>
      </c>
      <c r="AF17" s="2">
        <v>1.3563210000000001</v>
      </c>
      <c r="AG17" s="2">
        <v>0.99743000000000004</v>
      </c>
      <c r="AH17" s="2">
        <v>1.0326709999999999</v>
      </c>
      <c r="AI17" s="2">
        <v>1.3946769999999999</v>
      </c>
      <c r="AJ17" s="2">
        <v>1.5367029999999999</v>
      </c>
      <c r="AK17" s="2">
        <v>1.42343</v>
      </c>
      <c r="AL17" s="2">
        <v>1.7407379999999999</v>
      </c>
      <c r="AM17" s="2">
        <v>0.99749500000000002</v>
      </c>
      <c r="AN17" s="2">
        <v>0.91555299999999995</v>
      </c>
      <c r="AO17" s="2">
        <v>0.935998</v>
      </c>
      <c r="AP17" s="2">
        <v>0.97912100000000002</v>
      </c>
      <c r="AQ17" s="2">
        <v>0.951766</v>
      </c>
      <c r="AR17" s="2">
        <v>1.009199</v>
      </c>
      <c r="AS17" s="2">
        <v>1.0044329999999999</v>
      </c>
      <c r="AT17" s="2">
        <v>1.073793</v>
      </c>
      <c r="AU17" s="2">
        <v>1.024257</v>
      </c>
      <c r="AV17" s="2">
        <v>1.164377</v>
      </c>
      <c r="AW17" s="2">
        <v>1.2130829999999999</v>
      </c>
      <c r="AX17" s="2">
        <v>1.673897</v>
      </c>
      <c r="AY17" s="2">
        <v>1.0398540000000001</v>
      </c>
      <c r="AZ17" s="2">
        <v>0.94129300000000005</v>
      </c>
      <c r="BA17" s="2">
        <v>0.935998</v>
      </c>
      <c r="BB17" s="2">
        <v>1.049396</v>
      </c>
      <c r="BC17" s="2">
        <v>1.1881189999999999</v>
      </c>
      <c r="BD17" s="2">
        <v>1.8444750000000001</v>
      </c>
      <c r="BE17" s="2">
        <v>1</v>
      </c>
      <c r="BF17" s="2"/>
      <c r="BG17" s="2"/>
      <c r="BH17" s="2"/>
      <c r="BI17" s="2"/>
      <c r="BJ17" s="2"/>
      <c r="BK17" s="2"/>
      <c r="BL17" s="2"/>
      <c r="BM17" s="2"/>
    </row>
    <row r="18" spans="1:65" ht="17" x14ac:dyDescent="0.2">
      <c r="B18" s="2" t="s">
        <v>75</v>
      </c>
      <c r="C18" s="2">
        <v>0.97187400000000002</v>
      </c>
      <c r="D18" s="2">
        <v>0.98153900000000005</v>
      </c>
      <c r="E18" s="2">
        <v>1.0229779999999999</v>
      </c>
      <c r="F18" s="2">
        <v>0.98158599999999996</v>
      </c>
      <c r="G18" s="2">
        <v>0.95985500000000001</v>
      </c>
      <c r="H18" s="2">
        <v>0.99038099999999996</v>
      </c>
      <c r="I18" s="2">
        <v>0.82865299999999997</v>
      </c>
      <c r="J18" s="2">
        <v>1.0666720000000001</v>
      </c>
      <c r="K18" s="2">
        <v>1.1117060000000001</v>
      </c>
      <c r="L18" s="2">
        <v>1.5085759999999999</v>
      </c>
      <c r="M18" s="2">
        <v>1.1257509999999999</v>
      </c>
      <c r="N18" s="2">
        <v>1.1859599999999999</v>
      </c>
      <c r="O18" s="2">
        <v>0.97863299999999998</v>
      </c>
      <c r="P18" s="2">
        <v>1.0232209999999999</v>
      </c>
      <c r="Q18" s="2">
        <v>1.446709</v>
      </c>
      <c r="R18" s="2">
        <v>1.5402739999999999</v>
      </c>
      <c r="S18" s="2">
        <v>1.4348380000000001</v>
      </c>
      <c r="T18" s="2">
        <v>1.3717859999999999</v>
      </c>
      <c r="U18" s="2">
        <v>1.0326040000000001</v>
      </c>
      <c r="V18" s="2">
        <v>0.97696700000000003</v>
      </c>
      <c r="W18" s="2">
        <v>0.98618499999999998</v>
      </c>
      <c r="X18" s="2">
        <v>0.97931100000000004</v>
      </c>
      <c r="Y18" s="2">
        <v>0.97899400000000003</v>
      </c>
      <c r="Z18" s="2">
        <v>0.97921599999999998</v>
      </c>
      <c r="AA18" s="2">
        <v>0.78256800000000004</v>
      </c>
      <c r="AB18" s="2">
        <v>0.89278299999999999</v>
      </c>
      <c r="AC18" s="2">
        <v>1.172779</v>
      </c>
      <c r="AD18" s="2">
        <v>1.5050790000000001</v>
      </c>
      <c r="AE18" s="2">
        <v>1.1804790000000001</v>
      </c>
      <c r="AF18" s="2">
        <v>1.4637800000000001</v>
      </c>
      <c r="AG18" s="2">
        <v>0.98369799999999996</v>
      </c>
      <c r="AH18" s="2">
        <v>0.91154199999999996</v>
      </c>
      <c r="AI18" s="2">
        <v>1.2922910000000001</v>
      </c>
      <c r="AJ18" s="2">
        <v>1.4741040000000001</v>
      </c>
      <c r="AK18" s="2">
        <v>1.309823</v>
      </c>
      <c r="AL18" s="2">
        <v>1.658293</v>
      </c>
      <c r="AM18" s="2">
        <v>0.97696700000000003</v>
      </c>
      <c r="AN18" s="2">
        <v>0.98809100000000005</v>
      </c>
      <c r="AO18" s="2">
        <v>0.99624900000000005</v>
      </c>
      <c r="AP18" s="2">
        <v>0.985931</v>
      </c>
      <c r="AQ18" s="2">
        <v>0.99218300000000004</v>
      </c>
      <c r="AR18" s="2">
        <v>0.98160199999999997</v>
      </c>
      <c r="AS18" s="2">
        <v>1.0044329999999999</v>
      </c>
      <c r="AT18" s="2">
        <v>1.05901</v>
      </c>
      <c r="AU18" s="2">
        <v>0.989367</v>
      </c>
      <c r="AV18" s="2">
        <v>1.1325369999999999</v>
      </c>
      <c r="AW18" s="2">
        <v>1.2385729999999999</v>
      </c>
      <c r="AX18" s="2">
        <v>1.561801</v>
      </c>
      <c r="AY18" s="2">
        <v>1.018454</v>
      </c>
      <c r="AZ18" s="2">
        <v>0.96107200000000004</v>
      </c>
      <c r="BA18" s="2">
        <v>0.96231299999999997</v>
      </c>
      <c r="BB18" s="2">
        <v>1.0277989999999999</v>
      </c>
      <c r="BC18" s="2">
        <v>1.2385729999999999</v>
      </c>
      <c r="BD18" s="2">
        <v>1.6281239999999999</v>
      </c>
      <c r="BE18" s="2">
        <v>1</v>
      </c>
      <c r="BF18" s="2"/>
      <c r="BG18" s="2"/>
      <c r="BH18" s="2"/>
      <c r="BI18" s="2"/>
      <c r="BJ18" s="2"/>
      <c r="BK18" s="2"/>
      <c r="BL18" s="2"/>
      <c r="BM18" s="2"/>
    </row>
    <row r="19" spans="1:65" ht="17" x14ac:dyDescent="0.2">
      <c r="B19" s="2" t="s">
        <v>75</v>
      </c>
      <c r="C19" s="2">
        <v>0.91944800000000004</v>
      </c>
      <c r="D19" s="2">
        <v>1.0232209999999999</v>
      </c>
      <c r="E19" s="2">
        <v>0.96111100000000005</v>
      </c>
      <c r="F19" s="2">
        <v>1.016202</v>
      </c>
      <c r="G19" s="2">
        <v>0.91439400000000004</v>
      </c>
      <c r="H19" s="2">
        <v>0.96999899999999994</v>
      </c>
      <c r="I19" s="2">
        <v>0.817245</v>
      </c>
      <c r="J19" s="2">
        <v>1.0815630000000001</v>
      </c>
      <c r="K19" s="2">
        <v>1.1509100000000001</v>
      </c>
      <c r="L19" s="2">
        <v>1.616851</v>
      </c>
      <c r="M19" s="2">
        <v>1.1899390000000001</v>
      </c>
      <c r="N19" s="2">
        <v>1.145562</v>
      </c>
      <c r="O19" s="2">
        <v>0.86384300000000003</v>
      </c>
      <c r="P19" s="2">
        <v>1.030338</v>
      </c>
      <c r="Q19" s="2">
        <v>1.397429</v>
      </c>
      <c r="R19" s="2">
        <v>1.5726389999999999</v>
      </c>
      <c r="S19" s="2">
        <v>1.3203199999999999</v>
      </c>
      <c r="T19" s="2">
        <v>1.21088</v>
      </c>
      <c r="U19" s="2">
        <v>0.98369799999999996</v>
      </c>
      <c r="V19" s="2">
        <v>1.0255380000000001</v>
      </c>
      <c r="W19" s="2">
        <v>1.006907</v>
      </c>
      <c r="X19" s="2">
        <v>1.013846</v>
      </c>
      <c r="Y19" s="2">
        <v>1.0420119999999999</v>
      </c>
      <c r="Z19" s="2">
        <v>0.99288500000000002</v>
      </c>
      <c r="AA19" s="2">
        <v>0.76116799999999996</v>
      </c>
      <c r="AB19" s="2">
        <v>0.99749500000000002</v>
      </c>
      <c r="AC19" s="2">
        <v>1.125005</v>
      </c>
      <c r="AD19" s="2">
        <v>1.515547</v>
      </c>
      <c r="AE19" s="2">
        <v>1.1168009999999999</v>
      </c>
      <c r="AF19" s="2">
        <v>1.4637800000000001</v>
      </c>
      <c r="AG19" s="2">
        <v>0.97690299999999997</v>
      </c>
      <c r="AH19" s="2">
        <v>0.95686099999999996</v>
      </c>
      <c r="AI19" s="2">
        <v>1.4338869999999999</v>
      </c>
      <c r="AJ19" s="2">
        <v>1.4639219999999999</v>
      </c>
      <c r="AK19" s="2">
        <v>1.525595</v>
      </c>
      <c r="AL19" s="2">
        <v>1.7407379999999999</v>
      </c>
      <c r="AM19" s="2">
        <v>1.0255380000000001</v>
      </c>
      <c r="AN19" s="2">
        <v>1.0963560000000001</v>
      </c>
      <c r="AO19" s="2">
        <v>1.067753</v>
      </c>
      <c r="AP19" s="2">
        <v>1.034948</v>
      </c>
      <c r="AQ19" s="2">
        <v>1.0560510000000001</v>
      </c>
      <c r="AR19" s="2">
        <v>1.009199</v>
      </c>
      <c r="AS19" s="2">
        <v>1.0326709999999999</v>
      </c>
      <c r="AT19" s="2">
        <v>1.1193919999999999</v>
      </c>
      <c r="AU19" s="2">
        <v>0.84356900000000001</v>
      </c>
      <c r="AV19" s="2">
        <v>1.2054389999999999</v>
      </c>
      <c r="AW19" s="2">
        <v>1.2300169999999999</v>
      </c>
      <c r="AX19" s="2">
        <v>1.650852</v>
      </c>
      <c r="AY19" s="2">
        <v>0.94368799999999997</v>
      </c>
      <c r="AZ19" s="2">
        <v>1.0812619999999999</v>
      </c>
      <c r="BA19" s="2">
        <v>0.98253299999999999</v>
      </c>
      <c r="BB19" s="2">
        <v>1.0421469999999999</v>
      </c>
      <c r="BC19" s="2">
        <v>1.2911699999999999</v>
      </c>
      <c r="BD19" s="2">
        <v>1.74498</v>
      </c>
      <c r="BE19" s="2">
        <v>1</v>
      </c>
      <c r="BF19" s="2"/>
      <c r="BG19" s="2"/>
      <c r="BH19" s="2"/>
      <c r="BI19" s="2"/>
      <c r="BJ19" s="2"/>
      <c r="BK19" s="2"/>
      <c r="BL19" s="2"/>
      <c r="BM19" s="2"/>
    </row>
    <row r="20" spans="1:65" ht="17" x14ac:dyDescent="0.2">
      <c r="B20" s="2" t="s">
        <v>75</v>
      </c>
      <c r="C20" s="2">
        <v>1.023237</v>
      </c>
      <c r="D20" s="2">
        <v>0.99304499999999996</v>
      </c>
      <c r="E20" s="2">
        <v>1.0373030000000001</v>
      </c>
      <c r="F20" s="2">
        <v>0.95649499999999998</v>
      </c>
      <c r="G20" s="2">
        <v>0.97701400000000005</v>
      </c>
      <c r="H20" s="2">
        <v>0.95640099999999995</v>
      </c>
      <c r="I20" s="2">
        <v>1.1353519999999999</v>
      </c>
      <c r="J20" s="2">
        <v>1.0866830000000001</v>
      </c>
      <c r="K20" s="2">
        <v>1.0159560000000001</v>
      </c>
      <c r="L20" s="2">
        <v>1.169449</v>
      </c>
      <c r="M20" s="2">
        <v>1.3162659999999999</v>
      </c>
      <c r="N20" s="2">
        <v>1.2884960000000001</v>
      </c>
      <c r="O20" s="2">
        <v>1.030354</v>
      </c>
      <c r="P20" s="2">
        <v>0.97937300000000005</v>
      </c>
      <c r="Q20" s="2">
        <v>1.030138</v>
      </c>
      <c r="R20" s="2">
        <v>1.177583</v>
      </c>
      <c r="S20" s="2">
        <v>1.362684</v>
      </c>
      <c r="T20" s="2">
        <v>1.511193</v>
      </c>
      <c r="U20" s="2">
        <v>0.99998399999999998</v>
      </c>
      <c r="V20" s="2">
        <v>1.023172</v>
      </c>
      <c r="W20" s="2">
        <v>1.080036</v>
      </c>
      <c r="X20" s="2">
        <v>1.0490569999999999</v>
      </c>
      <c r="Y20" s="2">
        <v>1.056133</v>
      </c>
      <c r="Z20" s="2">
        <v>0.95808499999999996</v>
      </c>
      <c r="AA20" s="2">
        <v>1.0643530000000001</v>
      </c>
      <c r="AB20" s="2">
        <v>1.0446709999999999</v>
      </c>
      <c r="AC20" s="2">
        <v>1.173713</v>
      </c>
      <c r="AD20" s="2">
        <v>1.1884600000000001</v>
      </c>
      <c r="AE20" s="2">
        <v>1.1800029999999999</v>
      </c>
      <c r="AF20" s="2">
        <v>1.4321919999999999</v>
      </c>
      <c r="AG20" s="2">
        <v>1.013943</v>
      </c>
      <c r="AH20" s="2">
        <v>1.0966089999999999</v>
      </c>
      <c r="AI20" s="2">
        <v>1.1495580000000001</v>
      </c>
      <c r="AJ20" s="2">
        <v>1.20505</v>
      </c>
      <c r="AK20" s="2">
        <v>1.2912699999999999</v>
      </c>
      <c r="AL20" s="2">
        <v>1.3270519999999999</v>
      </c>
      <c r="AM20" s="2">
        <v>0.98299999999999998</v>
      </c>
      <c r="AN20" s="2">
        <v>0.98103099999999999</v>
      </c>
      <c r="AO20" s="2">
        <v>0.97892699999999999</v>
      </c>
      <c r="AP20" s="2">
        <v>0.96952700000000003</v>
      </c>
      <c r="AQ20" s="2">
        <v>1.016041</v>
      </c>
      <c r="AR20" s="2">
        <v>0.98153900000000005</v>
      </c>
      <c r="AS20" s="2">
        <v>0.88592899999999997</v>
      </c>
      <c r="AT20" s="2">
        <v>0.98103099999999999</v>
      </c>
      <c r="AU20" s="2">
        <v>1.020497</v>
      </c>
      <c r="AV20" s="2">
        <v>1.352241</v>
      </c>
      <c r="AW20" s="2">
        <v>1.111847</v>
      </c>
      <c r="AX20" s="2">
        <v>1.2862020000000001</v>
      </c>
      <c r="AY20" s="2">
        <v>0.95611900000000005</v>
      </c>
      <c r="AZ20" s="2">
        <v>1.0226919999999999</v>
      </c>
      <c r="BA20" s="2">
        <v>1.2651190000000001</v>
      </c>
      <c r="BB20" s="2">
        <v>1.41947</v>
      </c>
      <c r="BC20" s="2">
        <v>1.2422519999999999</v>
      </c>
      <c r="BD20" s="2">
        <v>1.242389</v>
      </c>
      <c r="BE20" s="2">
        <v>2</v>
      </c>
      <c r="BF20" s="2"/>
      <c r="BG20" s="2"/>
      <c r="BH20" s="2"/>
      <c r="BI20" s="2"/>
      <c r="BJ20" s="2"/>
      <c r="BK20" s="2"/>
      <c r="BL20" s="2"/>
      <c r="BM20" s="2"/>
    </row>
    <row r="21" spans="1:65" ht="17" x14ac:dyDescent="0.2">
      <c r="B21" s="2" t="s">
        <v>75</v>
      </c>
      <c r="C21" s="2">
        <v>0.98838199999999998</v>
      </c>
      <c r="D21" s="2">
        <v>1.013911</v>
      </c>
      <c r="E21" s="2">
        <v>0.981348</v>
      </c>
      <c r="F21" s="2">
        <v>1.0394559999999999</v>
      </c>
      <c r="G21" s="2">
        <v>1.0185040000000001</v>
      </c>
      <c r="H21" s="2">
        <v>1.046584</v>
      </c>
      <c r="I21" s="2">
        <v>1.074109</v>
      </c>
      <c r="J21" s="2">
        <v>1.1250039999999999</v>
      </c>
      <c r="K21" s="2">
        <v>1.242148</v>
      </c>
      <c r="L21" s="2">
        <v>1.2886219999999999</v>
      </c>
      <c r="M21" s="2">
        <v>1.3254220000000001</v>
      </c>
      <c r="N21" s="2">
        <v>1.400253</v>
      </c>
      <c r="O21" s="2">
        <v>1.1917979999999999</v>
      </c>
      <c r="P21" s="2">
        <v>1.0280640000000001</v>
      </c>
      <c r="Q21" s="2">
        <v>1.233568</v>
      </c>
      <c r="R21" s="2">
        <v>1.2191110000000001</v>
      </c>
      <c r="S21" s="2">
        <v>1.480877</v>
      </c>
      <c r="T21" s="2">
        <v>1.429675</v>
      </c>
      <c r="U21" s="2">
        <v>0.99307699999999999</v>
      </c>
      <c r="V21" s="2">
        <v>0.97471300000000005</v>
      </c>
      <c r="W21" s="2">
        <v>0.959982</v>
      </c>
      <c r="X21" s="2">
        <v>0.96533000000000002</v>
      </c>
      <c r="Y21" s="2">
        <v>0.95846100000000001</v>
      </c>
      <c r="Z21" s="2">
        <v>1.0704560000000001</v>
      </c>
      <c r="AA21" s="2">
        <v>0.99998399999999998</v>
      </c>
      <c r="AB21" s="2">
        <v>1.023172</v>
      </c>
      <c r="AC21" s="2">
        <v>1.1495580000000001</v>
      </c>
      <c r="AD21" s="2">
        <v>1.1802509999999999</v>
      </c>
      <c r="AE21" s="2">
        <v>1.2912699999999999</v>
      </c>
      <c r="AF21" s="2">
        <v>1.4027179999999999</v>
      </c>
      <c r="AG21" s="2">
        <v>1.013943</v>
      </c>
      <c r="AH21" s="2">
        <v>0.97471300000000005</v>
      </c>
      <c r="AI21" s="2">
        <v>1.2406349999999999</v>
      </c>
      <c r="AJ21" s="2">
        <v>1.1720980000000001</v>
      </c>
      <c r="AK21" s="2">
        <v>1.230113</v>
      </c>
      <c r="AL21" s="2">
        <v>1.3087819999999999</v>
      </c>
      <c r="AM21" s="2">
        <v>0.95611900000000005</v>
      </c>
      <c r="AN21" s="2">
        <v>0.96752499999999997</v>
      </c>
      <c r="AO21" s="2">
        <v>0.91972399999999999</v>
      </c>
      <c r="AP21" s="2">
        <v>0.96952700000000003</v>
      </c>
      <c r="AQ21" s="2">
        <v>0.96791899999999997</v>
      </c>
      <c r="AR21" s="2">
        <v>0.99524100000000004</v>
      </c>
      <c r="AS21" s="2">
        <v>0.92997399999999997</v>
      </c>
      <c r="AT21" s="2">
        <v>0.95420499999999997</v>
      </c>
      <c r="AU21" s="2">
        <v>1.027596</v>
      </c>
      <c r="AV21" s="2">
        <v>1.315264</v>
      </c>
      <c r="AW21" s="2">
        <v>1.1273679999999999</v>
      </c>
      <c r="AX21" s="2">
        <v>1.2000690000000001</v>
      </c>
      <c r="AY21" s="2">
        <v>0.95611900000000005</v>
      </c>
      <c r="AZ21" s="2">
        <v>1.0086120000000001</v>
      </c>
      <c r="BA21" s="2">
        <v>1.2563800000000001</v>
      </c>
      <c r="BB21" s="2">
        <v>1.3711180000000001</v>
      </c>
      <c r="BC21" s="2">
        <v>1.250893</v>
      </c>
      <c r="BD21" s="2">
        <v>1.3132280000000001</v>
      </c>
      <c r="BE21" s="2">
        <v>2</v>
      </c>
      <c r="BF21" s="2"/>
      <c r="BG21" s="2"/>
      <c r="BH21" s="2"/>
      <c r="BI21" s="2"/>
      <c r="BJ21" s="2"/>
      <c r="BK21" s="2"/>
      <c r="BL21" s="2"/>
      <c r="BM21" s="2"/>
    </row>
    <row r="22" spans="1:65" ht="17" x14ac:dyDescent="0.2">
      <c r="B22" s="2" t="s">
        <v>75</v>
      </c>
      <c r="C22" s="2">
        <v>0.98838199999999998</v>
      </c>
      <c r="D22" s="2">
        <v>0.99304499999999996</v>
      </c>
      <c r="E22" s="2">
        <v>0.981348</v>
      </c>
      <c r="F22" s="2">
        <v>1.004049</v>
      </c>
      <c r="G22" s="2">
        <v>1.0044820000000001</v>
      </c>
      <c r="H22" s="2">
        <v>0.99701499999999998</v>
      </c>
      <c r="I22" s="2">
        <v>1.1917979999999999</v>
      </c>
      <c r="J22" s="2">
        <v>1.1486430000000001</v>
      </c>
      <c r="K22" s="2">
        <v>1.233568</v>
      </c>
      <c r="L22" s="2">
        <v>1.2191110000000001</v>
      </c>
      <c r="M22" s="2">
        <v>1.253925</v>
      </c>
      <c r="N22" s="2">
        <v>1.429675</v>
      </c>
      <c r="O22" s="2">
        <v>1.1672709999999999</v>
      </c>
      <c r="P22" s="2">
        <v>1.1250039999999999</v>
      </c>
      <c r="Q22" s="2">
        <v>1.1915480000000001</v>
      </c>
      <c r="R22" s="2">
        <v>1.169449</v>
      </c>
      <c r="S22" s="2">
        <v>1.4304330000000001</v>
      </c>
      <c r="T22" s="2">
        <v>1.575367</v>
      </c>
      <c r="U22" s="2">
        <v>1.006939</v>
      </c>
      <c r="V22" s="2">
        <v>1.0021150000000001</v>
      </c>
      <c r="W22" s="2">
        <v>0.959982</v>
      </c>
      <c r="X22" s="2">
        <v>0.98561299999999996</v>
      </c>
      <c r="Y22" s="2">
        <v>0.98540700000000003</v>
      </c>
      <c r="Z22" s="2">
        <v>0.97145899999999996</v>
      </c>
      <c r="AA22" s="2">
        <v>1.1018870000000001</v>
      </c>
      <c r="AB22" s="2">
        <v>1.0446709999999999</v>
      </c>
      <c r="AC22" s="2">
        <v>1.133732</v>
      </c>
      <c r="AD22" s="2">
        <v>1.3278509999999999</v>
      </c>
      <c r="AE22" s="2">
        <v>1.247285</v>
      </c>
      <c r="AF22" s="2">
        <v>1.493012</v>
      </c>
      <c r="AG22" s="2">
        <v>1.1566700000000001</v>
      </c>
      <c r="AH22" s="2">
        <v>1.0446709999999999</v>
      </c>
      <c r="AI22" s="2">
        <v>1.284386</v>
      </c>
      <c r="AJ22" s="2">
        <v>1.1720980000000001</v>
      </c>
      <c r="AK22" s="2">
        <v>1.3368070000000001</v>
      </c>
      <c r="AL22" s="2">
        <v>1.4724569999999999</v>
      </c>
      <c r="AM22" s="2">
        <v>1.060881</v>
      </c>
      <c r="AN22" s="2">
        <v>1.0514429999999999</v>
      </c>
      <c r="AO22" s="2">
        <v>1.1013500000000001</v>
      </c>
      <c r="AP22" s="2">
        <v>1.0609470000000001</v>
      </c>
      <c r="AQ22" s="2">
        <v>1.016041</v>
      </c>
      <c r="AR22" s="2">
        <v>1.0232209999999999</v>
      </c>
      <c r="AS22" s="2">
        <v>0.98299999999999998</v>
      </c>
      <c r="AT22" s="2">
        <v>1.073536</v>
      </c>
      <c r="AU22" s="2">
        <v>0.80066599999999999</v>
      </c>
      <c r="AV22" s="2">
        <v>1.41947</v>
      </c>
      <c r="AW22" s="2">
        <v>1.03739</v>
      </c>
      <c r="AX22" s="2">
        <v>1.304157</v>
      </c>
      <c r="AY22" s="2">
        <v>0.97621000000000002</v>
      </c>
      <c r="AZ22" s="2">
        <v>1.0369679999999999</v>
      </c>
      <c r="BA22" s="2">
        <v>1.116724</v>
      </c>
      <c r="BB22" s="2">
        <v>1.2357199999999999</v>
      </c>
      <c r="BC22" s="2">
        <v>1.331413</v>
      </c>
      <c r="BD22" s="2">
        <v>1.3881060000000001</v>
      </c>
      <c r="BE22" s="2">
        <v>2</v>
      </c>
      <c r="BF22" s="2"/>
      <c r="BG22" s="2"/>
      <c r="BH22" s="2"/>
      <c r="BI22" s="2"/>
      <c r="BJ22" s="2"/>
      <c r="BK22" s="2"/>
      <c r="BL22" s="2"/>
      <c r="BM22" s="2"/>
    </row>
    <row r="23" spans="1:65" ht="17" x14ac:dyDescent="0.2">
      <c r="B23" s="2" t="s">
        <v>75</v>
      </c>
      <c r="C23" s="2">
        <v>1.014783</v>
      </c>
      <c r="D23" s="2">
        <v>0.93038500000000002</v>
      </c>
      <c r="E23" s="2">
        <v>0.84735199999999999</v>
      </c>
      <c r="F23" s="2">
        <v>0.98103099999999999</v>
      </c>
      <c r="G23" s="2">
        <v>0.98120600000000002</v>
      </c>
      <c r="H23" s="2">
        <v>0.99557899999999999</v>
      </c>
      <c r="I23" s="2">
        <v>1.1181950000000001</v>
      </c>
      <c r="J23" s="2">
        <v>0.75048700000000002</v>
      </c>
      <c r="K23" s="2">
        <v>1.215066</v>
      </c>
      <c r="L23" s="2">
        <v>1.476694</v>
      </c>
      <c r="M23" s="2">
        <v>1.2947090000000001</v>
      </c>
      <c r="N23" s="2">
        <v>1.2088270000000001</v>
      </c>
      <c r="O23" s="2">
        <v>1.0951820000000001</v>
      </c>
      <c r="P23" s="2">
        <v>1.153405</v>
      </c>
      <c r="Q23" s="2">
        <v>1.2492259999999999</v>
      </c>
      <c r="R23" s="2">
        <v>1.1113949999999999</v>
      </c>
      <c r="S23" s="2">
        <v>1.6387860000000001</v>
      </c>
      <c r="T23" s="2">
        <v>1.2689250000000001</v>
      </c>
      <c r="U23" s="2">
        <v>0.97009400000000001</v>
      </c>
      <c r="V23" s="2">
        <v>0.98516800000000004</v>
      </c>
      <c r="W23" s="2">
        <v>0.97471300000000005</v>
      </c>
      <c r="X23" s="2">
        <v>0.99288500000000002</v>
      </c>
      <c r="Y23" s="2">
        <v>0.97646100000000002</v>
      </c>
      <c r="Z23" s="2">
        <v>1.0773060000000001</v>
      </c>
      <c r="AA23" s="2">
        <v>1.018324</v>
      </c>
      <c r="AB23" s="2">
        <v>0.97160500000000005</v>
      </c>
      <c r="AC23" s="2">
        <v>1.233749</v>
      </c>
      <c r="AD23" s="2">
        <v>1.2223850000000001</v>
      </c>
      <c r="AE23" s="2">
        <v>1.40994</v>
      </c>
      <c r="AF23" s="2">
        <v>1.3922589999999999</v>
      </c>
      <c r="AG23" s="2">
        <v>0.99047799999999997</v>
      </c>
      <c r="AH23" s="2">
        <v>1.0128649999999999</v>
      </c>
      <c r="AI23" s="2">
        <v>1.3131649999999999</v>
      </c>
      <c r="AJ23" s="2">
        <v>1.2139409999999999</v>
      </c>
      <c r="AK23" s="2">
        <v>1.6308609999999999</v>
      </c>
      <c r="AL23" s="2">
        <v>1.4614780000000001</v>
      </c>
      <c r="AM23" s="2">
        <v>0.942998</v>
      </c>
      <c r="AN23" s="2">
        <v>1.011388</v>
      </c>
      <c r="AO23" s="2">
        <v>0.926234</v>
      </c>
      <c r="AP23" s="2">
        <v>0.96714800000000001</v>
      </c>
      <c r="AQ23" s="2">
        <v>1.0167889999999999</v>
      </c>
      <c r="AR23" s="2">
        <v>1.040967</v>
      </c>
      <c r="AS23" s="2">
        <v>0.804033</v>
      </c>
      <c r="AT23" s="2">
        <v>0.91151400000000005</v>
      </c>
      <c r="AU23" s="2">
        <v>0.91983599999999999</v>
      </c>
      <c r="AV23" s="2">
        <v>1.150139</v>
      </c>
      <c r="AW23" s="2">
        <v>1.428024</v>
      </c>
      <c r="AX23" s="2">
        <v>1.336004</v>
      </c>
      <c r="AY23" s="2">
        <v>0.87377099999999996</v>
      </c>
      <c r="AZ23" s="2">
        <v>0.93713999999999997</v>
      </c>
      <c r="BA23" s="2">
        <v>1.1723859999999999</v>
      </c>
      <c r="BB23" s="2">
        <v>1.3029740000000001</v>
      </c>
      <c r="BC23" s="2">
        <v>1.488666</v>
      </c>
      <c r="BD23" s="2">
        <v>1.4220029999999999</v>
      </c>
      <c r="BE23" s="2">
        <v>3</v>
      </c>
      <c r="BF23" s="2"/>
      <c r="BG23" s="2"/>
      <c r="BH23" s="2"/>
      <c r="BI23" s="2"/>
      <c r="BJ23" s="2"/>
      <c r="BK23" s="2"/>
      <c r="BL23" s="2"/>
      <c r="BM23" s="2"/>
    </row>
    <row r="24" spans="1:65" ht="17" x14ac:dyDescent="0.2">
      <c r="B24" s="2" t="s">
        <v>75</v>
      </c>
      <c r="C24" s="2">
        <v>1.057876</v>
      </c>
      <c r="D24" s="2">
        <v>0.96319500000000002</v>
      </c>
      <c r="E24" s="2">
        <v>1.0651330000000001</v>
      </c>
      <c r="F24" s="2">
        <v>1.0514429999999999</v>
      </c>
      <c r="G24" s="2">
        <v>1.0443659999999999</v>
      </c>
      <c r="H24" s="2">
        <v>1.0819300000000001</v>
      </c>
      <c r="I24" s="2">
        <v>1.1819519999999999</v>
      </c>
      <c r="J24" s="2">
        <v>0.88019800000000004</v>
      </c>
      <c r="K24" s="2">
        <v>1.284346</v>
      </c>
      <c r="L24" s="2">
        <v>1.2331700000000001</v>
      </c>
      <c r="M24" s="2">
        <v>1.497574</v>
      </c>
      <c r="N24" s="2">
        <v>1.234227</v>
      </c>
      <c r="O24" s="2">
        <v>1.275596</v>
      </c>
      <c r="P24" s="2">
        <v>1.039507</v>
      </c>
      <c r="Q24" s="2">
        <v>1.5063260000000001</v>
      </c>
      <c r="R24" s="2">
        <v>1.397038</v>
      </c>
      <c r="S24" s="2">
        <v>1.922026</v>
      </c>
      <c r="T24" s="2">
        <v>1.4375450000000001</v>
      </c>
      <c r="U24" s="2">
        <v>0.997367</v>
      </c>
      <c r="V24" s="2">
        <v>0.95160999999999996</v>
      </c>
      <c r="W24" s="2">
        <v>1.023172</v>
      </c>
      <c r="X24" s="2">
        <v>0.97921599999999998</v>
      </c>
      <c r="Y24" s="2">
        <v>0.96971600000000002</v>
      </c>
      <c r="Z24" s="2">
        <v>0.93137099999999995</v>
      </c>
      <c r="AA24" s="2">
        <v>0.96339300000000005</v>
      </c>
      <c r="AB24" s="2">
        <v>1.0855619999999999</v>
      </c>
      <c r="AC24" s="2">
        <v>1.119651</v>
      </c>
      <c r="AD24" s="2">
        <v>1.0940650000000001</v>
      </c>
      <c r="AE24" s="2">
        <v>1.361912</v>
      </c>
      <c r="AF24" s="2">
        <v>1.3171569999999999</v>
      </c>
      <c r="AG24" s="2">
        <v>1.0397209999999999</v>
      </c>
      <c r="AH24" s="2">
        <v>0.89405900000000005</v>
      </c>
      <c r="AI24" s="2">
        <v>1.3880399999999999</v>
      </c>
      <c r="AJ24" s="2">
        <v>1.3376479999999999</v>
      </c>
      <c r="AK24" s="2">
        <v>1.5753079999999999</v>
      </c>
      <c r="AL24" s="2">
        <v>1.363607</v>
      </c>
      <c r="AM24" s="2">
        <v>1.046322</v>
      </c>
      <c r="AN24" s="2">
        <v>0.97018899999999997</v>
      </c>
      <c r="AO24" s="2">
        <v>0.97228300000000001</v>
      </c>
      <c r="AP24" s="2">
        <v>1.0657049999999999</v>
      </c>
      <c r="AQ24" s="2">
        <v>1.128198</v>
      </c>
      <c r="AR24" s="2">
        <v>0.92525599999999997</v>
      </c>
      <c r="AS24" s="2">
        <v>0.88596799999999998</v>
      </c>
      <c r="AT24" s="2">
        <v>0.97693700000000006</v>
      </c>
      <c r="AU24" s="2">
        <v>0.94569599999999998</v>
      </c>
      <c r="AV24" s="2">
        <v>1.4159870000000001</v>
      </c>
      <c r="AW24" s="2">
        <v>1.408363</v>
      </c>
      <c r="AX24" s="2">
        <v>1.461981</v>
      </c>
      <c r="AY24" s="2">
        <v>0.962812</v>
      </c>
      <c r="AZ24" s="2">
        <v>0.85638800000000004</v>
      </c>
      <c r="BA24" s="2">
        <v>1.11686</v>
      </c>
      <c r="BB24" s="2">
        <v>1.4258360000000001</v>
      </c>
      <c r="BC24" s="2">
        <v>1.5518829999999999</v>
      </c>
      <c r="BD24" s="2">
        <v>1.373564</v>
      </c>
      <c r="BE24" s="2">
        <v>3</v>
      </c>
      <c r="BF24" s="2"/>
      <c r="BG24" s="2"/>
      <c r="BH24" s="2"/>
      <c r="BI24" s="2"/>
      <c r="BJ24" s="2"/>
      <c r="BK24" s="2"/>
      <c r="BL24" s="2"/>
      <c r="BM24" s="2"/>
    </row>
    <row r="25" spans="1:65" ht="17" x14ac:dyDescent="0.2">
      <c r="B25" s="2" t="s">
        <v>75</v>
      </c>
      <c r="C25" s="2">
        <v>0.92734099999999997</v>
      </c>
      <c r="D25" s="2">
        <v>1.10642</v>
      </c>
      <c r="E25" s="2">
        <v>1.0875140000000001</v>
      </c>
      <c r="F25" s="2">
        <v>0.96752499999999997</v>
      </c>
      <c r="G25" s="2">
        <v>0.97442799999999996</v>
      </c>
      <c r="H25" s="2">
        <v>0.92249099999999995</v>
      </c>
      <c r="I25" s="2">
        <v>1.057876</v>
      </c>
      <c r="J25" s="2">
        <v>0.88019800000000004</v>
      </c>
      <c r="K25" s="2">
        <v>1.133696</v>
      </c>
      <c r="L25" s="2">
        <v>1.2678389999999999</v>
      </c>
      <c r="M25" s="2">
        <v>1.183146</v>
      </c>
      <c r="N25" s="2">
        <v>1.1757709999999999</v>
      </c>
      <c r="O25" s="2">
        <v>1.1984509999999999</v>
      </c>
      <c r="P25" s="2">
        <v>1.018114</v>
      </c>
      <c r="Q25" s="2">
        <v>1.465136</v>
      </c>
      <c r="R25" s="2">
        <v>1.2246509999999999</v>
      </c>
      <c r="S25" s="2">
        <v>1.744275</v>
      </c>
      <c r="T25" s="2">
        <v>1.2172350000000001</v>
      </c>
      <c r="U25" s="2">
        <v>1.0325390000000001</v>
      </c>
      <c r="V25" s="2">
        <v>1.0632219999999999</v>
      </c>
      <c r="W25" s="2">
        <v>1.0021150000000001</v>
      </c>
      <c r="X25" s="2">
        <v>1.0278989999999999</v>
      </c>
      <c r="Y25" s="2">
        <v>1.0538240000000001</v>
      </c>
      <c r="Z25" s="2">
        <v>0.99132299999999995</v>
      </c>
      <c r="AA25" s="2">
        <v>1.01129</v>
      </c>
      <c r="AB25" s="2">
        <v>0.99202100000000004</v>
      </c>
      <c r="AC25" s="2">
        <v>1.175316</v>
      </c>
      <c r="AD25" s="2">
        <v>1.2308870000000001</v>
      </c>
      <c r="AE25" s="2">
        <v>1.449579</v>
      </c>
      <c r="AF25" s="2">
        <v>1.3826419999999999</v>
      </c>
      <c r="AG25" s="2">
        <v>1.161667</v>
      </c>
      <c r="AH25" s="2">
        <v>0.958229</v>
      </c>
      <c r="AI25" s="2">
        <v>1.3222989999999999</v>
      </c>
      <c r="AJ25" s="2">
        <v>1.4536690000000001</v>
      </c>
      <c r="AK25" s="2">
        <v>1.5972980000000001</v>
      </c>
      <c r="AL25" s="2">
        <v>1.6556839999999999</v>
      </c>
      <c r="AM25" s="2">
        <v>1.01068</v>
      </c>
      <c r="AN25" s="2">
        <v>1.0184230000000001</v>
      </c>
      <c r="AO25" s="2">
        <v>1.1014839999999999</v>
      </c>
      <c r="AP25" s="2">
        <v>0.96714800000000001</v>
      </c>
      <c r="AQ25" s="2">
        <v>0.85501400000000005</v>
      </c>
      <c r="AR25" s="2">
        <v>1.0337769999999999</v>
      </c>
      <c r="AS25" s="2">
        <v>1.0907549999999999</v>
      </c>
      <c r="AT25" s="2">
        <v>1.169861</v>
      </c>
      <c r="AU25" s="2">
        <v>1.049315</v>
      </c>
      <c r="AV25" s="2">
        <v>1.4357530000000001</v>
      </c>
      <c r="AW25" s="2">
        <v>1.3509930000000001</v>
      </c>
      <c r="AX25" s="2"/>
      <c r="AY25" s="2">
        <v>0.962812</v>
      </c>
      <c r="AZ25" s="2">
        <v>1.1378710000000001</v>
      </c>
      <c r="BA25" s="2">
        <v>1.034869</v>
      </c>
      <c r="BB25" s="2">
        <v>1.4159870000000001</v>
      </c>
      <c r="BC25" s="2">
        <v>1.408363</v>
      </c>
      <c r="BD25" s="2"/>
      <c r="BE25" s="2">
        <v>3</v>
      </c>
      <c r="BF25" s="2"/>
      <c r="BG25" s="2"/>
      <c r="BH25" s="2"/>
      <c r="BI25" s="2"/>
      <c r="BJ25" s="2"/>
      <c r="BK25" s="2"/>
      <c r="BL25" s="2"/>
      <c r="BM25" s="2"/>
    </row>
    <row r="26" spans="1:65" ht="17" x14ac:dyDescent="0.2"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65" ht="17" x14ac:dyDescent="0.2"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</sheetData>
  <phoneticPr fontId="3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3B2B6-A86F-7543-A243-30E1347FB335}">
  <dimension ref="A1:S16"/>
  <sheetViews>
    <sheetView workbookViewId="0">
      <selection activeCell="I25" sqref="I25"/>
    </sheetView>
  </sheetViews>
  <sheetFormatPr baseColWidth="10" defaultRowHeight="16" x14ac:dyDescent="0.2"/>
  <cols>
    <col min="1" max="1" width="21" bestFit="1" customWidth="1"/>
  </cols>
  <sheetData>
    <row r="1" spans="1:19" x14ac:dyDescent="0.2">
      <c r="B1" t="s">
        <v>60</v>
      </c>
    </row>
    <row r="2" spans="1:19" x14ac:dyDescent="0.2">
      <c r="A2" t="s">
        <v>84</v>
      </c>
      <c r="C2">
        <v>28</v>
      </c>
      <c r="D2">
        <v>28</v>
      </c>
      <c r="E2">
        <v>28</v>
      </c>
      <c r="F2">
        <v>28</v>
      </c>
      <c r="G2">
        <v>28</v>
      </c>
      <c r="H2">
        <v>28</v>
      </c>
      <c r="I2">
        <v>28</v>
      </c>
      <c r="J2">
        <v>28</v>
      </c>
      <c r="K2">
        <v>28</v>
      </c>
    </row>
    <row r="3" spans="1:19" x14ac:dyDescent="0.2">
      <c r="A3" t="s">
        <v>23</v>
      </c>
      <c r="C3" s="5">
        <v>22</v>
      </c>
      <c r="D3" s="5">
        <v>22</v>
      </c>
      <c r="E3" s="5">
        <v>22</v>
      </c>
      <c r="F3" s="6">
        <v>33</v>
      </c>
      <c r="G3" s="6">
        <v>33</v>
      </c>
      <c r="H3" s="6">
        <v>33</v>
      </c>
      <c r="I3" s="7">
        <v>44</v>
      </c>
      <c r="J3" s="7">
        <v>44</v>
      </c>
      <c r="K3" s="7">
        <v>44</v>
      </c>
    </row>
    <row r="4" spans="1:19" x14ac:dyDescent="0.2">
      <c r="A4" t="s">
        <v>77</v>
      </c>
      <c r="C4" s="27">
        <v>300</v>
      </c>
      <c r="D4" s="28">
        <v>30</v>
      </c>
      <c r="E4" s="29">
        <v>0</v>
      </c>
      <c r="F4" s="27">
        <v>300</v>
      </c>
      <c r="G4" s="28">
        <v>30</v>
      </c>
      <c r="H4" s="29">
        <v>0</v>
      </c>
      <c r="I4" s="27">
        <v>300</v>
      </c>
      <c r="J4" s="28">
        <v>30</v>
      </c>
      <c r="K4" s="29">
        <v>0</v>
      </c>
    </row>
    <row r="5" spans="1:19" x14ac:dyDescent="0.2">
      <c r="A5" t="s">
        <v>83</v>
      </c>
      <c r="C5">
        <v>6</v>
      </c>
      <c r="D5">
        <v>6</v>
      </c>
      <c r="E5">
        <v>6</v>
      </c>
      <c r="F5">
        <v>6</v>
      </c>
      <c r="G5">
        <v>6</v>
      </c>
      <c r="H5">
        <v>6</v>
      </c>
      <c r="I5">
        <v>6</v>
      </c>
      <c r="J5">
        <v>6</v>
      </c>
      <c r="K5">
        <v>6</v>
      </c>
    </row>
    <row r="6" spans="1:19" ht="17" x14ac:dyDescent="0.2">
      <c r="A6" t="s">
        <v>56</v>
      </c>
      <c r="C6" s="3" t="s">
        <v>31</v>
      </c>
      <c r="D6" s="3" t="s">
        <v>34</v>
      </c>
      <c r="E6" s="3" t="s">
        <v>35</v>
      </c>
      <c r="F6" s="3" t="s">
        <v>36</v>
      </c>
      <c r="G6" s="3" t="s">
        <v>32</v>
      </c>
      <c r="H6" s="3" t="s">
        <v>37</v>
      </c>
      <c r="I6" s="3" t="s">
        <v>38</v>
      </c>
      <c r="J6" s="3" t="s">
        <v>39</v>
      </c>
      <c r="K6" s="3" t="s">
        <v>33</v>
      </c>
      <c r="M6" s="3"/>
      <c r="N6" s="3"/>
      <c r="O6" s="3"/>
      <c r="P6" s="3"/>
      <c r="Q6" s="3"/>
      <c r="R6" s="3"/>
      <c r="S6" s="3"/>
    </row>
    <row r="7" spans="1:19" ht="17" x14ac:dyDescent="0.2">
      <c r="C7" s="3"/>
      <c r="D7" s="3"/>
      <c r="E7" s="3"/>
      <c r="F7" s="3"/>
      <c r="G7" s="3"/>
      <c r="H7" s="3"/>
      <c r="I7" s="3"/>
      <c r="L7" s="3" t="s">
        <v>78</v>
      </c>
      <c r="M7" s="3"/>
      <c r="N7" s="3"/>
      <c r="O7" s="3"/>
      <c r="P7" s="3"/>
      <c r="Q7" s="3"/>
      <c r="R7" s="3"/>
      <c r="S7" s="3"/>
    </row>
    <row r="8" spans="1:19" ht="17" x14ac:dyDescent="0.2">
      <c r="B8" t="s">
        <v>30</v>
      </c>
      <c r="C8" s="2">
        <v>14332</v>
      </c>
      <c r="D8" s="2">
        <v>24510</v>
      </c>
      <c r="E8" s="2">
        <v>25682</v>
      </c>
      <c r="F8" s="2">
        <v>13951</v>
      </c>
      <c r="G8" s="2">
        <v>23028</v>
      </c>
      <c r="H8" s="2">
        <v>26421</v>
      </c>
      <c r="I8" s="2">
        <v>16086</v>
      </c>
      <c r="J8" s="2">
        <v>25648</v>
      </c>
      <c r="K8" s="2">
        <v>28393</v>
      </c>
      <c r="L8" s="2">
        <v>1</v>
      </c>
    </row>
    <row r="9" spans="1:19" ht="17" x14ac:dyDescent="0.2">
      <c r="B9" t="s">
        <v>30</v>
      </c>
      <c r="C9" s="2">
        <v>14909</v>
      </c>
      <c r="D9" s="2">
        <v>24913</v>
      </c>
      <c r="E9" s="2">
        <v>26253</v>
      </c>
      <c r="F9" s="2">
        <v>14414</v>
      </c>
      <c r="G9" s="2">
        <v>23913</v>
      </c>
      <c r="H9" s="2">
        <v>24658</v>
      </c>
      <c r="I9" s="2">
        <v>16203</v>
      </c>
      <c r="J9" s="2">
        <v>25159</v>
      </c>
      <c r="K9" s="2">
        <v>27497</v>
      </c>
      <c r="L9" s="2">
        <v>1</v>
      </c>
    </row>
    <row r="10" spans="1:19" ht="17" x14ac:dyDescent="0.2">
      <c r="B10" t="s">
        <v>30</v>
      </c>
      <c r="C10" s="2">
        <v>16319</v>
      </c>
      <c r="D10" s="2">
        <v>25028</v>
      </c>
      <c r="E10" s="2">
        <v>25974</v>
      </c>
      <c r="F10" s="2">
        <v>14037</v>
      </c>
      <c r="G10" s="2">
        <v>22819</v>
      </c>
      <c r="H10" s="2">
        <v>25810</v>
      </c>
      <c r="I10" s="2">
        <v>14997</v>
      </c>
      <c r="J10" s="2">
        <v>25159</v>
      </c>
      <c r="K10" s="2">
        <v>26651</v>
      </c>
      <c r="L10" s="2">
        <v>1</v>
      </c>
    </row>
    <row r="11" spans="1:19" ht="17" x14ac:dyDescent="0.2">
      <c r="B11" t="s">
        <v>30</v>
      </c>
      <c r="C11" s="2">
        <v>4476</v>
      </c>
      <c r="D11" s="2">
        <v>7595</v>
      </c>
      <c r="E11" s="2">
        <v>10800</v>
      </c>
      <c r="F11" s="2">
        <v>5569</v>
      </c>
      <c r="G11" s="2">
        <v>7711</v>
      </c>
      <c r="H11" s="2">
        <v>10347</v>
      </c>
      <c r="I11" s="2">
        <v>3684</v>
      </c>
      <c r="J11" s="2">
        <v>8938</v>
      </c>
      <c r="K11" s="2">
        <v>11655</v>
      </c>
      <c r="L11" s="2">
        <v>2</v>
      </c>
    </row>
    <row r="12" spans="1:19" ht="17" x14ac:dyDescent="0.2">
      <c r="B12" t="s">
        <v>30</v>
      </c>
      <c r="C12" s="2">
        <v>6131</v>
      </c>
      <c r="D12" s="2">
        <v>9724</v>
      </c>
      <c r="E12" s="2">
        <v>11924</v>
      </c>
      <c r="F12" s="2">
        <v>6308</v>
      </c>
      <c r="G12" s="2">
        <v>9172</v>
      </c>
      <c r="H12" s="2">
        <v>11612</v>
      </c>
      <c r="I12" s="2">
        <v>4166</v>
      </c>
      <c r="J12" s="2">
        <v>9825</v>
      </c>
      <c r="K12" s="2">
        <v>13000</v>
      </c>
      <c r="L12" s="2">
        <v>2</v>
      </c>
    </row>
    <row r="13" spans="1:19" ht="17" x14ac:dyDescent="0.2">
      <c r="B13" t="s">
        <v>30</v>
      </c>
      <c r="C13" s="2">
        <v>6591</v>
      </c>
      <c r="D13" s="2">
        <v>10209</v>
      </c>
      <c r="E13" s="2">
        <v>12347</v>
      </c>
      <c r="F13" s="2">
        <v>6474</v>
      </c>
      <c r="G13" s="2">
        <v>9453</v>
      </c>
      <c r="H13" s="2">
        <v>12120</v>
      </c>
      <c r="I13" s="2">
        <v>4276</v>
      </c>
      <c r="J13" s="2">
        <v>10171</v>
      </c>
      <c r="K13" s="2">
        <v>13314</v>
      </c>
      <c r="L13" s="2">
        <v>2</v>
      </c>
    </row>
    <row r="14" spans="1:19" ht="17" x14ac:dyDescent="0.2">
      <c r="B14" t="s">
        <v>30</v>
      </c>
      <c r="C14" s="2">
        <v>1448</v>
      </c>
      <c r="D14" s="2">
        <v>2878</v>
      </c>
      <c r="E14" s="2">
        <v>3551</v>
      </c>
      <c r="F14" s="2">
        <v>2365</v>
      </c>
      <c r="G14" s="2">
        <v>4299</v>
      </c>
      <c r="H14" s="2">
        <v>4836</v>
      </c>
      <c r="I14" s="2">
        <v>2035</v>
      </c>
      <c r="J14" s="2">
        <v>3383</v>
      </c>
      <c r="K14" s="2">
        <v>3998</v>
      </c>
      <c r="L14" s="2">
        <v>3</v>
      </c>
    </row>
    <row r="15" spans="1:19" ht="17" x14ac:dyDescent="0.2">
      <c r="B15" t="s">
        <v>30</v>
      </c>
      <c r="C15" s="2">
        <v>1857</v>
      </c>
      <c r="D15" s="2">
        <v>3346</v>
      </c>
      <c r="E15" s="2">
        <v>3772</v>
      </c>
      <c r="F15" s="2">
        <v>2386</v>
      </c>
      <c r="G15" s="2">
        <v>4423</v>
      </c>
      <c r="H15" s="2">
        <v>4743</v>
      </c>
      <c r="I15" s="2">
        <v>2314</v>
      </c>
      <c r="J15" s="2">
        <v>3806</v>
      </c>
      <c r="K15" s="2">
        <v>4112</v>
      </c>
      <c r="L15" s="2">
        <v>3</v>
      </c>
    </row>
    <row r="16" spans="1:19" ht="17" x14ac:dyDescent="0.2">
      <c r="B16" t="s">
        <v>30</v>
      </c>
      <c r="C16" s="2">
        <v>2253</v>
      </c>
      <c r="D16" s="2">
        <v>3949</v>
      </c>
      <c r="E16" s="2">
        <v>4386</v>
      </c>
      <c r="F16" s="2">
        <v>2454</v>
      </c>
      <c r="G16" s="2">
        <v>4701</v>
      </c>
      <c r="H16" s="2">
        <v>5090</v>
      </c>
      <c r="I16" s="2">
        <v>1990</v>
      </c>
      <c r="J16" s="2">
        <v>3067</v>
      </c>
      <c r="K16" s="2">
        <v>3569</v>
      </c>
      <c r="L16" s="2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EFBD8-F8F9-2C4B-8150-333BAF7562C4}">
  <dimension ref="A1:V144"/>
  <sheetViews>
    <sheetView workbookViewId="0">
      <selection activeCell="T17" sqref="T17"/>
    </sheetView>
  </sheetViews>
  <sheetFormatPr baseColWidth="10" defaultRowHeight="16" x14ac:dyDescent="0.2"/>
  <sheetData>
    <row r="1" spans="1:19" x14ac:dyDescent="0.2">
      <c r="B1" t="s">
        <v>61</v>
      </c>
    </row>
    <row r="2" spans="1:19" x14ac:dyDescent="0.2">
      <c r="A2" t="s">
        <v>55</v>
      </c>
      <c r="C2">
        <v>4</v>
      </c>
      <c r="D2">
        <v>7</v>
      </c>
      <c r="E2">
        <v>14</v>
      </c>
      <c r="F2">
        <v>21</v>
      </c>
      <c r="G2">
        <v>28</v>
      </c>
      <c r="H2">
        <v>4</v>
      </c>
      <c r="I2">
        <v>7</v>
      </c>
      <c r="J2">
        <v>14</v>
      </c>
      <c r="K2">
        <v>21</v>
      </c>
      <c r="L2">
        <v>28</v>
      </c>
      <c r="M2">
        <v>4</v>
      </c>
      <c r="N2">
        <v>7</v>
      </c>
      <c r="O2">
        <v>14</v>
      </c>
      <c r="P2">
        <v>21</v>
      </c>
      <c r="Q2">
        <v>28</v>
      </c>
    </row>
    <row r="3" spans="1:19" x14ac:dyDescent="0.2">
      <c r="A3" t="s">
        <v>23</v>
      </c>
      <c r="C3" s="5">
        <v>22</v>
      </c>
      <c r="D3" s="5">
        <v>22</v>
      </c>
      <c r="E3" s="5">
        <v>22</v>
      </c>
      <c r="F3" s="5">
        <v>22</v>
      </c>
      <c r="G3" s="5">
        <v>22</v>
      </c>
      <c r="H3" s="6">
        <v>33</v>
      </c>
      <c r="I3" s="6">
        <v>33</v>
      </c>
      <c r="J3" s="6">
        <v>33</v>
      </c>
      <c r="K3" s="6">
        <v>33</v>
      </c>
      <c r="L3" s="6">
        <v>33</v>
      </c>
      <c r="M3" s="7">
        <v>44</v>
      </c>
      <c r="N3" s="7">
        <v>44</v>
      </c>
      <c r="O3" s="7">
        <v>44</v>
      </c>
      <c r="P3" s="7">
        <v>44</v>
      </c>
      <c r="Q3" s="7">
        <v>44</v>
      </c>
    </row>
    <row r="4" spans="1:19" ht="17" x14ac:dyDescent="0.2">
      <c r="A4" t="s">
        <v>56</v>
      </c>
      <c r="C4" s="2" t="s">
        <v>40</v>
      </c>
      <c r="D4" s="2" t="s">
        <v>41</v>
      </c>
      <c r="E4" s="2" t="s">
        <v>42</v>
      </c>
      <c r="F4" s="2" t="s">
        <v>43</v>
      </c>
      <c r="G4" s="2" t="s">
        <v>44</v>
      </c>
      <c r="H4" s="2" t="s">
        <v>45</v>
      </c>
      <c r="I4" s="2" t="s">
        <v>46</v>
      </c>
      <c r="J4" s="2" t="s">
        <v>47</v>
      </c>
      <c r="K4" s="2" t="s">
        <v>48</v>
      </c>
      <c r="L4" s="2" t="s">
        <v>49</v>
      </c>
      <c r="M4" s="2" t="s">
        <v>50</v>
      </c>
      <c r="N4" s="2" t="s">
        <v>51</v>
      </c>
      <c r="O4" s="2" t="s">
        <v>52</v>
      </c>
      <c r="P4" s="2" t="s">
        <v>53</v>
      </c>
      <c r="Q4" s="2" t="s">
        <v>54</v>
      </c>
      <c r="S4" s="3"/>
    </row>
    <row r="5" spans="1:19" ht="17" x14ac:dyDescent="0.2">
      <c r="C5" s="3"/>
      <c r="D5" s="3"/>
      <c r="E5" s="3"/>
      <c r="F5" s="3"/>
      <c r="G5" s="3"/>
      <c r="M5" s="3"/>
      <c r="N5" s="3"/>
      <c r="O5" s="3"/>
      <c r="P5" s="3"/>
      <c r="Q5" s="3"/>
      <c r="R5" s="3" t="s">
        <v>78</v>
      </c>
    </row>
    <row r="6" spans="1:19" ht="17" x14ac:dyDescent="0.2">
      <c r="B6" t="s">
        <v>24</v>
      </c>
      <c r="C6" s="2">
        <v>1.038E-2</v>
      </c>
      <c r="D6" s="2">
        <v>3.1289999999999998E-3</v>
      </c>
      <c r="E6" s="2">
        <v>1.41E-3</v>
      </c>
      <c r="F6" s="2">
        <v>2.542E-3</v>
      </c>
      <c r="G6" s="2">
        <v>4.2160000000000001E-3</v>
      </c>
      <c r="H6" s="2">
        <v>3.4196999999999998E-2</v>
      </c>
      <c r="I6" s="2">
        <v>8.4899999999999993E-3</v>
      </c>
      <c r="J6" s="2">
        <v>4.3949999999999996E-3</v>
      </c>
      <c r="K6" s="2">
        <v>5.0829999999999998E-3</v>
      </c>
      <c r="L6" s="2">
        <v>7.1890000000000001E-3</v>
      </c>
      <c r="M6" s="2">
        <v>2.7584000000000001E-2</v>
      </c>
      <c r="N6" s="2">
        <v>1.4579E-2</v>
      </c>
      <c r="O6" s="2">
        <v>2.96E-3</v>
      </c>
      <c r="P6" s="2">
        <v>3.2399999999999998E-3</v>
      </c>
      <c r="Q6" s="2">
        <v>4.2160000000000001E-3</v>
      </c>
      <c r="R6" s="2">
        <v>1</v>
      </c>
    </row>
    <row r="7" spans="1:19" ht="17" x14ac:dyDescent="0.2">
      <c r="B7" t="s">
        <v>24</v>
      </c>
      <c r="C7" s="2">
        <v>8.7899999999999992E-3</v>
      </c>
      <c r="D7" s="2">
        <v>1.178E-3</v>
      </c>
      <c r="E7" s="2">
        <v>1.49E-3</v>
      </c>
      <c r="F7" s="2">
        <v>2.4380000000000001E-3</v>
      </c>
      <c r="G7" s="2">
        <v>3.4719999999999998E-3</v>
      </c>
      <c r="H7" s="2">
        <v>3.1906999999999998E-2</v>
      </c>
      <c r="I7" s="2">
        <v>9.8890000000000002E-3</v>
      </c>
      <c r="J7" s="2">
        <v>3.852E-3</v>
      </c>
      <c r="K7" s="2">
        <v>4.4559999999999999E-3</v>
      </c>
      <c r="L7" s="2">
        <v>5.921E-3</v>
      </c>
      <c r="M7" s="2">
        <v>2.8556999999999999E-2</v>
      </c>
      <c r="N7" s="2">
        <v>1.2604000000000001E-2</v>
      </c>
      <c r="O7" s="2">
        <v>2.4550000000000002E-3</v>
      </c>
      <c r="P7" s="2">
        <v>4.3039999999999997E-3</v>
      </c>
      <c r="Q7" s="2">
        <v>5.1190000000000003E-3</v>
      </c>
      <c r="R7" s="2">
        <v>1</v>
      </c>
    </row>
    <row r="8" spans="1:19" ht="17" x14ac:dyDescent="0.2">
      <c r="B8" t="s">
        <v>24</v>
      </c>
      <c r="C8" s="2">
        <v>1.0097E-2</v>
      </c>
      <c r="D8" s="2">
        <v>2.1229999999999999E-3</v>
      </c>
      <c r="E8" s="2">
        <v>1.6770000000000001E-3</v>
      </c>
      <c r="F8" s="2">
        <v>2.0790000000000001E-3</v>
      </c>
      <c r="G8" s="2">
        <v>3.3310000000000002E-3</v>
      </c>
      <c r="H8" s="2">
        <v>3.4435E-2</v>
      </c>
      <c r="I8" s="2">
        <v>1.0097E-2</v>
      </c>
      <c r="J8" s="2">
        <v>3.4480000000000001E-3</v>
      </c>
      <c r="K8" s="2">
        <v>3.3080000000000002E-3</v>
      </c>
      <c r="L8" s="2">
        <v>4.9789999999999999E-3</v>
      </c>
      <c r="M8" s="2">
        <v>2.5033E-2</v>
      </c>
      <c r="N8" s="2">
        <v>1.3697000000000001E-2</v>
      </c>
      <c r="O8" s="2">
        <v>2.9399999999999999E-3</v>
      </c>
      <c r="P8" s="2">
        <v>3.0019999999999999E-3</v>
      </c>
      <c r="Q8" s="2">
        <v>5.0829999999999998E-3</v>
      </c>
      <c r="R8" s="2">
        <v>1</v>
      </c>
    </row>
    <row r="9" spans="1:19" ht="17" x14ac:dyDescent="0.2">
      <c r="B9" t="s">
        <v>24</v>
      </c>
      <c r="C9" s="2">
        <v>2.8556999999999999E-2</v>
      </c>
      <c r="D9" s="2">
        <v>5.6800000000000002E-3</v>
      </c>
      <c r="E9" s="2">
        <v>4.581E-3</v>
      </c>
      <c r="F9" s="2">
        <v>8.0319999999999992E-3</v>
      </c>
      <c r="G9" s="2">
        <v>4.2449999999999996E-3</v>
      </c>
      <c r="H9" s="2">
        <v>9.6723000000000003E-2</v>
      </c>
      <c r="I9" s="2">
        <v>3.7163000000000002E-2</v>
      </c>
      <c r="J9" s="2">
        <v>9.1629999999999993E-3</v>
      </c>
      <c r="K9" s="2">
        <v>1.3507999999999999E-2</v>
      </c>
      <c r="L9" s="2">
        <v>2.2251E-2</v>
      </c>
      <c r="M9" s="2">
        <v>7.6947000000000002E-2</v>
      </c>
      <c r="N9" s="2">
        <v>3.2804E-2</v>
      </c>
      <c r="O9" s="2">
        <v>5.0130000000000001E-3</v>
      </c>
      <c r="P9" s="2">
        <v>6.7539999999999996E-3</v>
      </c>
      <c r="Q9" s="2">
        <v>1.176E-2</v>
      </c>
      <c r="R9" s="2">
        <v>2</v>
      </c>
    </row>
    <row r="10" spans="1:19" ht="17" x14ac:dyDescent="0.2">
      <c r="B10" t="s">
        <v>24</v>
      </c>
      <c r="C10" s="2">
        <v>2.8756E-2</v>
      </c>
      <c r="D10" s="2">
        <v>1.1049E-2</v>
      </c>
      <c r="E10" s="2">
        <v>3.7729999999999999E-3</v>
      </c>
      <c r="F10" s="2">
        <v>5.2259999999999997E-3</v>
      </c>
      <c r="G10" s="2">
        <v>8.9119999999999998E-3</v>
      </c>
      <c r="H10" s="2">
        <v>9.7395999999999996E-2</v>
      </c>
      <c r="I10" s="2">
        <v>2.4861000000000001E-2</v>
      </c>
      <c r="J10" s="2">
        <v>8.9119999999999998E-3</v>
      </c>
      <c r="K10" s="2">
        <v>1.3048000000000001E-2</v>
      </c>
      <c r="L10" s="2">
        <v>2.1051E-2</v>
      </c>
      <c r="M10" s="2">
        <v>7.5886999999999996E-2</v>
      </c>
      <c r="N10" s="2">
        <v>3.082E-2</v>
      </c>
      <c r="O10" s="2">
        <v>4.9100000000000003E-3</v>
      </c>
      <c r="P10" s="2">
        <v>8.4309999999999993E-3</v>
      </c>
      <c r="Q10" s="2">
        <v>1.0895999999999999E-2</v>
      </c>
      <c r="R10" s="2">
        <v>2</v>
      </c>
    </row>
    <row r="11" spans="1:19" ht="17" x14ac:dyDescent="0.2">
      <c r="B11" t="s">
        <v>24</v>
      </c>
      <c r="C11" s="2">
        <v>2.9156999999999999E-2</v>
      </c>
      <c r="D11" s="2">
        <v>6.2579999999999997E-3</v>
      </c>
      <c r="E11" s="2">
        <v>3.6449999999999998E-3</v>
      </c>
      <c r="F11" s="2">
        <v>5.2989999999999999E-3</v>
      </c>
      <c r="G11" s="2">
        <v>7.391E-3</v>
      </c>
      <c r="H11" s="2">
        <v>9.2142000000000002E-2</v>
      </c>
      <c r="I11" s="2">
        <v>2.3356999999999999E-2</v>
      </c>
      <c r="J11" s="2">
        <v>7.9769999999999997E-3</v>
      </c>
      <c r="K11" s="2">
        <v>1.3887999999999999E-2</v>
      </c>
      <c r="L11" s="2">
        <v>1.9369999999999998E-2</v>
      </c>
      <c r="M11" s="2">
        <v>7.2796E-2</v>
      </c>
      <c r="N11" s="2">
        <v>2.7775999999999999E-2</v>
      </c>
      <c r="O11" s="2">
        <v>4.6129999999999999E-3</v>
      </c>
      <c r="P11" s="2">
        <v>7.0899999999999999E-3</v>
      </c>
      <c r="Q11" s="2">
        <v>1.0598E-2</v>
      </c>
      <c r="R11" s="2">
        <v>2</v>
      </c>
    </row>
    <row r="12" spans="1:19" ht="17" x14ac:dyDescent="0.2">
      <c r="B12" t="s">
        <v>24</v>
      </c>
      <c r="C12" s="2">
        <v>2.4688999999999999E-2</v>
      </c>
      <c r="D12" s="2">
        <v>1.4E-3</v>
      </c>
      <c r="E12" s="2">
        <v>3.3769999999999998E-3</v>
      </c>
      <c r="F12" s="2">
        <v>6.3899999999999998E-3</v>
      </c>
      <c r="G12" s="2">
        <v>8.9119999999999998E-3</v>
      </c>
      <c r="H12" s="2">
        <v>8.1334000000000004E-2</v>
      </c>
      <c r="I12" s="2">
        <v>2.5382999999999999E-2</v>
      </c>
      <c r="J12" s="2">
        <v>1.1924000000000001E-2</v>
      </c>
      <c r="K12" s="2">
        <v>1.8325999999999999E-2</v>
      </c>
      <c r="L12" s="2">
        <v>2.5208000000000001E-2</v>
      </c>
      <c r="M12" s="2">
        <v>3.9555E-2</v>
      </c>
      <c r="N12" s="2">
        <v>1.4782E-2</v>
      </c>
      <c r="O12" s="2">
        <v>4.6779999999999999E-3</v>
      </c>
      <c r="P12" s="2">
        <v>9.8200000000000006E-3</v>
      </c>
      <c r="Q12" s="2">
        <v>1.5842999999999999E-2</v>
      </c>
      <c r="R12" s="2">
        <v>3</v>
      </c>
    </row>
    <row r="13" spans="1:19" ht="17" x14ac:dyDescent="0.2">
      <c r="B13" t="s">
        <v>24</v>
      </c>
      <c r="C13" s="2">
        <v>2.7016999999999999E-2</v>
      </c>
      <c r="D13" s="2">
        <v>6.1720000000000004E-3</v>
      </c>
      <c r="E13" s="2">
        <v>3.0439999999999998E-3</v>
      </c>
      <c r="F13" s="2">
        <v>4.3039999999999997E-3</v>
      </c>
      <c r="G13" s="2">
        <v>9.6849999999999992E-3</v>
      </c>
      <c r="H13" s="2">
        <v>9.0872999999999995E-2</v>
      </c>
      <c r="I13" s="2">
        <v>2.5916000000000002E-2</v>
      </c>
      <c r="J13" s="2">
        <v>1.5517E-2</v>
      </c>
      <c r="K13" s="2">
        <v>1.6289000000000001E-2</v>
      </c>
      <c r="L13" s="2">
        <v>1.9776999999999999E-2</v>
      </c>
      <c r="M13" s="2">
        <v>4.0667000000000002E-2</v>
      </c>
      <c r="N13" s="2">
        <v>1.468E-2</v>
      </c>
      <c r="O13" s="2">
        <v>7.1390000000000004E-3</v>
      </c>
      <c r="P13" s="2">
        <v>8.201E-3</v>
      </c>
      <c r="Q13" s="2">
        <v>1.418E-2</v>
      </c>
      <c r="R13" s="2">
        <v>3</v>
      </c>
    </row>
    <row r="14" spans="1:19" ht="17" x14ac:dyDescent="0.2">
      <c r="B14" t="s">
        <v>24</v>
      </c>
      <c r="C14" s="2">
        <v>2.6096000000000001E-2</v>
      </c>
      <c r="D14" s="2">
        <v>7.8130000000000005E-3</v>
      </c>
      <c r="E14" s="2">
        <v>4.5180000000000003E-3</v>
      </c>
      <c r="F14" s="2">
        <v>7.0899999999999999E-3</v>
      </c>
      <c r="G14" s="2">
        <v>1.1598000000000001E-2</v>
      </c>
      <c r="H14" s="2">
        <v>0.11033800000000001</v>
      </c>
      <c r="I14" s="2">
        <v>2.3848000000000001E-2</v>
      </c>
      <c r="J14" s="2">
        <v>1.5198E-2</v>
      </c>
      <c r="K14" s="2">
        <v>1.6289000000000001E-2</v>
      </c>
      <c r="L14" s="2">
        <v>1.9776999999999999E-2</v>
      </c>
      <c r="M14" s="2">
        <v>4.181E-2</v>
      </c>
      <c r="N14" s="2">
        <v>8.8509999999999995E-3</v>
      </c>
      <c r="O14" s="2">
        <v>5.64E-3</v>
      </c>
      <c r="P14" s="2">
        <v>7.8130000000000005E-3</v>
      </c>
      <c r="Q14" s="2">
        <v>1.8710999999999998E-2</v>
      </c>
      <c r="R14" s="2">
        <v>3</v>
      </c>
    </row>
    <row r="16" spans="1:19" ht="17" x14ac:dyDescent="0.2">
      <c r="B16" t="s">
        <v>63</v>
      </c>
      <c r="C16" s="2">
        <v>0.14358699999999999</v>
      </c>
      <c r="D16" s="2">
        <v>4.3284999999999997E-2</v>
      </c>
      <c r="E16" s="2">
        <v>4.3586E-2</v>
      </c>
      <c r="F16" s="2">
        <v>2.4861000000000001E-2</v>
      </c>
      <c r="G16" s="2">
        <v>6.6063999999999998E-2</v>
      </c>
      <c r="H16" s="2">
        <v>0.13397200000000001</v>
      </c>
      <c r="I16" s="2">
        <v>5.0067E-2</v>
      </c>
      <c r="J16" s="2">
        <v>3.9281999999999997E-2</v>
      </c>
      <c r="K16" s="2">
        <v>2.4518000000000002E-2</v>
      </c>
      <c r="L16" s="2">
        <v>5.9540000000000003E-2</v>
      </c>
      <c r="M16" s="2">
        <v>5.9540000000000003E-2</v>
      </c>
      <c r="N16" s="2">
        <v>3.7421000000000003E-2</v>
      </c>
      <c r="O16" s="2">
        <v>2.0475E-2</v>
      </c>
      <c r="P16" s="2">
        <v>1.2869E-2</v>
      </c>
      <c r="Q16" s="2"/>
      <c r="R16" s="2">
        <v>1</v>
      </c>
    </row>
    <row r="17" spans="2:22" ht="17" x14ac:dyDescent="0.2">
      <c r="B17" t="s">
        <v>63</v>
      </c>
      <c r="C17" s="2">
        <v>0.137738</v>
      </c>
      <c r="D17" s="2">
        <v>4.4502E-2</v>
      </c>
      <c r="E17" s="2">
        <v>3.7943999999999999E-2</v>
      </c>
      <c r="F17" s="2">
        <v>2.8556999999999999E-2</v>
      </c>
      <c r="G17" s="2">
        <v>5.8720000000000001E-2</v>
      </c>
      <c r="H17" s="2">
        <v>0.129408</v>
      </c>
      <c r="I17" s="2">
        <v>4.5753000000000002E-2</v>
      </c>
      <c r="J17" s="2">
        <v>3.9829999999999997E-2</v>
      </c>
      <c r="K17" s="2">
        <v>2.5916000000000002E-2</v>
      </c>
      <c r="L17" s="2"/>
      <c r="M17" s="2">
        <v>6.0790999999999998E-2</v>
      </c>
      <c r="N17" s="2">
        <v>3.4435E-2</v>
      </c>
      <c r="O17" s="2">
        <v>2.3848000000000001E-2</v>
      </c>
      <c r="P17" s="2">
        <v>1.5517E-2</v>
      </c>
      <c r="Q17" s="2">
        <v>3.6651000000000003E-2</v>
      </c>
      <c r="R17" s="2">
        <v>1</v>
      </c>
      <c r="S17" s="2"/>
      <c r="T17" s="2"/>
      <c r="U17" s="2"/>
      <c r="V17" s="2"/>
    </row>
    <row r="18" spans="2:22" ht="17" x14ac:dyDescent="0.2">
      <c r="B18" t="s">
        <v>63</v>
      </c>
      <c r="C18" s="2">
        <v>0.122428</v>
      </c>
      <c r="D18" s="2">
        <v>1.6631E-2</v>
      </c>
      <c r="E18" s="2">
        <v>4.2101E-2</v>
      </c>
      <c r="F18" s="2">
        <v>2.4181000000000001E-2</v>
      </c>
      <c r="G18" s="2">
        <v>7.1298E-2</v>
      </c>
      <c r="H18" s="2">
        <v>0.13030800000000001</v>
      </c>
      <c r="I18" s="2">
        <v>4.9721000000000001E-2</v>
      </c>
      <c r="J18" s="2">
        <v>3.9829999999999997E-2</v>
      </c>
      <c r="K18" s="2">
        <v>2.5382999999999999E-2</v>
      </c>
      <c r="L18" s="2">
        <v>5.5552999999999998E-2</v>
      </c>
      <c r="M18" s="2">
        <v>7.8020999999999993E-2</v>
      </c>
      <c r="N18" s="2">
        <v>3.4915000000000002E-2</v>
      </c>
      <c r="O18" s="2">
        <v>2.2251E-2</v>
      </c>
      <c r="P18" s="2">
        <v>1.4782E-2</v>
      </c>
      <c r="Q18" s="2">
        <v>4.2101E-2</v>
      </c>
      <c r="R18" s="2">
        <v>1</v>
      </c>
      <c r="S18" s="2"/>
      <c r="T18" s="2"/>
      <c r="U18" s="2"/>
      <c r="V18" s="2"/>
    </row>
    <row r="19" spans="2:22" ht="17" x14ac:dyDescent="0.2">
      <c r="B19" t="s">
        <v>63</v>
      </c>
      <c r="C19" s="2">
        <v>0.17677699999999999</v>
      </c>
      <c r="D19" s="2">
        <v>0.13030800000000001</v>
      </c>
      <c r="E19" s="2">
        <v>8.0771999999999997E-2</v>
      </c>
      <c r="F19" s="2">
        <v>0.12586900000000001</v>
      </c>
      <c r="G19" s="2">
        <v>0.13212699999999999</v>
      </c>
      <c r="H19" s="2">
        <v>0.241484</v>
      </c>
      <c r="I19" s="2">
        <v>0.14660400000000001</v>
      </c>
      <c r="J19" s="2">
        <v>8.1900000000000001E-2</v>
      </c>
      <c r="K19" s="2">
        <v>0.14063200000000001</v>
      </c>
      <c r="L19" s="2">
        <v>0.14660400000000001</v>
      </c>
      <c r="M19" s="2">
        <v>0.116629</v>
      </c>
      <c r="N19" s="2">
        <v>7.1793999999999997E-2</v>
      </c>
      <c r="O19" s="2">
        <v>6.7451999999999998E-2</v>
      </c>
      <c r="P19" s="2">
        <v>0.14660400000000001</v>
      </c>
      <c r="Q19" s="2">
        <v>0.17555599999999999</v>
      </c>
      <c r="R19" s="2">
        <v>2</v>
      </c>
      <c r="S19" s="2"/>
      <c r="T19" s="2"/>
      <c r="U19" s="2"/>
      <c r="V19" s="2"/>
    </row>
    <row r="20" spans="2:22" ht="17" x14ac:dyDescent="0.2">
      <c r="B20" t="s">
        <v>63</v>
      </c>
      <c r="C20" s="2">
        <v>0.22688</v>
      </c>
      <c r="D20" s="2">
        <v>0.13678699999999999</v>
      </c>
      <c r="E20" s="2">
        <v>6.8869E-2</v>
      </c>
      <c r="F20" s="2">
        <v>0.125</v>
      </c>
      <c r="G20" s="2">
        <v>0.13030800000000001</v>
      </c>
      <c r="H20" s="2">
        <v>0.22531300000000001</v>
      </c>
      <c r="I20" s="2">
        <v>0.13966100000000001</v>
      </c>
      <c r="J20" s="2">
        <v>8.1334000000000004E-2</v>
      </c>
      <c r="K20" s="2">
        <v>0.13678699999999999</v>
      </c>
      <c r="L20" s="2">
        <v>0.14968500000000001</v>
      </c>
      <c r="M20" s="2">
        <v>9.6723000000000003E-2</v>
      </c>
      <c r="N20" s="2">
        <v>6.3371999999999998E-2</v>
      </c>
      <c r="O20" s="2">
        <v>5.4033999999999999E-2</v>
      </c>
      <c r="P20" s="2">
        <v>0.129408</v>
      </c>
      <c r="Q20" s="2">
        <v>0.16266800000000001</v>
      </c>
      <c r="R20" s="2">
        <v>2</v>
      </c>
      <c r="S20" s="2"/>
      <c r="T20" s="2"/>
      <c r="U20" s="2"/>
      <c r="V20" s="2"/>
    </row>
    <row r="21" spans="2:22" ht="17" x14ac:dyDescent="0.2">
      <c r="B21" t="s">
        <v>63</v>
      </c>
      <c r="C21" s="2">
        <v>0.25881599999999999</v>
      </c>
      <c r="D21" s="2">
        <v>0.126745</v>
      </c>
      <c r="E21" s="2">
        <v>8.1900000000000001E-2</v>
      </c>
      <c r="F21" s="2">
        <v>0.126745</v>
      </c>
      <c r="G21" s="2">
        <v>0.126745</v>
      </c>
      <c r="H21" s="2">
        <v>0.24316399999999999</v>
      </c>
      <c r="I21" s="2">
        <v>0.13397200000000001</v>
      </c>
      <c r="J21" s="2">
        <v>8.7777999999999995E-2</v>
      </c>
      <c r="K21" s="2">
        <v>0.137738</v>
      </c>
      <c r="L21" s="2">
        <v>0.13966100000000001</v>
      </c>
      <c r="M21" s="2">
        <v>7.8562999999999994E-2</v>
      </c>
      <c r="N21" s="2">
        <v>5.8314999999999999E-2</v>
      </c>
      <c r="O21" s="2">
        <v>5.2921999999999997E-2</v>
      </c>
      <c r="P21" s="2">
        <v>0.122428</v>
      </c>
      <c r="Q21" s="2">
        <v>0.15604100000000001</v>
      </c>
      <c r="R21" s="2">
        <v>2</v>
      </c>
      <c r="S21" s="2"/>
      <c r="T21" s="2"/>
      <c r="U21" s="2"/>
      <c r="V21" s="2"/>
    </row>
    <row r="22" spans="2:22" ht="17" x14ac:dyDescent="0.2">
      <c r="B22" t="s">
        <v>63</v>
      </c>
      <c r="C22" s="2">
        <v>6.3812999999999995E-2</v>
      </c>
      <c r="D22" s="2">
        <v>3.6398E-2</v>
      </c>
      <c r="E22" s="2">
        <v>1.8841E-2</v>
      </c>
      <c r="F22" s="2">
        <v>2.4181000000000001E-2</v>
      </c>
      <c r="G22" s="2">
        <v>6.25E-2</v>
      </c>
      <c r="H22" s="2">
        <v>7.1793999999999997E-2</v>
      </c>
      <c r="I22" s="2">
        <v>3.4435E-2</v>
      </c>
      <c r="J22" s="2">
        <v>1.6746E-2</v>
      </c>
      <c r="K22" s="2">
        <v>1.9237000000000001E-2</v>
      </c>
      <c r="L22" s="2">
        <v>4.5436999999999998E-2</v>
      </c>
      <c r="M22" s="2">
        <v>3.7421000000000003E-2</v>
      </c>
      <c r="N22" s="2">
        <v>2.1051E-2</v>
      </c>
      <c r="O22" s="2">
        <v>1.4378E-2</v>
      </c>
      <c r="P22" s="2">
        <v>1.2958000000000001E-2</v>
      </c>
      <c r="Q22" s="2">
        <v>3.3959999999999997E-2</v>
      </c>
      <c r="R22" s="2">
        <v>3</v>
      </c>
    </row>
    <row r="23" spans="2:22" ht="17" x14ac:dyDescent="0.2">
      <c r="B23" t="s">
        <v>63</v>
      </c>
      <c r="C23" s="2">
        <v>5.7512000000000001E-2</v>
      </c>
      <c r="D23" s="2">
        <v>3.4915000000000002E-2</v>
      </c>
      <c r="E23" s="2">
        <v>1.8072999999999999E-2</v>
      </c>
      <c r="F23" s="2">
        <v>2.7016999999999999E-2</v>
      </c>
      <c r="G23" s="2">
        <v>5.3659999999999999E-2</v>
      </c>
      <c r="H23" s="2">
        <v>7.7481999999999995E-2</v>
      </c>
      <c r="I23" s="2">
        <v>3.2577000000000002E-2</v>
      </c>
      <c r="J23" s="2">
        <v>1.9776999999999999E-2</v>
      </c>
      <c r="K23" s="2">
        <v>1.9103999999999999E-2</v>
      </c>
      <c r="L23" s="2">
        <v>3.8473E-2</v>
      </c>
      <c r="M23" s="2">
        <v>3.7943999999999999E-2</v>
      </c>
      <c r="N23" s="2">
        <v>2.3682999999999999E-2</v>
      </c>
      <c r="O23" s="2">
        <v>1.6175999999999999E-2</v>
      </c>
      <c r="P23" s="2">
        <v>1.8325999999999999E-2</v>
      </c>
      <c r="Q23" s="2">
        <v>3.3493000000000002E-2</v>
      </c>
      <c r="R23" s="2">
        <v>3</v>
      </c>
    </row>
    <row r="24" spans="2:22" ht="17" x14ac:dyDescent="0.2">
      <c r="B24" t="s">
        <v>63</v>
      </c>
      <c r="C24" s="2">
        <v>6.3371999999999998E-2</v>
      </c>
      <c r="D24" s="2">
        <v>3.082E-2</v>
      </c>
      <c r="E24" s="2">
        <v>2.1642000000000002E-2</v>
      </c>
      <c r="F24" s="2">
        <v>2.0617E-2</v>
      </c>
      <c r="G24" s="2">
        <v>6.6522999999999999E-2</v>
      </c>
      <c r="H24" s="2">
        <v>7.5886999999999996E-2</v>
      </c>
      <c r="I24" s="2">
        <v>3.3493000000000002E-2</v>
      </c>
      <c r="J24" s="2">
        <v>1.9914999999999999E-2</v>
      </c>
      <c r="K24" s="2">
        <v>1.9103999999999999E-2</v>
      </c>
      <c r="L24" s="2">
        <v>4.3284999999999997E-2</v>
      </c>
      <c r="M24" s="2">
        <v>3.7421000000000003E-2</v>
      </c>
      <c r="N24" s="2">
        <v>2.3848000000000001E-2</v>
      </c>
      <c r="O24" s="2">
        <v>1.6063999999999998E-2</v>
      </c>
      <c r="P24" s="2">
        <v>1.3792E-2</v>
      </c>
      <c r="Q24" s="2">
        <v>4.6713999999999999E-2</v>
      </c>
      <c r="R24" s="2">
        <v>3</v>
      </c>
    </row>
    <row r="26" spans="2:22" ht="17" x14ac:dyDescent="0.2">
      <c r="B26" t="s">
        <v>65</v>
      </c>
      <c r="C26" s="2">
        <v>0.62850700000000004</v>
      </c>
      <c r="D26" s="2">
        <v>0.933033</v>
      </c>
      <c r="E26" s="2">
        <v>1.8025009999999999</v>
      </c>
      <c r="F26" s="2">
        <v>1.591073</v>
      </c>
      <c r="G26" s="2">
        <v>1.4339550000000001</v>
      </c>
      <c r="H26" s="2">
        <v>0.44751299999999999</v>
      </c>
      <c r="I26" s="2">
        <v>0.89502499999999996</v>
      </c>
      <c r="J26" s="2">
        <v>1.464086</v>
      </c>
      <c r="K26" s="2">
        <v>1.5475650000000001</v>
      </c>
      <c r="L26" s="2">
        <v>1.3851089999999999</v>
      </c>
      <c r="M26" s="2">
        <v>0.307786</v>
      </c>
      <c r="N26" s="2">
        <v>0.85263500000000003</v>
      </c>
      <c r="O26" s="2">
        <v>1.3103929999999999</v>
      </c>
      <c r="P26" s="2">
        <v>1.464086</v>
      </c>
      <c r="Q26" s="2">
        <v>0.74226199999999998</v>
      </c>
      <c r="R26" s="2">
        <v>1</v>
      </c>
      <c r="S26" s="2"/>
      <c r="T26" s="2"/>
      <c r="U26" s="2"/>
      <c r="V26" s="2"/>
    </row>
    <row r="27" spans="2:22" ht="17" x14ac:dyDescent="0.2">
      <c r="B27" t="s">
        <v>65</v>
      </c>
      <c r="C27" s="2">
        <v>0.57038199999999994</v>
      </c>
      <c r="D27" s="2">
        <v>0.97265500000000005</v>
      </c>
      <c r="E27" s="2">
        <v>1.741101</v>
      </c>
      <c r="F27" s="2">
        <v>1.6701760000000001</v>
      </c>
      <c r="G27" s="2">
        <v>1.3195079999999999</v>
      </c>
      <c r="H27" s="2">
        <v>0.44751299999999999</v>
      </c>
      <c r="I27" s="2">
        <v>0.876606</v>
      </c>
      <c r="J27" s="2">
        <v>1.526259</v>
      </c>
      <c r="K27" s="2">
        <v>1.6934910000000001</v>
      </c>
      <c r="L27" s="2">
        <v>1.4142140000000001</v>
      </c>
      <c r="M27" s="2">
        <v>0.30992700000000001</v>
      </c>
      <c r="N27" s="2">
        <v>0.80106999999999995</v>
      </c>
      <c r="O27" s="2">
        <v>1.347234</v>
      </c>
      <c r="P27" s="2">
        <v>1.197479</v>
      </c>
      <c r="Q27" s="2">
        <v>1.375542</v>
      </c>
      <c r="R27" s="2">
        <v>1</v>
      </c>
      <c r="S27" s="2"/>
      <c r="T27" s="2"/>
      <c r="U27" s="2"/>
      <c r="V27" s="2"/>
    </row>
    <row r="28" spans="2:22" ht="17" x14ac:dyDescent="0.2">
      <c r="B28" t="s">
        <v>65</v>
      </c>
      <c r="C28" s="2">
        <v>0.54336700000000004</v>
      </c>
      <c r="D28" s="2">
        <v>0.864537</v>
      </c>
      <c r="E28" s="2">
        <v>1.6701760000000001</v>
      </c>
      <c r="F28" s="2">
        <v>1.464086</v>
      </c>
      <c r="G28" s="2">
        <v>1.4142140000000001</v>
      </c>
      <c r="H28" s="2">
        <v>0.50347799999999998</v>
      </c>
      <c r="I28" s="2">
        <v>0.85856500000000002</v>
      </c>
      <c r="J28" s="2">
        <v>1.4948490000000001</v>
      </c>
      <c r="K28" s="2">
        <v>1.5800829999999999</v>
      </c>
      <c r="L28" s="2">
        <v>1.443929</v>
      </c>
      <c r="M28" s="2">
        <v>0.27932200000000001</v>
      </c>
      <c r="N28" s="2">
        <v>0.79553600000000002</v>
      </c>
      <c r="O28" s="2">
        <v>1.4742690000000001</v>
      </c>
      <c r="P28" s="2">
        <v>1.453973</v>
      </c>
      <c r="Q28" s="2">
        <v>1.4339550000000001</v>
      </c>
      <c r="R28" s="2">
        <v>1</v>
      </c>
      <c r="S28" s="2"/>
      <c r="T28" s="2"/>
      <c r="U28" s="2"/>
      <c r="V28" s="2"/>
    </row>
    <row r="29" spans="2:22" ht="17" x14ac:dyDescent="0.2">
      <c r="B29" t="s">
        <v>65</v>
      </c>
      <c r="C29" s="2">
        <v>0.98623300000000003</v>
      </c>
      <c r="D29" s="2">
        <v>1.5800829999999999</v>
      </c>
      <c r="E29" s="2">
        <v>3.6807509999999999</v>
      </c>
      <c r="F29" s="2">
        <v>3.5064229999999998</v>
      </c>
      <c r="G29" s="2">
        <v>3.0314329999999998</v>
      </c>
      <c r="H29" s="2">
        <v>1.049717</v>
      </c>
      <c r="I29" s="2">
        <v>1.5691679999999999</v>
      </c>
      <c r="J29" s="2">
        <v>2.6758549999999999</v>
      </c>
      <c r="K29" s="2">
        <v>2.6573720000000001</v>
      </c>
      <c r="L29" s="2">
        <v>2.5315129999999999</v>
      </c>
      <c r="M29" s="2">
        <v>0.91383099999999995</v>
      </c>
      <c r="N29" s="2">
        <v>1.7900499999999999</v>
      </c>
      <c r="O29" s="2">
        <v>3.0314329999999998</v>
      </c>
      <c r="P29" s="2">
        <v>2.713209</v>
      </c>
      <c r="Q29" s="2">
        <v>3.1821459999999999</v>
      </c>
      <c r="R29" s="2">
        <v>2</v>
      </c>
      <c r="S29" s="2"/>
      <c r="T29" s="2"/>
      <c r="U29" s="2"/>
      <c r="V29" s="2"/>
    </row>
    <row r="30" spans="2:22" ht="17" x14ac:dyDescent="0.2">
      <c r="B30" t="s">
        <v>65</v>
      </c>
      <c r="C30" s="2">
        <v>0.933033</v>
      </c>
      <c r="D30" s="2">
        <v>2.0994329999999999</v>
      </c>
      <c r="E30" s="2">
        <v>3.386981</v>
      </c>
      <c r="F30" s="2">
        <v>3.3172779999999999</v>
      </c>
      <c r="G30" s="2">
        <v>2.4794149999999999</v>
      </c>
      <c r="H30" s="2">
        <v>1.0717730000000001</v>
      </c>
      <c r="I30" s="2">
        <v>1.6934910000000001</v>
      </c>
      <c r="J30" s="2">
        <v>2.8088899999999999</v>
      </c>
      <c r="K30" s="2">
        <v>3.2265670000000002</v>
      </c>
      <c r="L30" s="2">
        <v>2.8481000000000001</v>
      </c>
      <c r="M30" s="2">
        <v>0.88270300000000002</v>
      </c>
      <c r="N30" s="2">
        <v>1.866066</v>
      </c>
      <c r="O30" s="2">
        <v>2.9896980000000002</v>
      </c>
      <c r="P30" s="2">
        <v>2.828427</v>
      </c>
      <c r="Q30" s="2">
        <v>2.17347</v>
      </c>
      <c r="R30" s="2">
        <v>2</v>
      </c>
      <c r="S30" s="2"/>
      <c r="T30" s="2"/>
      <c r="U30" s="2"/>
      <c r="V30" s="2"/>
    </row>
    <row r="31" spans="2:22" ht="17" x14ac:dyDescent="0.2">
      <c r="B31" t="s">
        <v>65</v>
      </c>
      <c r="C31" s="2">
        <v>0.99309199999999997</v>
      </c>
      <c r="D31" s="2">
        <v>2.0279189999999998</v>
      </c>
      <c r="E31" s="2">
        <v>2.9079449999999998</v>
      </c>
      <c r="F31" s="2">
        <v>3.4581490000000001</v>
      </c>
      <c r="G31" s="2">
        <v>2.620787</v>
      </c>
      <c r="H31" s="2">
        <v>1.109569</v>
      </c>
      <c r="I31" s="2">
        <v>1.6817930000000001</v>
      </c>
      <c r="J31" s="2">
        <v>3.0525180000000001</v>
      </c>
      <c r="K31" s="2">
        <v>3.1601650000000001</v>
      </c>
      <c r="L31" s="2">
        <v>2.828427</v>
      </c>
      <c r="M31" s="2">
        <v>0.79004099999999999</v>
      </c>
      <c r="N31" s="2">
        <v>2.3294670000000002</v>
      </c>
      <c r="O31" s="2">
        <v>2.549121</v>
      </c>
      <c r="P31" s="2">
        <v>3.2716080000000001</v>
      </c>
      <c r="Q31" s="2">
        <v>2.1885870000000001</v>
      </c>
      <c r="R31" s="2">
        <v>2</v>
      </c>
    </row>
    <row r="32" spans="2:22" ht="17" x14ac:dyDescent="0.2">
      <c r="B32" t="s">
        <v>65</v>
      </c>
      <c r="C32" s="2">
        <v>0.45691599999999999</v>
      </c>
      <c r="D32" s="2">
        <v>1.0139590000000001</v>
      </c>
      <c r="E32" s="2">
        <v>1.4339550000000001</v>
      </c>
      <c r="F32" s="2">
        <v>1.8025009999999999</v>
      </c>
      <c r="G32" s="2">
        <v>1.464086</v>
      </c>
      <c r="H32" s="2">
        <v>0.343885</v>
      </c>
      <c r="I32" s="2">
        <v>0.99309199999999997</v>
      </c>
      <c r="J32" s="2">
        <v>1.4044449999999999</v>
      </c>
      <c r="K32" s="2">
        <v>1.6471819999999999</v>
      </c>
      <c r="L32" s="2">
        <v>1.505247</v>
      </c>
      <c r="M32" s="2">
        <v>0.25</v>
      </c>
      <c r="N32" s="2">
        <v>0.96593600000000002</v>
      </c>
      <c r="O32" s="2">
        <v>1.337928</v>
      </c>
      <c r="P32" s="2">
        <v>1.5475650000000001</v>
      </c>
      <c r="Q32" s="2">
        <v>1.3566039999999999</v>
      </c>
      <c r="R32" s="2">
        <v>3</v>
      </c>
    </row>
    <row r="33" spans="2:18" ht="17" x14ac:dyDescent="0.2">
      <c r="B33" t="s">
        <v>65</v>
      </c>
      <c r="C33" s="2">
        <v>0.43226900000000001</v>
      </c>
      <c r="D33" s="2">
        <v>1.109569</v>
      </c>
      <c r="E33" s="2">
        <v>1.3660399999999999</v>
      </c>
      <c r="F33" s="2">
        <v>1.6021399999999999</v>
      </c>
      <c r="G33" s="2">
        <v>1.484524</v>
      </c>
      <c r="H33" s="2">
        <v>0.307786</v>
      </c>
      <c r="I33" s="2">
        <v>0.98623300000000003</v>
      </c>
      <c r="J33" s="2">
        <v>1.526259</v>
      </c>
      <c r="K33" s="2">
        <v>1.717131</v>
      </c>
      <c r="L33" s="2">
        <v>1.443929</v>
      </c>
      <c r="M33" s="2">
        <v>0.26980700000000002</v>
      </c>
      <c r="N33" s="2">
        <v>1.049717</v>
      </c>
      <c r="O33" s="2">
        <v>1.375542</v>
      </c>
      <c r="P33" s="2">
        <v>1.717131</v>
      </c>
      <c r="Q33" s="2">
        <v>1.3195079999999999</v>
      </c>
      <c r="R33" s="2">
        <v>3</v>
      </c>
    </row>
    <row r="34" spans="2:18" ht="17" x14ac:dyDescent="0.2">
      <c r="B34" t="s">
        <v>65</v>
      </c>
      <c r="C34" s="2">
        <v>0.438303</v>
      </c>
      <c r="D34" s="2">
        <v>1.109569</v>
      </c>
      <c r="E34" s="2">
        <v>1.3103929999999999</v>
      </c>
      <c r="F34" s="2">
        <v>1.717131</v>
      </c>
      <c r="G34" s="2">
        <v>1.3195079999999999</v>
      </c>
      <c r="H34" s="2">
        <v>0.334482</v>
      </c>
      <c r="I34" s="2">
        <v>1.049717</v>
      </c>
      <c r="J34" s="2">
        <v>1.536875</v>
      </c>
      <c r="K34" s="2">
        <v>1.526259</v>
      </c>
      <c r="L34" s="2">
        <v>1.635804</v>
      </c>
      <c r="M34" s="2">
        <v>0.25702799999999998</v>
      </c>
      <c r="N34" s="2">
        <v>1.021012</v>
      </c>
      <c r="O34" s="2">
        <v>1.394744</v>
      </c>
      <c r="P34" s="2">
        <v>1.6245050000000001</v>
      </c>
      <c r="Q34" s="2">
        <v>1.464086</v>
      </c>
      <c r="R34" s="2">
        <v>3</v>
      </c>
    </row>
    <row r="36" spans="2:18" ht="17" x14ac:dyDescent="0.2">
      <c r="B36" t="s">
        <v>66</v>
      </c>
      <c r="C36" s="2">
        <v>0.153893</v>
      </c>
      <c r="D36" s="2">
        <v>0.42044799999999999</v>
      </c>
      <c r="E36" s="2">
        <v>0.61131999999999997</v>
      </c>
      <c r="F36" s="2">
        <v>0.69255500000000003</v>
      </c>
      <c r="G36" s="2">
        <v>0.52850900000000001</v>
      </c>
      <c r="H36" s="2">
        <v>0.14063200000000001</v>
      </c>
      <c r="I36" s="2">
        <v>0.42928300000000003</v>
      </c>
      <c r="J36" s="2">
        <v>0.67361700000000002</v>
      </c>
      <c r="K36" s="2">
        <v>0.69255500000000003</v>
      </c>
      <c r="L36" s="2">
        <v>0.28519099999999997</v>
      </c>
      <c r="M36" s="2">
        <v>0.10083</v>
      </c>
      <c r="N36" s="2">
        <v>0.28917199999999998</v>
      </c>
      <c r="O36" s="2">
        <v>0.423373</v>
      </c>
      <c r="P36" s="2">
        <v>0.46329399999999998</v>
      </c>
      <c r="Q36" s="2">
        <v>0.89502499999999996</v>
      </c>
      <c r="R36" s="2">
        <v>1</v>
      </c>
    </row>
    <row r="37" spans="2:18" ht="17" x14ac:dyDescent="0.2">
      <c r="B37" t="s">
        <v>66</v>
      </c>
      <c r="C37" s="2">
        <v>0.14865100000000001</v>
      </c>
      <c r="D37" s="2">
        <v>0.41754400000000003</v>
      </c>
      <c r="E37" s="2">
        <v>0.62416499999999997</v>
      </c>
      <c r="F37" s="2">
        <v>0.63727999999999996</v>
      </c>
      <c r="G37" s="2">
        <v>0.607097</v>
      </c>
      <c r="H37" s="2">
        <v>0.13584199999999999</v>
      </c>
      <c r="I37" s="2">
        <v>0.43527500000000002</v>
      </c>
      <c r="J37" s="2">
        <v>0.64171299999999998</v>
      </c>
      <c r="K37" s="2">
        <v>0.68777100000000002</v>
      </c>
      <c r="L37" s="2">
        <v>0.607097</v>
      </c>
      <c r="M37" s="2">
        <v>0.10657899999999999</v>
      </c>
      <c r="N37" s="2">
        <v>0.30565999999999999</v>
      </c>
      <c r="O37" s="2">
        <v>0.40332099999999999</v>
      </c>
      <c r="P37" s="2">
        <v>0.59460400000000002</v>
      </c>
      <c r="Q37" s="2">
        <v>0.45376</v>
      </c>
      <c r="R37" s="2">
        <v>1</v>
      </c>
    </row>
    <row r="38" spans="2:18" ht="17" x14ac:dyDescent="0.2">
      <c r="B38" t="s">
        <v>66</v>
      </c>
      <c r="C38" s="2">
        <v>0.14161000000000001</v>
      </c>
      <c r="D38" s="2">
        <v>0.42044799999999999</v>
      </c>
      <c r="E38" s="2">
        <v>0.63727999999999996</v>
      </c>
      <c r="F38" s="2">
        <v>0.650671</v>
      </c>
      <c r="G38" s="2"/>
      <c r="H38" s="2">
        <v>0.13397200000000001</v>
      </c>
      <c r="I38" s="2">
        <v>0.426317</v>
      </c>
      <c r="J38" s="2">
        <v>0.668964</v>
      </c>
      <c r="K38" s="2">
        <v>0.63287800000000005</v>
      </c>
      <c r="L38" s="2">
        <v>0.54336700000000004</v>
      </c>
      <c r="M38" s="2">
        <v>0.105112</v>
      </c>
      <c r="N38" s="2">
        <v>0.312083</v>
      </c>
      <c r="O38" s="2">
        <v>0.42928300000000003</v>
      </c>
      <c r="P38" s="2">
        <v>0.51405699999999999</v>
      </c>
      <c r="Q38" s="2">
        <v>0.44442100000000001</v>
      </c>
      <c r="R38" s="2">
        <v>1</v>
      </c>
    </row>
    <row r="39" spans="2:18" ht="17" x14ac:dyDescent="0.2">
      <c r="B39" t="s">
        <v>66</v>
      </c>
      <c r="C39" s="2">
        <v>0.18685599999999999</v>
      </c>
      <c r="D39" s="2">
        <v>0.38958199999999998</v>
      </c>
      <c r="E39" s="2">
        <v>0.57038199999999994</v>
      </c>
      <c r="F39" s="2">
        <v>0.57038199999999994</v>
      </c>
      <c r="G39" s="2">
        <v>0.493116</v>
      </c>
      <c r="H39" s="2">
        <v>0.19614599999999999</v>
      </c>
      <c r="I39" s="2">
        <v>0.40332099999999999</v>
      </c>
      <c r="J39" s="2">
        <v>0.61131999999999997</v>
      </c>
      <c r="K39" s="2">
        <v>0.607097</v>
      </c>
      <c r="L39" s="2">
        <v>0.65519700000000003</v>
      </c>
      <c r="M39" s="2">
        <v>0.13212699999999999</v>
      </c>
      <c r="N39" s="2">
        <v>0.22688</v>
      </c>
      <c r="O39" s="2">
        <v>0.36349300000000001</v>
      </c>
      <c r="P39" s="2">
        <v>0.38958199999999998</v>
      </c>
      <c r="Q39" s="2">
        <v>0.348686</v>
      </c>
      <c r="R39" s="2">
        <v>2</v>
      </c>
    </row>
    <row r="40" spans="2:18" ht="17" x14ac:dyDescent="0.2">
      <c r="B40" t="s">
        <v>66</v>
      </c>
      <c r="C40" s="2">
        <v>0.19750999999999999</v>
      </c>
      <c r="D40" s="2">
        <v>0.40895100000000001</v>
      </c>
      <c r="E40" s="2">
        <v>0.61131999999999997</v>
      </c>
      <c r="F40" s="2">
        <v>0.607097</v>
      </c>
      <c r="G40" s="2">
        <v>0.54714700000000005</v>
      </c>
      <c r="H40" s="2">
        <v>0.178006</v>
      </c>
      <c r="I40" s="2">
        <v>0.40895100000000001</v>
      </c>
      <c r="J40" s="2">
        <v>0.57038199999999994</v>
      </c>
      <c r="K40" s="2">
        <v>0.61131999999999997</v>
      </c>
      <c r="L40" s="2">
        <v>0.52485800000000005</v>
      </c>
      <c r="M40" s="2">
        <v>0.122428</v>
      </c>
      <c r="N40" s="2">
        <v>0.22688</v>
      </c>
      <c r="O40" s="2">
        <v>0.38958199999999998</v>
      </c>
      <c r="P40" s="2">
        <v>0.39776800000000001</v>
      </c>
      <c r="Q40" s="2">
        <v>0.37371199999999999</v>
      </c>
      <c r="R40" s="2">
        <v>2</v>
      </c>
    </row>
    <row r="41" spans="2:18" ht="17" x14ac:dyDescent="0.2">
      <c r="B41" t="s">
        <v>66</v>
      </c>
      <c r="C41" s="2">
        <v>0.192109</v>
      </c>
      <c r="D41" s="2">
        <v>0.40332099999999999</v>
      </c>
      <c r="E41" s="2">
        <v>0.61131999999999997</v>
      </c>
      <c r="F41" s="2">
        <v>0.58236699999999997</v>
      </c>
      <c r="G41" s="2">
        <v>0.51050600000000002</v>
      </c>
      <c r="H41" s="2">
        <v>0.19344600000000001</v>
      </c>
      <c r="I41" s="2">
        <v>0.37892900000000002</v>
      </c>
      <c r="J41" s="2">
        <v>0.58236699999999997</v>
      </c>
      <c r="K41" s="2">
        <v>0.602904</v>
      </c>
      <c r="L41" s="2">
        <v>0.48970999999999998</v>
      </c>
      <c r="M41" s="2">
        <v>0.120742</v>
      </c>
      <c r="N41" s="2">
        <v>0.23815900000000001</v>
      </c>
      <c r="O41" s="2">
        <v>0.39229199999999997</v>
      </c>
      <c r="P41" s="2">
        <v>0.37892900000000002</v>
      </c>
      <c r="Q41" s="2">
        <v>0.42044799999999999</v>
      </c>
      <c r="R41" s="2">
        <v>2</v>
      </c>
    </row>
    <row r="42" spans="2:18" ht="17" x14ac:dyDescent="0.2">
      <c r="B42" t="s">
        <v>66</v>
      </c>
      <c r="C42" s="2">
        <v>0.493116</v>
      </c>
      <c r="D42" s="2">
        <v>0.96593600000000002</v>
      </c>
      <c r="E42" s="2">
        <v>1.4142140000000001</v>
      </c>
      <c r="F42" s="2">
        <v>1.453973</v>
      </c>
      <c r="G42" s="2">
        <v>1.4142140000000001</v>
      </c>
      <c r="H42" s="2">
        <v>0.42928300000000003</v>
      </c>
      <c r="I42" s="2">
        <v>0.88270300000000002</v>
      </c>
      <c r="J42" s="2">
        <v>1.394744</v>
      </c>
      <c r="K42" s="2">
        <v>1.5475650000000001</v>
      </c>
      <c r="L42" s="2">
        <v>1.3103929999999999</v>
      </c>
      <c r="M42" s="2">
        <v>0.38958199999999998</v>
      </c>
      <c r="N42" s="2">
        <v>0.69737199999999999</v>
      </c>
      <c r="O42" s="2">
        <v>0.83508800000000005</v>
      </c>
      <c r="P42" s="2">
        <v>1.006956</v>
      </c>
      <c r="Q42" s="2">
        <v>1.0139590000000001</v>
      </c>
      <c r="R42" s="2">
        <v>3</v>
      </c>
    </row>
    <row r="43" spans="2:18" ht="17" x14ac:dyDescent="0.2">
      <c r="B43" t="s">
        <v>66</v>
      </c>
      <c r="C43" s="2">
        <v>0.43226900000000001</v>
      </c>
      <c r="D43" s="2">
        <v>0.96593600000000002</v>
      </c>
      <c r="E43" s="2">
        <v>1.4339550000000001</v>
      </c>
      <c r="F43" s="2">
        <v>1.484524</v>
      </c>
      <c r="G43" s="2">
        <v>1.3103929999999999</v>
      </c>
      <c r="H43" s="2">
        <v>0.39502100000000001</v>
      </c>
      <c r="I43" s="2">
        <v>0.88884300000000005</v>
      </c>
      <c r="J43" s="2">
        <v>1.42405</v>
      </c>
      <c r="K43" s="2">
        <v>1.536875</v>
      </c>
      <c r="L43" s="2">
        <v>1.3103929999999999</v>
      </c>
      <c r="M43" s="2">
        <v>0.411796</v>
      </c>
      <c r="N43" s="2">
        <v>0.716978</v>
      </c>
      <c r="O43" s="2">
        <v>0.89502499999999996</v>
      </c>
      <c r="P43" s="2">
        <v>0.97265500000000005</v>
      </c>
      <c r="Q43" s="2">
        <v>1.0352650000000001</v>
      </c>
      <c r="R43" s="2">
        <v>3</v>
      </c>
    </row>
    <row r="44" spans="2:18" ht="17" x14ac:dyDescent="0.2">
      <c r="B44" t="s">
        <v>66</v>
      </c>
      <c r="C44" s="2">
        <v>0.44442100000000001</v>
      </c>
      <c r="D44" s="2">
        <v>0.92658799999999997</v>
      </c>
      <c r="E44" s="2">
        <v>1.443929</v>
      </c>
      <c r="F44" s="2">
        <v>1.526259</v>
      </c>
      <c r="G44" s="2">
        <v>1.328686</v>
      </c>
      <c r="H44" s="2">
        <v>0.43226900000000001</v>
      </c>
      <c r="I44" s="2">
        <v>0.90125</v>
      </c>
      <c r="J44" s="2">
        <v>1.4044449999999999</v>
      </c>
      <c r="K44" s="2">
        <v>1.484524</v>
      </c>
      <c r="L44" s="2">
        <v>1.347234</v>
      </c>
      <c r="M44" s="2">
        <v>0.42044799999999999</v>
      </c>
      <c r="N44" s="2">
        <v>0.66434300000000002</v>
      </c>
      <c r="O44" s="2">
        <v>0.96593600000000002</v>
      </c>
      <c r="P44" s="2">
        <v>1.0139590000000001</v>
      </c>
      <c r="Q44" s="2">
        <v>1.028114</v>
      </c>
      <c r="R44" s="2">
        <v>3</v>
      </c>
    </row>
    <row r="46" spans="2:18" ht="17" x14ac:dyDescent="0.2">
      <c r="B46" t="s">
        <v>64</v>
      </c>
      <c r="C46" s="2">
        <v>6.7080000000000004E-3</v>
      </c>
      <c r="D46" s="2">
        <v>6.3460000000000001E-3</v>
      </c>
      <c r="E46" s="2">
        <v>1.2174000000000001E-2</v>
      </c>
      <c r="F46" s="2">
        <v>1.7579000000000001E-2</v>
      </c>
      <c r="G46" s="2">
        <v>1.6402E-2</v>
      </c>
      <c r="H46" s="2">
        <v>7.0410000000000004E-3</v>
      </c>
      <c r="I46" s="2">
        <v>6.3460000000000001E-3</v>
      </c>
      <c r="J46" s="2"/>
      <c r="K46" s="2">
        <v>1.6289000000000001E-2</v>
      </c>
      <c r="L46" s="2">
        <v>1.9505000000000002E-2</v>
      </c>
      <c r="M46" s="2">
        <v>4.2750000000000002E-3</v>
      </c>
      <c r="N46" s="2">
        <v>5.921E-3</v>
      </c>
      <c r="O46" s="2">
        <v>2.0475E-2</v>
      </c>
      <c r="P46" s="2">
        <v>3.3262E-2</v>
      </c>
      <c r="Q46" s="2">
        <v>3.0606999999999999E-2</v>
      </c>
      <c r="R46" s="2">
        <v>1</v>
      </c>
    </row>
    <row r="47" spans="2:18" ht="17" x14ac:dyDescent="0.2">
      <c r="B47" t="s">
        <v>64</v>
      </c>
      <c r="C47" s="2">
        <v>6.1720000000000004E-3</v>
      </c>
      <c r="D47" s="2">
        <v>5.4860000000000004E-3</v>
      </c>
      <c r="E47" s="2"/>
      <c r="F47" s="2">
        <v>1.5303000000000001E-2</v>
      </c>
      <c r="G47" s="2">
        <v>1.4579E-2</v>
      </c>
      <c r="H47" s="2">
        <v>7.9769999999999997E-3</v>
      </c>
      <c r="I47" s="2">
        <v>5.3359999999999996E-3</v>
      </c>
      <c r="J47" s="2">
        <v>1.0671999999999999E-2</v>
      </c>
      <c r="K47" s="2">
        <v>1.3415E-2</v>
      </c>
      <c r="L47" s="2">
        <v>2.0761000000000002E-2</v>
      </c>
      <c r="M47" s="2">
        <v>3.3310000000000002E-3</v>
      </c>
      <c r="N47" s="2">
        <v>5.3730000000000002E-3</v>
      </c>
      <c r="O47" s="2">
        <v>2.2405999999999999E-2</v>
      </c>
      <c r="P47" s="2">
        <v>3.5158000000000002E-2</v>
      </c>
      <c r="Q47" s="2">
        <v>3.8740999999999998E-2</v>
      </c>
      <c r="R47" s="2">
        <v>1</v>
      </c>
    </row>
    <row r="48" spans="2:18" ht="17" x14ac:dyDescent="0.2">
      <c r="B48" t="s">
        <v>64</v>
      </c>
      <c r="C48" s="2">
        <v>7.5989999999999999E-3</v>
      </c>
      <c r="D48" s="2">
        <v>5.1539999999999997E-3</v>
      </c>
      <c r="E48" s="2">
        <v>1.6402E-2</v>
      </c>
      <c r="F48" s="2">
        <v>1.3507999999999999E-2</v>
      </c>
      <c r="G48" s="2">
        <v>1.3322000000000001E-2</v>
      </c>
      <c r="H48" s="2">
        <v>6.9439999999999997E-3</v>
      </c>
      <c r="I48" s="2">
        <v>4.9100000000000003E-3</v>
      </c>
      <c r="J48" s="2">
        <v>9.8890000000000002E-3</v>
      </c>
      <c r="K48" s="2">
        <v>1.6863E-2</v>
      </c>
      <c r="L48" s="2">
        <v>1.7579000000000001E-2</v>
      </c>
      <c r="M48" s="2">
        <v>3.1949999999999999E-3</v>
      </c>
      <c r="N48" s="2">
        <v>4.6129999999999999E-3</v>
      </c>
      <c r="O48" s="2">
        <v>2.0192999999999999E-2</v>
      </c>
      <c r="P48" s="2">
        <v>3.3725999999999999E-2</v>
      </c>
      <c r="Q48" s="2">
        <v>3.9555E-2</v>
      </c>
      <c r="R48" s="2">
        <v>1</v>
      </c>
    </row>
    <row r="49" spans="2:18" ht="17" x14ac:dyDescent="0.2">
      <c r="B49" t="s">
        <v>64</v>
      </c>
      <c r="C49" s="2">
        <v>5.3359999999999996E-3</v>
      </c>
      <c r="D49" s="2">
        <v>5.8799999999999998E-3</v>
      </c>
      <c r="E49" s="2">
        <v>6.8009999999999998E-3</v>
      </c>
      <c r="F49" s="2">
        <v>1.3139E-2</v>
      </c>
      <c r="G49" s="2">
        <v>1.6515999999999999E-2</v>
      </c>
      <c r="H49" s="2">
        <v>7.3400000000000002E-3</v>
      </c>
      <c r="I49" s="2">
        <v>7.4939999999999998E-3</v>
      </c>
      <c r="J49" s="2">
        <v>1.2958000000000001E-2</v>
      </c>
      <c r="K49" s="2">
        <v>1.9776999999999999E-2</v>
      </c>
      <c r="L49" s="2">
        <v>1.8841E-2</v>
      </c>
      <c r="M49" s="2">
        <v>2.8600000000000001E-3</v>
      </c>
      <c r="N49" s="2">
        <v>5.6010000000000001E-3</v>
      </c>
      <c r="O49" s="2">
        <v>1.6289000000000001E-2</v>
      </c>
      <c r="P49" s="2">
        <v>2.4348999999999999E-2</v>
      </c>
      <c r="Q49" s="2">
        <v>3.8740999999999998E-2</v>
      </c>
      <c r="R49" s="2">
        <v>2</v>
      </c>
    </row>
    <row r="50" spans="2:18" ht="17" x14ac:dyDescent="0.2">
      <c r="B50" t="s">
        <v>64</v>
      </c>
      <c r="C50" s="2">
        <v>4.4869999999999997E-3</v>
      </c>
      <c r="D50" s="2">
        <v>4.581E-3</v>
      </c>
      <c r="E50" s="2">
        <v>8.201E-3</v>
      </c>
      <c r="F50" s="2">
        <v>1.4082000000000001E-2</v>
      </c>
      <c r="G50" s="2">
        <v>1.8710999999999998E-2</v>
      </c>
      <c r="H50" s="2">
        <v>4.3949999999999996E-3</v>
      </c>
      <c r="I50" s="2">
        <v>6.4790000000000004E-3</v>
      </c>
      <c r="J50" s="2">
        <v>9.9579999999999998E-3</v>
      </c>
      <c r="K50" s="2">
        <v>1.7579000000000001E-2</v>
      </c>
      <c r="L50" s="2">
        <v>1.5093000000000001E-2</v>
      </c>
      <c r="M50" s="2">
        <v>1.861E-3</v>
      </c>
      <c r="N50" s="2">
        <v>7.3400000000000002E-3</v>
      </c>
      <c r="O50" s="2">
        <v>1.7097999999999999E-2</v>
      </c>
      <c r="P50" s="2">
        <v>2.2251E-2</v>
      </c>
      <c r="Q50" s="2">
        <v>3.5649E-2</v>
      </c>
      <c r="R50" s="2">
        <v>2</v>
      </c>
    </row>
    <row r="51" spans="2:18" ht="17" x14ac:dyDescent="0.2">
      <c r="B51" t="s">
        <v>64</v>
      </c>
      <c r="C51" s="2">
        <v>4.7429999999999998E-3</v>
      </c>
      <c r="D51" s="2">
        <v>8.4309999999999993E-3</v>
      </c>
      <c r="E51" s="2">
        <v>8.7899999999999992E-3</v>
      </c>
      <c r="F51" s="2">
        <v>1.3507999999999999E-2</v>
      </c>
      <c r="G51" s="2">
        <v>1.4378E-2</v>
      </c>
      <c r="H51" s="2">
        <v>6.5240000000000003E-3</v>
      </c>
      <c r="I51" s="2">
        <v>1.1438E-2</v>
      </c>
      <c r="J51" s="2">
        <v>1.4782E-2</v>
      </c>
      <c r="K51" s="2">
        <v>1.5517E-2</v>
      </c>
      <c r="L51" s="2">
        <v>1.468E-2</v>
      </c>
      <c r="M51" s="2">
        <v>1.712E-3</v>
      </c>
      <c r="N51" s="2">
        <v>5.6800000000000002E-3</v>
      </c>
      <c r="O51" s="2">
        <v>1.3602E-2</v>
      </c>
      <c r="P51" s="2">
        <v>2.8164000000000002E-2</v>
      </c>
      <c r="Q51" s="2">
        <v>3.4674000000000003E-2</v>
      </c>
      <c r="R51" s="2">
        <v>2</v>
      </c>
    </row>
    <row r="52" spans="2:18" ht="17" x14ac:dyDescent="0.2">
      <c r="B52" t="s">
        <v>64</v>
      </c>
      <c r="C52" s="2">
        <v>5.3359999999999996E-3</v>
      </c>
      <c r="D52" s="2">
        <v>5.8799999999999998E-3</v>
      </c>
      <c r="E52" s="2">
        <v>6.8009999999999998E-3</v>
      </c>
      <c r="F52" s="2">
        <v>1.3139E-2</v>
      </c>
      <c r="G52" s="2">
        <v>1.6515999999999999E-2</v>
      </c>
      <c r="H52" s="2">
        <v>7.3400000000000002E-3</v>
      </c>
      <c r="I52" s="2">
        <v>7.4939999999999998E-3</v>
      </c>
      <c r="J52" s="2">
        <v>1.2958000000000001E-2</v>
      </c>
      <c r="K52" s="2">
        <v>1.9776999999999999E-2</v>
      </c>
      <c r="L52" s="2">
        <v>1.8841E-2</v>
      </c>
      <c r="M52" s="2">
        <v>2.8600000000000001E-3</v>
      </c>
      <c r="N52" s="2">
        <v>5.6010000000000001E-3</v>
      </c>
      <c r="O52" s="2">
        <v>1.6289000000000001E-2</v>
      </c>
      <c r="P52" s="2">
        <v>2.4348999999999999E-2</v>
      </c>
      <c r="Q52" s="2">
        <v>3.8740999999999998E-2</v>
      </c>
      <c r="R52" s="2">
        <v>3</v>
      </c>
    </row>
    <row r="53" spans="2:18" ht="17" x14ac:dyDescent="0.2">
      <c r="B53" t="s">
        <v>64</v>
      </c>
      <c r="C53" s="2">
        <v>4.4869999999999997E-3</v>
      </c>
      <c r="D53" s="2">
        <v>4.581E-3</v>
      </c>
      <c r="E53" s="2">
        <v>8.201E-3</v>
      </c>
      <c r="F53" s="2">
        <v>1.4082000000000001E-2</v>
      </c>
      <c r="G53" s="2">
        <v>1.8710999999999998E-2</v>
      </c>
      <c r="H53" s="2">
        <v>4.3949999999999996E-3</v>
      </c>
      <c r="I53" s="2">
        <v>6.4790000000000004E-3</v>
      </c>
      <c r="J53" s="2">
        <v>9.9579999999999998E-3</v>
      </c>
      <c r="K53" s="2">
        <v>1.7579000000000001E-2</v>
      </c>
      <c r="L53" s="2">
        <v>1.5093000000000001E-2</v>
      </c>
      <c r="M53" s="2">
        <v>1.861E-3</v>
      </c>
      <c r="N53" s="2">
        <v>7.3400000000000002E-3</v>
      </c>
      <c r="O53" s="2">
        <v>1.7097999999999999E-2</v>
      </c>
      <c r="P53" s="2">
        <v>2.2251E-2</v>
      </c>
      <c r="Q53" s="2">
        <v>3.5649E-2</v>
      </c>
      <c r="R53" s="2">
        <v>3</v>
      </c>
    </row>
    <row r="54" spans="2:18" ht="17" x14ac:dyDescent="0.2">
      <c r="B54" t="s">
        <v>64</v>
      </c>
      <c r="C54" s="2">
        <v>4.7429999999999998E-3</v>
      </c>
      <c r="D54" s="2">
        <v>8.4309999999999993E-3</v>
      </c>
      <c r="E54" s="2">
        <v>8.7899999999999992E-3</v>
      </c>
      <c r="F54" s="2">
        <v>1.3507999999999999E-2</v>
      </c>
      <c r="G54" s="2">
        <v>1.4378E-2</v>
      </c>
      <c r="H54" s="2">
        <v>6.5240000000000003E-3</v>
      </c>
      <c r="I54" s="2">
        <v>1.1438E-2</v>
      </c>
      <c r="J54" s="2">
        <v>1.4782E-2</v>
      </c>
      <c r="K54" s="2">
        <v>1.5517E-2</v>
      </c>
      <c r="L54" s="2">
        <v>1.468E-2</v>
      </c>
      <c r="M54" s="2">
        <v>1.712E-3</v>
      </c>
      <c r="N54" s="2">
        <v>5.6800000000000002E-3</v>
      </c>
      <c r="O54" s="2">
        <v>1.3602E-2</v>
      </c>
      <c r="P54" s="2">
        <v>2.8164000000000002E-2</v>
      </c>
      <c r="Q54" s="2">
        <v>3.4674000000000003E-2</v>
      </c>
      <c r="R54" s="2">
        <v>3</v>
      </c>
    </row>
    <row r="56" spans="2:18" ht="17" x14ac:dyDescent="0.2">
      <c r="B56" t="s">
        <v>67</v>
      </c>
      <c r="C56" s="2">
        <v>0.18946499999999999</v>
      </c>
      <c r="D56" s="2">
        <v>0.205898</v>
      </c>
      <c r="E56" s="2">
        <v>0.29524800000000001</v>
      </c>
      <c r="F56" s="2">
        <v>0.41465999999999997</v>
      </c>
      <c r="G56" s="2">
        <v>0.42928300000000003</v>
      </c>
      <c r="H56" s="2">
        <v>0.15604100000000001</v>
      </c>
      <c r="I56" s="2">
        <v>0.16042799999999999</v>
      </c>
      <c r="J56" s="2">
        <v>0.28917199999999998</v>
      </c>
      <c r="K56" s="2">
        <v>0.38958199999999998</v>
      </c>
      <c r="L56" s="2">
        <v>0.39502100000000001</v>
      </c>
      <c r="M56" s="2">
        <v>8.2469000000000001E-2</v>
      </c>
      <c r="N56" s="2">
        <v>0.11265600000000001</v>
      </c>
      <c r="O56" s="2">
        <v>0.19888400000000001</v>
      </c>
      <c r="P56" s="2">
        <v>0.28717500000000001</v>
      </c>
      <c r="Q56" s="2">
        <v>0.336808</v>
      </c>
      <c r="R56" s="2">
        <v>1</v>
      </c>
    </row>
    <row r="57" spans="2:18" ht="17" x14ac:dyDescent="0.2">
      <c r="B57" t="s">
        <v>67</v>
      </c>
      <c r="C57" s="2">
        <v>0.21022399999999999</v>
      </c>
      <c r="D57" s="2">
        <v>0.20306299999999999</v>
      </c>
      <c r="E57" s="2">
        <v>0.32533499999999999</v>
      </c>
      <c r="F57" s="2">
        <v>0.38421899999999998</v>
      </c>
      <c r="G57" s="2">
        <v>0.41465999999999997</v>
      </c>
      <c r="H57" s="2">
        <v>0.142595</v>
      </c>
      <c r="I57" s="2">
        <v>0.18301100000000001</v>
      </c>
      <c r="J57" s="2">
        <v>0.28917199999999998</v>
      </c>
      <c r="K57" s="2">
        <v>0.39502100000000001</v>
      </c>
      <c r="L57" s="2">
        <v>0.41754400000000003</v>
      </c>
      <c r="M57" s="2">
        <v>8.9002999999999999E-2</v>
      </c>
      <c r="N57" s="2">
        <v>0.111105</v>
      </c>
      <c r="O57" s="2">
        <v>0.20447599999999999</v>
      </c>
      <c r="P57" s="2">
        <v>0.27357300000000001</v>
      </c>
      <c r="Q57" s="2">
        <v>0.33217099999999999</v>
      </c>
      <c r="R57" s="2">
        <v>1</v>
      </c>
    </row>
    <row r="58" spans="2:18" ht="17" x14ac:dyDescent="0.2">
      <c r="B58" t="s">
        <v>67</v>
      </c>
      <c r="C58" s="2">
        <v>0.19750999999999999</v>
      </c>
      <c r="D58" s="2">
        <v>0.19479099999999999</v>
      </c>
      <c r="E58" s="2">
        <v>0.29524800000000001</v>
      </c>
      <c r="F58" s="2">
        <v>0.38156499999999999</v>
      </c>
      <c r="G58" s="2">
        <v>0.44442100000000001</v>
      </c>
      <c r="H58" s="2">
        <v>0.14660400000000001</v>
      </c>
      <c r="I58" s="2">
        <v>0.178006</v>
      </c>
      <c r="J58" s="2">
        <v>0.31643900000000003</v>
      </c>
      <c r="K58" s="2">
        <v>0.38156499999999999</v>
      </c>
      <c r="L58" s="2">
        <v>0.40332099999999999</v>
      </c>
      <c r="M58" s="2">
        <v>8.1334000000000004E-2</v>
      </c>
      <c r="N58" s="2">
        <v>0.108067</v>
      </c>
      <c r="O58" s="2">
        <v>0.20732999999999999</v>
      </c>
      <c r="P58" s="2">
        <v>0.28717500000000001</v>
      </c>
      <c r="Q58" s="2">
        <v>0.35355300000000001</v>
      </c>
      <c r="R58" s="2">
        <v>1</v>
      </c>
    </row>
    <row r="59" spans="2:18" ht="17" x14ac:dyDescent="0.2">
      <c r="B59" t="s">
        <v>67</v>
      </c>
      <c r="C59" s="2">
        <v>0.142595</v>
      </c>
      <c r="D59" s="2">
        <v>0.21613399999999999</v>
      </c>
      <c r="E59" s="2">
        <v>0.32987699999999998</v>
      </c>
      <c r="F59" s="2">
        <v>0.348686</v>
      </c>
      <c r="G59" s="2">
        <v>0.40053499999999997</v>
      </c>
      <c r="H59" s="2">
        <v>0.134904</v>
      </c>
      <c r="I59" s="2">
        <v>0.19750999999999999</v>
      </c>
      <c r="J59" s="2">
        <v>0.327598</v>
      </c>
      <c r="K59" s="2">
        <v>0.40895100000000001</v>
      </c>
      <c r="L59" s="2">
        <v>0.423373</v>
      </c>
      <c r="M59" s="2">
        <v>0.105112</v>
      </c>
      <c r="N59" s="2">
        <v>0.17194300000000001</v>
      </c>
      <c r="O59" s="2">
        <v>0.27168399999999998</v>
      </c>
      <c r="P59" s="2">
        <v>0.31643900000000003</v>
      </c>
      <c r="Q59" s="2">
        <v>0.35601300000000002</v>
      </c>
      <c r="R59" s="2">
        <v>2</v>
      </c>
    </row>
    <row r="60" spans="2:18" ht="17" x14ac:dyDescent="0.2">
      <c r="B60" t="s">
        <v>67</v>
      </c>
      <c r="C60" s="2">
        <v>0.167241</v>
      </c>
      <c r="D60" s="2">
        <v>0.23815900000000001</v>
      </c>
      <c r="E60" s="2">
        <v>0.32533499999999999</v>
      </c>
      <c r="F60" s="2">
        <v>0.35355300000000001</v>
      </c>
      <c r="G60" s="2">
        <v>0.39229199999999997</v>
      </c>
      <c r="H60" s="2">
        <v>0.13397200000000001</v>
      </c>
      <c r="I60" s="2">
        <v>0.19479099999999999</v>
      </c>
      <c r="J60" s="2">
        <v>0.33217099999999999</v>
      </c>
      <c r="K60" s="2">
        <v>0.37631199999999998</v>
      </c>
      <c r="L60" s="2">
        <v>0.411796</v>
      </c>
      <c r="M60" s="2">
        <v>9.8072999999999994E-2</v>
      </c>
      <c r="N60" s="2">
        <v>0.16154399999999999</v>
      </c>
      <c r="O60" s="2">
        <v>0.25</v>
      </c>
      <c r="P60" s="2">
        <v>0.32987699999999998</v>
      </c>
      <c r="Q60" s="2">
        <v>0.36349300000000001</v>
      </c>
      <c r="R60" s="2">
        <v>2</v>
      </c>
    </row>
    <row r="61" spans="2:18" ht="17" x14ac:dyDescent="0.2">
      <c r="B61" t="s">
        <v>67</v>
      </c>
      <c r="C61" s="2">
        <v>0.18946499999999999</v>
      </c>
      <c r="D61" s="2">
        <v>0.23488100000000001</v>
      </c>
      <c r="E61" s="2">
        <v>0.30565999999999999</v>
      </c>
      <c r="F61" s="2">
        <v>0.33217099999999999</v>
      </c>
      <c r="G61" s="2">
        <v>0.423373</v>
      </c>
      <c r="H61" s="2">
        <v>0.137738</v>
      </c>
      <c r="I61" s="2">
        <v>0.205898</v>
      </c>
      <c r="J61" s="2">
        <v>0.35355300000000001</v>
      </c>
      <c r="K61" s="2">
        <v>0.36602099999999999</v>
      </c>
      <c r="L61" s="2">
        <v>0.40612599999999999</v>
      </c>
      <c r="M61" s="2">
        <v>9.3427999999999997E-2</v>
      </c>
      <c r="N61" s="2">
        <v>0.169576</v>
      </c>
      <c r="O61" s="2">
        <v>0.24485499999999999</v>
      </c>
      <c r="P61" s="2">
        <v>0.31863999999999998</v>
      </c>
      <c r="Q61" s="2">
        <v>0.36602099999999999</v>
      </c>
      <c r="R61" s="2">
        <v>2</v>
      </c>
    </row>
    <row r="62" spans="2:18" ht="17" x14ac:dyDescent="0.2">
      <c r="B62" t="s">
        <v>67</v>
      </c>
      <c r="C62" s="2">
        <v>0.167241</v>
      </c>
      <c r="D62" s="2">
        <v>0.26242900000000002</v>
      </c>
      <c r="E62" s="2">
        <v>0.37631199999999998</v>
      </c>
      <c r="F62" s="2">
        <v>0.37892900000000002</v>
      </c>
      <c r="G62" s="2">
        <v>0.46976099999999998</v>
      </c>
      <c r="H62" s="2">
        <v>0.131215</v>
      </c>
      <c r="I62" s="2">
        <v>0.21168600000000001</v>
      </c>
      <c r="J62" s="2">
        <v>0.34150999999999998</v>
      </c>
      <c r="K62" s="2">
        <v>0.358489</v>
      </c>
      <c r="L62" s="2">
        <v>0.44135099999999999</v>
      </c>
      <c r="M62" s="2">
        <v>9.4077999999999995E-2</v>
      </c>
      <c r="N62" s="2">
        <v>0.15931999999999999</v>
      </c>
      <c r="O62" s="2">
        <v>0.30354900000000001</v>
      </c>
      <c r="P62" s="2">
        <v>0.301452</v>
      </c>
      <c r="Q62" s="2">
        <v>0.40053499999999997</v>
      </c>
      <c r="R62" s="2">
        <v>3</v>
      </c>
    </row>
    <row r="63" spans="2:18" ht="17" x14ac:dyDescent="0.2">
      <c r="B63" t="s">
        <v>67</v>
      </c>
      <c r="C63" s="2">
        <v>0.16154399999999999</v>
      </c>
      <c r="D63" s="2">
        <v>0.246558</v>
      </c>
      <c r="E63" s="2">
        <v>0.34150999999999998</v>
      </c>
      <c r="F63" s="2">
        <v>0.40053499999999997</v>
      </c>
      <c r="G63" s="2">
        <v>0.45691599999999999</v>
      </c>
      <c r="H63" s="2">
        <v>0.13030800000000001</v>
      </c>
      <c r="I63" s="2">
        <v>0.19888400000000001</v>
      </c>
      <c r="J63" s="2">
        <v>0.346277</v>
      </c>
      <c r="K63" s="2">
        <v>0.36349300000000001</v>
      </c>
      <c r="L63" s="2">
        <v>0.43226900000000001</v>
      </c>
      <c r="M63" s="2">
        <v>9.4731999999999997E-2</v>
      </c>
      <c r="N63" s="2">
        <v>0.169576</v>
      </c>
      <c r="O63" s="2">
        <v>0.314253</v>
      </c>
      <c r="P63" s="2">
        <v>0.39502100000000001</v>
      </c>
      <c r="Q63" s="2">
        <v>0.37892900000000002</v>
      </c>
      <c r="R63" s="2">
        <v>3</v>
      </c>
    </row>
    <row r="64" spans="2:18" ht="17" x14ac:dyDescent="0.2">
      <c r="B64" t="s">
        <v>67</v>
      </c>
      <c r="C64" s="2">
        <v>0.17677699999999999</v>
      </c>
      <c r="D64" s="2">
        <v>0.236514</v>
      </c>
      <c r="E64" s="2">
        <v>0.35601300000000002</v>
      </c>
      <c r="F64" s="2">
        <v>0.35111100000000001</v>
      </c>
      <c r="G64" s="2">
        <v>0.46651599999999999</v>
      </c>
      <c r="H64" s="2">
        <v>0.142595</v>
      </c>
      <c r="I64" s="2">
        <v>0.20166000000000001</v>
      </c>
      <c r="J64" s="2">
        <v>0.36349300000000001</v>
      </c>
      <c r="K64" s="2">
        <v>0.35111100000000001</v>
      </c>
      <c r="L64" s="2">
        <v>0.423373</v>
      </c>
      <c r="M64" s="2">
        <v>8.4788000000000002E-2</v>
      </c>
      <c r="N64" s="2">
        <v>0.16042799999999999</v>
      </c>
      <c r="O64" s="2">
        <v>0.307786</v>
      </c>
      <c r="P64" s="2">
        <v>0.30354900000000001</v>
      </c>
      <c r="Q64" s="2">
        <v>0.39229199999999997</v>
      </c>
      <c r="R64" s="2">
        <v>3</v>
      </c>
    </row>
    <row r="66" spans="2:18" ht="17" x14ac:dyDescent="0.2">
      <c r="B66" t="s">
        <v>68</v>
      </c>
      <c r="C66" s="2">
        <v>0.31643900000000003</v>
      </c>
      <c r="D66" s="2">
        <v>0.40612599999999999</v>
      </c>
      <c r="E66" s="2">
        <v>0.52123299999999995</v>
      </c>
      <c r="F66" s="2">
        <v>0.51763199999999998</v>
      </c>
      <c r="G66" s="2">
        <v>0.493116</v>
      </c>
      <c r="H66" s="2">
        <v>0.24485499999999999</v>
      </c>
      <c r="I66" s="2">
        <v>0.411796</v>
      </c>
      <c r="J66" s="2">
        <v>0.51405699999999999</v>
      </c>
      <c r="K66" s="2">
        <v>0.46651599999999999</v>
      </c>
      <c r="L66" s="2">
        <v>0.53218500000000002</v>
      </c>
      <c r="M66" s="2">
        <v>0.14865100000000001</v>
      </c>
      <c r="N66" s="2">
        <v>0.348686</v>
      </c>
      <c r="O66" s="2">
        <v>0.42928300000000003</v>
      </c>
      <c r="P66" s="2">
        <v>0.51050600000000002</v>
      </c>
      <c r="Q66" s="2">
        <v>0.47302899999999998</v>
      </c>
      <c r="R66" s="2">
        <v>1</v>
      </c>
    </row>
    <row r="67" spans="2:18" ht="17" x14ac:dyDescent="0.2">
      <c r="B67" t="s">
        <v>68</v>
      </c>
      <c r="C67" s="2">
        <v>0.26980700000000002</v>
      </c>
      <c r="D67" s="2">
        <v>0.438303</v>
      </c>
      <c r="E67" s="2">
        <v>0.51763199999999998</v>
      </c>
      <c r="F67" s="2">
        <v>0.51050600000000002</v>
      </c>
      <c r="G67" s="2">
        <v>0.53218500000000002</v>
      </c>
      <c r="H67" s="2">
        <v>0.26609300000000002</v>
      </c>
      <c r="I67" s="2">
        <v>0.44135099999999999</v>
      </c>
      <c r="J67" s="2">
        <v>0.46651599999999999</v>
      </c>
      <c r="K67" s="2">
        <v>0.51405699999999999</v>
      </c>
      <c r="L67" s="2">
        <v>0.51763199999999998</v>
      </c>
      <c r="M67" s="2">
        <v>0.13584199999999999</v>
      </c>
      <c r="N67" s="2">
        <v>0.38958199999999998</v>
      </c>
      <c r="O67" s="2">
        <v>0.46329399999999998</v>
      </c>
      <c r="P67" s="2">
        <v>0.48970999999999998</v>
      </c>
      <c r="Q67" s="2">
        <v>0.52123299999999995</v>
      </c>
      <c r="R67" s="2">
        <v>1</v>
      </c>
    </row>
    <row r="68" spans="2:18" ht="17" x14ac:dyDescent="0.2">
      <c r="B68" t="s">
        <v>68</v>
      </c>
      <c r="C68" s="2">
        <v>0.26794299999999999</v>
      </c>
      <c r="D68" s="2">
        <v>0.45691599999999999</v>
      </c>
      <c r="E68" s="2">
        <v>0.5</v>
      </c>
      <c r="F68" s="2">
        <v>0.47631899999999999</v>
      </c>
      <c r="G68" s="2">
        <v>0.52123299999999995</v>
      </c>
      <c r="H68" s="2">
        <v>0.30354900000000001</v>
      </c>
      <c r="I68" s="2">
        <v>0.40332099999999999</v>
      </c>
      <c r="J68" s="2">
        <v>0.48632700000000001</v>
      </c>
      <c r="K68" s="2">
        <v>0.48296800000000001</v>
      </c>
      <c r="L68" s="2">
        <v>0.52123299999999995</v>
      </c>
      <c r="M68" s="2">
        <v>0.174343</v>
      </c>
      <c r="N68" s="2">
        <v>0.36349300000000001</v>
      </c>
      <c r="O68" s="2">
        <v>0.51763199999999998</v>
      </c>
      <c r="P68" s="2">
        <v>0.46329399999999998</v>
      </c>
      <c r="Q68" s="2">
        <v>0.52850900000000001</v>
      </c>
      <c r="R68" s="2">
        <v>1</v>
      </c>
    </row>
    <row r="69" spans="2:18" ht="17" x14ac:dyDescent="0.2">
      <c r="B69" t="s">
        <v>68</v>
      </c>
      <c r="C69" s="2">
        <v>0.44135099999999999</v>
      </c>
      <c r="D69" s="2">
        <v>0.79004099999999999</v>
      </c>
      <c r="E69" s="2">
        <v>1.0792280000000001</v>
      </c>
      <c r="F69" s="2">
        <v>0.939523</v>
      </c>
      <c r="G69" s="2">
        <v>0.91383099999999995</v>
      </c>
      <c r="H69" s="2">
        <v>0.36602099999999999</v>
      </c>
      <c r="I69" s="2">
        <v>0.84089599999999998</v>
      </c>
      <c r="J69" s="2">
        <v>0.939523</v>
      </c>
      <c r="K69" s="2">
        <v>0.82359099999999996</v>
      </c>
      <c r="L69" s="2">
        <v>1.0139590000000001</v>
      </c>
      <c r="M69" s="2">
        <v>0.26980700000000002</v>
      </c>
      <c r="N69" s="2">
        <v>0.81225199999999997</v>
      </c>
      <c r="O69" s="2">
        <v>0.98623300000000003</v>
      </c>
      <c r="P69" s="2">
        <v>1.0139590000000001</v>
      </c>
      <c r="Q69" s="2">
        <v>1.028114</v>
      </c>
      <c r="R69" s="2">
        <v>2</v>
      </c>
    </row>
    <row r="70" spans="2:18" ht="17" x14ac:dyDescent="0.2">
      <c r="B70" t="s">
        <v>68</v>
      </c>
      <c r="C70" s="2">
        <v>0.39776800000000001</v>
      </c>
      <c r="D70" s="2">
        <v>0.81790200000000002</v>
      </c>
      <c r="E70" s="2">
        <v>0.90125</v>
      </c>
      <c r="F70" s="2">
        <v>0.933033</v>
      </c>
      <c r="G70" s="2">
        <v>0.876606</v>
      </c>
      <c r="H70" s="2">
        <v>0.45376</v>
      </c>
      <c r="I70" s="2">
        <v>0.79004099999999999</v>
      </c>
      <c r="J70" s="2">
        <v>0.87055099999999996</v>
      </c>
      <c r="K70" s="2">
        <v>0.876606</v>
      </c>
      <c r="L70" s="2">
        <v>0.95263799999999998</v>
      </c>
      <c r="M70" s="2">
        <v>0.26242900000000002</v>
      </c>
      <c r="N70" s="2">
        <v>0.75785800000000003</v>
      </c>
      <c r="O70" s="2">
        <v>0.91383099999999995</v>
      </c>
      <c r="P70" s="2">
        <v>1.0792280000000001</v>
      </c>
      <c r="Q70" s="2">
        <v>1.0792280000000001</v>
      </c>
      <c r="R70" s="2">
        <v>2</v>
      </c>
    </row>
    <row r="71" spans="2:18" ht="17" x14ac:dyDescent="0.2">
      <c r="B71" t="s">
        <v>68</v>
      </c>
      <c r="C71" s="2">
        <v>0.43226900000000001</v>
      </c>
      <c r="D71" s="2">
        <v>0.96593600000000002</v>
      </c>
      <c r="E71" s="2">
        <v>0.81225199999999997</v>
      </c>
      <c r="F71" s="2">
        <v>1.06437</v>
      </c>
      <c r="G71" s="2">
        <v>0.939523</v>
      </c>
      <c r="H71" s="2">
        <v>0.43527500000000002</v>
      </c>
      <c r="I71" s="2">
        <v>0.84674499999999997</v>
      </c>
      <c r="J71" s="2">
        <v>0.97265500000000005</v>
      </c>
      <c r="K71" s="2">
        <v>1.0139590000000001</v>
      </c>
      <c r="L71" s="2">
        <v>0.92018800000000001</v>
      </c>
      <c r="M71" s="2">
        <v>0.23815900000000001</v>
      </c>
      <c r="N71" s="2">
        <v>0.864537</v>
      </c>
      <c r="O71" s="2">
        <v>0.83508800000000005</v>
      </c>
      <c r="P71" s="2">
        <v>1.086735</v>
      </c>
      <c r="Q71" s="2">
        <v>1.197479</v>
      </c>
      <c r="R71" s="2">
        <v>2</v>
      </c>
    </row>
    <row r="72" spans="2:18" ht="17" x14ac:dyDescent="0.2">
      <c r="B72" t="s">
        <v>68</v>
      </c>
      <c r="C72" s="2">
        <v>0.16154399999999999</v>
      </c>
      <c r="D72" s="2">
        <v>0.48970999999999998</v>
      </c>
      <c r="E72" s="2">
        <v>0.51405699999999999</v>
      </c>
      <c r="F72" s="2">
        <v>0.73713499999999998</v>
      </c>
      <c r="G72" s="2">
        <v>0.61557200000000001</v>
      </c>
      <c r="H72" s="2">
        <v>0.12586900000000001</v>
      </c>
      <c r="I72" s="2">
        <v>0.42928300000000003</v>
      </c>
      <c r="J72" s="2">
        <v>0.40053499999999997</v>
      </c>
      <c r="K72" s="2">
        <v>0.55478499999999997</v>
      </c>
      <c r="L72" s="2">
        <v>0.44751299999999999</v>
      </c>
      <c r="M72" s="2">
        <v>7.3812000000000003E-2</v>
      </c>
      <c r="N72" s="2">
        <v>0.43527500000000002</v>
      </c>
      <c r="O72" s="2">
        <v>0.37892900000000002</v>
      </c>
      <c r="P72" s="2">
        <v>0.57038199999999994</v>
      </c>
      <c r="Q72" s="2">
        <v>0.52850900000000001</v>
      </c>
      <c r="R72" s="2">
        <v>3</v>
      </c>
    </row>
    <row r="73" spans="2:18" ht="17" x14ac:dyDescent="0.2">
      <c r="B73" t="s">
        <v>68</v>
      </c>
      <c r="C73" s="2">
        <v>0.169576</v>
      </c>
      <c r="D73" s="2">
        <v>0.48632700000000001</v>
      </c>
      <c r="E73" s="2">
        <v>0.46651599999999999</v>
      </c>
      <c r="F73" s="2">
        <v>0.62850700000000004</v>
      </c>
      <c r="G73" s="2">
        <v>0.59049600000000002</v>
      </c>
      <c r="H73" s="2">
        <v>0.13397200000000001</v>
      </c>
      <c r="I73" s="2">
        <v>0.40895100000000001</v>
      </c>
      <c r="J73" s="2">
        <v>0.38958199999999998</v>
      </c>
      <c r="K73" s="2">
        <v>0.54714700000000005</v>
      </c>
      <c r="L73" s="2">
        <v>0.44442100000000001</v>
      </c>
      <c r="M73" s="2">
        <v>7.6414999999999997E-2</v>
      </c>
      <c r="N73" s="2">
        <v>0.460094</v>
      </c>
      <c r="O73" s="2">
        <v>0.50697999999999999</v>
      </c>
      <c r="P73" s="2">
        <v>0.574349</v>
      </c>
      <c r="Q73" s="2">
        <v>0.53218500000000002</v>
      </c>
      <c r="R73" s="2">
        <v>3</v>
      </c>
    </row>
    <row r="74" spans="2:18" ht="17" x14ac:dyDescent="0.2">
      <c r="B74" t="s">
        <v>68</v>
      </c>
      <c r="C74" s="2">
        <v>0.15177399999999999</v>
      </c>
      <c r="D74" s="2">
        <v>0.48296800000000001</v>
      </c>
      <c r="E74" s="2">
        <v>0.48296800000000001</v>
      </c>
      <c r="F74" s="2">
        <v>0.59460400000000002</v>
      </c>
      <c r="G74" s="2">
        <v>0.58236699999999997</v>
      </c>
      <c r="H74" s="2">
        <v>0.142595</v>
      </c>
      <c r="I74" s="2">
        <v>0.43527500000000002</v>
      </c>
      <c r="J74" s="2">
        <v>0.411796</v>
      </c>
      <c r="K74" s="2">
        <v>0.57038199999999994</v>
      </c>
      <c r="L74" s="2">
        <v>0.46651599999999999</v>
      </c>
      <c r="M74" s="2">
        <v>7.8562999999999994E-2</v>
      </c>
      <c r="N74" s="2">
        <v>0.45691599999999999</v>
      </c>
      <c r="O74" s="2">
        <v>0.39502100000000001</v>
      </c>
      <c r="P74" s="2">
        <v>0.57038199999999994</v>
      </c>
      <c r="Q74" s="2">
        <v>0.54336700000000004</v>
      </c>
      <c r="R74" s="2">
        <v>3</v>
      </c>
    </row>
    <row r="76" spans="2:18" ht="17" x14ac:dyDescent="0.2">
      <c r="B76" t="s">
        <v>69</v>
      </c>
      <c r="C76" s="2">
        <v>3.0186000000000001E-2</v>
      </c>
      <c r="D76" s="2">
        <v>0.11908000000000001</v>
      </c>
      <c r="E76" s="2">
        <v>0.327598</v>
      </c>
      <c r="F76" s="2">
        <v>0.34150999999999998</v>
      </c>
      <c r="G76" s="2">
        <v>0.45691599999999999</v>
      </c>
      <c r="H76" s="2">
        <v>3.3493000000000002E-2</v>
      </c>
      <c r="I76" s="2">
        <v>0.123279</v>
      </c>
      <c r="J76" s="2">
        <v>0.38421899999999998</v>
      </c>
      <c r="K76" s="2">
        <v>0.36856699999999998</v>
      </c>
      <c r="L76" s="2">
        <v>0.426317</v>
      </c>
      <c r="M76" s="2">
        <v>1.0972000000000001E-2</v>
      </c>
      <c r="N76" s="2">
        <v>7.911E-2</v>
      </c>
      <c r="O76" s="2">
        <v>0.334482</v>
      </c>
      <c r="P76" s="2">
        <v>0.32308799999999999</v>
      </c>
      <c r="Q76" s="2">
        <v>0.411796</v>
      </c>
      <c r="R76" s="2">
        <v>1</v>
      </c>
    </row>
    <row r="77" spans="2:18" ht="17" x14ac:dyDescent="0.2">
      <c r="B77" t="s">
        <v>69</v>
      </c>
      <c r="C77" s="2">
        <v>3.4915000000000002E-2</v>
      </c>
      <c r="D77" s="2">
        <v>0.116629</v>
      </c>
      <c r="E77" s="2">
        <v>0.343885</v>
      </c>
      <c r="F77" s="2">
        <v>0.35601300000000002</v>
      </c>
      <c r="G77" s="2">
        <v>0.43226900000000001</v>
      </c>
      <c r="H77" s="2">
        <v>3.0606999999999999E-2</v>
      </c>
      <c r="I77" s="2">
        <v>0.114229</v>
      </c>
      <c r="J77" s="2">
        <v>0.37113099999999999</v>
      </c>
      <c r="K77" s="2">
        <v>0.35355300000000001</v>
      </c>
      <c r="L77" s="2"/>
      <c r="M77" s="2">
        <v>1.0598E-2</v>
      </c>
      <c r="N77" s="2">
        <v>7.9659999999999995E-2</v>
      </c>
      <c r="O77" s="2">
        <v>0.32308799999999999</v>
      </c>
      <c r="P77" s="2">
        <v>0.32308799999999999</v>
      </c>
      <c r="Q77" s="2">
        <v>0.38421899999999998</v>
      </c>
      <c r="R77" s="2">
        <v>1</v>
      </c>
    </row>
    <row r="78" spans="2:18" ht="17" x14ac:dyDescent="0.2">
      <c r="B78" t="s">
        <v>69</v>
      </c>
      <c r="C78" s="2">
        <v>3.7943999999999999E-2</v>
      </c>
      <c r="D78" s="2">
        <v>0.122428</v>
      </c>
      <c r="E78" s="2">
        <v>0.38421899999999998</v>
      </c>
      <c r="F78" s="2">
        <v>0.37113099999999999</v>
      </c>
      <c r="G78" s="2">
        <v>0.479632</v>
      </c>
      <c r="H78" s="2">
        <v>3.3493000000000002E-2</v>
      </c>
      <c r="I78" s="2">
        <v>0.129408</v>
      </c>
      <c r="J78" s="2">
        <v>0.38156499999999999</v>
      </c>
      <c r="K78" s="2">
        <v>0.40332099999999999</v>
      </c>
      <c r="L78" s="2">
        <v>0.41465999999999997</v>
      </c>
      <c r="M78" s="2">
        <v>1.0671999999999999E-2</v>
      </c>
      <c r="N78" s="2">
        <v>8.5377999999999996E-2</v>
      </c>
      <c r="O78" s="2">
        <v>0.31863999999999998</v>
      </c>
      <c r="P78" s="2">
        <v>0.39776800000000001</v>
      </c>
      <c r="Q78" s="2">
        <v>0.38689099999999998</v>
      </c>
      <c r="R78" s="2">
        <v>1</v>
      </c>
    </row>
    <row r="79" spans="2:18" ht="17" x14ac:dyDescent="0.2">
      <c r="B79" t="s">
        <v>69</v>
      </c>
      <c r="C79" s="2">
        <v>8.362E-2</v>
      </c>
      <c r="D79" s="2">
        <v>0.39229199999999997</v>
      </c>
      <c r="E79" s="2">
        <v>1.006956</v>
      </c>
      <c r="F79" s="2">
        <v>1.1647339999999999</v>
      </c>
      <c r="G79" s="2">
        <v>1.205808</v>
      </c>
      <c r="H79" s="2">
        <v>7.8020999999999993E-2</v>
      </c>
      <c r="I79" s="2">
        <v>0.32085599999999997</v>
      </c>
      <c r="J79" s="2">
        <v>0.84674499999999997</v>
      </c>
      <c r="K79" s="2">
        <v>0.97941999999999996</v>
      </c>
      <c r="L79" s="2">
        <v>1.239708</v>
      </c>
      <c r="M79" s="2">
        <v>2.4181000000000001E-2</v>
      </c>
      <c r="N79" s="2">
        <v>0.23325799999999999</v>
      </c>
      <c r="O79" s="2">
        <v>0.66434300000000002</v>
      </c>
      <c r="P79" s="2">
        <v>0.81790200000000002</v>
      </c>
      <c r="Q79" s="2">
        <v>0.84674499999999997</v>
      </c>
      <c r="R79" s="2">
        <v>2</v>
      </c>
    </row>
    <row r="80" spans="2:18" ht="17" x14ac:dyDescent="0.2">
      <c r="B80" t="s">
        <v>69</v>
      </c>
      <c r="C80" s="2">
        <v>8.5971000000000006E-2</v>
      </c>
      <c r="D80" s="2">
        <v>0.358489</v>
      </c>
      <c r="E80" s="2">
        <v>1</v>
      </c>
      <c r="F80" s="2">
        <v>1.1407639999999999</v>
      </c>
      <c r="G80" s="2">
        <v>1.1647339999999999</v>
      </c>
      <c r="H80" s="2">
        <v>8.7170999999999998E-2</v>
      </c>
      <c r="I80" s="2">
        <v>0.307786</v>
      </c>
      <c r="J80" s="2">
        <v>0.85263500000000003</v>
      </c>
      <c r="K80" s="2">
        <v>1.148698</v>
      </c>
      <c r="L80" s="2">
        <v>1.2923530000000001</v>
      </c>
      <c r="M80" s="2">
        <v>2.7775999999999999E-2</v>
      </c>
      <c r="N80" s="2">
        <v>0.22688</v>
      </c>
      <c r="O80" s="2">
        <v>0.71202500000000002</v>
      </c>
      <c r="P80" s="2">
        <v>0.79004099999999999</v>
      </c>
      <c r="Q80" s="2">
        <v>0.864537</v>
      </c>
      <c r="R80" s="2">
        <v>2</v>
      </c>
    </row>
    <row r="81" spans="2:18" ht="17" x14ac:dyDescent="0.2">
      <c r="B81" t="s">
        <v>69</v>
      </c>
      <c r="C81" s="2">
        <v>8.6568999999999993E-2</v>
      </c>
      <c r="D81" s="2">
        <v>0.32308799999999999</v>
      </c>
      <c r="E81" s="2">
        <v>0.939523</v>
      </c>
      <c r="F81" s="2">
        <v>1.06437</v>
      </c>
      <c r="G81" s="2">
        <v>1.231144</v>
      </c>
      <c r="H81" s="2">
        <v>7.911E-2</v>
      </c>
      <c r="I81" s="2">
        <v>0.312083</v>
      </c>
      <c r="J81" s="2">
        <v>0.95263799999999998</v>
      </c>
      <c r="K81" s="2">
        <v>1.049717</v>
      </c>
      <c r="L81" s="2">
        <v>1.0942940000000001</v>
      </c>
      <c r="M81" s="2">
        <v>2.7584000000000001E-2</v>
      </c>
      <c r="N81" s="2">
        <v>0.24827299999999999</v>
      </c>
      <c r="O81" s="2">
        <v>0.67830199999999996</v>
      </c>
      <c r="P81" s="2">
        <v>0.98623300000000003</v>
      </c>
      <c r="Q81" s="2">
        <v>0.92018800000000001</v>
      </c>
      <c r="R81" s="2">
        <v>2</v>
      </c>
    </row>
    <row r="82" spans="2:18" ht="17" x14ac:dyDescent="0.2">
      <c r="B82" t="s">
        <v>69</v>
      </c>
      <c r="C82" s="2">
        <v>1.9505000000000002E-2</v>
      </c>
      <c r="D82" s="2">
        <v>9.3427999999999997E-2</v>
      </c>
      <c r="E82" s="2">
        <v>0.18815599999999999</v>
      </c>
      <c r="F82" s="2">
        <v>0.40053499999999997</v>
      </c>
      <c r="G82" s="2">
        <v>0.346277</v>
      </c>
      <c r="H82" s="2">
        <v>1.7217E-2</v>
      </c>
      <c r="I82" s="2">
        <v>0.108067</v>
      </c>
      <c r="J82" s="2">
        <v>0.17924399999999999</v>
      </c>
      <c r="K82" s="2">
        <v>0.39776800000000001</v>
      </c>
      <c r="L82" s="2">
        <v>0.43226900000000001</v>
      </c>
      <c r="M82" s="2">
        <v>7.0410000000000004E-3</v>
      </c>
      <c r="N82" s="2">
        <v>8.9621999999999993E-2</v>
      </c>
      <c r="O82" s="2">
        <v>0.14161000000000001</v>
      </c>
      <c r="P82" s="2">
        <v>0.40612599999999999</v>
      </c>
      <c r="Q82" s="2">
        <v>0.348686</v>
      </c>
      <c r="R82" s="2">
        <v>3</v>
      </c>
    </row>
    <row r="83" spans="2:18" ht="17" x14ac:dyDescent="0.2">
      <c r="B83" t="s">
        <v>69</v>
      </c>
      <c r="C83" s="2">
        <v>1.8199E-2</v>
      </c>
      <c r="D83" s="2">
        <v>9.9442000000000003E-2</v>
      </c>
      <c r="E83" s="2">
        <v>0.174343</v>
      </c>
      <c r="F83" s="2">
        <v>0.411796</v>
      </c>
      <c r="G83" s="2">
        <v>0.36349300000000001</v>
      </c>
      <c r="H83" s="2">
        <v>1.5517E-2</v>
      </c>
      <c r="I83" s="2">
        <v>0.108067</v>
      </c>
      <c r="J83" s="2">
        <v>0.19078200000000001</v>
      </c>
      <c r="K83" s="2">
        <v>0.438303</v>
      </c>
      <c r="L83" s="2">
        <v>0.39502100000000001</v>
      </c>
      <c r="M83" s="2">
        <v>7.2389999999999998E-3</v>
      </c>
      <c r="N83" s="2">
        <v>8.1900000000000001E-2</v>
      </c>
      <c r="O83" s="2">
        <v>0.15931999999999999</v>
      </c>
      <c r="P83" s="2">
        <v>0.46976099999999998</v>
      </c>
      <c r="Q83" s="2">
        <v>0.37113099999999999</v>
      </c>
      <c r="R83" s="2">
        <v>3</v>
      </c>
    </row>
    <row r="84" spans="2:18" ht="17" x14ac:dyDescent="0.2">
      <c r="B84" t="s">
        <v>69</v>
      </c>
      <c r="C84" s="2">
        <v>1.9369999999999998E-2</v>
      </c>
      <c r="D84" s="2">
        <v>0.102238</v>
      </c>
      <c r="E84" s="2">
        <v>0.164938</v>
      </c>
      <c r="F84" s="2">
        <v>0.35601300000000002</v>
      </c>
      <c r="G84" s="2">
        <v>0.348686</v>
      </c>
      <c r="H84" s="2">
        <v>1.6175999999999999E-2</v>
      </c>
      <c r="I84" s="2">
        <v>0.111105</v>
      </c>
      <c r="J84" s="2">
        <v>0.18946499999999999</v>
      </c>
      <c r="K84" s="2">
        <v>0.45376</v>
      </c>
      <c r="L84" s="2">
        <v>0.423373</v>
      </c>
      <c r="M84" s="2">
        <v>6.3460000000000001E-3</v>
      </c>
      <c r="N84" s="2">
        <v>9.3427999999999997E-2</v>
      </c>
      <c r="O84" s="2">
        <v>0.168404</v>
      </c>
      <c r="P84" s="2">
        <v>0.40332099999999999</v>
      </c>
      <c r="Q84" s="2">
        <v>0.348686</v>
      </c>
      <c r="R84" s="2">
        <v>3</v>
      </c>
    </row>
    <row r="86" spans="2:18" ht="17" x14ac:dyDescent="0.2">
      <c r="B86" t="s">
        <v>70</v>
      </c>
      <c r="C86" s="2">
        <v>0.80106999999999995</v>
      </c>
      <c r="D86" s="2">
        <v>0.939523</v>
      </c>
      <c r="E86" s="2">
        <v>1.443929</v>
      </c>
      <c r="F86" s="2">
        <v>1.1250579999999999</v>
      </c>
      <c r="G86" s="2">
        <v>1.526259</v>
      </c>
      <c r="H86" s="2">
        <v>0.61557200000000001</v>
      </c>
      <c r="I86" s="2">
        <v>0.81225199999999997</v>
      </c>
      <c r="J86" s="2">
        <v>1.239708</v>
      </c>
      <c r="K86" s="2">
        <v>1.0792280000000001</v>
      </c>
      <c r="L86" s="2">
        <v>1.4044449999999999</v>
      </c>
      <c r="M86" s="2">
        <v>0.46329399999999998</v>
      </c>
      <c r="N86" s="2">
        <v>0.64171299999999998</v>
      </c>
      <c r="O86" s="2">
        <v>1.1019049999999999</v>
      </c>
      <c r="P86" s="2">
        <v>0.90125</v>
      </c>
      <c r="Q86" s="2">
        <v>0.98623300000000003</v>
      </c>
      <c r="R86" s="2">
        <v>1</v>
      </c>
    </row>
    <row r="87" spans="2:18" ht="17" x14ac:dyDescent="0.2">
      <c r="B87" t="s">
        <v>70</v>
      </c>
      <c r="C87" s="2">
        <v>0.88884300000000005</v>
      </c>
      <c r="D87" s="2">
        <v>0.88884300000000005</v>
      </c>
      <c r="E87" s="2">
        <v>1.3195079999999999</v>
      </c>
      <c r="F87" s="2">
        <v>1.148698</v>
      </c>
      <c r="G87" s="2">
        <v>1.443929</v>
      </c>
      <c r="H87" s="2">
        <v>0.574349</v>
      </c>
      <c r="I87" s="2">
        <v>0.74226199999999998</v>
      </c>
      <c r="J87" s="2">
        <v>1.301342</v>
      </c>
      <c r="K87" s="2">
        <v>1.1019049999999999</v>
      </c>
      <c r="L87" s="2">
        <v>1.443929</v>
      </c>
      <c r="M87" s="2">
        <v>0.493116</v>
      </c>
      <c r="N87" s="2">
        <v>0.67361700000000002</v>
      </c>
      <c r="O87" s="2">
        <v>1.1728350000000001</v>
      </c>
      <c r="P87" s="2">
        <v>0.95926400000000001</v>
      </c>
      <c r="Q87" s="2">
        <v>1.231144</v>
      </c>
      <c r="R87" s="2">
        <v>1</v>
      </c>
    </row>
    <row r="88" spans="2:18" ht="17" x14ac:dyDescent="0.2">
      <c r="B88" t="s">
        <v>70</v>
      </c>
      <c r="C88" s="2">
        <v>0.779165</v>
      </c>
      <c r="D88" s="2">
        <v>0.87055099999999996</v>
      </c>
      <c r="E88" s="2">
        <v>1.2923530000000001</v>
      </c>
      <c r="F88" s="2">
        <v>1.148698</v>
      </c>
      <c r="G88" s="2">
        <v>1.5583290000000001</v>
      </c>
      <c r="H88" s="2">
        <v>0.67830199999999996</v>
      </c>
      <c r="I88" s="2">
        <v>0.74742500000000001</v>
      </c>
      <c r="J88" s="2">
        <v>1.2745610000000001</v>
      </c>
      <c r="K88" s="2">
        <v>1.1566879999999999</v>
      </c>
      <c r="L88" s="2">
        <v>1.3195079999999999</v>
      </c>
      <c r="M88" s="2">
        <v>0.48296800000000001</v>
      </c>
      <c r="N88" s="2">
        <v>0.650671</v>
      </c>
      <c r="O88" s="2">
        <v>1.180993</v>
      </c>
      <c r="P88" s="2">
        <v>0.89502499999999996</v>
      </c>
      <c r="Q88" s="2">
        <v>1.239708</v>
      </c>
      <c r="R88" s="2">
        <v>1</v>
      </c>
    </row>
    <row r="89" spans="2:18" ht="17" x14ac:dyDescent="0.2">
      <c r="B89" t="s">
        <v>70</v>
      </c>
      <c r="C89" s="2">
        <v>1.1728350000000001</v>
      </c>
      <c r="D89" s="2">
        <v>2.5315129999999999</v>
      </c>
      <c r="E89" s="2">
        <v>3.2265670000000002</v>
      </c>
      <c r="F89" s="2">
        <v>2.887858</v>
      </c>
      <c r="G89" s="2">
        <v>3.3172779999999999</v>
      </c>
      <c r="H89" s="2">
        <v>1.1728350000000001</v>
      </c>
      <c r="I89" s="2">
        <v>2.2501169999999999</v>
      </c>
      <c r="J89" s="2">
        <v>3.0314329999999998</v>
      </c>
      <c r="K89" s="2">
        <v>3.2943639999999998</v>
      </c>
      <c r="L89" s="2">
        <v>3.1383359999999998</v>
      </c>
      <c r="M89" s="2">
        <v>1.2570129999999999</v>
      </c>
      <c r="N89" s="2">
        <v>2.4283899999999998</v>
      </c>
      <c r="O89" s="2">
        <v>2.770219</v>
      </c>
      <c r="P89" s="2">
        <v>2.7510840000000001</v>
      </c>
      <c r="Q89" s="2">
        <v>2.713209</v>
      </c>
      <c r="R89" s="2">
        <v>2</v>
      </c>
    </row>
    <row r="90" spans="2:18" ht="17" x14ac:dyDescent="0.2">
      <c r="B90" t="s">
        <v>70</v>
      </c>
      <c r="C90" s="2">
        <v>1.4742690000000001</v>
      </c>
      <c r="D90" s="2">
        <v>2.6944669999999999</v>
      </c>
      <c r="E90" s="2">
        <v>3.0525180000000001</v>
      </c>
      <c r="F90" s="2">
        <v>2.9485380000000001</v>
      </c>
      <c r="G90" s="2">
        <v>2.9896980000000002</v>
      </c>
      <c r="H90" s="2">
        <v>1.0424659999999999</v>
      </c>
      <c r="I90" s="2">
        <v>2.6758549999999999</v>
      </c>
      <c r="J90" s="2">
        <v>3.2943639999999998</v>
      </c>
      <c r="K90" s="2">
        <v>2.8679100000000002</v>
      </c>
      <c r="L90" s="2">
        <v>3.1601650000000001</v>
      </c>
      <c r="M90" s="2">
        <v>1.1892069999999999</v>
      </c>
      <c r="N90" s="2">
        <v>2.4283899999999998</v>
      </c>
      <c r="O90" s="2">
        <v>2.6944669999999999</v>
      </c>
      <c r="P90" s="2">
        <v>2.445281</v>
      </c>
      <c r="Q90" s="2">
        <v>2.6944669999999999</v>
      </c>
      <c r="R90" s="2">
        <v>2</v>
      </c>
    </row>
    <row r="91" spans="2:18" ht="17" x14ac:dyDescent="0.2">
      <c r="B91" t="s">
        <v>70</v>
      </c>
      <c r="C91" s="2">
        <v>1.729074</v>
      </c>
      <c r="D91" s="2">
        <v>2.732081</v>
      </c>
      <c r="E91" s="2">
        <v>3.0314329999999998</v>
      </c>
      <c r="F91" s="2">
        <v>3.1166580000000002</v>
      </c>
      <c r="G91" s="2">
        <v>3.0525180000000001</v>
      </c>
      <c r="H91" s="2">
        <v>1.1892069999999999</v>
      </c>
      <c r="I91" s="2">
        <v>2.2345739999999998</v>
      </c>
      <c r="J91" s="2">
        <v>3.7580909999999998</v>
      </c>
      <c r="K91" s="2">
        <v>2.9485380000000001</v>
      </c>
      <c r="L91" s="2">
        <v>3.1383359999999998</v>
      </c>
      <c r="M91" s="2">
        <v>1.006956</v>
      </c>
      <c r="N91" s="2">
        <v>2.620787</v>
      </c>
      <c r="O91" s="2">
        <v>2.5668519999999999</v>
      </c>
      <c r="P91" s="2">
        <v>2.4622890000000002</v>
      </c>
      <c r="Q91" s="2">
        <v>2.6758549999999999</v>
      </c>
      <c r="R91" s="2">
        <v>2</v>
      </c>
    </row>
    <row r="92" spans="2:18" ht="17" x14ac:dyDescent="0.2">
      <c r="B92" t="s">
        <v>70</v>
      </c>
      <c r="C92" s="2"/>
      <c r="D92" s="2"/>
      <c r="E92" s="2"/>
      <c r="F92" s="2"/>
      <c r="G92" s="2"/>
      <c r="H92" s="2">
        <v>0.81790200000000002</v>
      </c>
      <c r="I92" s="2">
        <v>1.526259</v>
      </c>
      <c r="J92" s="2">
        <v>2.0139109999999998</v>
      </c>
      <c r="K92" s="2">
        <v>1.42405</v>
      </c>
      <c r="L92" s="2">
        <v>1.6245050000000001</v>
      </c>
      <c r="M92" s="2">
        <v>0.29118300000000003</v>
      </c>
      <c r="N92" s="2">
        <v>0.61985400000000002</v>
      </c>
      <c r="O92" s="2">
        <v>0.85263500000000003</v>
      </c>
      <c r="P92" s="2">
        <v>0.67361700000000002</v>
      </c>
      <c r="Q92" s="2">
        <v>0.69255500000000003</v>
      </c>
      <c r="R92" s="2">
        <v>3</v>
      </c>
    </row>
    <row r="93" spans="2:18" ht="17" x14ac:dyDescent="0.2">
      <c r="B93" t="s">
        <v>70</v>
      </c>
      <c r="C93" s="2">
        <v>0.57038199999999994</v>
      </c>
      <c r="D93" s="2">
        <v>1.6471819999999999</v>
      </c>
      <c r="E93" s="2">
        <v>1.9588410000000001</v>
      </c>
      <c r="F93" s="2">
        <v>1.028114</v>
      </c>
      <c r="G93" s="2">
        <v>1.1019049999999999</v>
      </c>
      <c r="H93" s="2">
        <v>0.38958199999999998</v>
      </c>
      <c r="I93" s="2">
        <v>0.94605799999999995</v>
      </c>
      <c r="J93" s="2">
        <v>0.87055099999999996</v>
      </c>
      <c r="K93" s="2">
        <v>1.1172869999999999</v>
      </c>
      <c r="L93" s="2">
        <v>0.97265500000000005</v>
      </c>
      <c r="M93" s="2">
        <v>0.40332099999999999</v>
      </c>
      <c r="N93" s="2">
        <v>0.61557200000000001</v>
      </c>
      <c r="O93" s="2">
        <v>0.97941999999999996</v>
      </c>
      <c r="P93" s="2">
        <v>0.76312999999999998</v>
      </c>
      <c r="Q93" s="2">
        <v>0.95263799999999998</v>
      </c>
      <c r="R93" s="2">
        <v>3</v>
      </c>
    </row>
    <row r="94" spans="2:18" ht="17" x14ac:dyDescent="0.2">
      <c r="B94" t="s">
        <v>70</v>
      </c>
      <c r="C94" s="2">
        <v>0.574349</v>
      </c>
      <c r="D94" s="2">
        <v>0.98623300000000003</v>
      </c>
      <c r="E94" s="2">
        <v>0.96593600000000002</v>
      </c>
      <c r="F94" s="2">
        <v>1.0424659999999999</v>
      </c>
      <c r="G94" s="2">
        <v>0.88884300000000005</v>
      </c>
      <c r="H94" s="2">
        <v>0.44751299999999999</v>
      </c>
      <c r="I94" s="2">
        <v>0.68301999999999996</v>
      </c>
      <c r="J94" s="2">
        <v>1.06437</v>
      </c>
      <c r="K94" s="2">
        <v>1.0792280000000001</v>
      </c>
      <c r="L94" s="2">
        <v>0.90125</v>
      </c>
      <c r="M94" s="2">
        <v>0.46976099999999998</v>
      </c>
      <c r="N94" s="2">
        <v>0.92018800000000001</v>
      </c>
      <c r="O94" s="2">
        <v>1.6021399999999999</v>
      </c>
      <c r="P94" s="2">
        <v>0.94605799999999995</v>
      </c>
      <c r="Q94" s="2">
        <v>0.72698600000000002</v>
      </c>
      <c r="R94" s="2">
        <v>3</v>
      </c>
    </row>
    <row r="96" spans="2:18" ht="17" x14ac:dyDescent="0.2">
      <c r="B96" t="s">
        <v>71</v>
      </c>
      <c r="C96" s="2">
        <v>7.6414999999999997E-2</v>
      </c>
      <c r="D96" s="2">
        <v>0.129408</v>
      </c>
      <c r="E96" s="2">
        <v>0.18685599999999999</v>
      </c>
      <c r="F96" s="2">
        <v>0.17924399999999999</v>
      </c>
      <c r="G96" s="2">
        <v>0.15604100000000001</v>
      </c>
      <c r="H96" s="2">
        <v>8.4201999999999999E-2</v>
      </c>
      <c r="I96" s="2">
        <v>0.133046</v>
      </c>
      <c r="J96" s="2">
        <v>0.174343</v>
      </c>
      <c r="K96" s="2">
        <v>0.17194300000000001</v>
      </c>
      <c r="L96" s="2">
        <v>0.178006</v>
      </c>
      <c r="M96" s="2">
        <v>6.164E-2</v>
      </c>
      <c r="N96" s="2">
        <v>0.108067</v>
      </c>
      <c r="O96" s="2">
        <v>0.11744</v>
      </c>
      <c r="P96" s="2">
        <v>0.129408</v>
      </c>
      <c r="Q96" s="2">
        <v>0.13030800000000001</v>
      </c>
      <c r="R96" s="2">
        <v>1</v>
      </c>
    </row>
    <row r="97" spans="2:18" ht="17" x14ac:dyDescent="0.2">
      <c r="B97" t="s">
        <v>71</v>
      </c>
      <c r="C97" s="2">
        <v>7.4842000000000006E-2</v>
      </c>
      <c r="D97" s="2">
        <v>0.12586900000000001</v>
      </c>
      <c r="E97" s="2">
        <v>0.167241</v>
      </c>
      <c r="F97" s="2">
        <v>0.174343</v>
      </c>
      <c r="G97" s="2">
        <v>0.169576</v>
      </c>
      <c r="H97" s="2">
        <v>7.6414999999999997E-2</v>
      </c>
      <c r="I97" s="2">
        <v>0.119908</v>
      </c>
      <c r="J97" s="2">
        <v>0.15822</v>
      </c>
      <c r="K97" s="2">
        <v>0.18301100000000001</v>
      </c>
      <c r="L97" s="2">
        <v>0.178006</v>
      </c>
      <c r="M97" s="2">
        <v>6.25E-2</v>
      </c>
      <c r="N97" s="2">
        <v>0.10584300000000001</v>
      </c>
      <c r="O97" s="2">
        <v>0.14063200000000001</v>
      </c>
      <c r="P97" s="2">
        <v>0.13678699999999999</v>
      </c>
      <c r="Q97" s="2">
        <v>0.13397200000000001</v>
      </c>
      <c r="R97" s="2">
        <v>1</v>
      </c>
    </row>
    <row r="98" spans="2:18" ht="17" x14ac:dyDescent="0.2">
      <c r="B98" t="s">
        <v>71</v>
      </c>
      <c r="C98" s="2">
        <v>7.911E-2</v>
      </c>
      <c r="D98" s="2">
        <v>0.125</v>
      </c>
      <c r="E98" s="2">
        <v>0.167241</v>
      </c>
      <c r="F98" s="2">
        <v>0.163799</v>
      </c>
      <c r="G98" s="2">
        <v>0.17075499999999999</v>
      </c>
      <c r="H98" s="2">
        <v>8.362E-2</v>
      </c>
      <c r="I98" s="2">
        <v>0.124137</v>
      </c>
      <c r="J98" s="2">
        <v>0.174343</v>
      </c>
      <c r="K98" s="2">
        <v>0.192109</v>
      </c>
      <c r="L98" s="2">
        <v>0.184284</v>
      </c>
      <c r="M98" s="2">
        <v>6.7920999999999995E-2</v>
      </c>
      <c r="N98" s="2">
        <v>0.116629</v>
      </c>
      <c r="O98" s="2">
        <v>0.13030800000000001</v>
      </c>
      <c r="P98" s="2">
        <v>0.13212699999999999</v>
      </c>
      <c r="Q98" s="2">
        <v>0.12586900000000001</v>
      </c>
      <c r="R98" s="2">
        <v>1</v>
      </c>
    </row>
    <row r="99" spans="2:18" ht="17" x14ac:dyDescent="0.2">
      <c r="B99" t="s">
        <v>71</v>
      </c>
      <c r="C99" s="2">
        <v>0.164938</v>
      </c>
      <c r="D99" s="2">
        <v>0.37631199999999998</v>
      </c>
      <c r="E99" s="2">
        <v>0.57038199999999994</v>
      </c>
      <c r="F99" s="2">
        <v>0.53961400000000004</v>
      </c>
      <c r="G99" s="2">
        <v>0.47302899999999998</v>
      </c>
      <c r="H99" s="2">
        <v>0.184284</v>
      </c>
      <c r="I99" s="2">
        <v>0.450625</v>
      </c>
      <c r="J99" s="2">
        <v>0.59873900000000002</v>
      </c>
      <c r="K99" s="2">
        <v>0.62416499999999997</v>
      </c>
      <c r="L99" s="2">
        <v>0.50347799999999998</v>
      </c>
      <c r="M99" s="2">
        <v>0.21915100000000001</v>
      </c>
      <c r="N99" s="2">
        <v>0.48970999999999998</v>
      </c>
      <c r="O99" s="2">
        <v>0.426317</v>
      </c>
      <c r="P99" s="2">
        <v>0.348686</v>
      </c>
      <c r="Q99" s="2">
        <v>0.37113099999999999</v>
      </c>
      <c r="R99" s="2">
        <v>2</v>
      </c>
    </row>
    <row r="100" spans="2:18" ht="17" x14ac:dyDescent="0.2">
      <c r="B100" t="s">
        <v>71</v>
      </c>
      <c r="C100" s="2">
        <v>0.164938</v>
      </c>
      <c r="D100" s="2">
        <v>0.41754400000000003</v>
      </c>
      <c r="E100" s="2">
        <v>0.62850700000000004</v>
      </c>
      <c r="F100" s="2">
        <v>0.53218500000000002</v>
      </c>
      <c r="G100" s="2">
        <v>0.51050600000000002</v>
      </c>
      <c r="H100" s="2">
        <v>0.19078200000000001</v>
      </c>
      <c r="I100" s="2">
        <v>0.411796</v>
      </c>
      <c r="J100" s="2">
        <v>0.63287800000000005</v>
      </c>
      <c r="K100" s="2">
        <v>0.54336700000000004</v>
      </c>
      <c r="L100" s="2">
        <v>0.54336700000000004</v>
      </c>
      <c r="M100" s="2">
        <v>0.22221099999999999</v>
      </c>
      <c r="N100" s="2">
        <v>0.44751299999999999</v>
      </c>
      <c r="O100" s="2">
        <v>0.36349300000000001</v>
      </c>
      <c r="P100" s="2">
        <v>0.336808</v>
      </c>
      <c r="Q100" s="2">
        <v>0.33217099999999999</v>
      </c>
      <c r="R100" s="2">
        <v>2</v>
      </c>
    </row>
    <row r="101" spans="2:18" ht="17" x14ac:dyDescent="0.2">
      <c r="B101" t="s">
        <v>71</v>
      </c>
      <c r="C101" s="2">
        <v>0.18946499999999999</v>
      </c>
      <c r="D101" s="2">
        <v>0.45691599999999999</v>
      </c>
      <c r="E101" s="2">
        <v>0.59873900000000002</v>
      </c>
      <c r="F101" s="2">
        <v>0.52485800000000005</v>
      </c>
      <c r="G101" s="2">
        <v>0.51763199999999998</v>
      </c>
      <c r="H101" s="2">
        <v>0.22375600000000001</v>
      </c>
      <c r="I101" s="2">
        <v>0.39776800000000001</v>
      </c>
      <c r="J101" s="2">
        <v>0.59460400000000002</v>
      </c>
      <c r="K101" s="2">
        <v>0.493116</v>
      </c>
      <c r="L101" s="2">
        <v>0.55478499999999997</v>
      </c>
      <c r="M101" s="2">
        <v>0.217638</v>
      </c>
      <c r="N101" s="2">
        <v>0.37631199999999998</v>
      </c>
      <c r="O101" s="2">
        <v>0.40612599999999999</v>
      </c>
      <c r="P101" s="2">
        <v>0.336808</v>
      </c>
      <c r="Q101" s="2">
        <v>0.30992700000000001</v>
      </c>
      <c r="R101" s="2">
        <v>2</v>
      </c>
    </row>
    <row r="102" spans="2:18" ht="17" x14ac:dyDescent="0.2">
      <c r="B102" t="s">
        <v>71</v>
      </c>
      <c r="C102" s="2">
        <v>6.3812999999999995E-2</v>
      </c>
      <c r="D102" s="2">
        <v>0.168404</v>
      </c>
      <c r="E102" s="2">
        <v>0.21022399999999999</v>
      </c>
      <c r="F102" s="2">
        <v>0.19479099999999999</v>
      </c>
      <c r="G102" s="2">
        <v>0.15177399999999999</v>
      </c>
      <c r="H102" s="2">
        <v>6.0790999999999998E-2</v>
      </c>
      <c r="I102" s="2">
        <v>0.15712699999999999</v>
      </c>
      <c r="J102" s="2">
        <v>0.18685599999999999</v>
      </c>
      <c r="K102" s="2">
        <v>0.178006</v>
      </c>
      <c r="L102" s="2">
        <v>0.14968500000000001</v>
      </c>
      <c r="M102" s="2">
        <v>4.7696000000000002E-2</v>
      </c>
      <c r="N102" s="2">
        <v>0.13869600000000001</v>
      </c>
      <c r="O102" s="2">
        <v>0.18685599999999999</v>
      </c>
      <c r="P102" s="2">
        <v>0.14358699999999999</v>
      </c>
      <c r="Q102" s="2">
        <v>0.129408</v>
      </c>
      <c r="R102" s="2">
        <v>3</v>
      </c>
    </row>
    <row r="103" spans="2:18" ht="17" x14ac:dyDescent="0.2">
      <c r="B103" t="s">
        <v>71</v>
      </c>
      <c r="C103" s="2">
        <v>6.3812999999999995E-2</v>
      </c>
      <c r="D103" s="2">
        <v>0.15712699999999999</v>
      </c>
      <c r="E103" s="2">
        <v>0.214641</v>
      </c>
      <c r="F103" s="2">
        <v>0.200267</v>
      </c>
      <c r="G103" s="2">
        <v>0.150726</v>
      </c>
      <c r="H103" s="2">
        <v>5.9129000000000001E-2</v>
      </c>
      <c r="I103" s="2">
        <v>0.14762400000000001</v>
      </c>
      <c r="J103" s="2">
        <v>0.23164699999999999</v>
      </c>
      <c r="K103" s="2">
        <v>0.17924399999999999</v>
      </c>
      <c r="L103" s="2">
        <v>0.164938</v>
      </c>
      <c r="M103" s="2">
        <v>5.0067E-2</v>
      </c>
      <c r="N103" s="2">
        <v>0.13966100000000001</v>
      </c>
      <c r="O103" s="2">
        <v>0.17313899999999999</v>
      </c>
      <c r="P103" s="2">
        <v>0.22688</v>
      </c>
      <c r="Q103" s="2">
        <v>0.12851399999999999</v>
      </c>
      <c r="R103" s="2">
        <v>3</v>
      </c>
    </row>
    <row r="104" spans="2:18" ht="17" x14ac:dyDescent="0.2">
      <c r="B104" t="s">
        <v>71</v>
      </c>
      <c r="C104" s="2">
        <v>6.2935000000000005E-2</v>
      </c>
      <c r="D104" s="2">
        <v>0.16266800000000001</v>
      </c>
      <c r="E104" s="2">
        <v>0.19614599999999999</v>
      </c>
      <c r="F104" s="2">
        <v>0.19344600000000001</v>
      </c>
      <c r="G104" s="2">
        <v>0.15177399999999999</v>
      </c>
      <c r="H104" s="2">
        <v>5.8314999999999999E-2</v>
      </c>
      <c r="I104" s="2">
        <v>0.15282999999999999</v>
      </c>
      <c r="J104" s="2">
        <v>0.21315899999999999</v>
      </c>
      <c r="K104" s="2">
        <v>0.18049100000000001</v>
      </c>
      <c r="L104" s="2">
        <v>0.14865100000000001</v>
      </c>
      <c r="M104" s="2">
        <v>5.2921999999999997E-2</v>
      </c>
      <c r="N104" s="2">
        <v>0.14161000000000001</v>
      </c>
      <c r="O104" s="2">
        <v>0.17677699999999999</v>
      </c>
      <c r="P104" s="2">
        <v>0.17555599999999999</v>
      </c>
      <c r="Q104" s="2">
        <v>0.12851399999999999</v>
      </c>
      <c r="R104" s="2">
        <v>3</v>
      </c>
    </row>
    <row r="106" spans="2:18" ht="17" x14ac:dyDescent="0.2">
      <c r="B106" t="s">
        <v>72</v>
      </c>
      <c r="C106" s="2">
        <v>2.9E-4</v>
      </c>
      <c r="D106" s="2">
        <v>1.5625E-2</v>
      </c>
      <c r="E106" s="2">
        <v>4.5753000000000002E-2</v>
      </c>
      <c r="F106" s="2">
        <v>3.9829999999999997E-2</v>
      </c>
      <c r="G106" s="2">
        <v>3.4435E-2</v>
      </c>
      <c r="H106" s="2">
        <v>3.6499999999999998E-4</v>
      </c>
      <c r="I106" s="2">
        <v>1.323E-2</v>
      </c>
      <c r="J106" s="2">
        <v>3.2351999999999999E-2</v>
      </c>
      <c r="K106" s="2">
        <v>3.2128999999999998E-2</v>
      </c>
      <c r="L106" s="2">
        <v>2.4181000000000001E-2</v>
      </c>
      <c r="M106" s="2">
        <v>2.5500000000000002E-4</v>
      </c>
      <c r="N106" s="2">
        <v>8.6689999999999996E-3</v>
      </c>
      <c r="O106" s="2">
        <v>2.5033E-2</v>
      </c>
      <c r="P106" s="2">
        <v>2.1793E-2</v>
      </c>
      <c r="Q106" s="2">
        <v>2.2251E-2</v>
      </c>
      <c r="R106" s="2">
        <v>1</v>
      </c>
    </row>
    <row r="107" spans="2:18" ht="17" x14ac:dyDescent="0.2">
      <c r="B107" t="s">
        <v>72</v>
      </c>
      <c r="C107" s="2">
        <v>3.0299999999999999E-4</v>
      </c>
      <c r="D107" s="2">
        <v>1.468E-2</v>
      </c>
      <c r="E107" s="2">
        <v>4.6391000000000002E-2</v>
      </c>
      <c r="F107" s="2">
        <v>3.9010000000000003E-2</v>
      </c>
      <c r="G107" s="2">
        <v>3.082E-2</v>
      </c>
      <c r="H107" s="2">
        <v>2.13E-4</v>
      </c>
      <c r="I107" s="2">
        <v>1.5198E-2</v>
      </c>
      <c r="J107" s="2">
        <v>3.5896999999999998E-2</v>
      </c>
      <c r="K107" s="2">
        <v>3.0606999999999999E-2</v>
      </c>
      <c r="L107" s="2">
        <v>2.2717999999999999E-2</v>
      </c>
      <c r="M107" s="2">
        <v>1.9000000000000001E-4</v>
      </c>
      <c r="N107" s="2">
        <v>8.7290000000000006E-3</v>
      </c>
      <c r="O107" s="2">
        <v>2.5916000000000002E-2</v>
      </c>
      <c r="P107" s="2">
        <v>2.2717999999999999E-2</v>
      </c>
      <c r="Q107" s="2">
        <v>2.2405999999999999E-2</v>
      </c>
      <c r="R107" s="2">
        <v>1</v>
      </c>
    </row>
    <row r="108" spans="2:18" ht="17" x14ac:dyDescent="0.2">
      <c r="B108" t="s">
        <v>72</v>
      </c>
      <c r="C108" s="2">
        <v>4.2200000000000001E-4</v>
      </c>
      <c r="D108" s="2">
        <v>1.1924000000000001E-2</v>
      </c>
      <c r="E108" s="2">
        <v>4.1235000000000001E-2</v>
      </c>
      <c r="F108" s="2">
        <v>3.7421000000000003E-2</v>
      </c>
      <c r="G108" s="2">
        <v>3.0394999999999998E-2</v>
      </c>
      <c r="H108" s="2">
        <v>4.6200000000000001E-4</v>
      </c>
      <c r="I108" s="2">
        <v>1.4279E-2</v>
      </c>
      <c r="J108" s="2">
        <v>3.6906000000000001E-2</v>
      </c>
      <c r="K108" s="2">
        <v>2.9770000000000001E-2</v>
      </c>
      <c r="L108" s="2">
        <v>2.4861000000000001E-2</v>
      </c>
      <c r="M108" s="2">
        <v>2.7999999999999998E-4</v>
      </c>
      <c r="N108" s="2">
        <v>8.7290000000000006E-3</v>
      </c>
      <c r="O108" s="2">
        <v>2.7394000000000002E-2</v>
      </c>
      <c r="P108" s="2">
        <v>2.4014000000000001E-2</v>
      </c>
      <c r="Q108" s="2">
        <v>2.1642000000000002E-2</v>
      </c>
      <c r="R108" s="2">
        <v>1</v>
      </c>
    </row>
    <row r="109" spans="2:18" ht="17" x14ac:dyDescent="0.2">
      <c r="B109" t="s">
        <v>72</v>
      </c>
      <c r="C109" s="2">
        <v>7.2499999999999995E-4</v>
      </c>
      <c r="D109" s="2">
        <v>3.9829999999999997E-2</v>
      </c>
      <c r="E109" s="2">
        <v>0.11265600000000001</v>
      </c>
      <c r="F109" s="2">
        <v>0.131215</v>
      </c>
      <c r="G109" s="2">
        <v>0.101532</v>
      </c>
      <c r="H109" s="2">
        <v>8.0400000000000003E-4</v>
      </c>
      <c r="I109" s="2">
        <v>4.8027E-2</v>
      </c>
      <c r="J109" s="2">
        <v>8.7777999999999995E-2</v>
      </c>
      <c r="K109" s="2">
        <v>0.119908</v>
      </c>
      <c r="L109" s="2">
        <v>7.4842000000000006E-2</v>
      </c>
      <c r="M109" s="2">
        <v>8.4400000000000002E-4</v>
      </c>
      <c r="N109" s="2">
        <v>1.0525E-2</v>
      </c>
      <c r="O109" s="2">
        <v>4.9036999999999997E-2</v>
      </c>
      <c r="P109" s="2">
        <v>2.7205E-2</v>
      </c>
      <c r="Q109" s="2">
        <v>4.8361000000000001E-2</v>
      </c>
      <c r="R109" s="2">
        <v>2</v>
      </c>
    </row>
    <row r="110" spans="2:18" ht="17" x14ac:dyDescent="0.2">
      <c r="B110" t="s">
        <v>72</v>
      </c>
      <c r="C110" s="2">
        <v>8.4400000000000002E-4</v>
      </c>
      <c r="D110" s="2">
        <v>3.3725999999999999E-2</v>
      </c>
      <c r="E110" s="2">
        <v>0.10438600000000001</v>
      </c>
      <c r="F110" s="2">
        <v>0.134904</v>
      </c>
      <c r="G110" s="2">
        <v>9.2142000000000002E-2</v>
      </c>
      <c r="H110" s="2">
        <v>9.0499999999999999E-4</v>
      </c>
      <c r="I110" s="2">
        <v>3.7943999999999999E-2</v>
      </c>
      <c r="J110" s="2">
        <v>8.5971000000000006E-2</v>
      </c>
      <c r="K110" s="2">
        <v>0.114229</v>
      </c>
      <c r="L110" s="2">
        <v>7.6414999999999997E-2</v>
      </c>
      <c r="M110" s="2">
        <v>6.6200000000000005E-4</v>
      </c>
      <c r="N110" s="2">
        <v>1.6289000000000001E-2</v>
      </c>
      <c r="O110" s="2">
        <v>4.0667000000000002E-2</v>
      </c>
      <c r="P110" s="2">
        <v>2.8955999999999999E-2</v>
      </c>
      <c r="Q110" s="2">
        <v>4.9036999999999997E-2</v>
      </c>
      <c r="R110" s="2">
        <v>2</v>
      </c>
    </row>
    <row r="111" spans="2:18" ht="17" x14ac:dyDescent="0.2">
      <c r="B111" t="s">
        <v>72</v>
      </c>
      <c r="C111" s="2">
        <v>4.9200000000000003E-4</v>
      </c>
      <c r="D111" s="2">
        <v>3.3262E-2</v>
      </c>
      <c r="E111" s="2">
        <v>0.11744</v>
      </c>
      <c r="F111" s="2">
        <v>0.13397200000000001</v>
      </c>
      <c r="G111" s="2">
        <v>0.10957600000000001</v>
      </c>
      <c r="H111" s="2">
        <v>8.2700000000000004E-4</v>
      </c>
      <c r="I111" s="2">
        <v>4.5436999999999998E-2</v>
      </c>
      <c r="J111" s="2">
        <v>8.7777999999999995E-2</v>
      </c>
      <c r="K111" s="2">
        <v>0.11187800000000001</v>
      </c>
      <c r="L111" s="2">
        <v>7.5362999999999999E-2</v>
      </c>
      <c r="M111" s="2">
        <v>2.92E-4</v>
      </c>
      <c r="N111" s="2">
        <v>1.3792E-2</v>
      </c>
      <c r="O111" s="2">
        <v>4.7365999999999998E-2</v>
      </c>
      <c r="P111" s="2">
        <v>3.1685999999999999E-2</v>
      </c>
      <c r="Q111" s="2">
        <v>5.5552999999999998E-2</v>
      </c>
      <c r="R111" s="2">
        <v>2</v>
      </c>
    </row>
    <row r="112" spans="2:18" ht="17" x14ac:dyDescent="0.2">
      <c r="B112" t="s">
        <v>72</v>
      </c>
      <c r="C112" s="2">
        <v>1.26E-4</v>
      </c>
      <c r="D112" s="2">
        <v>2.0192999999999999E-2</v>
      </c>
      <c r="E112" s="2">
        <v>4.0667000000000002E-2</v>
      </c>
      <c r="F112" s="2">
        <v>5.5169000000000003E-2</v>
      </c>
      <c r="G112" s="2">
        <v>3.082E-2</v>
      </c>
      <c r="H112" s="2">
        <v>1.6799999999999999E-4</v>
      </c>
      <c r="I112" s="2">
        <v>1.8841E-2</v>
      </c>
      <c r="J112" s="2">
        <v>3.1685999999999999E-2</v>
      </c>
      <c r="K112" s="2">
        <v>5.0765999999999999E-2</v>
      </c>
      <c r="L112" s="2">
        <v>2.5208000000000001E-2</v>
      </c>
      <c r="M112" s="2">
        <v>7.6199999999999995E-5</v>
      </c>
      <c r="N112" s="2">
        <v>1.1049E-2</v>
      </c>
      <c r="O112" s="2">
        <v>2.6096000000000001E-2</v>
      </c>
      <c r="P112" s="2">
        <v>3.7680999999999999E-2</v>
      </c>
      <c r="Q112" s="2">
        <v>2.4861000000000001E-2</v>
      </c>
      <c r="R112" s="2">
        <v>3</v>
      </c>
    </row>
    <row r="113" spans="2:18" ht="17" x14ac:dyDescent="0.2">
      <c r="B113" t="s">
        <v>72</v>
      </c>
      <c r="C113" s="2">
        <v>1.8200000000000001E-4</v>
      </c>
      <c r="D113" s="2">
        <v>1.5625E-2</v>
      </c>
      <c r="E113" s="2">
        <v>3.9555E-2</v>
      </c>
      <c r="F113" s="2">
        <v>5.672E-2</v>
      </c>
      <c r="G113" s="2">
        <v>2.9977E-2</v>
      </c>
      <c r="H113" s="2">
        <v>1.9599999999999999E-4</v>
      </c>
      <c r="I113" s="2">
        <v>1.6515999999999999E-2</v>
      </c>
      <c r="J113" s="2">
        <v>3.125E-2</v>
      </c>
      <c r="K113" s="2">
        <v>4.5753000000000002E-2</v>
      </c>
      <c r="L113" s="2">
        <v>2.2561000000000001E-2</v>
      </c>
      <c r="M113" s="2">
        <v>6.6799999999999997E-5</v>
      </c>
      <c r="N113" s="2">
        <v>1.243E-2</v>
      </c>
      <c r="O113" s="2">
        <v>3.9555E-2</v>
      </c>
      <c r="P113" s="2">
        <v>4.2101E-2</v>
      </c>
      <c r="Q113" s="2">
        <v>2.3682999999999999E-2</v>
      </c>
      <c r="R113" s="2">
        <v>3</v>
      </c>
    </row>
    <row r="114" spans="2:18" ht="17" x14ac:dyDescent="0.2">
      <c r="B114" t="s">
        <v>72</v>
      </c>
      <c r="C114" s="2">
        <v>1.01E-4</v>
      </c>
      <c r="D114" s="2">
        <v>1.6063999999999998E-2</v>
      </c>
      <c r="E114" s="2">
        <v>3.6146999999999999E-2</v>
      </c>
      <c r="F114" s="2">
        <v>6.6522999999999999E-2</v>
      </c>
      <c r="G114" s="2">
        <v>3.3262E-2</v>
      </c>
      <c r="H114" s="2">
        <v>2.05E-4</v>
      </c>
      <c r="I114" s="2">
        <v>1.7579000000000001E-2</v>
      </c>
      <c r="J114" s="2">
        <v>2.836E-2</v>
      </c>
      <c r="K114" s="2">
        <v>4.8027E-2</v>
      </c>
      <c r="L114" s="2">
        <v>2.3682999999999999E-2</v>
      </c>
      <c r="M114" s="2">
        <v>1.5699999999999999E-4</v>
      </c>
      <c r="N114" s="2">
        <v>1.4478E-2</v>
      </c>
      <c r="O114" s="2">
        <v>2.7205E-2</v>
      </c>
      <c r="P114" s="2">
        <v>4.0667000000000002E-2</v>
      </c>
      <c r="Q114" s="2">
        <v>2.1197000000000001E-2</v>
      </c>
      <c r="R114" s="2">
        <v>3</v>
      </c>
    </row>
    <row r="116" spans="2:18" ht="17" x14ac:dyDescent="0.2">
      <c r="B116" t="s">
        <v>73</v>
      </c>
      <c r="C116" s="2">
        <v>0.11265600000000001</v>
      </c>
      <c r="D116" s="2">
        <v>0.11344</v>
      </c>
      <c r="E116" s="2">
        <v>0.10083</v>
      </c>
      <c r="F116" s="2"/>
      <c r="G116" s="2">
        <v>6.4703999999999998E-2</v>
      </c>
      <c r="H116" s="2">
        <v>8.1334000000000004E-2</v>
      </c>
      <c r="I116" s="2">
        <v>9.6055000000000001E-2</v>
      </c>
      <c r="J116" s="2">
        <v>0.11744</v>
      </c>
      <c r="K116" s="2">
        <v>8.8387999999999994E-2</v>
      </c>
      <c r="L116" s="2">
        <v>5.8314999999999999E-2</v>
      </c>
      <c r="M116" s="2">
        <v>5.3289999999999997E-2</v>
      </c>
      <c r="N116" s="2">
        <v>8.0213999999999994E-2</v>
      </c>
      <c r="O116" s="2">
        <v>6.5606999999999999E-2</v>
      </c>
      <c r="P116" s="2">
        <v>4.8697999999999998E-2</v>
      </c>
      <c r="Q116" s="2">
        <v>3.4435E-2</v>
      </c>
      <c r="R116" s="2">
        <v>1</v>
      </c>
    </row>
    <row r="117" spans="2:18" ht="17" x14ac:dyDescent="0.2">
      <c r="B117" t="s">
        <v>73</v>
      </c>
      <c r="C117" s="2">
        <v>0.11908000000000001</v>
      </c>
      <c r="D117" s="2">
        <v>0.115824</v>
      </c>
      <c r="E117" s="2">
        <v>0.116629</v>
      </c>
      <c r="F117" s="2">
        <v>8.0771999999999997E-2</v>
      </c>
      <c r="G117" s="2">
        <v>5.9129000000000001E-2</v>
      </c>
      <c r="H117" s="2">
        <v>8.2469000000000001E-2</v>
      </c>
      <c r="I117" s="2">
        <v>0.105112</v>
      </c>
      <c r="J117" s="2">
        <v>0.118257</v>
      </c>
      <c r="K117" s="2">
        <v>8.3043000000000006E-2</v>
      </c>
      <c r="L117" s="2">
        <v>5.2555999999999999E-2</v>
      </c>
      <c r="M117" s="2">
        <v>6.0371000000000001E-2</v>
      </c>
      <c r="N117" s="2">
        <v>8.362E-2</v>
      </c>
      <c r="O117" s="2">
        <v>7.3812000000000003E-2</v>
      </c>
      <c r="P117" s="2">
        <v>4.7696000000000002E-2</v>
      </c>
      <c r="Q117" s="2">
        <v>3.5649E-2</v>
      </c>
      <c r="R117" s="2">
        <v>1</v>
      </c>
    </row>
    <row r="118" spans="2:18" ht="17" x14ac:dyDescent="0.2">
      <c r="B118" t="s">
        <v>73</v>
      </c>
      <c r="C118" s="2">
        <v>0.115824</v>
      </c>
      <c r="D118" s="2">
        <v>0.100134</v>
      </c>
      <c r="E118" s="2">
        <v>0.105112</v>
      </c>
      <c r="F118" s="2">
        <v>8.4201999999999999E-2</v>
      </c>
      <c r="G118" s="2">
        <v>5.6328000000000003E-2</v>
      </c>
      <c r="H118" s="2">
        <v>9.5391000000000004E-2</v>
      </c>
      <c r="I118" s="2">
        <v>0.11265600000000001</v>
      </c>
      <c r="J118" s="2">
        <v>0.111105</v>
      </c>
      <c r="K118" s="2">
        <v>8.2469000000000001E-2</v>
      </c>
      <c r="L118" s="2">
        <v>6.2067999999999998E-2</v>
      </c>
      <c r="M118" s="2">
        <v>6.164E-2</v>
      </c>
      <c r="N118" s="2">
        <v>8.6568999999999993E-2</v>
      </c>
      <c r="O118" s="2">
        <v>7.6947000000000002E-2</v>
      </c>
      <c r="P118" s="2">
        <v>4.3586E-2</v>
      </c>
      <c r="Q118" s="2">
        <v>3.4196999999999998E-2</v>
      </c>
      <c r="R118" s="2">
        <v>1</v>
      </c>
    </row>
    <row r="119" spans="2:18" ht="17" x14ac:dyDescent="0.2">
      <c r="B119" t="s">
        <v>73</v>
      </c>
      <c r="C119" s="2">
        <v>0.10584300000000001</v>
      </c>
      <c r="D119" s="2">
        <v>9.6055000000000001E-2</v>
      </c>
      <c r="E119" s="2">
        <v>0.118257</v>
      </c>
      <c r="F119" s="2">
        <v>0.11744</v>
      </c>
      <c r="G119" s="2">
        <v>9.7395999999999996E-2</v>
      </c>
      <c r="H119" s="2">
        <v>8.2469000000000001E-2</v>
      </c>
      <c r="I119" s="2">
        <v>0.116629</v>
      </c>
      <c r="J119" s="2">
        <v>0.11908000000000001</v>
      </c>
      <c r="K119" s="2">
        <v>0.122428</v>
      </c>
      <c r="L119" s="2">
        <v>8.5377999999999996E-2</v>
      </c>
      <c r="M119" s="2">
        <v>7.0316000000000004E-2</v>
      </c>
      <c r="N119" s="2">
        <v>7.6414999999999997E-2</v>
      </c>
      <c r="O119" s="2">
        <v>7.1298E-2</v>
      </c>
      <c r="P119" s="2">
        <v>6.4703999999999998E-2</v>
      </c>
      <c r="Q119" s="2">
        <v>4.6713999999999999E-2</v>
      </c>
      <c r="R119" s="2">
        <v>2</v>
      </c>
    </row>
    <row r="120" spans="2:18" ht="17" x14ac:dyDescent="0.2">
      <c r="B120" t="s">
        <v>73</v>
      </c>
      <c r="C120" s="2">
        <v>9.7395999999999996E-2</v>
      </c>
      <c r="D120" s="2">
        <v>0.123279</v>
      </c>
      <c r="E120" s="2">
        <v>0.114229</v>
      </c>
      <c r="F120" s="2">
        <v>0.116629</v>
      </c>
      <c r="G120" s="2">
        <v>8.9621999999999993E-2</v>
      </c>
      <c r="H120" s="2">
        <v>7.911E-2</v>
      </c>
      <c r="I120" s="2">
        <v>0.12851399999999999</v>
      </c>
      <c r="J120" s="2">
        <v>0.11344</v>
      </c>
      <c r="K120" s="2">
        <v>0.11187800000000001</v>
      </c>
      <c r="L120" s="2">
        <v>9.2783000000000004E-2</v>
      </c>
      <c r="M120" s="2">
        <v>6.25E-2</v>
      </c>
      <c r="N120" s="2">
        <v>8.1334000000000004E-2</v>
      </c>
      <c r="O120" s="2">
        <v>6.5606999999999999E-2</v>
      </c>
      <c r="P120" s="2">
        <v>7.1298E-2</v>
      </c>
      <c r="Q120" s="2">
        <v>4.7696000000000002E-2</v>
      </c>
      <c r="R120" s="2">
        <v>2</v>
      </c>
    </row>
    <row r="121" spans="2:18" ht="17" x14ac:dyDescent="0.2">
      <c r="B121" t="s">
        <v>73</v>
      </c>
      <c r="C121" s="2">
        <v>9.4077999999999995E-2</v>
      </c>
      <c r="D121" s="2">
        <v>0.129408</v>
      </c>
      <c r="E121" s="2">
        <v>0.115824</v>
      </c>
      <c r="F121" s="2">
        <v>0.111105</v>
      </c>
      <c r="G121" s="2">
        <v>0.10083</v>
      </c>
      <c r="H121" s="2">
        <v>7.6414999999999997E-2</v>
      </c>
      <c r="I121" s="2">
        <v>0.125</v>
      </c>
      <c r="J121" s="2">
        <v>0.115023</v>
      </c>
      <c r="K121" s="2">
        <v>0.114229</v>
      </c>
      <c r="L121" s="2">
        <v>9.7395999999999996E-2</v>
      </c>
      <c r="M121" s="2">
        <v>6.6522999999999999E-2</v>
      </c>
      <c r="N121" s="2">
        <v>8.3043000000000006E-2</v>
      </c>
      <c r="O121" s="2">
        <v>6.5154000000000004E-2</v>
      </c>
      <c r="P121" s="2">
        <v>7.6947000000000002E-2</v>
      </c>
      <c r="Q121" s="2">
        <v>5.9129000000000001E-2</v>
      </c>
      <c r="R121" s="2">
        <v>2</v>
      </c>
    </row>
    <row r="122" spans="2:18" ht="17" x14ac:dyDescent="0.2">
      <c r="B122" t="s">
        <v>73</v>
      </c>
      <c r="C122" s="2">
        <v>4.3888999999999997E-2</v>
      </c>
      <c r="D122" s="2">
        <v>5.8314999999999999E-2</v>
      </c>
      <c r="E122" s="2">
        <v>6.6063999999999998E-2</v>
      </c>
      <c r="F122" s="2">
        <v>4.7696000000000002E-2</v>
      </c>
      <c r="G122" s="2">
        <v>2.683E-2</v>
      </c>
      <c r="H122" s="2">
        <v>2.8756E-2</v>
      </c>
      <c r="I122" s="2">
        <v>5.672E-2</v>
      </c>
      <c r="J122" s="2">
        <v>6.0790999999999998E-2</v>
      </c>
      <c r="K122" s="2">
        <v>4.2688999999999998E-2</v>
      </c>
      <c r="L122" s="2">
        <v>2.8556999999999999E-2</v>
      </c>
      <c r="M122" s="2">
        <v>1.7824E-2</v>
      </c>
      <c r="N122" s="2">
        <v>4.2986000000000003E-2</v>
      </c>
      <c r="O122" s="2">
        <v>4.2986000000000003E-2</v>
      </c>
      <c r="P122" s="2">
        <v>2.8556999999999999E-2</v>
      </c>
      <c r="Q122" s="2">
        <v>1.8710999999999998E-2</v>
      </c>
      <c r="R122" s="2">
        <v>3</v>
      </c>
    </row>
    <row r="123" spans="2:18" ht="17" x14ac:dyDescent="0.2">
      <c r="B123" t="s">
        <v>73</v>
      </c>
      <c r="C123" s="2">
        <v>4.7365999999999998E-2</v>
      </c>
      <c r="D123" s="2">
        <v>6.8392999999999995E-2</v>
      </c>
      <c r="E123" s="2">
        <v>7.1793999999999997E-2</v>
      </c>
      <c r="F123" s="2">
        <v>4.4502E-2</v>
      </c>
      <c r="G123" s="2"/>
      <c r="H123" s="2">
        <v>2.6277999999999999E-2</v>
      </c>
      <c r="I123" s="2">
        <v>5.9540000000000003E-2</v>
      </c>
      <c r="J123" s="2">
        <v>4.9377999999999998E-2</v>
      </c>
      <c r="K123" s="2">
        <v>3.9010000000000003E-2</v>
      </c>
      <c r="L123" s="2">
        <v>2.7205E-2</v>
      </c>
      <c r="M123" s="2">
        <v>1.8841E-2</v>
      </c>
      <c r="N123" s="2">
        <v>4.9721000000000001E-2</v>
      </c>
      <c r="O123" s="2">
        <v>3.7163000000000002E-2</v>
      </c>
      <c r="P123" s="2">
        <v>3.4915000000000002E-2</v>
      </c>
      <c r="Q123" s="2">
        <v>1.9103999999999999E-2</v>
      </c>
      <c r="R123" s="2">
        <v>3</v>
      </c>
    </row>
    <row r="124" spans="2:18" ht="17" x14ac:dyDescent="0.2">
      <c r="B124" t="s">
        <v>73</v>
      </c>
      <c r="C124" s="2">
        <v>4.4810999999999997E-2</v>
      </c>
      <c r="D124" s="2">
        <v>6.6986000000000004E-2</v>
      </c>
      <c r="E124" s="2">
        <v>7.1793999999999997E-2</v>
      </c>
      <c r="F124" s="2">
        <v>4.4193999999999997E-2</v>
      </c>
      <c r="G124" s="2">
        <v>2.7969999999999998E-2</v>
      </c>
      <c r="H124" s="2">
        <v>2.836E-2</v>
      </c>
      <c r="I124" s="2">
        <v>5.7113999999999998E-2</v>
      </c>
      <c r="J124" s="2">
        <v>5.5169000000000003E-2</v>
      </c>
      <c r="K124" s="2">
        <v>4.0106999999999997E-2</v>
      </c>
      <c r="L124" s="2">
        <v>2.5382999999999999E-2</v>
      </c>
      <c r="M124" s="2">
        <v>1.9369999999999998E-2</v>
      </c>
      <c r="N124" s="2">
        <v>4.5123000000000003E-2</v>
      </c>
      <c r="O124" s="2">
        <v>4.0385999999999998E-2</v>
      </c>
      <c r="P124" s="2">
        <v>2.8756E-2</v>
      </c>
      <c r="Q124" s="2">
        <v>1.8325999999999999E-2</v>
      </c>
      <c r="R124" s="2">
        <v>3</v>
      </c>
    </row>
    <row r="126" spans="2:18" ht="17" x14ac:dyDescent="0.2">
      <c r="B126" t="s">
        <v>74</v>
      </c>
      <c r="C126" s="2">
        <v>9.4859999999999996E-3</v>
      </c>
      <c r="D126" s="2">
        <v>1.5842999999999999E-2</v>
      </c>
      <c r="E126" s="2">
        <v>2.7205E-2</v>
      </c>
      <c r="F126" s="2">
        <v>4.095E-2</v>
      </c>
      <c r="G126" s="2">
        <v>7.8020999999999993E-2</v>
      </c>
      <c r="H126" s="2">
        <v>8.2579999999999997E-3</v>
      </c>
      <c r="I126" s="2">
        <v>2.1197000000000001E-2</v>
      </c>
      <c r="J126" s="2">
        <v>3.0606999999999999E-2</v>
      </c>
      <c r="K126" s="2">
        <v>3.3959999999999997E-2</v>
      </c>
      <c r="L126" s="2">
        <v>0.18815599999999999</v>
      </c>
      <c r="M126" s="2">
        <v>9.8890000000000002E-3</v>
      </c>
      <c r="N126" s="2">
        <v>1.3792E-2</v>
      </c>
      <c r="O126" s="2">
        <v>1.5198E-2</v>
      </c>
      <c r="P126" s="2">
        <v>1.8841E-2</v>
      </c>
      <c r="Q126" s="2">
        <v>0.111105</v>
      </c>
      <c r="R126" s="2">
        <v>1</v>
      </c>
    </row>
    <row r="127" spans="2:18" ht="17" x14ac:dyDescent="0.2">
      <c r="B127" t="s">
        <v>74</v>
      </c>
      <c r="C127" s="2">
        <v>1.0972000000000001E-2</v>
      </c>
      <c r="D127" s="2">
        <v>1.4378E-2</v>
      </c>
      <c r="E127" s="2">
        <v>2.9770000000000001E-2</v>
      </c>
      <c r="F127" s="2">
        <v>3.1685999999999999E-2</v>
      </c>
      <c r="G127" s="2"/>
      <c r="H127" s="2">
        <v>1.1842E-2</v>
      </c>
      <c r="I127" s="2">
        <v>1.3984999999999999E-2</v>
      </c>
      <c r="J127" s="2">
        <v>3.3493000000000002E-2</v>
      </c>
      <c r="K127" s="2">
        <v>2.7016999999999999E-2</v>
      </c>
      <c r="L127" s="2">
        <v>9.4077999999999995E-2</v>
      </c>
      <c r="M127" s="2">
        <v>1.3697000000000001E-2</v>
      </c>
      <c r="N127" s="2">
        <v>1.209E-2</v>
      </c>
      <c r="O127" s="2">
        <v>1.176E-2</v>
      </c>
      <c r="P127" s="2">
        <v>2.8556999999999999E-2</v>
      </c>
      <c r="Q127" s="2">
        <v>7.3302000000000006E-2</v>
      </c>
      <c r="R127" s="2">
        <v>1</v>
      </c>
    </row>
    <row r="128" spans="2:18" ht="17" x14ac:dyDescent="0.2">
      <c r="B128" t="s">
        <v>74</v>
      </c>
      <c r="C128" s="2">
        <v>8.0879999999999997E-3</v>
      </c>
      <c r="D128" s="2">
        <v>1.4478E-2</v>
      </c>
      <c r="E128" s="2">
        <v>2.7016999999999999E-2</v>
      </c>
      <c r="F128" s="2">
        <v>3.2577000000000002E-2</v>
      </c>
      <c r="G128" s="2">
        <v>7.9659999999999995E-2</v>
      </c>
      <c r="H128" s="2">
        <v>1.1598000000000001E-2</v>
      </c>
      <c r="I128" s="2">
        <v>1.7337000000000002E-2</v>
      </c>
      <c r="J128" s="2">
        <v>2.7775999999999999E-2</v>
      </c>
      <c r="K128" s="2">
        <v>3.3725999999999999E-2</v>
      </c>
      <c r="L128" s="2">
        <v>8.9002999999999999E-2</v>
      </c>
      <c r="M128" s="2">
        <v>1.5625E-2</v>
      </c>
      <c r="N128" s="2">
        <v>1.2344000000000001E-2</v>
      </c>
      <c r="O128" s="2">
        <v>1.4579E-2</v>
      </c>
      <c r="P128" s="2">
        <v>3.0186000000000001E-2</v>
      </c>
      <c r="Q128" s="2">
        <v>9.7395999999999996E-2</v>
      </c>
      <c r="R128" s="2">
        <v>1</v>
      </c>
    </row>
    <row r="129" spans="2:18" ht="17" x14ac:dyDescent="0.2">
      <c r="B129" t="s">
        <v>74</v>
      </c>
      <c r="C129" s="2">
        <v>1.541E-2</v>
      </c>
      <c r="D129" s="2">
        <v>1.0167000000000001E-2</v>
      </c>
      <c r="E129" s="2"/>
      <c r="F129" s="2">
        <v>4.8697999999999998E-2</v>
      </c>
      <c r="G129" s="2">
        <v>0.14865100000000001</v>
      </c>
      <c r="H129" s="2">
        <v>2.1343999999999998E-2</v>
      </c>
      <c r="I129" s="2">
        <v>2.0617E-2</v>
      </c>
      <c r="J129" s="2"/>
      <c r="K129" s="2">
        <v>6.4703999999999998E-2</v>
      </c>
      <c r="L129" s="2">
        <v>0.18174699999999999</v>
      </c>
      <c r="M129" s="2">
        <v>1.7097999999999999E-2</v>
      </c>
      <c r="N129" s="2">
        <v>1.6063999999999998E-2</v>
      </c>
      <c r="O129" s="2"/>
      <c r="P129" s="2">
        <v>0.10366499999999999</v>
      </c>
      <c r="Q129" s="2">
        <v>0.19344600000000001</v>
      </c>
      <c r="R129" s="2">
        <v>2</v>
      </c>
    </row>
    <row r="130" spans="2:18" ht="17" x14ac:dyDescent="0.2">
      <c r="B130" t="s">
        <v>74</v>
      </c>
      <c r="C130" s="2">
        <v>1.5952999999999998E-2</v>
      </c>
      <c r="D130" s="2">
        <v>1.3048000000000001E-2</v>
      </c>
      <c r="E130" s="2"/>
      <c r="F130" s="2">
        <v>5.5169000000000003E-2</v>
      </c>
      <c r="G130" s="2">
        <v>0.174343</v>
      </c>
      <c r="H130" s="2">
        <v>3.9829999999999997E-2</v>
      </c>
      <c r="I130" s="2">
        <v>2.7969999999999998E-2</v>
      </c>
      <c r="J130" s="2"/>
      <c r="K130" s="2">
        <v>5.9954E-2</v>
      </c>
      <c r="L130" s="2">
        <v>0.178006</v>
      </c>
      <c r="M130" s="2">
        <v>1.4989000000000001E-2</v>
      </c>
      <c r="N130" s="2">
        <v>2.1343999999999998E-2</v>
      </c>
      <c r="O130" s="2"/>
      <c r="P130" s="2">
        <v>0.10657899999999999</v>
      </c>
      <c r="Q130" s="2">
        <v>0.19750999999999999</v>
      </c>
      <c r="R130" s="2">
        <v>2</v>
      </c>
    </row>
    <row r="131" spans="2:18" ht="17" x14ac:dyDescent="0.2">
      <c r="B131" t="s">
        <v>74</v>
      </c>
      <c r="C131" s="2">
        <v>1.4378E-2</v>
      </c>
      <c r="D131" s="2">
        <v>1.323E-2</v>
      </c>
      <c r="E131" s="2"/>
      <c r="F131" s="2">
        <v>4.6391000000000002E-2</v>
      </c>
      <c r="G131" s="2">
        <v>0.169576</v>
      </c>
      <c r="H131" s="2">
        <v>3.7943999999999999E-2</v>
      </c>
      <c r="I131" s="2">
        <v>1.7579000000000001E-2</v>
      </c>
      <c r="J131" s="2"/>
      <c r="K131" s="2">
        <v>4.7365999999999998E-2</v>
      </c>
      <c r="L131" s="2">
        <v>0.18301100000000001</v>
      </c>
      <c r="M131" s="2">
        <v>2.7775999999999999E-2</v>
      </c>
      <c r="N131" s="2">
        <v>2.1197000000000001E-2</v>
      </c>
      <c r="O131" s="2"/>
      <c r="P131" s="2">
        <v>0.102238</v>
      </c>
      <c r="Q131" s="2">
        <v>0.18685599999999999</v>
      </c>
      <c r="R131" s="2">
        <v>2</v>
      </c>
    </row>
    <row r="132" spans="2:18" ht="17" x14ac:dyDescent="0.2">
      <c r="B132" t="s">
        <v>74</v>
      </c>
      <c r="C132" s="2">
        <v>1.0097E-2</v>
      </c>
      <c r="D132" s="2">
        <v>5.1539999999999997E-3</v>
      </c>
      <c r="E132" s="2">
        <v>1.176E-2</v>
      </c>
      <c r="F132" s="2">
        <v>1.5625E-2</v>
      </c>
      <c r="G132" s="2">
        <v>0.108067</v>
      </c>
      <c r="H132" s="2">
        <v>5.1900000000000002E-3</v>
      </c>
      <c r="I132" s="2">
        <v>6.7080000000000004E-3</v>
      </c>
      <c r="J132" s="2">
        <v>7.9220000000000002E-3</v>
      </c>
      <c r="K132" s="2">
        <v>1.8325999999999999E-2</v>
      </c>
      <c r="L132" s="2">
        <v>9.6055000000000001E-2</v>
      </c>
      <c r="M132" s="2">
        <v>2.1229999999999999E-3</v>
      </c>
      <c r="N132" s="2">
        <v>5.8389999999999996E-3</v>
      </c>
      <c r="O132" s="2">
        <v>8.201E-3</v>
      </c>
      <c r="P132" s="2">
        <v>2.0053999999999999E-2</v>
      </c>
      <c r="Q132" s="2">
        <v>8.362E-2</v>
      </c>
      <c r="R132" s="2">
        <v>3</v>
      </c>
    </row>
    <row r="133" spans="2:18" ht="17" x14ac:dyDescent="0.2">
      <c r="B133" t="s">
        <v>74</v>
      </c>
      <c r="C133" s="2">
        <v>3.5699999999999998E-3</v>
      </c>
      <c r="D133" s="2">
        <v>7.0899999999999999E-3</v>
      </c>
      <c r="E133" s="2">
        <v>8.0319999999999992E-3</v>
      </c>
      <c r="F133" s="2">
        <v>1.7947999999999999E-2</v>
      </c>
      <c r="G133" s="2">
        <v>9.7395999999999996E-2</v>
      </c>
      <c r="H133" s="2">
        <v>3.065E-3</v>
      </c>
      <c r="I133" s="2">
        <v>7.4939999999999998E-3</v>
      </c>
      <c r="J133" s="2">
        <v>6.3899999999999998E-3</v>
      </c>
      <c r="K133" s="2">
        <v>1.6289000000000001E-2</v>
      </c>
      <c r="L133" s="2">
        <v>0.111105</v>
      </c>
      <c r="M133" s="2">
        <v>2.7430000000000002E-3</v>
      </c>
      <c r="N133" s="2">
        <v>6.6610000000000003E-3</v>
      </c>
      <c r="O133" s="2">
        <v>7.391E-3</v>
      </c>
      <c r="P133" s="2">
        <v>2.1051E-2</v>
      </c>
      <c r="Q133" s="2">
        <v>7.8562999999999994E-2</v>
      </c>
      <c r="R133" s="2">
        <v>3</v>
      </c>
    </row>
    <row r="134" spans="2:18" ht="17" x14ac:dyDescent="0.2">
      <c r="B134" t="s">
        <v>74</v>
      </c>
      <c r="C134" s="2">
        <v>7.2389999999999998E-3</v>
      </c>
      <c r="D134" s="2">
        <v>5.1539999999999997E-3</v>
      </c>
      <c r="E134" s="2">
        <v>1.0972000000000001E-2</v>
      </c>
      <c r="F134" s="2">
        <v>1.7824E-2</v>
      </c>
      <c r="G134" s="2">
        <v>5.6328000000000003E-2</v>
      </c>
      <c r="H134" s="2">
        <v>3.7989999999999999E-3</v>
      </c>
      <c r="I134" s="2">
        <v>7.1890000000000001E-3</v>
      </c>
      <c r="J134" s="2">
        <v>7.391E-3</v>
      </c>
      <c r="K134" s="2">
        <v>1.9914999999999999E-2</v>
      </c>
      <c r="L134" s="2">
        <v>0.10657899999999999</v>
      </c>
      <c r="M134" s="2">
        <v>2.8600000000000001E-3</v>
      </c>
      <c r="N134" s="2">
        <v>6.8009999999999998E-3</v>
      </c>
      <c r="O134" s="2">
        <v>8.2579999999999997E-3</v>
      </c>
      <c r="P134" s="2">
        <v>1.9369999999999998E-2</v>
      </c>
      <c r="Q134" s="2">
        <v>7.0316000000000004E-2</v>
      </c>
      <c r="R134" s="2">
        <v>3</v>
      </c>
    </row>
    <row r="136" spans="2:18" ht="17" x14ac:dyDescent="0.2">
      <c r="B136" t="s">
        <v>75</v>
      </c>
      <c r="C136" s="2">
        <v>0.574349</v>
      </c>
      <c r="D136" s="2">
        <v>0.16154399999999999</v>
      </c>
      <c r="E136" s="2">
        <v>0.43527500000000002</v>
      </c>
      <c r="F136" s="2">
        <v>0.301452</v>
      </c>
      <c r="G136" s="2">
        <v>0.214641</v>
      </c>
      <c r="H136" s="2">
        <v>0.44751299999999999</v>
      </c>
      <c r="I136" s="2">
        <v>0.37892900000000002</v>
      </c>
      <c r="J136" s="2">
        <v>0.426317</v>
      </c>
      <c r="K136" s="2">
        <v>0.37371199999999999</v>
      </c>
      <c r="L136" s="2">
        <v>0.37113099999999999</v>
      </c>
      <c r="M136" s="2">
        <v>0.336808</v>
      </c>
      <c r="N136" s="2">
        <v>0.314253</v>
      </c>
      <c r="O136" s="2">
        <v>0.31863999999999998</v>
      </c>
      <c r="P136" s="2">
        <v>0.35601300000000002</v>
      </c>
      <c r="Q136" s="2">
        <v>0.37631199999999998</v>
      </c>
      <c r="R136" s="2">
        <v>1</v>
      </c>
    </row>
    <row r="137" spans="2:18" ht="17" x14ac:dyDescent="0.2">
      <c r="B137" t="s">
        <v>75</v>
      </c>
      <c r="C137" s="2">
        <v>0.55095300000000003</v>
      </c>
      <c r="D137" s="2">
        <v>0.23164699999999999</v>
      </c>
      <c r="E137" s="2">
        <v>0.423373</v>
      </c>
      <c r="F137" s="2">
        <v>0.346277</v>
      </c>
      <c r="G137" s="2">
        <v>0.37371199999999999</v>
      </c>
      <c r="H137" s="2">
        <v>0.47302899999999998</v>
      </c>
      <c r="I137" s="2">
        <v>0.39229199999999997</v>
      </c>
      <c r="J137" s="2">
        <v>0.47631899999999999</v>
      </c>
      <c r="K137" s="2">
        <v>0.36349300000000001</v>
      </c>
      <c r="L137" s="2">
        <v>0.43527500000000002</v>
      </c>
      <c r="M137" s="2">
        <v>0.327598</v>
      </c>
      <c r="N137" s="2">
        <v>0.28519099999999997</v>
      </c>
      <c r="O137" s="2">
        <v>0.314253</v>
      </c>
      <c r="P137" s="2">
        <v>0.36098200000000003</v>
      </c>
      <c r="Q137" s="2">
        <v>0.37631199999999998</v>
      </c>
      <c r="R137" s="2">
        <v>1</v>
      </c>
    </row>
    <row r="138" spans="2:18" ht="17" x14ac:dyDescent="0.2">
      <c r="B138" t="s">
        <v>75</v>
      </c>
      <c r="C138" s="2">
        <v>0.58236699999999997</v>
      </c>
      <c r="D138" s="2">
        <v>0.22375600000000001</v>
      </c>
      <c r="E138" s="2">
        <v>0.38421899999999998</v>
      </c>
      <c r="F138" s="2">
        <v>0.33915099999999998</v>
      </c>
      <c r="G138" s="2">
        <v>0.246558</v>
      </c>
      <c r="H138" s="2">
        <v>0.48632700000000001</v>
      </c>
      <c r="I138" s="2">
        <v>0.36349300000000001</v>
      </c>
      <c r="J138" s="2">
        <v>0.46976099999999998</v>
      </c>
      <c r="K138" s="2">
        <v>0.40612599999999999</v>
      </c>
      <c r="L138" s="2">
        <v>0.39502100000000001</v>
      </c>
      <c r="M138" s="2">
        <v>0.39776800000000001</v>
      </c>
      <c r="N138" s="2">
        <v>0.25525300000000001</v>
      </c>
      <c r="O138" s="2">
        <v>0.35111100000000001</v>
      </c>
      <c r="P138" s="2">
        <v>0.44751299999999999</v>
      </c>
      <c r="Q138" s="2">
        <v>0.39502100000000001</v>
      </c>
      <c r="R138" s="2">
        <v>1</v>
      </c>
    </row>
    <row r="139" spans="2:18" ht="17" x14ac:dyDescent="0.2">
      <c r="B139" t="s">
        <v>75</v>
      </c>
      <c r="C139" s="2">
        <v>0.56252899999999995</v>
      </c>
      <c r="D139" s="2">
        <v>0.327598</v>
      </c>
      <c r="E139" s="2">
        <v>0.34150999999999998</v>
      </c>
      <c r="F139" s="2">
        <v>0.35355300000000001</v>
      </c>
      <c r="G139" s="2">
        <v>0.36098200000000003</v>
      </c>
      <c r="H139" s="2">
        <v>0.40895100000000001</v>
      </c>
      <c r="I139" s="2">
        <v>0.312083</v>
      </c>
      <c r="J139" s="2">
        <v>0.37113099999999999</v>
      </c>
      <c r="K139" s="2">
        <v>0.34150999999999998</v>
      </c>
      <c r="L139" s="2">
        <v>0.30565999999999999</v>
      </c>
      <c r="M139" s="2">
        <v>0.39502100000000001</v>
      </c>
      <c r="N139" s="2">
        <v>0.28717500000000001</v>
      </c>
      <c r="O139" s="2">
        <v>0.22845799999999999</v>
      </c>
      <c r="P139" s="2">
        <v>0.26061600000000001</v>
      </c>
      <c r="Q139" s="2">
        <v>0.29730200000000001</v>
      </c>
      <c r="R139" s="2">
        <v>2</v>
      </c>
    </row>
    <row r="140" spans="2:18" ht="17" x14ac:dyDescent="0.2">
      <c r="B140" t="s">
        <v>75</v>
      </c>
      <c r="C140" s="2">
        <v>0.460094</v>
      </c>
      <c r="D140" s="2">
        <v>0.346277</v>
      </c>
      <c r="E140" s="2">
        <v>0.36602099999999999</v>
      </c>
      <c r="F140" s="2">
        <v>0.32308799999999999</v>
      </c>
      <c r="G140" s="2">
        <v>0.35111100000000001</v>
      </c>
      <c r="H140" s="2">
        <v>0.411796</v>
      </c>
      <c r="I140" s="2">
        <v>0.336808</v>
      </c>
      <c r="J140" s="2">
        <v>0.35111100000000001</v>
      </c>
      <c r="K140" s="2">
        <v>0.343885</v>
      </c>
      <c r="L140" s="2">
        <v>0.37113099999999999</v>
      </c>
      <c r="M140" s="2">
        <v>0.36856699999999998</v>
      </c>
      <c r="N140" s="2">
        <v>0.26794299999999999</v>
      </c>
      <c r="O140" s="2">
        <v>0.25</v>
      </c>
      <c r="P140" s="2">
        <v>0.27357300000000001</v>
      </c>
      <c r="Q140" s="2">
        <v>0.30565999999999999</v>
      </c>
      <c r="R140" s="2">
        <v>2</v>
      </c>
    </row>
    <row r="141" spans="2:18" ht="17" x14ac:dyDescent="0.2">
      <c r="B141" t="s">
        <v>75</v>
      </c>
      <c r="C141" s="2">
        <v>0.46651599999999999</v>
      </c>
      <c r="D141" s="2">
        <v>0.32987699999999998</v>
      </c>
      <c r="E141" s="2">
        <v>0.38156499999999999</v>
      </c>
      <c r="F141" s="2">
        <v>0.33217099999999999</v>
      </c>
      <c r="G141" s="2">
        <v>0.314253</v>
      </c>
      <c r="H141" s="2">
        <v>0.36602099999999999</v>
      </c>
      <c r="I141" s="2">
        <v>0.32533499999999999</v>
      </c>
      <c r="J141" s="2">
        <v>0.35111100000000001</v>
      </c>
      <c r="K141" s="2">
        <v>0.348686</v>
      </c>
      <c r="L141" s="2">
        <v>0.35601300000000002</v>
      </c>
      <c r="M141" s="2">
        <v>0.43527500000000002</v>
      </c>
      <c r="N141" s="2">
        <v>0.301452</v>
      </c>
      <c r="O141" s="2">
        <v>0.27739200000000003</v>
      </c>
      <c r="P141" s="2">
        <v>0.27357300000000001</v>
      </c>
      <c r="Q141" s="2">
        <v>0.30354900000000001</v>
      </c>
      <c r="R141" s="2">
        <v>2</v>
      </c>
    </row>
    <row r="142" spans="2:18" ht="17" x14ac:dyDescent="0.2">
      <c r="B142" t="s">
        <v>75</v>
      </c>
      <c r="C142" s="2">
        <v>0.37113099999999999</v>
      </c>
      <c r="D142" s="2">
        <v>0.27932200000000001</v>
      </c>
      <c r="E142" s="2">
        <v>0.30992700000000001</v>
      </c>
      <c r="F142" s="2">
        <v>0.37113099999999999</v>
      </c>
      <c r="G142" s="2">
        <v>0.26980700000000002</v>
      </c>
      <c r="H142" s="2">
        <v>0.336808</v>
      </c>
      <c r="I142" s="2">
        <v>0.283221</v>
      </c>
      <c r="J142" s="2">
        <v>0.29937000000000002</v>
      </c>
      <c r="K142" s="2">
        <v>0.32533499999999999</v>
      </c>
      <c r="L142" s="2">
        <v>0.26242900000000002</v>
      </c>
      <c r="M142" s="2">
        <v>0.246558</v>
      </c>
      <c r="N142" s="2">
        <v>0.27357300000000001</v>
      </c>
      <c r="O142" s="2">
        <v>0.23164699999999999</v>
      </c>
      <c r="P142" s="2">
        <v>0.327598</v>
      </c>
      <c r="Q142" s="2">
        <v>0.26794299999999999</v>
      </c>
      <c r="R142" s="2">
        <v>3</v>
      </c>
    </row>
    <row r="143" spans="2:18" ht="17" x14ac:dyDescent="0.2">
      <c r="B143" t="s">
        <v>75</v>
      </c>
      <c r="C143" s="2">
        <v>0.39502100000000001</v>
      </c>
      <c r="D143" s="2">
        <v>0.29118300000000003</v>
      </c>
      <c r="E143" s="2">
        <v>0.29118300000000003</v>
      </c>
      <c r="F143" s="2">
        <v>0.358489</v>
      </c>
      <c r="G143" s="2">
        <v>0.26980700000000002</v>
      </c>
      <c r="H143" s="2">
        <v>0.33217099999999999</v>
      </c>
      <c r="I143" s="2">
        <v>0.29118300000000003</v>
      </c>
      <c r="J143" s="2">
        <v>0.29730200000000001</v>
      </c>
      <c r="K143" s="2">
        <v>0.334482</v>
      </c>
      <c r="L143" s="2">
        <v>0.26980700000000002</v>
      </c>
      <c r="M143" s="2">
        <v>0.275476</v>
      </c>
      <c r="N143" s="2">
        <v>0.27357300000000001</v>
      </c>
      <c r="O143" s="2">
        <v>0.25</v>
      </c>
      <c r="P143" s="2">
        <v>0.307786</v>
      </c>
      <c r="Q143" s="2">
        <v>0.26980700000000002</v>
      </c>
      <c r="R143" s="2">
        <v>3</v>
      </c>
    </row>
    <row r="144" spans="2:18" ht="17" x14ac:dyDescent="0.2">
      <c r="B144" t="s">
        <v>75</v>
      </c>
      <c r="C144" s="2">
        <v>0.40332099999999999</v>
      </c>
      <c r="D144" s="2">
        <v>0.283221</v>
      </c>
      <c r="E144" s="2">
        <v>0.30992700000000001</v>
      </c>
      <c r="F144" s="2">
        <v>0.336808</v>
      </c>
      <c r="G144" s="2">
        <v>0.25702799999999998</v>
      </c>
      <c r="H144" s="2">
        <v>0.327598</v>
      </c>
      <c r="I144" s="2">
        <v>0.29524800000000001</v>
      </c>
      <c r="J144" s="2">
        <v>0.29118300000000003</v>
      </c>
      <c r="K144" s="2">
        <v>0.327598</v>
      </c>
      <c r="L144" s="2">
        <v>0.275476</v>
      </c>
      <c r="M144" s="2">
        <v>0.29937000000000002</v>
      </c>
      <c r="N144" s="2">
        <v>0.26609300000000002</v>
      </c>
      <c r="O144" s="2">
        <v>0.25348999999999999</v>
      </c>
      <c r="P144" s="2">
        <v>0.37371199999999999</v>
      </c>
      <c r="Q144" s="2">
        <v>0.25702799999999998</v>
      </c>
      <c r="R144" s="2">
        <v>3</v>
      </c>
    </row>
  </sheetData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B362E-3AEF-4746-8B9B-75205DB95DF6}">
  <dimension ref="A1:AB45"/>
  <sheetViews>
    <sheetView topLeftCell="A16" workbookViewId="0">
      <selection activeCell="B17" sqref="B17:D32"/>
    </sheetView>
  </sheetViews>
  <sheetFormatPr baseColWidth="10" defaultRowHeight="16" x14ac:dyDescent="0.2"/>
  <cols>
    <col min="2" max="2" width="36.33203125" bestFit="1" customWidth="1"/>
    <col min="3" max="3" width="11.6640625" bestFit="1" customWidth="1"/>
    <col min="4" max="4" width="18.1640625" bestFit="1" customWidth="1"/>
    <col min="5" max="5" width="17.83203125" bestFit="1" customWidth="1"/>
  </cols>
  <sheetData>
    <row r="1" spans="1:28" ht="17" x14ac:dyDescent="0.2">
      <c r="A1" s="32" t="s">
        <v>87</v>
      </c>
      <c r="B1" s="33" t="s">
        <v>88</v>
      </c>
      <c r="C1" s="33"/>
      <c r="D1" s="33"/>
      <c r="E1" s="33"/>
      <c r="F1" s="33"/>
      <c r="G1" s="33"/>
      <c r="H1" s="33"/>
      <c r="I1" s="33"/>
      <c r="J1" s="33"/>
      <c r="K1" s="33" t="s">
        <v>89</v>
      </c>
      <c r="L1" s="33"/>
      <c r="M1" s="33"/>
      <c r="N1" s="33"/>
      <c r="O1" s="33"/>
      <c r="P1" s="33"/>
      <c r="Q1" s="33"/>
      <c r="R1" s="33"/>
      <c r="S1" s="33"/>
      <c r="T1" s="33" t="s">
        <v>90</v>
      </c>
      <c r="U1" s="33"/>
      <c r="V1" s="33"/>
      <c r="W1" s="33"/>
      <c r="X1" s="33"/>
      <c r="Y1" s="33"/>
      <c r="Z1" s="33"/>
      <c r="AA1" s="33"/>
      <c r="AB1" s="33"/>
    </row>
    <row r="2" spans="1:28" ht="17" x14ac:dyDescent="0.2">
      <c r="A2" s="2">
        <v>4</v>
      </c>
      <c r="B2" s="2">
        <v>1.038E-2</v>
      </c>
      <c r="C2" s="2">
        <v>8.7899999999999992E-3</v>
      </c>
      <c r="D2" s="2">
        <v>1.0097E-2</v>
      </c>
      <c r="E2" s="2">
        <v>2.8556999999999999E-2</v>
      </c>
      <c r="F2" s="2">
        <v>2.8756E-2</v>
      </c>
      <c r="G2" s="2">
        <v>2.9156999999999999E-2</v>
      </c>
      <c r="H2" s="2">
        <v>2.4688999999999999E-2</v>
      </c>
      <c r="I2" s="2">
        <v>2.7016999999999999E-2</v>
      </c>
      <c r="J2" s="2">
        <v>2.6096000000000001E-2</v>
      </c>
      <c r="K2" s="2">
        <v>3.4196999999999998E-2</v>
      </c>
      <c r="L2" s="2">
        <v>3.1906999999999998E-2</v>
      </c>
      <c r="M2" s="2">
        <v>3.4435E-2</v>
      </c>
      <c r="N2" s="2">
        <v>9.6723000000000003E-2</v>
      </c>
      <c r="O2" s="2">
        <v>9.7395999999999996E-2</v>
      </c>
      <c r="P2" s="2">
        <v>9.2142000000000002E-2</v>
      </c>
      <c r="Q2" s="2">
        <v>8.1334000000000004E-2</v>
      </c>
      <c r="R2" s="2">
        <v>9.0872999999999995E-2</v>
      </c>
      <c r="S2" s="2">
        <v>0.11033800000000001</v>
      </c>
      <c r="T2" s="2">
        <v>2.7584000000000001E-2</v>
      </c>
      <c r="U2" s="2">
        <v>2.8556999999999999E-2</v>
      </c>
      <c r="V2" s="2">
        <v>2.5033E-2</v>
      </c>
      <c r="W2" s="2">
        <v>7.6947000000000002E-2</v>
      </c>
      <c r="X2" s="2">
        <v>7.5886999999999996E-2</v>
      </c>
      <c r="Y2" s="2">
        <v>7.2796E-2</v>
      </c>
      <c r="Z2" s="2">
        <v>3.9555E-2</v>
      </c>
      <c r="AA2" s="2">
        <v>4.0667000000000002E-2</v>
      </c>
      <c r="AB2" s="2">
        <v>4.181E-2</v>
      </c>
    </row>
    <row r="3" spans="1:28" ht="17" x14ac:dyDescent="0.2">
      <c r="A3" s="2">
        <v>7</v>
      </c>
      <c r="B3" s="2">
        <v>3.1289999999999998E-3</v>
      </c>
      <c r="C3" s="2">
        <v>1.178E-3</v>
      </c>
      <c r="D3" s="2">
        <v>2.1229999999999999E-3</v>
      </c>
      <c r="E3" s="2">
        <v>5.6800000000000002E-3</v>
      </c>
      <c r="F3" s="2">
        <v>1.1049E-2</v>
      </c>
      <c r="G3" s="2">
        <v>6.2579999999999997E-3</v>
      </c>
      <c r="H3" s="2">
        <v>1.4E-3</v>
      </c>
      <c r="I3" s="2">
        <v>6.1720000000000004E-3</v>
      </c>
      <c r="J3" s="2">
        <v>7.8130000000000005E-3</v>
      </c>
      <c r="K3" s="2">
        <v>8.4899999999999993E-3</v>
      </c>
      <c r="L3" s="2">
        <v>9.8890000000000002E-3</v>
      </c>
      <c r="M3" s="2">
        <v>1.0097E-2</v>
      </c>
      <c r="N3" s="2">
        <v>3.7163000000000002E-2</v>
      </c>
      <c r="O3" s="2">
        <v>2.4861000000000001E-2</v>
      </c>
      <c r="P3" s="2">
        <v>2.3356999999999999E-2</v>
      </c>
      <c r="Q3" s="2">
        <v>2.5382999999999999E-2</v>
      </c>
      <c r="R3" s="2">
        <v>2.5916000000000002E-2</v>
      </c>
      <c r="S3" s="2">
        <v>2.3848000000000001E-2</v>
      </c>
      <c r="T3" s="2">
        <v>1.4579E-2</v>
      </c>
      <c r="U3" s="2">
        <v>1.2604000000000001E-2</v>
      </c>
      <c r="V3" s="2">
        <v>1.3697000000000001E-2</v>
      </c>
      <c r="W3" s="2">
        <v>3.2804E-2</v>
      </c>
      <c r="X3" s="2">
        <v>3.082E-2</v>
      </c>
      <c r="Y3" s="2">
        <v>2.7775999999999999E-2</v>
      </c>
      <c r="Z3" s="2">
        <v>1.4782E-2</v>
      </c>
      <c r="AA3" s="2">
        <v>1.468E-2</v>
      </c>
      <c r="AB3" s="2">
        <v>8.8509999999999995E-3</v>
      </c>
    </row>
    <row r="4" spans="1:28" ht="17" x14ac:dyDescent="0.2">
      <c r="A4" s="2">
        <v>14</v>
      </c>
      <c r="B4" s="2">
        <v>1.41E-3</v>
      </c>
      <c r="C4" s="2">
        <v>1.49E-3</v>
      </c>
      <c r="D4" s="2">
        <v>1.6770000000000001E-3</v>
      </c>
      <c r="E4" s="2">
        <v>4.581E-3</v>
      </c>
      <c r="F4" s="2">
        <v>3.7729999999999999E-3</v>
      </c>
      <c r="G4" s="2">
        <v>3.6449999999999998E-3</v>
      </c>
      <c r="H4" s="2">
        <v>3.3769999999999998E-3</v>
      </c>
      <c r="I4" s="2">
        <v>3.0439999999999998E-3</v>
      </c>
      <c r="J4" s="2">
        <v>4.5180000000000003E-3</v>
      </c>
      <c r="K4" s="2">
        <v>4.3949999999999996E-3</v>
      </c>
      <c r="L4" s="2">
        <v>3.852E-3</v>
      </c>
      <c r="M4" s="2">
        <v>3.4480000000000001E-3</v>
      </c>
      <c r="N4" s="2">
        <v>9.1629999999999993E-3</v>
      </c>
      <c r="O4" s="2">
        <v>8.9119999999999998E-3</v>
      </c>
      <c r="P4" s="2">
        <v>7.9769999999999997E-3</v>
      </c>
      <c r="Q4" s="2">
        <v>1.1924000000000001E-2</v>
      </c>
      <c r="R4" s="2">
        <v>1.5517E-2</v>
      </c>
      <c r="S4" s="2">
        <v>1.5198E-2</v>
      </c>
      <c r="T4" s="2">
        <v>2.96E-3</v>
      </c>
      <c r="U4" s="2">
        <v>2.4550000000000002E-3</v>
      </c>
      <c r="V4" s="2">
        <v>2.9399999999999999E-3</v>
      </c>
      <c r="W4" s="2">
        <v>5.0130000000000001E-3</v>
      </c>
      <c r="X4" s="2">
        <v>4.9100000000000003E-3</v>
      </c>
      <c r="Y4" s="2">
        <v>4.6129999999999999E-3</v>
      </c>
      <c r="Z4" s="2">
        <v>4.6779999999999999E-3</v>
      </c>
      <c r="AA4" s="2">
        <v>7.1390000000000004E-3</v>
      </c>
      <c r="AB4" s="2">
        <v>5.64E-3</v>
      </c>
    </row>
    <row r="5" spans="1:28" ht="17" x14ac:dyDescent="0.2">
      <c r="A5" s="2">
        <v>21</v>
      </c>
      <c r="B5" s="2">
        <v>2.542E-3</v>
      </c>
      <c r="C5" s="2">
        <v>2.4380000000000001E-3</v>
      </c>
      <c r="D5" s="2">
        <v>2.0790000000000001E-3</v>
      </c>
      <c r="E5" s="2">
        <v>8.0319999999999992E-3</v>
      </c>
      <c r="F5" s="2">
        <v>5.2259999999999997E-3</v>
      </c>
      <c r="G5" s="2">
        <v>5.2989999999999999E-3</v>
      </c>
      <c r="H5" s="2">
        <v>6.3899999999999998E-3</v>
      </c>
      <c r="I5" s="2">
        <v>4.3039999999999997E-3</v>
      </c>
      <c r="J5" s="2">
        <v>7.0899999999999999E-3</v>
      </c>
      <c r="K5" s="2">
        <v>5.0829999999999998E-3</v>
      </c>
      <c r="L5" s="2">
        <v>4.4559999999999999E-3</v>
      </c>
      <c r="M5" s="2">
        <v>3.3080000000000002E-3</v>
      </c>
      <c r="N5" s="2">
        <v>1.3507999999999999E-2</v>
      </c>
      <c r="O5" s="2">
        <v>1.3048000000000001E-2</v>
      </c>
      <c r="P5" s="2">
        <v>1.3887999999999999E-2</v>
      </c>
      <c r="Q5" s="2">
        <v>1.8325999999999999E-2</v>
      </c>
      <c r="R5" s="2">
        <v>1.6289000000000001E-2</v>
      </c>
      <c r="S5" s="2">
        <v>1.6289000000000001E-2</v>
      </c>
      <c r="T5" s="2">
        <v>3.2399999999999998E-3</v>
      </c>
      <c r="U5" s="2">
        <v>4.3039999999999997E-3</v>
      </c>
      <c r="V5" s="2">
        <v>3.0019999999999999E-3</v>
      </c>
      <c r="W5" s="2">
        <v>6.7539999999999996E-3</v>
      </c>
      <c r="X5" s="2">
        <v>8.4309999999999993E-3</v>
      </c>
      <c r="Y5" s="2">
        <v>7.0899999999999999E-3</v>
      </c>
      <c r="Z5" s="2">
        <v>9.8200000000000006E-3</v>
      </c>
      <c r="AA5" s="2">
        <v>8.201E-3</v>
      </c>
      <c r="AB5" s="2">
        <v>7.8130000000000005E-3</v>
      </c>
    </row>
    <row r="6" spans="1:28" ht="17" x14ac:dyDescent="0.2">
      <c r="A6" s="2">
        <v>28</v>
      </c>
      <c r="B6" s="2">
        <v>4.2160000000000001E-3</v>
      </c>
      <c r="C6" s="2">
        <v>3.4719999999999998E-3</v>
      </c>
      <c r="D6" s="2">
        <v>3.3310000000000002E-3</v>
      </c>
      <c r="E6" s="2">
        <v>4.2449999999999996E-3</v>
      </c>
      <c r="F6" s="2">
        <v>8.9119999999999998E-3</v>
      </c>
      <c r="G6" s="2">
        <v>7.391E-3</v>
      </c>
      <c r="H6" s="2">
        <v>8.9119999999999998E-3</v>
      </c>
      <c r="I6" s="2">
        <v>9.6849999999999992E-3</v>
      </c>
      <c r="J6" s="2">
        <v>1.1598000000000001E-2</v>
      </c>
      <c r="K6" s="2">
        <v>7.1890000000000001E-3</v>
      </c>
      <c r="L6" s="2">
        <v>5.921E-3</v>
      </c>
      <c r="M6" s="2">
        <v>4.9789999999999999E-3</v>
      </c>
      <c r="N6" s="2">
        <v>2.2251E-2</v>
      </c>
      <c r="O6" s="2">
        <v>2.1051E-2</v>
      </c>
      <c r="P6" s="2">
        <v>1.9369999999999998E-2</v>
      </c>
      <c r="Q6" s="2">
        <v>2.5208000000000001E-2</v>
      </c>
      <c r="R6" s="2">
        <v>1.9776999999999999E-2</v>
      </c>
      <c r="S6" s="2">
        <v>1.9776999999999999E-2</v>
      </c>
      <c r="T6" s="2">
        <v>4.2160000000000001E-3</v>
      </c>
      <c r="U6" s="2">
        <v>5.1190000000000003E-3</v>
      </c>
      <c r="V6" s="2">
        <v>5.0829999999999998E-3</v>
      </c>
      <c r="W6" s="2">
        <v>1.176E-2</v>
      </c>
      <c r="X6" s="2">
        <v>1.0895999999999999E-2</v>
      </c>
      <c r="Y6" s="2">
        <v>1.0598E-2</v>
      </c>
      <c r="Z6" s="2">
        <v>1.5842999999999999E-2</v>
      </c>
      <c r="AA6" s="2">
        <v>1.418E-2</v>
      </c>
      <c r="AB6" s="2">
        <v>1.8710999999999998E-2</v>
      </c>
    </row>
    <row r="9" spans="1:28" ht="17" x14ac:dyDescent="0.2">
      <c r="A9" s="2">
        <v>4</v>
      </c>
      <c r="B9">
        <f>AVERAGE(B2:D2)</f>
        <v>9.7556666666666677E-3</v>
      </c>
      <c r="E9">
        <f>AVERAGE(E2:G2)</f>
        <v>2.8823333333333336E-2</v>
      </c>
      <c r="H9">
        <f>AVERAGE(H2:J2)</f>
        <v>2.5934000000000002E-2</v>
      </c>
      <c r="K9">
        <f>AVERAGE(K2:M2)</f>
        <v>3.3512999999999994E-2</v>
      </c>
      <c r="N9">
        <f>AVERAGE(N2:P2)</f>
        <v>9.5420333333333329E-2</v>
      </c>
      <c r="Q9">
        <f>AVERAGE(Q2:S2)</f>
        <v>9.4181666666666664E-2</v>
      </c>
      <c r="T9">
        <f>AVERAGE(T2:V2)</f>
        <v>2.7057999999999999E-2</v>
      </c>
      <c r="W9">
        <f>AVERAGE(W2:Y2)</f>
        <v>7.5209999999999999E-2</v>
      </c>
      <c r="Z9">
        <f>AVERAGE(Z2:AB2)</f>
        <v>4.0677333333333336E-2</v>
      </c>
    </row>
    <row r="10" spans="1:28" ht="17" x14ac:dyDescent="0.2">
      <c r="A10" s="2">
        <v>7</v>
      </c>
      <c r="B10">
        <f t="shared" ref="B10:B13" si="0">AVERAGE(B3:D3)</f>
        <v>2.1433333333333335E-3</v>
      </c>
      <c r="E10">
        <f t="shared" ref="E10:E13" si="1">AVERAGE(E3:G3)</f>
        <v>7.6623333333333335E-3</v>
      </c>
      <c r="H10">
        <f t="shared" ref="H10:H13" si="2">AVERAGE(H3:J3)</f>
        <v>5.1283333333333337E-3</v>
      </c>
      <c r="K10">
        <f t="shared" ref="K10:K13" si="3">AVERAGE(K3:M3)</f>
        <v>9.4920000000000004E-3</v>
      </c>
      <c r="N10">
        <f t="shared" ref="N10:N13" si="4">AVERAGE(N3:P3)</f>
        <v>2.8460333333333334E-2</v>
      </c>
      <c r="Q10">
        <f t="shared" ref="Q10:Q13" si="5">AVERAGE(Q3:S3)</f>
        <v>2.5048999999999998E-2</v>
      </c>
      <c r="T10">
        <f t="shared" ref="T10:T13" si="6">AVERAGE(T3:V3)</f>
        <v>1.3626666666666667E-2</v>
      </c>
      <c r="W10">
        <f t="shared" ref="W10:W13" si="7">AVERAGE(W3:Y3)</f>
        <v>3.0466666666666666E-2</v>
      </c>
      <c r="Z10">
        <f t="shared" ref="Z10:Z13" si="8">AVERAGE(Z3:AB3)</f>
        <v>1.2770999999999999E-2</v>
      </c>
    </row>
    <row r="11" spans="1:28" ht="17" x14ac:dyDescent="0.2">
      <c r="A11" s="2">
        <v>14</v>
      </c>
      <c r="B11">
        <f t="shared" si="0"/>
        <v>1.5256666666666665E-3</v>
      </c>
      <c r="E11">
        <f t="shared" si="1"/>
        <v>3.9996666666666661E-3</v>
      </c>
      <c r="H11">
        <f t="shared" si="2"/>
        <v>3.6463333333333335E-3</v>
      </c>
      <c r="K11">
        <f t="shared" si="3"/>
        <v>3.8983333333333331E-3</v>
      </c>
      <c r="N11">
        <f t="shared" si="4"/>
        <v>8.683999999999999E-3</v>
      </c>
      <c r="Q11">
        <f t="shared" si="5"/>
        <v>1.4212999999999998E-2</v>
      </c>
      <c r="T11">
        <f t="shared" si="6"/>
        <v>2.7849999999999997E-3</v>
      </c>
      <c r="W11">
        <f t="shared" si="7"/>
        <v>4.8453333333333334E-3</v>
      </c>
      <c r="Z11">
        <f t="shared" si="8"/>
        <v>5.8190000000000004E-3</v>
      </c>
    </row>
    <row r="12" spans="1:28" ht="17" x14ac:dyDescent="0.2">
      <c r="A12" s="2">
        <v>21</v>
      </c>
      <c r="B12">
        <f t="shared" si="0"/>
        <v>2.3530000000000001E-3</v>
      </c>
      <c r="E12">
        <f t="shared" si="1"/>
        <v>6.1856666666666657E-3</v>
      </c>
      <c r="H12">
        <f t="shared" si="2"/>
        <v>5.9279999999999992E-3</v>
      </c>
      <c r="K12">
        <f t="shared" si="3"/>
        <v>4.2823333333333333E-3</v>
      </c>
      <c r="N12">
        <f t="shared" si="4"/>
        <v>1.3481333333333333E-2</v>
      </c>
      <c r="Q12">
        <f t="shared" si="5"/>
        <v>1.6968E-2</v>
      </c>
      <c r="T12">
        <f t="shared" si="6"/>
        <v>3.5153333333333334E-3</v>
      </c>
      <c r="W12">
        <f t="shared" si="7"/>
        <v>7.4250000000000002E-3</v>
      </c>
      <c r="Z12">
        <f t="shared" si="8"/>
        <v>8.6113333333333337E-3</v>
      </c>
    </row>
    <row r="13" spans="1:28" ht="17" x14ac:dyDescent="0.2">
      <c r="A13" s="2">
        <v>28</v>
      </c>
      <c r="B13">
        <f t="shared" si="0"/>
        <v>3.6730000000000005E-3</v>
      </c>
      <c r="E13">
        <f t="shared" si="1"/>
        <v>6.8493333333333323E-3</v>
      </c>
      <c r="H13">
        <f t="shared" si="2"/>
        <v>1.0064999999999999E-2</v>
      </c>
      <c r="K13">
        <f t="shared" si="3"/>
        <v>6.0296666666666667E-3</v>
      </c>
      <c r="N13">
        <f t="shared" si="4"/>
        <v>2.0890666666666668E-2</v>
      </c>
      <c r="Q13">
        <f t="shared" si="5"/>
        <v>2.1587333333333333E-2</v>
      </c>
      <c r="T13">
        <f t="shared" si="6"/>
        <v>4.8060000000000004E-3</v>
      </c>
      <c r="W13">
        <f t="shared" si="7"/>
        <v>1.1084666666666666E-2</v>
      </c>
      <c r="Z13">
        <f t="shared" si="8"/>
        <v>1.6244666666666668E-2</v>
      </c>
    </row>
    <row r="17" spans="2:7" ht="18" thickBot="1" x14ac:dyDescent="0.25">
      <c r="B17" s="37" t="s">
        <v>91</v>
      </c>
      <c r="C17" s="37" t="s">
        <v>92</v>
      </c>
      <c r="D17" s="37" t="s">
        <v>93</v>
      </c>
      <c r="E17" s="2"/>
    </row>
    <row r="18" spans="2:7" ht="18" thickTop="1" x14ac:dyDescent="0.2">
      <c r="B18" s="38" t="s">
        <v>98</v>
      </c>
      <c r="C18" s="35"/>
      <c r="D18" s="35"/>
      <c r="E18" s="2"/>
    </row>
    <row r="19" spans="2:7" ht="17" x14ac:dyDescent="0.2">
      <c r="B19" s="35" t="s">
        <v>94</v>
      </c>
      <c r="C19" s="35" t="s">
        <v>95</v>
      </c>
      <c r="D19" s="35">
        <v>0.1749</v>
      </c>
      <c r="E19" s="2"/>
    </row>
    <row r="20" spans="2:7" ht="17" x14ac:dyDescent="0.2">
      <c r="B20" s="35" t="s">
        <v>96</v>
      </c>
      <c r="C20" s="35" t="s">
        <v>95</v>
      </c>
      <c r="D20" s="35">
        <v>0.52200000000000002</v>
      </c>
      <c r="E20" s="2"/>
      <c r="F20" s="41"/>
      <c r="G20" s="41"/>
    </row>
    <row r="21" spans="2:7" ht="17" x14ac:dyDescent="0.2">
      <c r="B21" s="38" t="s">
        <v>99</v>
      </c>
      <c r="C21" s="35"/>
      <c r="D21" s="35"/>
      <c r="E21" s="2"/>
      <c r="F21" s="40"/>
      <c r="G21" s="40"/>
    </row>
    <row r="22" spans="2:7" ht="17" x14ac:dyDescent="0.2">
      <c r="B22" s="35" t="s">
        <v>94</v>
      </c>
      <c r="C22" s="35" t="s">
        <v>95</v>
      </c>
      <c r="D22" s="35">
        <v>0.15820000000000001</v>
      </c>
      <c r="E22" s="2"/>
    </row>
    <row r="23" spans="2:7" ht="17" x14ac:dyDescent="0.2">
      <c r="B23" s="35" t="s">
        <v>96</v>
      </c>
      <c r="C23" s="35" t="s">
        <v>95</v>
      </c>
      <c r="D23" s="35">
        <v>0.95609999999999995</v>
      </c>
      <c r="E23" s="2"/>
    </row>
    <row r="24" spans="2:7" ht="17" x14ac:dyDescent="0.2">
      <c r="B24" s="38" t="s">
        <v>100</v>
      </c>
      <c r="C24" s="35"/>
      <c r="D24" s="35"/>
      <c r="E24" s="2"/>
      <c r="F24" s="40"/>
      <c r="G24" s="40"/>
    </row>
    <row r="25" spans="2:7" ht="17" x14ac:dyDescent="0.2">
      <c r="B25" s="35" t="s">
        <v>94</v>
      </c>
      <c r="C25" s="35" t="s">
        <v>95</v>
      </c>
      <c r="D25" s="35">
        <v>0.27510000000000001</v>
      </c>
      <c r="E25" s="2"/>
      <c r="F25" s="40"/>
      <c r="G25" s="40"/>
    </row>
    <row r="26" spans="2:7" ht="17" x14ac:dyDescent="0.2">
      <c r="B26" s="35" t="s">
        <v>96</v>
      </c>
      <c r="C26" s="35" t="s">
        <v>95</v>
      </c>
      <c r="D26" s="35">
        <v>0.40279999999999999</v>
      </c>
      <c r="E26" s="2"/>
    </row>
    <row r="27" spans="2:7" ht="17" x14ac:dyDescent="0.2">
      <c r="B27" s="38" t="s">
        <v>101</v>
      </c>
      <c r="C27" s="35"/>
      <c r="D27" s="35"/>
      <c r="E27" s="2"/>
    </row>
    <row r="28" spans="2:7" ht="17" x14ac:dyDescent="0.2">
      <c r="B28" s="35" t="s">
        <v>94</v>
      </c>
      <c r="C28" s="35" t="s">
        <v>95</v>
      </c>
      <c r="D28" s="35">
        <v>0.31759999999999999</v>
      </c>
      <c r="E28" s="2"/>
      <c r="F28" s="40"/>
      <c r="G28" s="40"/>
    </row>
    <row r="29" spans="2:7" ht="17" x14ac:dyDescent="0.2">
      <c r="B29" s="35" t="s">
        <v>96</v>
      </c>
      <c r="C29" s="35" t="s">
        <v>95</v>
      </c>
      <c r="D29" s="35">
        <v>0.46489999999999998</v>
      </c>
      <c r="E29" s="2"/>
      <c r="F29" s="41"/>
      <c r="G29" s="41"/>
    </row>
    <row r="30" spans="2:7" ht="17" x14ac:dyDescent="0.2">
      <c r="B30" s="38" t="s">
        <v>102</v>
      </c>
      <c r="C30" s="35"/>
      <c r="D30" s="35"/>
      <c r="E30" s="2"/>
    </row>
    <row r="31" spans="2:7" ht="17" x14ac:dyDescent="0.2">
      <c r="B31" s="35" t="s">
        <v>94</v>
      </c>
      <c r="C31" s="35" t="s">
        <v>95</v>
      </c>
      <c r="D31" s="35">
        <v>0.30549999999999999</v>
      </c>
      <c r="E31" s="2"/>
    </row>
    <row r="32" spans="2:7" ht="17" x14ac:dyDescent="0.2">
      <c r="B32" s="35" t="s">
        <v>96</v>
      </c>
      <c r="C32" s="35" t="s">
        <v>95</v>
      </c>
      <c r="D32" s="35">
        <v>0.61480000000000001</v>
      </c>
      <c r="E32" s="2"/>
      <c r="F32" s="40"/>
      <c r="G32" s="40"/>
    </row>
    <row r="33" spans="2:7" x14ac:dyDescent="0.2">
      <c r="B33" s="34"/>
      <c r="C33" s="34"/>
      <c r="D33" s="34"/>
      <c r="F33" s="40"/>
      <c r="G33" s="40"/>
    </row>
    <row r="36" spans="2:7" x14ac:dyDescent="0.2">
      <c r="F36" s="40"/>
      <c r="G36" s="40"/>
    </row>
    <row r="37" spans="2:7" x14ac:dyDescent="0.2">
      <c r="F37" s="41"/>
      <c r="G37" s="41"/>
    </row>
    <row r="38" spans="2:7" x14ac:dyDescent="0.2">
      <c r="F38" s="40"/>
      <c r="G38" s="40"/>
    </row>
    <row r="39" spans="2:7" x14ac:dyDescent="0.2">
      <c r="F39" s="40"/>
      <c r="G39" s="40"/>
    </row>
    <row r="40" spans="2:7" x14ac:dyDescent="0.2">
      <c r="F40" s="41"/>
      <c r="G40" s="41"/>
    </row>
    <row r="41" spans="2:7" x14ac:dyDescent="0.2">
      <c r="F41" s="40"/>
      <c r="G41" s="40"/>
    </row>
    <row r="42" spans="2:7" x14ac:dyDescent="0.2">
      <c r="F42" s="40"/>
      <c r="G42" s="40"/>
    </row>
    <row r="43" spans="2:7" x14ac:dyDescent="0.2">
      <c r="F43" s="41"/>
      <c r="G43" s="41"/>
    </row>
    <row r="44" spans="2:7" x14ac:dyDescent="0.2">
      <c r="F44" s="40"/>
      <c r="G44" s="40"/>
    </row>
    <row r="45" spans="2:7" x14ac:dyDescent="0.2">
      <c r="F45" s="40"/>
      <c r="G45" s="40"/>
    </row>
  </sheetData>
  <mergeCells count="3">
    <mergeCell ref="B1:J1"/>
    <mergeCell ref="K1:S1"/>
    <mergeCell ref="T1:AB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E8D04-530B-2544-9D91-9FE62DC15BD9}">
  <dimension ref="A1:AB38"/>
  <sheetViews>
    <sheetView topLeftCell="A15" workbookViewId="0">
      <selection activeCell="B17" sqref="B17:D32"/>
    </sheetView>
  </sheetViews>
  <sheetFormatPr baseColWidth="10" defaultRowHeight="16" x14ac:dyDescent="0.2"/>
  <cols>
    <col min="2" max="2" width="36.33203125" bestFit="1" customWidth="1"/>
    <col min="3" max="3" width="11.6640625" bestFit="1" customWidth="1"/>
    <col min="4" max="4" width="18.1640625" bestFit="1" customWidth="1"/>
    <col min="5" max="5" width="17.83203125" bestFit="1" customWidth="1"/>
  </cols>
  <sheetData>
    <row r="1" spans="1:28" ht="17" x14ac:dyDescent="0.2">
      <c r="A1" s="32" t="s">
        <v>87</v>
      </c>
      <c r="B1" s="33" t="s">
        <v>88</v>
      </c>
      <c r="C1" s="33"/>
      <c r="D1" s="33"/>
      <c r="E1" s="33"/>
      <c r="F1" s="33"/>
      <c r="G1" s="33"/>
      <c r="H1" s="33"/>
      <c r="I1" s="33"/>
      <c r="J1" s="33"/>
      <c r="K1" s="33" t="s">
        <v>89</v>
      </c>
      <c r="L1" s="33"/>
      <c r="M1" s="33"/>
      <c r="N1" s="33"/>
      <c r="O1" s="33"/>
      <c r="P1" s="33"/>
      <c r="Q1" s="33"/>
      <c r="R1" s="33"/>
      <c r="S1" s="33"/>
      <c r="T1" s="33" t="s">
        <v>90</v>
      </c>
      <c r="U1" s="33"/>
      <c r="V1" s="33"/>
      <c r="W1" s="33"/>
      <c r="X1" s="33"/>
      <c r="Y1" s="33"/>
      <c r="Z1" s="33"/>
      <c r="AA1" s="33"/>
      <c r="AB1" s="33"/>
    </row>
    <row r="2" spans="1:28" ht="17" x14ac:dyDescent="0.2">
      <c r="A2" s="2">
        <v>4</v>
      </c>
      <c r="B2" s="2">
        <v>7.6414999999999997E-2</v>
      </c>
      <c r="C2" s="2">
        <v>7.4842000000000006E-2</v>
      </c>
      <c r="D2" s="2">
        <v>7.911E-2</v>
      </c>
      <c r="E2" s="2">
        <v>0.164938</v>
      </c>
      <c r="F2" s="2">
        <v>0.164938</v>
      </c>
      <c r="G2" s="2">
        <v>0.18946499999999999</v>
      </c>
      <c r="H2" s="2">
        <v>6.3812999999999995E-2</v>
      </c>
      <c r="I2" s="2">
        <v>6.3812999999999995E-2</v>
      </c>
      <c r="J2" s="2">
        <v>6.2935000000000005E-2</v>
      </c>
      <c r="K2" s="2">
        <v>8.4201999999999999E-2</v>
      </c>
      <c r="L2" s="2">
        <v>7.6414999999999997E-2</v>
      </c>
      <c r="M2" s="2">
        <v>8.362E-2</v>
      </c>
      <c r="N2" s="2">
        <v>0.184284</v>
      </c>
      <c r="O2" s="2">
        <v>0.19078200000000001</v>
      </c>
      <c r="P2" s="2">
        <v>0.22375600000000001</v>
      </c>
      <c r="Q2" s="2">
        <v>6.0790999999999998E-2</v>
      </c>
      <c r="R2" s="2">
        <v>5.9129000000000001E-2</v>
      </c>
      <c r="S2" s="2">
        <v>5.8314999999999999E-2</v>
      </c>
      <c r="T2" s="2">
        <v>6.164E-2</v>
      </c>
      <c r="U2" s="2">
        <v>6.25E-2</v>
      </c>
      <c r="V2" s="2">
        <v>6.7920999999999995E-2</v>
      </c>
      <c r="W2" s="2">
        <v>0.21915100000000001</v>
      </c>
      <c r="X2" s="2">
        <v>0.22221099999999999</v>
      </c>
      <c r="Y2" s="2">
        <v>0.217638</v>
      </c>
      <c r="Z2" s="2">
        <v>4.7696000000000002E-2</v>
      </c>
      <c r="AA2" s="2">
        <v>5.0067E-2</v>
      </c>
      <c r="AB2" s="2">
        <v>5.2921999999999997E-2</v>
      </c>
    </row>
    <row r="3" spans="1:28" ht="17" x14ac:dyDescent="0.2">
      <c r="A3" s="2">
        <v>7</v>
      </c>
      <c r="B3" s="2">
        <v>0.129408</v>
      </c>
      <c r="C3" s="2">
        <v>0.12586900000000001</v>
      </c>
      <c r="D3" s="2">
        <v>0.125</v>
      </c>
      <c r="E3" s="2">
        <v>0.37631199999999998</v>
      </c>
      <c r="F3" s="2">
        <v>0.41754400000000003</v>
      </c>
      <c r="G3" s="2">
        <v>0.45691599999999999</v>
      </c>
      <c r="H3" s="2">
        <v>0.168404</v>
      </c>
      <c r="I3" s="2">
        <v>0.15712699999999999</v>
      </c>
      <c r="J3" s="2">
        <v>0.16266800000000001</v>
      </c>
      <c r="K3" s="2">
        <v>0.133046</v>
      </c>
      <c r="L3" s="2">
        <v>0.119908</v>
      </c>
      <c r="M3" s="2">
        <v>0.124137</v>
      </c>
      <c r="N3" s="2">
        <v>0.450625</v>
      </c>
      <c r="O3" s="2">
        <v>0.411796</v>
      </c>
      <c r="P3" s="2">
        <v>0.39776800000000001</v>
      </c>
      <c r="Q3" s="2">
        <v>0.15712699999999999</v>
      </c>
      <c r="R3" s="2">
        <v>0.14762400000000001</v>
      </c>
      <c r="S3" s="2">
        <v>0.15282999999999999</v>
      </c>
      <c r="T3" s="2">
        <v>0.108067</v>
      </c>
      <c r="U3" s="2">
        <v>0.10584300000000001</v>
      </c>
      <c r="V3" s="2">
        <v>0.116629</v>
      </c>
      <c r="W3" s="2">
        <v>0.48970999999999998</v>
      </c>
      <c r="X3" s="2">
        <v>0.44751299999999999</v>
      </c>
      <c r="Y3" s="2">
        <v>0.37631199999999998</v>
      </c>
      <c r="Z3" s="2">
        <v>0.13869600000000001</v>
      </c>
      <c r="AA3" s="2">
        <v>0.13966100000000001</v>
      </c>
      <c r="AB3" s="2">
        <v>0.14161000000000001</v>
      </c>
    </row>
    <row r="4" spans="1:28" ht="17" x14ac:dyDescent="0.2">
      <c r="A4" s="2">
        <v>14</v>
      </c>
      <c r="B4" s="2">
        <v>0.18685599999999999</v>
      </c>
      <c r="C4" s="2">
        <v>0.167241</v>
      </c>
      <c r="D4" s="2">
        <v>0.167241</v>
      </c>
      <c r="E4" s="2">
        <v>0.57038199999999994</v>
      </c>
      <c r="F4" s="2">
        <v>0.62850700000000004</v>
      </c>
      <c r="G4" s="2">
        <v>0.59873900000000002</v>
      </c>
      <c r="H4" s="2">
        <v>0.21022399999999999</v>
      </c>
      <c r="I4" s="2">
        <v>0.214641</v>
      </c>
      <c r="J4" s="2">
        <v>0.19614599999999999</v>
      </c>
      <c r="K4" s="2">
        <v>0.174343</v>
      </c>
      <c r="L4" s="2">
        <v>0.15822</v>
      </c>
      <c r="M4" s="2">
        <v>0.174343</v>
      </c>
      <c r="N4" s="2">
        <v>0.59873900000000002</v>
      </c>
      <c r="O4" s="2">
        <v>0.63287800000000005</v>
      </c>
      <c r="P4" s="2">
        <v>0.59460400000000002</v>
      </c>
      <c r="Q4" s="2">
        <v>0.18685599999999999</v>
      </c>
      <c r="R4" s="2">
        <v>0.23164699999999999</v>
      </c>
      <c r="S4" s="2">
        <v>0.21315899999999999</v>
      </c>
      <c r="T4" s="2">
        <v>0.11744</v>
      </c>
      <c r="U4" s="2">
        <v>0.14063200000000001</v>
      </c>
      <c r="V4" s="2">
        <v>0.13030800000000001</v>
      </c>
      <c r="W4" s="2">
        <v>0.426317</v>
      </c>
      <c r="X4" s="2">
        <v>0.36349300000000001</v>
      </c>
      <c r="Y4" s="2">
        <v>0.40612599999999999</v>
      </c>
      <c r="Z4" s="2">
        <v>0.18685599999999999</v>
      </c>
      <c r="AA4" s="2">
        <v>0.17313899999999999</v>
      </c>
      <c r="AB4" s="2">
        <v>0.17677699999999999</v>
      </c>
    </row>
    <row r="5" spans="1:28" ht="17" x14ac:dyDescent="0.2">
      <c r="A5" s="2">
        <v>21</v>
      </c>
      <c r="B5" s="2">
        <v>0.17924399999999999</v>
      </c>
      <c r="C5" s="2">
        <v>0.174343</v>
      </c>
      <c r="D5" s="2">
        <v>0.163799</v>
      </c>
      <c r="E5" s="2">
        <v>0.53961400000000004</v>
      </c>
      <c r="F5" s="2">
        <v>0.53218500000000002</v>
      </c>
      <c r="G5" s="2">
        <v>0.52485800000000005</v>
      </c>
      <c r="H5" s="2">
        <v>0.19479099999999999</v>
      </c>
      <c r="I5" s="2">
        <v>0.200267</v>
      </c>
      <c r="J5" s="2">
        <v>0.19344600000000001</v>
      </c>
      <c r="K5" s="2">
        <v>0.17194300000000001</v>
      </c>
      <c r="L5" s="2">
        <v>0.18301100000000001</v>
      </c>
      <c r="M5" s="2">
        <v>0.192109</v>
      </c>
      <c r="N5" s="2">
        <v>0.62416499999999997</v>
      </c>
      <c r="O5" s="2">
        <v>0.54336700000000004</v>
      </c>
      <c r="P5" s="2">
        <v>0.493116</v>
      </c>
      <c r="Q5" s="2">
        <v>0.178006</v>
      </c>
      <c r="R5" s="2">
        <v>0.17924399999999999</v>
      </c>
      <c r="S5" s="2">
        <v>0.18049100000000001</v>
      </c>
      <c r="T5" s="2">
        <v>0.129408</v>
      </c>
      <c r="U5" s="2">
        <v>0.13678699999999999</v>
      </c>
      <c r="V5" s="2">
        <v>0.13212699999999999</v>
      </c>
      <c r="W5" s="2">
        <v>0.348686</v>
      </c>
      <c r="X5" s="2">
        <v>0.336808</v>
      </c>
      <c r="Y5" s="2">
        <v>0.336808</v>
      </c>
      <c r="Z5" s="2">
        <v>0.14358699999999999</v>
      </c>
      <c r="AA5" s="2">
        <v>0.22688</v>
      </c>
      <c r="AB5" s="2">
        <v>0.17555599999999999</v>
      </c>
    </row>
    <row r="6" spans="1:28" ht="17" x14ac:dyDescent="0.2">
      <c r="A6" s="2">
        <v>28</v>
      </c>
      <c r="B6" s="2">
        <v>0.15604100000000001</v>
      </c>
      <c r="C6" s="2">
        <v>0.169576</v>
      </c>
      <c r="D6" s="2">
        <v>0.17075499999999999</v>
      </c>
      <c r="E6" s="2">
        <v>0.47302899999999998</v>
      </c>
      <c r="F6" s="2">
        <v>0.51050600000000002</v>
      </c>
      <c r="G6" s="2">
        <v>0.51763199999999998</v>
      </c>
      <c r="H6" s="2">
        <v>0.15177399999999999</v>
      </c>
      <c r="I6" s="2">
        <v>0.150726</v>
      </c>
      <c r="J6" s="2">
        <v>0.15177399999999999</v>
      </c>
      <c r="K6" s="2">
        <v>0.178006</v>
      </c>
      <c r="L6" s="2">
        <v>0.178006</v>
      </c>
      <c r="M6" s="2">
        <v>0.184284</v>
      </c>
      <c r="N6" s="2">
        <v>0.50347799999999998</v>
      </c>
      <c r="O6" s="2">
        <v>0.54336700000000004</v>
      </c>
      <c r="P6" s="2">
        <v>0.55478499999999997</v>
      </c>
      <c r="Q6" s="2">
        <v>0.14968500000000001</v>
      </c>
      <c r="R6" s="2">
        <v>0.164938</v>
      </c>
      <c r="S6" s="2">
        <v>0.14865100000000001</v>
      </c>
      <c r="T6" s="2">
        <v>0.13030800000000001</v>
      </c>
      <c r="U6" s="2">
        <v>0.13397200000000001</v>
      </c>
      <c r="V6" s="2">
        <v>0.12586900000000001</v>
      </c>
      <c r="W6" s="2">
        <v>0.37113099999999999</v>
      </c>
      <c r="X6" s="2">
        <v>0.33217099999999999</v>
      </c>
      <c r="Y6" s="2">
        <v>0.30992700000000001</v>
      </c>
      <c r="Z6" s="2">
        <v>0.129408</v>
      </c>
      <c r="AA6" s="2">
        <v>0.12851399999999999</v>
      </c>
      <c r="AB6" s="2">
        <v>0.12851399999999999</v>
      </c>
    </row>
    <row r="7" spans="1:28" ht="17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9" spans="1:28" ht="17" x14ac:dyDescent="0.2">
      <c r="A9" s="2">
        <v>4</v>
      </c>
      <c r="B9">
        <f>AVERAGE(B2:D2)</f>
        <v>7.6788999999999996E-2</v>
      </c>
      <c r="E9">
        <f>AVERAGE(E2:G2)</f>
        <v>0.17311366666666669</v>
      </c>
      <c r="H9">
        <f>AVERAGE(H2:J2)</f>
        <v>6.3520333333333331E-2</v>
      </c>
      <c r="K9">
        <f>AVERAGE(K2:M2)</f>
        <v>8.1412333333333337E-2</v>
      </c>
      <c r="N9">
        <f>AVERAGE(N2:P2)</f>
        <v>0.19960733333333333</v>
      </c>
      <c r="Q9">
        <f>AVERAGE(Q2:S2)</f>
        <v>5.9411666666666668E-2</v>
      </c>
      <c r="T9">
        <f>AVERAGE(T2:V2)</f>
        <v>6.4020333333333332E-2</v>
      </c>
      <c r="W9">
        <f>AVERAGE(W2:Y2)</f>
        <v>0.21966666666666668</v>
      </c>
      <c r="Z9">
        <f>AVERAGE(Z2:AB2)</f>
        <v>5.022833333333334E-2</v>
      </c>
    </row>
    <row r="10" spans="1:28" ht="17" x14ac:dyDescent="0.2">
      <c r="A10" s="2">
        <v>7</v>
      </c>
      <c r="B10">
        <f t="shared" ref="B10:B13" si="0">AVERAGE(B3:D3)</f>
        <v>0.12675899999999998</v>
      </c>
      <c r="E10">
        <f t="shared" ref="E10:E13" si="1">AVERAGE(E3:G3)</f>
        <v>0.41692400000000002</v>
      </c>
      <c r="H10">
        <f t="shared" ref="H10:H13" si="2">AVERAGE(H3:J3)</f>
        <v>0.16273300000000002</v>
      </c>
      <c r="K10">
        <f t="shared" ref="K10:K13" si="3">AVERAGE(K3:M3)</f>
        <v>0.125697</v>
      </c>
      <c r="N10">
        <f t="shared" ref="N10:N13" si="4">AVERAGE(N3:P3)</f>
        <v>0.42006300000000002</v>
      </c>
      <c r="Q10">
        <f t="shared" ref="Q10:Q13" si="5">AVERAGE(Q3:S3)</f>
        <v>0.152527</v>
      </c>
      <c r="T10">
        <f t="shared" ref="T10:T13" si="6">AVERAGE(T3:V3)</f>
        <v>0.11017966666666666</v>
      </c>
      <c r="W10">
        <f t="shared" ref="W10:W13" si="7">AVERAGE(W3:Y3)</f>
        <v>0.43784499999999998</v>
      </c>
      <c r="Z10">
        <f t="shared" ref="Z10:Z13" si="8">AVERAGE(Z3:AB3)</f>
        <v>0.139989</v>
      </c>
    </row>
    <row r="11" spans="1:28" ht="17" x14ac:dyDescent="0.2">
      <c r="A11" s="2">
        <v>14</v>
      </c>
      <c r="B11">
        <f t="shared" si="0"/>
        <v>0.17377933333333331</v>
      </c>
      <c r="E11">
        <f t="shared" si="1"/>
        <v>0.59920933333333337</v>
      </c>
      <c r="H11">
        <f t="shared" si="2"/>
        <v>0.20700366666666667</v>
      </c>
      <c r="K11">
        <f t="shared" si="3"/>
        <v>0.16896866666666666</v>
      </c>
      <c r="N11">
        <f t="shared" si="4"/>
        <v>0.60874033333333333</v>
      </c>
      <c r="Q11">
        <f t="shared" si="5"/>
        <v>0.21055399999999999</v>
      </c>
      <c r="T11">
        <f t="shared" si="6"/>
        <v>0.12946000000000002</v>
      </c>
      <c r="W11">
        <f t="shared" si="7"/>
        <v>0.39864533333333335</v>
      </c>
      <c r="Z11">
        <f t="shared" si="8"/>
        <v>0.17892399999999997</v>
      </c>
    </row>
    <row r="12" spans="1:28" ht="17" x14ac:dyDescent="0.2">
      <c r="A12" s="2">
        <v>21</v>
      </c>
      <c r="B12">
        <f t="shared" si="0"/>
        <v>0.172462</v>
      </c>
      <c r="E12">
        <f t="shared" si="1"/>
        <v>0.532219</v>
      </c>
      <c r="H12">
        <f t="shared" si="2"/>
        <v>0.19616800000000001</v>
      </c>
      <c r="K12">
        <f t="shared" si="3"/>
        <v>0.18235433333333331</v>
      </c>
      <c r="N12">
        <f t="shared" si="4"/>
        <v>0.55354933333333334</v>
      </c>
      <c r="Q12">
        <f t="shared" si="5"/>
        <v>0.17924700000000002</v>
      </c>
      <c r="T12">
        <f t="shared" si="6"/>
        <v>0.13277399999999998</v>
      </c>
      <c r="W12">
        <f t="shared" si="7"/>
        <v>0.34076733333333337</v>
      </c>
      <c r="Z12">
        <f t="shared" si="8"/>
        <v>0.18200766666666665</v>
      </c>
    </row>
    <row r="13" spans="1:28" ht="17" x14ac:dyDescent="0.2">
      <c r="A13" s="2">
        <v>28</v>
      </c>
      <c r="B13">
        <f t="shared" si="0"/>
        <v>0.16545733333333335</v>
      </c>
      <c r="E13">
        <f t="shared" si="1"/>
        <v>0.50038900000000008</v>
      </c>
      <c r="H13">
        <f t="shared" si="2"/>
        <v>0.15142466666666665</v>
      </c>
      <c r="K13">
        <f t="shared" si="3"/>
        <v>0.18009866666666666</v>
      </c>
      <c r="N13">
        <f t="shared" si="4"/>
        <v>0.53387666666666667</v>
      </c>
      <c r="Q13">
        <f t="shared" si="5"/>
        <v>0.15442466666666665</v>
      </c>
      <c r="T13">
        <f t="shared" si="6"/>
        <v>0.13004966666666667</v>
      </c>
      <c r="W13">
        <f t="shared" si="7"/>
        <v>0.33774299999999996</v>
      </c>
      <c r="Z13">
        <f t="shared" si="8"/>
        <v>0.12881200000000001</v>
      </c>
    </row>
    <row r="17" spans="2:7" ht="18" thickBot="1" x14ac:dyDescent="0.25">
      <c r="B17" s="37" t="s">
        <v>91</v>
      </c>
      <c r="C17" s="37" t="s">
        <v>92</v>
      </c>
      <c r="D17" s="37" t="s">
        <v>93</v>
      </c>
      <c r="E17" s="2"/>
      <c r="F17" s="37" t="s">
        <v>92</v>
      </c>
      <c r="G17" s="37" t="s">
        <v>93</v>
      </c>
    </row>
    <row r="18" spans="2:7" ht="18" thickTop="1" x14ac:dyDescent="0.2">
      <c r="B18" s="42" t="s">
        <v>98</v>
      </c>
      <c r="C18" s="36"/>
      <c r="D18" s="36"/>
      <c r="E18" s="2"/>
      <c r="F18" s="36" t="s">
        <v>95</v>
      </c>
      <c r="G18" s="36">
        <v>0.98099999999999998</v>
      </c>
    </row>
    <row r="19" spans="2:7" ht="17" x14ac:dyDescent="0.2">
      <c r="B19" s="35" t="s">
        <v>94</v>
      </c>
      <c r="C19" s="36" t="s">
        <v>95</v>
      </c>
      <c r="D19" s="36">
        <v>0.98099999999999998</v>
      </c>
      <c r="E19" s="2"/>
      <c r="F19" s="35" t="s">
        <v>95</v>
      </c>
      <c r="G19" s="35">
        <v>0.99929999999999997</v>
      </c>
    </row>
    <row r="20" spans="2:7" ht="17" x14ac:dyDescent="0.2">
      <c r="B20" s="35" t="s">
        <v>96</v>
      </c>
      <c r="C20" s="35" t="s">
        <v>95</v>
      </c>
      <c r="D20" s="35">
        <v>0.99929999999999997</v>
      </c>
      <c r="E20" s="2"/>
      <c r="F20" s="36"/>
      <c r="G20" s="36"/>
    </row>
    <row r="21" spans="2:7" ht="17" x14ac:dyDescent="0.2">
      <c r="B21" s="38" t="s">
        <v>99</v>
      </c>
      <c r="C21" s="35"/>
      <c r="D21" s="35"/>
      <c r="E21" s="2"/>
      <c r="F21" s="35"/>
      <c r="G21" s="35"/>
    </row>
    <row r="22" spans="2:7" ht="17" x14ac:dyDescent="0.2">
      <c r="B22" s="35" t="s">
        <v>94</v>
      </c>
      <c r="C22" s="36" t="s">
        <v>95</v>
      </c>
      <c r="D22" s="36">
        <v>0.99970000000000003</v>
      </c>
      <c r="E22" s="2"/>
      <c r="F22" s="36" t="s">
        <v>95</v>
      </c>
      <c r="G22" s="36">
        <v>0.99970000000000003</v>
      </c>
    </row>
    <row r="23" spans="2:7" ht="17" x14ac:dyDescent="0.2">
      <c r="B23" s="35" t="s">
        <v>96</v>
      </c>
      <c r="C23" s="35" t="s">
        <v>95</v>
      </c>
      <c r="D23" s="35">
        <v>0.99960000000000004</v>
      </c>
      <c r="E23" s="2"/>
      <c r="F23" s="35" t="s">
        <v>95</v>
      </c>
      <c r="G23" s="35">
        <v>0.99960000000000004</v>
      </c>
    </row>
    <row r="24" spans="2:7" ht="17" x14ac:dyDescent="0.2">
      <c r="B24" s="38" t="s">
        <v>100</v>
      </c>
      <c r="C24" s="35"/>
      <c r="D24" s="35"/>
      <c r="E24" s="2"/>
      <c r="F24" s="36"/>
      <c r="G24" s="36"/>
    </row>
    <row r="25" spans="2:7" ht="17" x14ac:dyDescent="0.2">
      <c r="B25" s="35" t="s">
        <v>94</v>
      </c>
      <c r="C25" s="36" t="s">
        <v>95</v>
      </c>
      <c r="D25" s="36">
        <v>0.99990000000000001</v>
      </c>
      <c r="E25" s="2"/>
      <c r="F25" s="35"/>
      <c r="G25" s="35"/>
    </row>
    <row r="26" spans="2:7" ht="17" x14ac:dyDescent="0.2">
      <c r="B26" s="35" t="s">
        <v>96</v>
      </c>
      <c r="C26" s="35" t="s">
        <v>95</v>
      </c>
      <c r="D26" s="35">
        <v>0.8024</v>
      </c>
      <c r="E26" s="2"/>
      <c r="F26" s="36" t="s">
        <v>95</v>
      </c>
      <c r="G26" s="36">
        <v>0.99990000000000001</v>
      </c>
    </row>
    <row r="27" spans="2:7" ht="17" x14ac:dyDescent="0.2">
      <c r="B27" s="38" t="s">
        <v>101</v>
      </c>
      <c r="C27" s="35"/>
      <c r="D27" s="35"/>
      <c r="E27" s="2"/>
      <c r="F27" s="35" t="s">
        <v>95</v>
      </c>
      <c r="G27" s="35">
        <v>0.8024</v>
      </c>
    </row>
    <row r="28" spans="2:7" ht="17" x14ac:dyDescent="0.2">
      <c r="B28" s="35" t="s">
        <v>94</v>
      </c>
      <c r="C28" s="36" t="s">
        <v>95</v>
      </c>
      <c r="D28" s="36">
        <v>0.99939999999999996</v>
      </c>
      <c r="E28" s="2"/>
      <c r="F28" s="36"/>
      <c r="G28" s="36"/>
    </row>
    <row r="29" spans="2:7" ht="17" x14ac:dyDescent="0.2">
      <c r="B29" s="35" t="s">
        <v>96</v>
      </c>
      <c r="C29" s="35" t="s">
        <v>95</v>
      </c>
      <c r="D29" s="35">
        <v>0.77780000000000005</v>
      </c>
      <c r="E29" s="2"/>
      <c r="F29" s="35"/>
      <c r="G29" s="35"/>
    </row>
    <row r="30" spans="2:7" ht="17" x14ac:dyDescent="0.2">
      <c r="B30" s="38" t="s">
        <v>102</v>
      </c>
      <c r="C30" s="35"/>
      <c r="D30" s="35"/>
      <c r="E30" s="2"/>
      <c r="F30" s="36" t="s">
        <v>95</v>
      </c>
      <c r="G30" s="36">
        <v>0.99939999999999996</v>
      </c>
    </row>
    <row r="31" spans="2:7" ht="17" x14ac:dyDescent="0.2">
      <c r="B31" s="35" t="s">
        <v>94</v>
      </c>
      <c r="C31" s="36" t="s">
        <v>95</v>
      </c>
      <c r="D31" s="36">
        <v>0.99239999999999995</v>
      </c>
      <c r="E31" s="2"/>
      <c r="F31" s="35" t="s">
        <v>95</v>
      </c>
      <c r="G31" s="35">
        <v>0.77780000000000005</v>
      </c>
    </row>
    <row r="32" spans="2:7" ht="17" x14ac:dyDescent="0.2">
      <c r="B32" s="35" t="s">
        <v>96</v>
      </c>
      <c r="C32" s="35" t="s">
        <v>95</v>
      </c>
      <c r="D32" s="35">
        <v>0.76419999999999999</v>
      </c>
      <c r="E32" s="2"/>
      <c r="F32" s="36"/>
      <c r="G32" s="36"/>
    </row>
    <row r="33" spans="2:7" ht="17" x14ac:dyDescent="0.2">
      <c r="B33" s="34"/>
      <c r="C33" s="34"/>
      <c r="D33" s="34"/>
      <c r="F33" s="35"/>
      <c r="G33" s="35"/>
    </row>
    <row r="34" spans="2:7" ht="17" x14ac:dyDescent="0.2">
      <c r="F34" s="36" t="s">
        <v>95</v>
      </c>
      <c r="G34" s="36">
        <v>0.99239999999999995</v>
      </c>
    </row>
    <row r="35" spans="2:7" ht="17" x14ac:dyDescent="0.2">
      <c r="F35" s="35" t="s">
        <v>95</v>
      </c>
      <c r="G35" s="35">
        <v>0.76419999999999999</v>
      </c>
    </row>
    <row r="36" spans="2:7" ht="17" x14ac:dyDescent="0.2">
      <c r="F36" s="36"/>
      <c r="G36" s="36"/>
    </row>
    <row r="37" spans="2:7" ht="17" x14ac:dyDescent="0.2">
      <c r="F37" s="35"/>
      <c r="G37" s="35"/>
    </row>
    <row r="38" spans="2:7" ht="17" x14ac:dyDescent="0.2">
      <c r="F38" s="36"/>
      <c r="G38" s="36"/>
    </row>
  </sheetData>
  <mergeCells count="3">
    <mergeCell ref="B1:J1"/>
    <mergeCell ref="K1:S1"/>
    <mergeCell ref="T1:AB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7CE52-8743-2442-A4B3-71BD9A54AB9F}">
  <dimension ref="A1:AB38"/>
  <sheetViews>
    <sheetView topLeftCell="A14" workbookViewId="0">
      <selection activeCell="B17" sqref="B17:D32"/>
    </sheetView>
  </sheetViews>
  <sheetFormatPr baseColWidth="10" defaultRowHeight="16" x14ac:dyDescent="0.2"/>
  <cols>
    <col min="2" max="2" width="36.33203125" bestFit="1" customWidth="1"/>
    <col min="3" max="3" width="11.6640625" bestFit="1" customWidth="1"/>
    <col min="4" max="4" width="18.1640625" bestFit="1" customWidth="1"/>
    <col min="5" max="5" width="17.83203125" bestFit="1" customWidth="1"/>
  </cols>
  <sheetData>
    <row r="1" spans="1:28" ht="17" x14ac:dyDescent="0.2">
      <c r="A1" s="32" t="s">
        <v>87</v>
      </c>
      <c r="B1" s="33" t="s">
        <v>88</v>
      </c>
      <c r="C1" s="33"/>
      <c r="D1" s="33"/>
      <c r="E1" s="33"/>
      <c r="F1" s="33"/>
      <c r="G1" s="33"/>
      <c r="H1" s="33"/>
      <c r="I1" s="33"/>
      <c r="J1" s="33"/>
      <c r="K1" s="33" t="s">
        <v>89</v>
      </c>
      <c r="L1" s="33"/>
      <c r="M1" s="33"/>
      <c r="N1" s="33"/>
      <c r="O1" s="33"/>
      <c r="P1" s="33"/>
      <c r="Q1" s="33"/>
      <c r="R1" s="33"/>
      <c r="S1" s="33"/>
      <c r="T1" s="33" t="s">
        <v>90</v>
      </c>
      <c r="U1" s="33"/>
      <c r="V1" s="33"/>
      <c r="W1" s="33"/>
      <c r="X1" s="33"/>
      <c r="Y1" s="33"/>
      <c r="Z1" s="33"/>
      <c r="AA1" s="33"/>
      <c r="AB1" s="33"/>
    </row>
    <row r="2" spans="1:28" ht="17" x14ac:dyDescent="0.2">
      <c r="A2" s="2">
        <v>4</v>
      </c>
      <c r="B2" s="2">
        <v>0.80106999999999995</v>
      </c>
      <c r="C2" s="2">
        <v>0.88884300000000005</v>
      </c>
      <c r="D2" s="2">
        <v>0.779165</v>
      </c>
      <c r="E2" s="2">
        <v>1.1728350000000001</v>
      </c>
      <c r="F2" s="2">
        <v>1.4742690000000001</v>
      </c>
      <c r="G2" s="2">
        <v>1.729074</v>
      </c>
      <c r="H2" s="2"/>
      <c r="I2" s="2">
        <v>0.57038199999999994</v>
      </c>
      <c r="J2" s="2">
        <v>0.574349</v>
      </c>
      <c r="K2" s="2">
        <v>0.61557200000000001</v>
      </c>
      <c r="L2" s="2">
        <v>0.574349</v>
      </c>
      <c r="M2" s="2">
        <v>0.67830199999999996</v>
      </c>
      <c r="N2" s="2">
        <v>1.1728350000000001</v>
      </c>
      <c r="O2" s="2">
        <v>1.0424659999999999</v>
      </c>
      <c r="P2" s="2">
        <v>1.1892069999999999</v>
      </c>
      <c r="Q2" s="2">
        <v>0.81790200000000002</v>
      </c>
      <c r="R2" s="2">
        <v>0.38958199999999998</v>
      </c>
      <c r="S2" s="2">
        <v>0.44751299999999999</v>
      </c>
      <c r="T2" s="2">
        <v>0.46329399999999998</v>
      </c>
      <c r="U2" s="2">
        <v>0.493116</v>
      </c>
      <c r="V2" s="2">
        <v>0.48296800000000001</v>
      </c>
      <c r="W2" s="2">
        <v>1.2570129999999999</v>
      </c>
      <c r="X2" s="2">
        <v>1.1892069999999999</v>
      </c>
      <c r="Y2" s="2">
        <v>1.006956</v>
      </c>
      <c r="Z2" s="2">
        <v>0.29118300000000003</v>
      </c>
      <c r="AA2" s="2">
        <v>0.40332099999999999</v>
      </c>
      <c r="AB2" s="2">
        <v>0.46976099999999998</v>
      </c>
    </row>
    <row r="3" spans="1:28" ht="17" x14ac:dyDescent="0.2">
      <c r="A3" s="2">
        <v>7</v>
      </c>
      <c r="B3" s="2">
        <v>0.939523</v>
      </c>
      <c r="C3" s="2">
        <v>0.88884300000000005</v>
      </c>
      <c r="D3" s="2">
        <v>0.87055099999999996</v>
      </c>
      <c r="E3" s="2">
        <v>2.5315129999999999</v>
      </c>
      <c r="F3" s="2">
        <v>2.6944669999999999</v>
      </c>
      <c r="G3" s="2">
        <v>2.732081</v>
      </c>
      <c r="H3" s="2"/>
      <c r="I3" s="2">
        <v>1.6471819999999999</v>
      </c>
      <c r="J3" s="2">
        <v>0.98623300000000003</v>
      </c>
      <c r="K3" s="2">
        <v>0.81225199999999997</v>
      </c>
      <c r="L3" s="2">
        <v>0.74226199999999998</v>
      </c>
      <c r="M3" s="2">
        <v>0.74742500000000001</v>
      </c>
      <c r="N3" s="2">
        <v>2.2501169999999999</v>
      </c>
      <c r="O3" s="2">
        <v>2.6758549999999999</v>
      </c>
      <c r="P3" s="2">
        <v>2.2345739999999998</v>
      </c>
      <c r="Q3" s="2">
        <v>1.526259</v>
      </c>
      <c r="R3" s="2">
        <v>0.94605799999999995</v>
      </c>
      <c r="S3" s="2">
        <v>0.68301999999999996</v>
      </c>
      <c r="T3" s="2">
        <v>0.64171299999999998</v>
      </c>
      <c r="U3" s="2">
        <v>0.67361700000000002</v>
      </c>
      <c r="V3" s="2">
        <v>0.650671</v>
      </c>
      <c r="W3" s="2">
        <v>2.4283899999999998</v>
      </c>
      <c r="X3" s="2">
        <v>2.4283899999999998</v>
      </c>
      <c r="Y3" s="2">
        <v>2.620787</v>
      </c>
      <c r="Z3" s="2">
        <v>0.61985400000000002</v>
      </c>
      <c r="AA3" s="2">
        <v>0.61557200000000001</v>
      </c>
      <c r="AB3" s="2">
        <v>0.92018800000000001</v>
      </c>
    </row>
    <row r="4" spans="1:28" ht="17" x14ac:dyDescent="0.2">
      <c r="A4" s="2">
        <v>14</v>
      </c>
      <c r="B4" s="2">
        <v>1.443929</v>
      </c>
      <c r="C4" s="2">
        <v>1.3195079999999999</v>
      </c>
      <c r="D4" s="2">
        <v>1.2923530000000001</v>
      </c>
      <c r="E4" s="2">
        <v>3.2265670000000002</v>
      </c>
      <c r="F4" s="2">
        <v>3.0525180000000001</v>
      </c>
      <c r="G4" s="2">
        <v>3.0314329999999998</v>
      </c>
      <c r="H4" s="2"/>
      <c r="I4" s="2">
        <v>1.9588410000000001</v>
      </c>
      <c r="J4" s="2">
        <v>0.96593600000000002</v>
      </c>
      <c r="K4" s="2">
        <v>1.239708</v>
      </c>
      <c r="L4" s="2">
        <v>1.301342</v>
      </c>
      <c r="M4" s="2">
        <v>1.2745610000000001</v>
      </c>
      <c r="N4" s="2">
        <v>3.0314329999999998</v>
      </c>
      <c r="O4" s="2">
        <v>3.2943639999999998</v>
      </c>
      <c r="P4" s="2">
        <v>3.7580909999999998</v>
      </c>
      <c r="Q4" s="2">
        <v>2.0139109999999998</v>
      </c>
      <c r="R4" s="2">
        <v>0.87055099999999996</v>
      </c>
      <c r="S4" s="2">
        <v>1.06437</v>
      </c>
      <c r="T4" s="2">
        <v>1.1019049999999999</v>
      </c>
      <c r="U4" s="2">
        <v>1.1728350000000001</v>
      </c>
      <c r="V4" s="2">
        <v>1.180993</v>
      </c>
      <c r="W4" s="2">
        <v>2.770219</v>
      </c>
      <c r="X4" s="2">
        <v>2.6944669999999999</v>
      </c>
      <c r="Y4" s="2">
        <v>2.5668519999999999</v>
      </c>
      <c r="Z4" s="2">
        <v>0.85263500000000003</v>
      </c>
      <c r="AA4" s="2">
        <v>0.97941999999999996</v>
      </c>
      <c r="AB4" s="2">
        <v>1.6021399999999999</v>
      </c>
    </row>
    <row r="5" spans="1:28" ht="17" x14ac:dyDescent="0.2">
      <c r="A5" s="2">
        <v>21</v>
      </c>
      <c r="B5" s="2">
        <v>1.1250579999999999</v>
      </c>
      <c r="C5" s="2">
        <v>1.148698</v>
      </c>
      <c r="D5" s="2">
        <v>1.148698</v>
      </c>
      <c r="E5" s="2">
        <v>2.887858</v>
      </c>
      <c r="F5" s="2">
        <v>2.9485380000000001</v>
      </c>
      <c r="G5" s="2">
        <v>3.1166580000000002</v>
      </c>
      <c r="H5" s="2"/>
      <c r="I5" s="2">
        <v>1.028114</v>
      </c>
      <c r="J5" s="2">
        <v>1.0424659999999999</v>
      </c>
      <c r="K5" s="2">
        <v>1.0792280000000001</v>
      </c>
      <c r="L5" s="2">
        <v>1.1019049999999999</v>
      </c>
      <c r="M5" s="2">
        <v>1.1566879999999999</v>
      </c>
      <c r="N5" s="2">
        <v>3.2943639999999998</v>
      </c>
      <c r="O5" s="2">
        <v>2.8679100000000002</v>
      </c>
      <c r="P5" s="2">
        <v>2.9485380000000001</v>
      </c>
      <c r="Q5" s="2">
        <v>1.42405</v>
      </c>
      <c r="R5" s="2">
        <v>1.1172869999999999</v>
      </c>
      <c r="S5" s="2">
        <v>1.0792280000000001</v>
      </c>
      <c r="T5" s="2">
        <v>0.90125</v>
      </c>
      <c r="U5" s="2">
        <v>0.95926400000000001</v>
      </c>
      <c r="V5" s="2">
        <v>0.89502499999999996</v>
      </c>
      <c r="W5" s="2">
        <v>2.7510840000000001</v>
      </c>
      <c r="X5" s="2">
        <v>2.445281</v>
      </c>
      <c r="Y5" s="2">
        <v>2.4622890000000002</v>
      </c>
      <c r="Z5" s="2">
        <v>0.67361700000000002</v>
      </c>
      <c r="AA5" s="2">
        <v>0.76312999999999998</v>
      </c>
      <c r="AB5" s="2">
        <v>0.94605799999999995</v>
      </c>
    </row>
    <row r="6" spans="1:28" ht="17" x14ac:dyDescent="0.2">
      <c r="A6" s="2">
        <v>28</v>
      </c>
      <c r="B6" s="2">
        <v>1.526259</v>
      </c>
      <c r="C6" s="2">
        <v>1.443929</v>
      </c>
      <c r="D6" s="2">
        <v>1.5583290000000001</v>
      </c>
      <c r="E6" s="2">
        <v>3.3172779999999999</v>
      </c>
      <c r="F6" s="2">
        <v>2.9896980000000002</v>
      </c>
      <c r="G6" s="2">
        <v>3.0525180000000001</v>
      </c>
      <c r="H6" s="2"/>
      <c r="I6" s="2">
        <v>1.1019049999999999</v>
      </c>
      <c r="J6" s="2">
        <v>0.88884300000000005</v>
      </c>
      <c r="K6" s="2">
        <v>1.4044449999999999</v>
      </c>
      <c r="L6" s="2">
        <v>1.443929</v>
      </c>
      <c r="M6" s="2">
        <v>1.3195079999999999</v>
      </c>
      <c r="N6" s="2">
        <v>3.1383359999999998</v>
      </c>
      <c r="O6" s="2">
        <v>3.1601650000000001</v>
      </c>
      <c r="P6" s="2">
        <v>3.1383359999999998</v>
      </c>
      <c r="Q6" s="2">
        <v>1.6245050000000001</v>
      </c>
      <c r="R6" s="2">
        <v>0.97265500000000005</v>
      </c>
      <c r="S6" s="2">
        <v>0.90125</v>
      </c>
      <c r="T6" s="2">
        <v>0.98623300000000003</v>
      </c>
      <c r="U6" s="2">
        <v>1.231144</v>
      </c>
      <c r="V6" s="2">
        <v>1.239708</v>
      </c>
      <c r="W6" s="2">
        <v>2.713209</v>
      </c>
      <c r="X6" s="2">
        <v>2.6944669999999999</v>
      </c>
      <c r="Y6" s="2">
        <v>2.6758549999999999</v>
      </c>
      <c r="Z6" s="2">
        <v>0.69255500000000003</v>
      </c>
      <c r="AA6" s="2">
        <v>0.95263799999999998</v>
      </c>
      <c r="AB6" s="2">
        <v>0.72698600000000002</v>
      </c>
    </row>
    <row r="7" spans="1:28" ht="17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9" spans="1:28" ht="17" x14ac:dyDescent="0.2">
      <c r="A9" s="2">
        <v>4</v>
      </c>
      <c r="B9">
        <f>AVERAGE(B2:D2)</f>
        <v>0.82302600000000004</v>
      </c>
      <c r="E9">
        <f>AVERAGE(E2:G2)</f>
        <v>1.4587260000000002</v>
      </c>
      <c r="H9">
        <f>AVERAGE(H2:J2)</f>
        <v>0.57236549999999997</v>
      </c>
      <c r="K9">
        <f>AVERAGE(K2:M2)</f>
        <v>0.62274099999999999</v>
      </c>
      <c r="N9">
        <f>AVERAGE(N2:P2)</f>
        <v>1.134836</v>
      </c>
      <c r="Q9">
        <f>AVERAGE(Q2:S2)</f>
        <v>0.55166566666666672</v>
      </c>
      <c r="T9">
        <f>AVERAGE(T2:V2)</f>
        <v>0.4797926666666667</v>
      </c>
      <c r="W9">
        <f>AVERAGE(W2:Y2)</f>
        <v>1.1510586666666667</v>
      </c>
      <c r="Z9">
        <f>AVERAGE(Z2:AB2)</f>
        <v>0.38808833333333331</v>
      </c>
    </row>
    <row r="10" spans="1:28" ht="17" x14ac:dyDescent="0.2">
      <c r="A10" s="2">
        <v>7</v>
      </c>
      <c r="B10">
        <f t="shared" ref="B10:B13" si="0">AVERAGE(B3:D3)</f>
        <v>0.89963899999999997</v>
      </c>
      <c r="E10">
        <f t="shared" ref="E10:E13" si="1">AVERAGE(E3:G3)</f>
        <v>2.6526869999999998</v>
      </c>
      <c r="H10">
        <f t="shared" ref="H10:H13" si="2">AVERAGE(H3:J3)</f>
        <v>1.3167074999999999</v>
      </c>
      <c r="K10">
        <f t="shared" ref="K10:K13" si="3">AVERAGE(K3:M3)</f>
        <v>0.76731300000000002</v>
      </c>
      <c r="N10">
        <f t="shared" ref="N10:N13" si="4">AVERAGE(N3:P3)</f>
        <v>2.3868486666666668</v>
      </c>
      <c r="Q10">
        <f t="shared" ref="Q10:Q13" si="5">AVERAGE(Q3:S3)</f>
        <v>1.051779</v>
      </c>
      <c r="T10">
        <f t="shared" ref="T10:T13" si="6">AVERAGE(T3:V3)</f>
        <v>0.65533366666666659</v>
      </c>
      <c r="W10">
        <f t="shared" ref="W10:W13" si="7">AVERAGE(W3:Y3)</f>
        <v>2.4925223333333331</v>
      </c>
      <c r="Z10">
        <f t="shared" ref="Z10:Z13" si="8">AVERAGE(Z3:AB3)</f>
        <v>0.71853800000000001</v>
      </c>
    </row>
    <row r="11" spans="1:28" ht="17" x14ac:dyDescent="0.2">
      <c r="A11" s="2">
        <v>14</v>
      </c>
      <c r="B11">
        <f t="shared" si="0"/>
        <v>1.3519300000000001</v>
      </c>
      <c r="E11">
        <f t="shared" si="1"/>
        <v>3.1035059999999999</v>
      </c>
      <c r="H11">
        <f t="shared" si="2"/>
        <v>1.4623885000000001</v>
      </c>
      <c r="K11">
        <f t="shared" si="3"/>
        <v>1.2718703333333334</v>
      </c>
      <c r="N11">
        <f t="shared" si="4"/>
        <v>3.3612959999999998</v>
      </c>
      <c r="Q11">
        <f t="shared" si="5"/>
        <v>1.3162773333333331</v>
      </c>
      <c r="T11">
        <f t="shared" si="6"/>
        <v>1.1519109999999999</v>
      </c>
      <c r="W11">
        <f t="shared" si="7"/>
        <v>2.6771793333333336</v>
      </c>
      <c r="Z11">
        <f t="shared" si="8"/>
        <v>1.1447316666666667</v>
      </c>
    </row>
    <row r="12" spans="1:28" ht="17" x14ac:dyDescent="0.2">
      <c r="A12" s="2">
        <v>21</v>
      </c>
      <c r="B12">
        <f t="shared" si="0"/>
        <v>1.1408179999999999</v>
      </c>
      <c r="E12">
        <f t="shared" si="1"/>
        <v>2.984351333333334</v>
      </c>
      <c r="H12">
        <f t="shared" si="2"/>
        <v>1.0352899999999998</v>
      </c>
      <c r="K12">
        <f t="shared" si="3"/>
        <v>1.1126069999999999</v>
      </c>
      <c r="N12">
        <f t="shared" si="4"/>
        <v>3.0369373333333329</v>
      </c>
      <c r="Q12">
        <f t="shared" si="5"/>
        <v>1.206855</v>
      </c>
      <c r="T12">
        <f t="shared" si="6"/>
        <v>0.91851299999999991</v>
      </c>
      <c r="W12">
        <f t="shared" si="7"/>
        <v>2.5528846666666669</v>
      </c>
      <c r="Z12">
        <f t="shared" si="8"/>
        <v>0.79426833333333324</v>
      </c>
    </row>
    <row r="13" spans="1:28" ht="17" x14ac:dyDescent="0.2">
      <c r="A13" s="2">
        <v>28</v>
      </c>
      <c r="B13">
        <f t="shared" si="0"/>
        <v>1.5095056666666669</v>
      </c>
      <c r="E13">
        <f t="shared" si="1"/>
        <v>3.1198313333333338</v>
      </c>
      <c r="H13">
        <f t="shared" si="2"/>
        <v>0.99537399999999998</v>
      </c>
      <c r="K13">
        <f t="shared" si="3"/>
        <v>1.3892939999999998</v>
      </c>
      <c r="N13">
        <f t="shared" si="4"/>
        <v>3.1456123333333337</v>
      </c>
      <c r="Q13">
        <f t="shared" si="5"/>
        <v>1.1661366666666668</v>
      </c>
      <c r="T13">
        <f t="shared" si="6"/>
        <v>1.1523616666666667</v>
      </c>
      <c r="W13">
        <f t="shared" si="7"/>
        <v>2.6945103333333336</v>
      </c>
      <c r="Z13">
        <f t="shared" si="8"/>
        <v>0.79072633333333331</v>
      </c>
    </row>
    <row r="17" spans="2:7" ht="18" thickBot="1" x14ac:dyDescent="0.25">
      <c r="B17" s="37" t="s">
        <v>91</v>
      </c>
      <c r="C17" s="37" t="s">
        <v>92</v>
      </c>
      <c r="D17" s="37" t="s">
        <v>93</v>
      </c>
      <c r="E17" s="2"/>
      <c r="F17" s="37" t="s">
        <v>92</v>
      </c>
      <c r="G17" s="37" t="s">
        <v>93</v>
      </c>
    </row>
    <row r="18" spans="2:7" ht="18" thickTop="1" x14ac:dyDescent="0.2">
      <c r="B18" s="42" t="s">
        <v>98</v>
      </c>
      <c r="C18" s="36"/>
      <c r="D18" s="36"/>
      <c r="E18" s="2"/>
      <c r="F18" s="36" t="s">
        <v>95</v>
      </c>
      <c r="G18" s="36">
        <v>0.80720000000000003</v>
      </c>
    </row>
    <row r="19" spans="2:7" ht="17" x14ac:dyDescent="0.2">
      <c r="B19" s="35" t="s">
        <v>94</v>
      </c>
      <c r="C19" s="36" t="s">
        <v>95</v>
      </c>
      <c r="D19" s="36">
        <v>0.80720000000000003</v>
      </c>
      <c r="E19" s="2"/>
      <c r="F19" s="35" t="s">
        <v>95</v>
      </c>
      <c r="G19" s="35">
        <v>0.92969999999999997</v>
      </c>
    </row>
    <row r="20" spans="2:7" ht="17" x14ac:dyDescent="0.2">
      <c r="B20" s="35" t="s">
        <v>96</v>
      </c>
      <c r="C20" s="35" t="s">
        <v>95</v>
      </c>
      <c r="D20" s="35">
        <v>0.92969999999999997</v>
      </c>
      <c r="E20" s="2"/>
      <c r="F20" s="36"/>
      <c r="G20" s="36"/>
    </row>
    <row r="21" spans="2:7" ht="17" x14ac:dyDescent="0.2">
      <c r="B21" s="38" t="s">
        <v>99</v>
      </c>
      <c r="C21" s="35"/>
      <c r="D21" s="35"/>
      <c r="E21" s="2"/>
      <c r="F21" s="35"/>
      <c r="G21" s="35"/>
    </row>
    <row r="22" spans="2:7" ht="17" x14ac:dyDescent="0.2">
      <c r="B22" s="35" t="s">
        <v>94</v>
      </c>
      <c r="C22" s="36" t="s">
        <v>95</v>
      </c>
      <c r="D22" s="36">
        <v>0.93600000000000005</v>
      </c>
      <c r="E22" s="2"/>
      <c r="F22" s="36" t="s">
        <v>95</v>
      </c>
      <c r="G22" s="36">
        <v>0.93600000000000005</v>
      </c>
    </row>
    <row r="23" spans="2:7" ht="17" x14ac:dyDescent="0.2">
      <c r="B23" s="35" t="s">
        <v>96</v>
      </c>
      <c r="C23" s="35" t="s">
        <v>95</v>
      </c>
      <c r="D23" s="35">
        <v>0.98480000000000001</v>
      </c>
      <c r="E23" s="2"/>
      <c r="F23" s="35" t="s">
        <v>95</v>
      </c>
      <c r="G23" s="35">
        <v>0.98480000000000001</v>
      </c>
    </row>
    <row r="24" spans="2:7" ht="17" x14ac:dyDescent="0.2">
      <c r="B24" s="38" t="s">
        <v>100</v>
      </c>
      <c r="C24" s="35"/>
      <c r="D24" s="35"/>
      <c r="E24" s="2"/>
      <c r="F24" s="36"/>
      <c r="G24" s="36"/>
    </row>
    <row r="25" spans="2:7" ht="17" x14ac:dyDescent="0.2">
      <c r="B25" s="35" t="s">
        <v>94</v>
      </c>
      <c r="C25" s="36" t="s">
        <v>95</v>
      </c>
      <c r="D25" s="36" t="s">
        <v>103</v>
      </c>
      <c r="E25" s="2"/>
      <c r="F25" s="35"/>
      <c r="G25" s="35"/>
    </row>
    <row r="26" spans="2:7" ht="17" x14ac:dyDescent="0.2">
      <c r="B26" s="35" t="s">
        <v>96</v>
      </c>
      <c r="C26" s="35" t="s">
        <v>95</v>
      </c>
      <c r="D26" s="35">
        <v>0.90359999999999996</v>
      </c>
      <c r="E26" s="2"/>
      <c r="F26" s="36" t="s">
        <v>95</v>
      </c>
      <c r="G26" s="36" t="s">
        <v>103</v>
      </c>
    </row>
    <row r="27" spans="2:7" ht="17" x14ac:dyDescent="0.2">
      <c r="B27" s="38" t="s">
        <v>101</v>
      </c>
      <c r="C27" s="35"/>
      <c r="D27" s="35"/>
      <c r="E27" s="2"/>
      <c r="F27" s="35" t="s">
        <v>95</v>
      </c>
      <c r="G27" s="35">
        <v>0.90359999999999996</v>
      </c>
    </row>
    <row r="28" spans="2:7" ht="17" x14ac:dyDescent="0.2">
      <c r="B28" s="35" t="s">
        <v>94</v>
      </c>
      <c r="C28" s="36" t="s">
        <v>95</v>
      </c>
      <c r="D28" s="36">
        <v>0.99609999999999999</v>
      </c>
      <c r="E28" s="2"/>
      <c r="F28" s="36"/>
      <c r="G28" s="36"/>
    </row>
    <row r="29" spans="2:7" ht="17" x14ac:dyDescent="0.2">
      <c r="B29" s="35" t="s">
        <v>96</v>
      </c>
      <c r="C29" s="35" t="s">
        <v>95</v>
      </c>
      <c r="D29" s="35">
        <v>0.87860000000000005</v>
      </c>
      <c r="E29" s="2"/>
      <c r="F29" s="35"/>
      <c r="G29" s="35"/>
    </row>
    <row r="30" spans="2:7" ht="17" x14ac:dyDescent="0.2">
      <c r="B30" s="38" t="s">
        <v>102</v>
      </c>
      <c r="C30" s="35"/>
      <c r="D30" s="35"/>
      <c r="E30" s="2"/>
      <c r="F30" s="36" t="s">
        <v>95</v>
      </c>
      <c r="G30" s="36">
        <v>0.99609999999999999</v>
      </c>
    </row>
    <row r="31" spans="2:7" ht="17" x14ac:dyDescent="0.2">
      <c r="B31" s="35" t="s">
        <v>94</v>
      </c>
      <c r="C31" s="36" t="s">
        <v>95</v>
      </c>
      <c r="D31" s="36">
        <v>0.99939999999999996</v>
      </c>
      <c r="E31" s="2"/>
      <c r="F31" s="35" t="s">
        <v>95</v>
      </c>
      <c r="G31" s="35">
        <v>0.87860000000000005</v>
      </c>
    </row>
    <row r="32" spans="2:7" ht="17" x14ac:dyDescent="0.2">
      <c r="B32" s="35" t="s">
        <v>96</v>
      </c>
      <c r="C32" s="35" t="s">
        <v>95</v>
      </c>
      <c r="D32" s="35">
        <v>0.88680000000000003</v>
      </c>
      <c r="E32" s="2"/>
      <c r="F32" s="36"/>
      <c r="G32" s="36"/>
    </row>
    <row r="33" spans="2:7" ht="17" x14ac:dyDescent="0.2">
      <c r="B33" s="34"/>
      <c r="C33" s="34"/>
      <c r="D33" s="34"/>
      <c r="F33" s="35"/>
      <c r="G33" s="35"/>
    </row>
    <row r="34" spans="2:7" ht="17" x14ac:dyDescent="0.2">
      <c r="F34" s="36" t="s">
        <v>95</v>
      </c>
      <c r="G34" s="36">
        <v>0.99939999999999996</v>
      </c>
    </row>
    <row r="35" spans="2:7" ht="17" x14ac:dyDescent="0.2">
      <c r="F35" s="35" t="s">
        <v>95</v>
      </c>
      <c r="G35" s="35">
        <v>0.88680000000000003</v>
      </c>
    </row>
    <row r="36" spans="2:7" ht="17" x14ac:dyDescent="0.2">
      <c r="F36" s="36"/>
      <c r="G36" s="36"/>
    </row>
    <row r="37" spans="2:7" ht="17" x14ac:dyDescent="0.2">
      <c r="F37" s="35"/>
      <c r="G37" s="35"/>
    </row>
    <row r="38" spans="2:7" ht="17" x14ac:dyDescent="0.2">
      <c r="F38" s="36"/>
      <c r="G38" s="36"/>
    </row>
  </sheetData>
  <mergeCells count="3">
    <mergeCell ref="B1:J1"/>
    <mergeCell ref="K1:S1"/>
    <mergeCell ref="T1:AB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D9123-1B81-ED4D-978D-63DED26C441A}">
  <dimension ref="A1:AB38"/>
  <sheetViews>
    <sheetView topLeftCell="A14" workbookViewId="0">
      <selection activeCell="B17" sqref="B17:D32"/>
    </sheetView>
  </sheetViews>
  <sheetFormatPr baseColWidth="10" defaultRowHeight="16" x14ac:dyDescent="0.2"/>
  <cols>
    <col min="2" max="2" width="36.33203125" bestFit="1" customWidth="1"/>
    <col min="3" max="3" width="11.6640625" bestFit="1" customWidth="1"/>
    <col min="4" max="4" width="18.1640625" bestFit="1" customWidth="1"/>
    <col min="5" max="5" width="17.83203125" bestFit="1" customWidth="1"/>
  </cols>
  <sheetData>
    <row r="1" spans="1:28" ht="17" x14ac:dyDescent="0.2">
      <c r="A1" s="32" t="s">
        <v>87</v>
      </c>
      <c r="B1" s="33" t="s">
        <v>88</v>
      </c>
      <c r="C1" s="33"/>
      <c r="D1" s="33"/>
      <c r="E1" s="33"/>
      <c r="F1" s="33"/>
      <c r="G1" s="33"/>
      <c r="H1" s="33"/>
      <c r="I1" s="33"/>
      <c r="J1" s="33"/>
      <c r="K1" s="33" t="s">
        <v>89</v>
      </c>
      <c r="L1" s="33"/>
      <c r="M1" s="33"/>
      <c r="N1" s="33"/>
      <c r="O1" s="33"/>
      <c r="P1" s="33"/>
      <c r="Q1" s="33"/>
      <c r="R1" s="33"/>
      <c r="S1" s="33"/>
      <c r="T1" s="33" t="s">
        <v>90</v>
      </c>
      <c r="U1" s="33"/>
      <c r="V1" s="33"/>
      <c r="W1" s="33"/>
      <c r="X1" s="33"/>
      <c r="Y1" s="33"/>
      <c r="Z1" s="33"/>
      <c r="AA1" s="33"/>
      <c r="AB1" s="33"/>
    </row>
    <row r="2" spans="1:28" ht="17" x14ac:dyDescent="0.2">
      <c r="A2" s="2">
        <v>4</v>
      </c>
      <c r="B2" s="2">
        <v>0.574349</v>
      </c>
      <c r="C2" s="2">
        <v>0.55095300000000003</v>
      </c>
      <c r="D2" s="2">
        <v>0.58236699999999997</v>
      </c>
      <c r="E2" s="2">
        <v>0.56252899999999995</v>
      </c>
      <c r="F2" s="2">
        <v>0.460094</v>
      </c>
      <c r="G2" s="2">
        <v>0.46651599999999999</v>
      </c>
      <c r="H2" s="2">
        <v>0.37113099999999999</v>
      </c>
      <c r="I2" s="2">
        <v>0.39502100000000001</v>
      </c>
      <c r="J2" s="2">
        <v>0.40332099999999999</v>
      </c>
      <c r="K2" s="2">
        <v>0.44751299999999999</v>
      </c>
      <c r="L2" s="2">
        <v>0.47302899999999998</v>
      </c>
      <c r="M2" s="2">
        <v>0.48632700000000001</v>
      </c>
      <c r="N2" s="2">
        <v>0.40895100000000001</v>
      </c>
      <c r="O2" s="2">
        <v>0.411796</v>
      </c>
      <c r="P2" s="2">
        <v>0.36602099999999999</v>
      </c>
      <c r="Q2" s="2">
        <v>0.336808</v>
      </c>
      <c r="R2" s="2">
        <v>0.33217099999999999</v>
      </c>
      <c r="S2" s="2">
        <v>0.327598</v>
      </c>
      <c r="T2" s="2">
        <v>0.336808</v>
      </c>
      <c r="U2" s="2">
        <v>0.327598</v>
      </c>
      <c r="V2" s="2">
        <v>0.39776800000000001</v>
      </c>
      <c r="W2" s="2">
        <v>0.39502100000000001</v>
      </c>
      <c r="X2" s="2">
        <v>0.36856699999999998</v>
      </c>
      <c r="Y2" s="2">
        <v>0.43527500000000002</v>
      </c>
      <c r="Z2" s="2">
        <v>0.246558</v>
      </c>
      <c r="AA2" s="2">
        <v>0.275476</v>
      </c>
      <c r="AB2" s="2">
        <v>0.29937000000000002</v>
      </c>
    </row>
    <row r="3" spans="1:28" ht="17" x14ac:dyDescent="0.2">
      <c r="A3" s="2">
        <v>7</v>
      </c>
      <c r="B3" s="2">
        <v>0.16154399999999999</v>
      </c>
      <c r="C3" s="2">
        <v>0.23164699999999999</v>
      </c>
      <c r="D3" s="2">
        <v>0.22375600000000001</v>
      </c>
      <c r="E3" s="2">
        <v>0.327598</v>
      </c>
      <c r="F3" s="2">
        <v>0.346277</v>
      </c>
      <c r="G3" s="2">
        <v>0.32987699999999998</v>
      </c>
      <c r="H3" s="2">
        <v>0.27932200000000001</v>
      </c>
      <c r="I3" s="2">
        <v>0.29118300000000003</v>
      </c>
      <c r="J3" s="2">
        <v>0.283221</v>
      </c>
      <c r="K3" s="2">
        <v>0.37892900000000002</v>
      </c>
      <c r="L3" s="2">
        <v>0.39229199999999997</v>
      </c>
      <c r="M3" s="2">
        <v>0.36349300000000001</v>
      </c>
      <c r="N3" s="2">
        <v>0.312083</v>
      </c>
      <c r="O3" s="2">
        <v>0.336808</v>
      </c>
      <c r="P3" s="2">
        <v>0.32533499999999999</v>
      </c>
      <c r="Q3" s="2">
        <v>0.283221</v>
      </c>
      <c r="R3" s="2">
        <v>0.29118300000000003</v>
      </c>
      <c r="S3" s="2">
        <v>0.29524800000000001</v>
      </c>
      <c r="T3" s="2">
        <v>0.314253</v>
      </c>
      <c r="U3" s="2">
        <v>0.28519099999999997</v>
      </c>
      <c r="V3" s="2">
        <v>0.25525300000000001</v>
      </c>
      <c r="W3" s="2">
        <v>0.28717500000000001</v>
      </c>
      <c r="X3" s="2">
        <v>0.26794299999999999</v>
      </c>
      <c r="Y3" s="2">
        <v>0.301452</v>
      </c>
      <c r="Z3" s="2">
        <v>0.27357300000000001</v>
      </c>
      <c r="AA3" s="2">
        <v>0.27357300000000001</v>
      </c>
      <c r="AB3" s="2">
        <v>0.26609300000000002</v>
      </c>
    </row>
    <row r="4" spans="1:28" ht="17" x14ac:dyDescent="0.2">
      <c r="A4" s="2">
        <v>14</v>
      </c>
      <c r="B4" s="2">
        <v>0.43527500000000002</v>
      </c>
      <c r="C4" s="2">
        <v>0.423373</v>
      </c>
      <c r="D4" s="2">
        <v>0.38421899999999998</v>
      </c>
      <c r="E4" s="2">
        <v>0.34150999999999998</v>
      </c>
      <c r="F4" s="2">
        <v>0.36602099999999999</v>
      </c>
      <c r="G4" s="2">
        <v>0.38156499999999999</v>
      </c>
      <c r="H4" s="2">
        <v>0.30992700000000001</v>
      </c>
      <c r="I4" s="2">
        <v>0.29118300000000003</v>
      </c>
      <c r="J4" s="2">
        <v>0.30992700000000001</v>
      </c>
      <c r="K4" s="2">
        <v>0.426317</v>
      </c>
      <c r="L4" s="2">
        <v>0.47631899999999999</v>
      </c>
      <c r="M4" s="2">
        <v>0.46976099999999998</v>
      </c>
      <c r="N4" s="2">
        <v>0.37113099999999999</v>
      </c>
      <c r="O4" s="2">
        <v>0.35111100000000001</v>
      </c>
      <c r="P4" s="2">
        <v>0.35111100000000001</v>
      </c>
      <c r="Q4" s="2">
        <v>0.29937000000000002</v>
      </c>
      <c r="R4" s="2">
        <v>0.29730200000000001</v>
      </c>
      <c r="S4" s="2">
        <v>0.29118300000000003</v>
      </c>
      <c r="T4" s="2">
        <v>0.31863999999999998</v>
      </c>
      <c r="U4" s="2">
        <v>0.314253</v>
      </c>
      <c r="V4" s="2">
        <v>0.35111100000000001</v>
      </c>
      <c r="W4" s="2">
        <v>0.22845799999999999</v>
      </c>
      <c r="X4" s="2">
        <v>0.25</v>
      </c>
      <c r="Y4" s="2">
        <v>0.27739200000000003</v>
      </c>
      <c r="Z4" s="2">
        <v>0.23164699999999999</v>
      </c>
      <c r="AA4" s="2">
        <v>0.25</v>
      </c>
      <c r="AB4" s="2">
        <v>0.25348999999999999</v>
      </c>
    </row>
    <row r="5" spans="1:28" ht="17" x14ac:dyDescent="0.2">
      <c r="A5" s="2">
        <v>21</v>
      </c>
      <c r="B5" s="2">
        <v>0.301452</v>
      </c>
      <c r="C5" s="2">
        <v>0.346277</v>
      </c>
      <c r="D5" s="2">
        <v>0.33915099999999998</v>
      </c>
      <c r="E5" s="2">
        <v>0.35355300000000001</v>
      </c>
      <c r="F5" s="2">
        <v>0.32308799999999999</v>
      </c>
      <c r="G5" s="2">
        <v>0.33217099999999999</v>
      </c>
      <c r="H5" s="2">
        <v>0.37113099999999999</v>
      </c>
      <c r="I5" s="2">
        <v>0.358489</v>
      </c>
      <c r="J5" s="2">
        <v>0.336808</v>
      </c>
      <c r="K5" s="2">
        <v>0.37371199999999999</v>
      </c>
      <c r="L5" s="2">
        <v>0.36349300000000001</v>
      </c>
      <c r="M5" s="2">
        <v>0.40612599999999999</v>
      </c>
      <c r="N5" s="2">
        <v>0.34150999999999998</v>
      </c>
      <c r="O5" s="2">
        <v>0.343885</v>
      </c>
      <c r="P5" s="2">
        <v>0.348686</v>
      </c>
      <c r="Q5" s="2">
        <v>0.32533499999999999</v>
      </c>
      <c r="R5" s="2">
        <v>0.334482</v>
      </c>
      <c r="S5" s="2">
        <v>0.327598</v>
      </c>
      <c r="T5" s="2">
        <v>0.35601300000000002</v>
      </c>
      <c r="U5" s="2">
        <v>0.36098200000000003</v>
      </c>
      <c r="V5" s="2">
        <v>0.44751299999999999</v>
      </c>
      <c r="W5" s="2">
        <v>0.26061600000000001</v>
      </c>
      <c r="X5" s="2">
        <v>0.27357300000000001</v>
      </c>
      <c r="Y5" s="2">
        <v>0.27357300000000001</v>
      </c>
      <c r="Z5" s="2">
        <v>0.327598</v>
      </c>
      <c r="AA5" s="2">
        <v>0.307786</v>
      </c>
      <c r="AB5" s="2">
        <v>0.37371199999999999</v>
      </c>
    </row>
    <row r="6" spans="1:28" ht="17" x14ac:dyDescent="0.2">
      <c r="A6" s="2">
        <v>28</v>
      </c>
      <c r="B6" s="2">
        <v>0.214641</v>
      </c>
      <c r="C6" s="2">
        <v>0.37371199999999999</v>
      </c>
      <c r="D6" s="2">
        <v>0.246558</v>
      </c>
      <c r="E6" s="2">
        <v>0.36098200000000003</v>
      </c>
      <c r="F6" s="2">
        <v>0.35111100000000001</v>
      </c>
      <c r="G6" s="2">
        <v>0.314253</v>
      </c>
      <c r="H6" s="2">
        <v>0.26980700000000002</v>
      </c>
      <c r="I6" s="2">
        <v>0.26980700000000002</v>
      </c>
      <c r="J6" s="2">
        <v>0.25702799999999998</v>
      </c>
      <c r="K6" s="2">
        <v>0.37113099999999999</v>
      </c>
      <c r="L6" s="2">
        <v>0.43527500000000002</v>
      </c>
      <c r="M6" s="2">
        <v>0.39502100000000001</v>
      </c>
      <c r="N6" s="2">
        <v>0.30565999999999999</v>
      </c>
      <c r="O6" s="2">
        <v>0.37113099999999999</v>
      </c>
      <c r="P6" s="2">
        <v>0.35601300000000002</v>
      </c>
      <c r="Q6" s="2">
        <v>0.26242900000000002</v>
      </c>
      <c r="R6" s="2">
        <v>0.26980700000000002</v>
      </c>
      <c r="S6" s="2">
        <v>0.275476</v>
      </c>
      <c r="T6" s="2">
        <v>0.37631199999999998</v>
      </c>
      <c r="U6" s="2">
        <v>0.37631199999999998</v>
      </c>
      <c r="V6" s="2">
        <v>0.39502100000000001</v>
      </c>
      <c r="W6" s="2">
        <v>0.29730200000000001</v>
      </c>
      <c r="X6" s="2">
        <v>0.30565999999999999</v>
      </c>
      <c r="Y6" s="2">
        <v>0.30354900000000001</v>
      </c>
      <c r="Z6" s="2">
        <v>0.26794299999999999</v>
      </c>
      <c r="AA6" s="2">
        <v>0.26980700000000002</v>
      </c>
      <c r="AB6" s="2">
        <v>0.25702799999999998</v>
      </c>
    </row>
    <row r="7" spans="1:28" ht="17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9" spans="1:28" ht="17" x14ac:dyDescent="0.2">
      <c r="A9" s="2">
        <v>4</v>
      </c>
      <c r="B9">
        <f>AVERAGE(B2:D2)</f>
        <v>0.56922300000000003</v>
      </c>
      <c r="E9">
        <f>AVERAGE(E2:G2)</f>
        <v>0.49637966666666661</v>
      </c>
      <c r="H9">
        <f>AVERAGE(H2:J2)</f>
        <v>0.38982433333333333</v>
      </c>
      <c r="K9">
        <f>AVERAGE(K2:M2)</f>
        <v>0.46895633333333331</v>
      </c>
      <c r="N9">
        <f>AVERAGE(N2:P2)</f>
        <v>0.39558933333333335</v>
      </c>
      <c r="Q9">
        <f>AVERAGE(Q2:S2)</f>
        <v>0.33219233333333337</v>
      </c>
      <c r="T9">
        <f>AVERAGE(T2:V2)</f>
        <v>0.35405800000000004</v>
      </c>
      <c r="W9">
        <f>AVERAGE(W2:Y2)</f>
        <v>0.399621</v>
      </c>
      <c r="Z9">
        <f>AVERAGE(Z2:AB2)</f>
        <v>0.27380133333333334</v>
      </c>
    </row>
    <row r="10" spans="1:28" ht="17" x14ac:dyDescent="0.2">
      <c r="A10" s="2">
        <v>7</v>
      </c>
      <c r="B10">
        <f t="shared" ref="B10:B13" si="0">AVERAGE(B3:D3)</f>
        <v>0.20564899999999997</v>
      </c>
      <c r="E10">
        <f t="shared" ref="E10:E13" si="1">AVERAGE(E3:G3)</f>
        <v>0.33458399999999999</v>
      </c>
      <c r="H10">
        <f t="shared" ref="H10:H13" si="2">AVERAGE(H3:J3)</f>
        <v>0.28457533333333335</v>
      </c>
      <c r="K10">
        <f t="shared" ref="K10:K13" si="3">AVERAGE(K3:M3)</f>
        <v>0.37823800000000002</v>
      </c>
      <c r="N10">
        <f t="shared" ref="N10:N13" si="4">AVERAGE(N3:P3)</f>
        <v>0.32474200000000003</v>
      </c>
      <c r="Q10">
        <f t="shared" ref="Q10:Q13" si="5">AVERAGE(Q3:S3)</f>
        <v>0.28988400000000003</v>
      </c>
      <c r="T10">
        <f t="shared" ref="T10:T13" si="6">AVERAGE(T3:V3)</f>
        <v>0.28489900000000001</v>
      </c>
      <c r="W10">
        <f t="shared" ref="W10:W13" si="7">AVERAGE(W3:Y3)</f>
        <v>0.28552333333333335</v>
      </c>
      <c r="Z10">
        <f t="shared" ref="Z10:Z13" si="8">AVERAGE(Z3:AB3)</f>
        <v>0.27107966666666666</v>
      </c>
    </row>
    <row r="11" spans="1:28" ht="17" x14ac:dyDescent="0.2">
      <c r="A11" s="2">
        <v>14</v>
      </c>
      <c r="B11">
        <f t="shared" si="0"/>
        <v>0.41428899999999996</v>
      </c>
      <c r="E11">
        <f t="shared" si="1"/>
        <v>0.36303199999999997</v>
      </c>
      <c r="H11">
        <f t="shared" si="2"/>
        <v>0.30367900000000003</v>
      </c>
      <c r="K11">
        <f t="shared" si="3"/>
        <v>0.4574656666666666</v>
      </c>
      <c r="N11">
        <f t="shared" si="4"/>
        <v>0.35778433333333332</v>
      </c>
      <c r="Q11">
        <f t="shared" si="5"/>
        <v>0.29595166666666667</v>
      </c>
      <c r="T11">
        <f t="shared" si="6"/>
        <v>0.32800133333333331</v>
      </c>
      <c r="W11">
        <f t="shared" si="7"/>
        <v>0.25195000000000001</v>
      </c>
      <c r="Z11">
        <f t="shared" si="8"/>
        <v>0.24504566666666663</v>
      </c>
    </row>
    <row r="12" spans="1:28" ht="17" x14ac:dyDescent="0.2">
      <c r="A12" s="2">
        <v>21</v>
      </c>
      <c r="B12">
        <f t="shared" si="0"/>
        <v>0.32895999999999997</v>
      </c>
      <c r="E12">
        <f t="shared" si="1"/>
        <v>0.33627066666666666</v>
      </c>
      <c r="H12">
        <f t="shared" si="2"/>
        <v>0.35547599999999996</v>
      </c>
      <c r="K12">
        <f t="shared" si="3"/>
        <v>0.38111033333333327</v>
      </c>
      <c r="N12">
        <f t="shared" si="4"/>
        <v>0.34469366666666668</v>
      </c>
      <c r="Q12">
        <f t="shared" si="5"/>
        <v>0.32913833333333331</v>
      </c>
      <c r="T12">
        <f t="shared" si="6"/>
        <v>0.38816933333333337</v>
      </c>
      <c r="W12">
        <f t="shared" si="7"/>
        <v>0.26925400000000005</v>
      </c>
      <c r="Z12">
        <f t="shared" si="8"/>
        <v>0.33636533333333335</v>
      </c>
    </row>
    <row r="13" spans="1:28" ht="17" x14ac:dyDescent="0.2">
      <c r="A13" s="2">
        <v>28</v>
      </c>
      <c r="B13">
        <f t="shared" si="0"/>
        <v>0.27830366666666667</v>
      </c>
      <c r="E13">
        <f t="shared" si="1"/>
        <v>0.34211533333333338</v>
      </c>
      <c r="H13">
        <f t="shared" si="2"/>
        <v>0.26554733333333336</v>
      </c>
      <c r="K13">
        <f t="shared" si="3"/>
        <v>0.40047566666666667</v>
      </c>
      <c r="N13">
        <f t="shared" si="4"/>
        <v>0.34426800000000002</v>
      </c>
      <c r="Q13">
        <f t="shared" si="5"/>
        <v>0.26923733333333333</v>
      </c>
      <c r="T13">
        <f t="shared" si="6"/>
        <v>0.38254833333333332</v>
      </c>
      <c r="W13">
        <f t="shared" si="7"/>
        <v>0.30217033333333337</v>
      </c>
      <c r="Z13">
        <f t="shared" si="8"/>
        <v>0.26492599999999999</v>
      </c>
    </row>
    <row r="17" spans="2:7" ht="18" thickBot="1" x14ac:dyDescent="0.25">
      <c r="B17" s="37" t="s">
        <v>91</v>
      </c>
      <c r="C17" s="37" t="s">
        <v>92</v>
      </c>
      <c r="D17" s="37" t="s">
        <v>93</v>
      </c>
      <c r="E17" s="2"/>
      <c r="F17" s="37" t="s">
        <v>92</v>
      </c>
      <c r="G17" s="37" t="s">
        <v>93</v>
      </c>
    </row>
    <row r="18" spans="2:7" ht="18" thickTop="1" x14ac:dyDescent="0.2">
      <c r="B18" s="42" t="s">
        <v>98</v>
      </c>
      <c r="C18" s="36"/>
      <c r="D18" s="36"/>
      <c r="E18" s="2"/>
      <c r="F18" s="36" t="s">
        <v>95</v>
      </c>
      <c r="G18" s="36">
        <v>0.40350000000000003</v>
      </c>
    </row>
    <row r="19" spans="2:7" ht="17" x14ac:dyDescent="0.2">
      <c r="B19" s="35" t="s">
        <v>94</v>
      </c>
      <c r="C19" s="36" t="s">
        <v>95</v>
      </c>
      <c r="D19" s="36">
        <v>0.40350000000000003</v>
      </c>
      <c r="E19" s="2"/>
      <c r="F19" s="35" t="s">
        <v>95</v>
      </c>
      <c r="G19" s="35">
        <v>0.52990000000000004</v>
      </c>
    </row>
    <row r="20" spans="2:7" ht="17" x14ac:dyDescent="0.2">
      <c r="B20" s="35" t="s">
        <v>96</v>
      </c>
      <c r="C20" s="35" t="s">
        <v>95</v>
      </c>
      <c r="D20" s="35">
        <v>0.52990000000000004</v>
      </c>
      <c r="E20" s="2"/>
      <c r="F20" s="36"/>
      <c r="G20" s="36"/>
    </row>
    <row r="21" spans="2:7" ht="17" x14ac:dyDescent="0.2">
      <c r="B21" s="38" t="s">
        <v>99</v>
      </c>
      <c r="C21" s="35"/>
      <c r="D21" s="35"/>
      <c r="E21" s="2"/>
      <c r="F21" s="35"/>
      <c r="G21" s="35"/>
    </row>
    <row r="22" spans="2:7" ht="17" x14ac:dyDescent="0.2">
      <c r="B22" s="35" t="s">
        <v>94</v>
      </c>
      <c r="C22" s="36" t="s">
        <v>95</v>
      </c>
      <c r="D22" s="36">
        <v>0.44540000000000002</v>
      </c>
      <c r="E22" s="2"/>
      <c r="F22" s="36" t="s">
        <v>95</v>
      </c>
      <c r="G22" s="36">
        <v>0.44540000000000002</v>
      </c>
    </row>
    <row r="23" spans="2:7" ht="17" x14ac:dyDescent="0.2">
      <c r="B23" s="35" t="s">
        <v>96</v>
      </c>
      <c r="C23" s="35" t="s">
        <v>95</v>
      </c>
      <c r="D23" s="35">
        <v>0.2787</v>
      </c>
      <c r="E23" s="2"/>
      <c r="F23" s="35" t="s">
        <v>95</v>
      </c>
      <c r="G23" s="35">
        <v>0.2787</v>
      </c>
    </row>
    <row r="24" spans="2:7" ht="17" x14ac:dyDescent="0.2">
      <c r="B24" s="38" t="s">
        <v>100</v>
      </c>
      <c r="C24" s="35"/>
      <c r="D24" s="35"/>
      <c r="E24" s="2"/>
      <c r="F24" s="36"/>
      <c r="G24" s="36"/>
    </row>
    <row r="25" spans="2:7" ht="17" x14ac:dyDescent="0.2">
      <c r="B25" s="35" t="s">
        <v>94</v>
      </c>
      <c r="C25" s="36" t="s">
        <v>95</v>
      </c>
      <c r="D25" s="36">
        <v>0.97750000000000004</v>
      </c>
      <c r="E25" s="2"/>
      <c r="F25" s="35"/>
      <c r="G25" s="35"/>
    </row>
    <row r="26" spans="2:7" ht="17" x14ac:dyDescent="0.2">
      <c r="B26" s="35" t="s">
        <v>96</v>
      </c>
      <c r="C26" s="35" t="s">
        <v>95</v>
      </c>
      <c r="D26" s="35">
        <v>0.26819999999999999</v>
      </c>
      <c r="E26" s="2"/>
      <c r="F26" s="36" t="s">
        <v>95</v>
      </c>
      <c r="G26" s="36">
        <v>0.97750000000000004</v>
      </c>
    </row>
    <row r="27" spans="2:7" ht="17" x14ac:dyDescent="0.2">
      <c r="B27" s="38" t="s">
        <v>101</v>
      </c>
      <c r="C27" s="35"/>
      <c r="D27" s="35"/>
      <c r="E27" s="2"/>
      <c r="F27" s="35" t="s">
        <v>95</v>
      </c>
      <c r="G27" s="35">
        <v>0.26819999999999999</v>
      </c>
    </row>
    <row r="28" spans="2:7" ht="17" x14ac:dyDescent="0.2">
      <c r="B28" s="35" t="s">
        <v>94</v>
      </c>
      <c r="C28" s="36" t="s">
        <v>95</v>
      </c>
      <c r="D28" s="36">
        <v>0.75649999999999995</v>
      </c>
      <c r="E28" s="2"/>
      <c r="F28" s="36"/>
      <c r="G28" s="36"/>
    </row>
    <row r="29" spans="2:7" ht="17" x14ac:dyDescent="0.2">
      <c r="B29" s="35" t="s">
        <v>96</v>
      </c>
      <c r="C29" s="35" t="s">
        <v>95</v>
      </c>
      <c r="D29" s="35">
        <v>0.82350000000000001</v>
      </c>
      <c r="E29" s="2"/>
      <c r="F29" s="35"/>
      <c r="G29" s="35"/>
    </row>
    <row r="30" spans="2:7" ht="17" x14ac:dyDescent="0.2">
      <c r="B30" s="38" t="s">
        <v>102</v>
      </c>
      <c r="C30" s="35"/>
      <c r="D30" s="35"/>
      <c r="E30" s="2"/>
      <c r="F30" s="36" t="s">
        <v>95</v>
      </c>
      <c r="G30" s="36">
        <v>0.75649999999999995</v>
      </c>
    </row>
    <row r="31" spans="2:7" ht="17" x14ac:dyDescent="0.2">
      <c r="B31" s="35" t="s">
        <v>94</v>
      </c>
      <c r="C31" s="36" t="s">
        <v>95</v>
      </c>
      <c r="D31" s="36">
        <v>0.58760000000000001</v>
      </c>
      <c r="E31" s="2"/>
      <c r="F31" s="35" t="s">
        <v>95</v>
      </c>
      <c r="G31" s="35">
        <v>0.82350000000000001</v>
      </c>
    </row>
    <row r="32" spans="2:7" ht="17" x14ac:dyDescent="0.2">
      <c r="B32" s="35" t="s">
        <v>96</v>
      </c>
      <c r="C32" s="35" t="s">
        <v>95</v>
      </c>
      <c r="D32" s="35">
        <v>0.88549999999999995</v>
      </c>
      <c r="E32" s="2"/>
      <c r="F32" s="36"/>
      <c r="G32" s="36"/>
    </row>
    <row r="33" spans="2:7" ht="17" x14ac:dyDescent="0.2">
      <c r="B33" s="34"/>
      <c r="C33" s="34"/>
      <c r="D33" s="34"/>
      <c r="F33" s="35"/>
      <c r="G33" s="35"/>
    </row>
    <row r="34" spans="2:7" ht="17" x14ac:dyDescent="0.2">
      <c r="F34" s="36" t="s">
        <v>95</v>
      </c>
      <c r="G34" s="36">
        <v>0.58760000000000001</v>
      </c>
    </row>
    <row r="35" spans="2:7" ht="17" x14ac:dyDescent="0.2">
      <c r="F35" s="35" t="s">
        <v>95</v>
      </c>
      <c r="G35" s="35">
        <v>0.88549999999999995</v>
      </c>
    </row>
    <row r="36" spans="2:7" ht="17" x14ac:dyDescent="0.2">
      <c r="F36" s="36"/>
      <c r="G36" s="36"/>
    </row>
    <row r="37" spans="2:7" ht="17" x14ac:dyDescent="0.2">
      <c r="F37" s="35"/>
      <c r="G37" s="35"/>
    </row>
    <row r="38" spans="2:7" ht="17" x14ac:dyDescent="0.2">
      <c r="F38" s="36"/>
      <c r="G38" s="36"/>
    </row>
  </sheetData>
  <mergeCells count="3">
    <mergeCell ref="B1:J1"/>
    <mergeCell ref="K1:S1"/>
    <mergeCell ref="T1:AB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ACE24-B17C-E946-890D-E5ECF0F47055}">
  <dimension ref="A1:AB38"/>
  <sheetViews>
    <sheetView topLeftCell="A13" workbookViewId="0">
      <selection activeCell="B17" sqref="B17:D32"/>
    </sheetView>
  </sheetViews>
  <sheetFormatPr baseColWidth="10" defaultRowHeight="16" x14ac:dyDescent="0.2"/>
  <cols>
    <col min="2" max="2" width="36.33203125" bestFit="1" customWidth="1"/>
    <col min="3" max="3" width="11.6640625" bestFit="1" customWidth="1"/>
    <col min="4" max="4" width="18.1640625" bestFit="1" customWidth="1"/>
    <col min="5" max="5" width="17.83203125" bestFit="1" customWidth="1"/>
  </cols>
  <sheetData>
    <row r="1" spans="1:28" ht="17" x14ac:dyDescent="0.2">
      <c r="A1" s="32" t="s">
        <v>87</v>
      </c>
      <c r="B1" s="33" t="s">
        <v>88</v>
      </c>
      <c r="C1" s="33"/>
      <c r="D1" s="33"/>
      <c r="E1" s="33"/>
      <c r="F1" s="33"/>
      <c r="G1" s="33"/>
      <c r="H1" s="33"/>
      <c r="I1" s="33"/>
      <c r="J1" s="33"/>
      <c r="K1" s="33" t="s">
        <v>89</v>
      </c>
      <c r="L1" s="33"/>
      <c r="M1" s="33"/>
      <c r="N1" s="33"/>
      <c r="O1" s="33"/>
      <c r="P1" s="33"/>
      <c r="Q1" s="33"/>
      <c r="R1" s="33"/>
      <c r="S1" s="33"/>
      <c r="T1" s="33" t="s">
        <v>90</v>
      </c>
      <c r="U1" s="33"/>
      <c r="V1" s="33"/>
      <c r="W1" s="33"/>
      <c r="X1" s="33"/>
      <c r="Y1" s="33"/>
      <c r="Z1" s="33"/>
      <c r="AA1" s="33"/>
      <c r="AB1" s="33"/>
    </row>
    <row r="2" spans="1:28" ht="17" x14ac:dyDescent="0.2">
      <c r="A2" s="2">
        <v>4</v>
      </c>
      <c r="B2" s="2">
        <v>9.4859999999999996E-3</v>
      </c>
      <c r="C2" s="2">
        <v>1.0972000000000001E-2</v>
      </c>
      <c r="D2" s="2">
        <v>8.0879999999999997E-3</v>
      </c>
      <c r="E2" s="2">
        <v>1.541E-2</v>
      </c>
      <c r="F2" s="2">
        <v>1.5952999999999998E-2</v>
      </c>
      <c r="G2" s="2">
        <v>1.4378E-2</v>
      </c>
      <c r="H2" s="2">
        <v>1.0097E-2</v>
      </c>
      <c r="I2" s="2">
        <v>3.5699999999999998E-3</v>
      </c>
      <c r="J2" s="2">
        <v>7.2389999999999998E-3</v>
      </c>
      <c r="K2" s="2">
        <v>8.2579999999999997E-3</v>
      </c>
      <c r="L2" s="2">
        <v>1.1842E-2</v>
      </c>
      <c r="M2" s="2">
        <v>1.1598000000000001E-2</v>
      </c>
      <c r="N2" s="2">
        <v>2.1343999999999998E-2</v>
      </c>
      <c r="O2" s="2">
        <v>3.9829999999999997E-2</v>
      </c>
      <c r="P2" s="2">
        <v>3.7943999999999999E-2</v>
      </c>
      <c r="Q2" s="2">
        <v>5.1900000000000002E-3</v>
      </c>
      <c r="R2" s="2">
        <v>3.065E-3</v>
      </c>
      <c r="S2" s="2">
        <v>3.7989999999999999E-3</v>
      </c>
      <c r="T2" s="2">
        <v>9.8890000000000002E-3</v>
      </c>
      <c r="U2" s="2">
        <v>1.3697000000000001E-2</v>
      </c>
      <c r="V2" s="2">
        <v>1.5625E-2</v>
      </c>
      <c r="W2" s="2">
        <v>1.7097999999999999E-2</v>
      </c>
      <c r="X2" s="2">
        <v>1.4989000000000001E-2</v>
      </c>
      <c r="Y2" s="2">
        <v>2.7775999999999999E-2</v>
      </c>
      <c r="Z2" s="2">
        <v>2.1229999999999999E-3</v>
      </c>
      <c r="AA2" s="2">
        <v>2.7430000000000002E-3</v>
      </c>
      <c r="AB2" s="2">
        <v>2.8600000000000001E-3</v>
      </c>
    </row>
    <row r="3" spans="1:28" ht="17" x14ac:dyDescent="0.2">
      <c r="A3" s="2">
        <v>7</v>
      </c>
      <c r="B3" s="2">
        <v>1.5842999999999999E-2</v>
      </c>
      <c r="C3" s="2">
        <v>1.4378E-2</v>
      </c>
      <c r="D3" s="2">
        <v>1.4478E-2</v>
      </c>
      <c r="E3" s="2">
        <v>1.0167000000000001E-2</v>
      </c>
      <c r="F3" s="2">
        <v>1.3048000000000001E-2</v>
      </c>
      <c r="G3" s="2">
        <v>1.323E-2</v>
      </c>
      <c r="H3" s="2">
        <v>5.1539999999999997E-3</v>
      </c>
      <c r="I3" s="2">
        <v>7.0899999999999999E-3</v>
      </c>
      <c r="J3" s="2">
        <v>5.1539999999999997E-3</v>
      </c>
      <c r="K3" s="2">
        <v>2.1197000000000001E-2</v>
      </c>
      <c r="L3" s="2">
        <v>1.3984999999999999E-2</v>
      </c>
      <c r="M3" s="2">
        <v>1.7337000000000002E-2</v>
      </c>
      <c r="N3" s="2">
        <v>2.0617E-2</v>
      </c>
      <c r="O3" s="2">
        <v>2.7969999999999998E-2</v>
      </c>
      <c r="P3" s="2">
        <v>1.7579000000000001E-2</v>
      </c>
      <c r="Q3" s="2">
        <v>6.7080000000000004E-3</v>
      </c>
      <c r="R3" s="2">
        <v>7.4939999999999998E-3</v>
      </c>
      <c r="S3" s="2">
        <v>7.1890000000000001E-3</v>
      </c>
      <c r="T3" s="2">
        <v>1.3792E-2</v>
      </c>
      <c r="U3" s="2">
        <v>1.209E-2</v>
      </c>
      <c r="V3" s="2">
        <v>1.2344000000000001E-2</v>
      </c>
      <c r="W3" s="2">
        <v>1.6063999999999998E-2</v>
      </c>
      <c r="X3" s="2">
        <v>2.1343999999999998E-2</v>
      </c>
      <c r="Y3" s="2">
        <v>2.1197000000000001E-2</v>
      </c>
      <c r="Z3" s="2">
        <v>5.8389999999999996E-3</v>
      </c>
      <c r="AA3" s="2">
        <v>6.6610000000000003E-3</v>
      </c>
      <c r="AB3" s="2">
        <v>6.8009999999999998E-3</v>
      </c>
    </row>
    <row r="4" spans="1:28" ht="17" x14ac:dyDescent="0.2">
      <c r="A4" s="2">
        <v>14</v>
      </c>
      <c r="B4" s="2">
        <v>2.7205E-2</v>
      </c>
      <c r="C4" s="2">
        <v>2.9770000000000001E-2</v>
      </c>
      <c r="D4" s="2">
        <v>2.7016999999999999E-2</v>
      </c>
      <c r="E4" s="2"/>
      <c r="F4" s="2"/>
      <c r="G4" s="2"/>
      <c r="H4" s="2">
        <v>1.176E-2</v>
      </c>
      <c r="I4" s="2">
        <v>8.0319999999999992E-3</v>
      </c>
      <c r="J4" s="2">
        <v>1.0972000000000001E-2</v>
      </c>
      <c r="K4" s="2">
        <v>3.0606999999999999E-2</v>
      </c>
      <c r="L4" s="2">
        <v>3.3493000000000002E-2</v>
      </c>
      <c r="M4" s="2">
        <v>2.7775999999999999E-2</v>
      </c>
      <c r="N4" s="2"/>
      <c r="O4" s="2"/>
      <c r="P4" s="2"/>
      <c r="Q4" s="2">
        <v>7.9220000000000002E-3</v>
      </c>
      <c r="R4" s="2">
        <v>6.3899999999999998E-3</v>
      </c>
      <c r="S4" s="2">
        <v>7.391E-3</v>
      </c>
      <c r="T4" s="2">
        <v>1.5198E-2</v>
      </c>
      <c r="U4" s="2">
        <v>1.176E-2</v>
      </c>
      <c r="V4" s="2">
        <v>1.4579E-2</v>
      </c>
      <c r="W4" s="2"/>
      <c r="X4" s="2"/>
      <c r="Y4" s="2"/>
      <c r="Z4" s="2">
        <v>8.201E-3</v>
      </c>
      <c r="AA4" s="2">
        <v>7.391E-3</v>
      </c>
      <c r="AB4" s="2">
        <v>8.2579999999999997E-3</v>
      </c>
    </row>
    <row r="5" spans="1:28" ht="17" x14ac:dyDescent="0.2">
      <c r="A5" s="2">
        <v>21</v>
      </c>
      <c r="B5" s="2">
        <v>4.095E-2</v>
      </c>
      <c r="C5" s="2">
        <v>3.1685999999999999E-2</v>
      </c>
      <c r="D5" s="2">
        <v>3.2577000000000002E-2</v>
      </c>
      <c r="E5" s="2">
        <v>4.8697999999999998E-2</v>
      </c>
      <c r="F5" s="2">
        <v>5.5169000000000003E-2</v>
      </c>
      <c r="G5" s="2">
        <v>4.6391000000000002E-2</v>
      </c>
      <c r="H5" s="2">
        <v>1.5625E-2</v>
      </c>
      <c r="I5" s="2">
        <v>1.7947999999999999E-2</v>
      </c>
      <c r="J5" s="2">
        <v>1.7824E-2</v>
      </c>
      <c r="K5" s="2">
        <v>3.3959999999999997E-2</v>
      </c>
      <c r="L5" s="2">
        <v>2.7016999999999999E-2</v>
      </c>
      <c r="M5" s="2">
        <v>3.3725999999999999E-2</v>
      </c>
      <c r="N5" s="2">
        <v>6.4703999999999998E-2</v>
      </c>
      <c r="O5" s="2">
        <v>5.9954E-2</v>
      </c>
      <c r="P5" s="2">
        <v>4.7365999999999998E-2</v>
      </c>
      <c r="Q5" s="2">
        <v>1.8325999999999999E-2</v>
      </c>
      <c r="R5" s="2">
        <v>1.6289000000000001E-2</v>
      </c>
      <c r="S5" s="2">
        <v>1.9914999999999999E-2</v>
      </c>
      <c r="T5" s="2">
        <v>1.8841E-2</v>
      </c>
      <c r="U5" s="2">
        <v>2.8556999999999999E-2</v>
      </c>
      <c r="V5" s="2">
        <v>3.0186000000000001E-2</v>
      </c>
      <c r="W5" s="2">
        <v>0.10366499999999999</v>
      </c>
      <c r="X5" s="2">
        <v>0.10657899999999999</v>
      </c>
      <c r="Y5" s="2">
        <v>0.102238</v>
      </c>
      <c r="Z5" s="2">
        <v>2.0053999999999999E-2</v>
      </c>
      <c r="AA5" s="2">
        <v>2.1051E-2</v>
      </c>
      <c r="AB5" s="2">
        <v>1.9369999999999998E-2</v>
      </c>
    </row>
    <row r="6" spans="1:28" ht="17" x14ac:dyDescent="0.2">
      <c r="A6" s="2">
        <v>28</v>
      </c>
      <c r="B6" s="2">
        <v>7.8020999999999993E-2</v>
      </c>
      <c r="C6" s="2"/>
      <c r="D6" s="2">
        <v>7.9659999999999995E-2</v>
      </c>
      <c r="E6" s="2">
        <v>0.14865100000000001</v>
      </c>
      <c r="F6" s="2">
        <v>0.174343</v>
      </c>
      <c r="G6" s="2">
        <v>0.169576</v>
      </c>
      <c r="H6" s="2">
        <v>0.108067</v>
      </c>
      <c r="I6" s="2">
        <v>9.7395999999999996E-2</v>
      </c>
      <c r="J6" s="2">
        <v>5.6328000000000003E-2</v>
      </c>
      <c r="K6" s="2">
        <v>0.18815599999999999</v>
      </c>
      <c r="L6" s="2">
        <v>9.4077999999999995E-2</v>
      </c>
      <c r="M6" s="2">
        <v>8.9002999999999999E-2</v>
      </c>
      <c r="N6" s="2">
        <v>0.18174699999999999</v>
      </c>
      <c r="O6" s="2">
        <v>0.178006</v>
      </c>
      <c r="P6" s="2">
        <v>0.18301100000000001</v>
      </c>
      <c r="Q6" s="2">
        <v>9.6055000000000001E-2</v>
      </c>
      <c r="R6" s="2">
        <v>0.111105</v>
      </c>
      <c r="S6" s="2">
        <v>0.10657899999999999</v>
      </c>
      <c r="T6" s="2">
        <v>0.111105</v>
      </c>
      <c r="U6" s="2">
        <v>7.3302000000000006E-2</v>
      </c>
      <c r="V6" s="2">
        <v>9.7395999999999996E-2</v>
      </c>
      <c r="W6" s="2">
        <v>0.19344600000000001</v>
      </c>
      <c r="X6" s="2">
        <v>0.19750999999999999</v>
      </c>
      <c r="Y6" s="2">
        <v>0.18685599999999999</v>
      </c>
      <c r="Z6" s="2">
        <v>8.362E-2</v>
      </c>
      <c r="AA6" s="2">
        <v>7.8562999999999994E-2</v>
      </c>
      <c r="AB6" s="2">
        <v>7.0316000000000004E-2</v>
      </c>
    </row>
    <row r="7" spans="1:28" ht="17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9" spans="1:28" ht="17" x14ac:dyDescent="0.2">
      <c r="A9" s="2">
        <v>4</v>
      </c>
      <c r="B9">
        <f>AVERAGE(B2:D2)</f>
        <v>9.515333333333334E-3</v>
      </c>
      <c r="E9">
        <f>AVERAGE(E2:G2)</f>
        <v>1.5247000000000002E-2</v>
      </c>
      <c r="H9">
        <f>AVERAGE(H2:J2)</f>
        <v>6.9686666666666673E-3</v>
      </c>
      <c r="K9">
        <f>AVERAGE(K2:M2)</f>
        <v>1.0566000000000001E-2</v>
      </c>
      <c r="N9">
        <f>AVERAGE(N2:P2)</f>
        <v>3.303933333333333E-2</v>
      </c>
      <c r="Q9">
        <f>AVERAGE(Q2:S2)</f>
        <v>4.0179999999999999E-3</v>
      </c>
      <c r="T9">
        <f>AVERAGE(T2:V2)</f>
        <v>1.3070333333333335E-2</v>
      </c>
      <c r="W9">
        <f>AVERAGE(W2:Y2)</f>
        <v>1.9954333333333334E-2</v>
      </c>
      <c r="Z9">
        <f>AVERAGE(Z2:AB2)</f>
        <v>2.5753333333333336E-3</v>
      </c>
    </row>
    <row r="10" spans="1:28" ht="17" x14ac:dyDescent="0.2">
      <c r="A10" s="2">
        <v>7</v>
      </c>
      <c r="B10">
        <f t="shared" ref="B10:B13" si="0">AVERAGE(B3:D3)</f>
        <v>1.4899666666666665E-2</v>
      </c>
      <c r="E10">
        <f t="shared" ref="E10:E13" si="1">AVERAGE(E3:G3)</f>
        <v>1.2148333333333332E-2</v>
      </c>
      <c r="H10">
        <f t="shared" ref="H10:H13" si="2">AVERAGE(H3:J3)</f>
        <v>5.7993333333333334E-3</v>
      </c>
      <c r="K10">
        <f t="shared" ref="K10:K13" si="3">AVERAGE(K3:M3)</f>
        <v>1.7506333333333332E-2</v>
      </c>
      <c r="N10">
        <f t="shared" ref="N10:N13" si="4">AVERAGE(N3:P3)</f>
        <v>2.2055333333333333E-2</v>
      </c>
      <c r="Q10">
        <f t="shared" ref="Q10:Q13" si="5">AVERAGE(Q3:S3)</f>
        <v>7.1303333333333331E-3</v>
      </c>
      <c r="T10">
        <f t="shared" ref="T10:T13" si="6">AVERAGE(T3:V3)</f>
        <v>1.2742000000000002E-2</v>
      </c>
      <c r="W10">
        <f t="shared" ref="W10:W13" si="7">AVERAGE(W3:Y3)</f>
        <v>1.9535E-2</v>
      </c>
      <c r="Z10">
        <f t="shared" ref="Z10:Z13" si="8">AVERAGE(Z3:AB3)</f>
        <v>6.4336666666666665E-3</v>
      </c>
    </row>
    <row r="11" spans="1:28" ht="17" x14ac:dyDescent="0.2">
      <c r="A11" s="2">
        <v>14</v>
      </c>
      <c r="B11">
        <f t="shared" si="0"/>
        <v>2.7997333333333332E-2</v>
      </c>
      <c r="H11">
        <f t="shared" si="2"/>
        <v>1.0254666666666667E-2</v>
      </c>
      <c r="K11">
        <f t="shared" si="3"/>
        <v>3.0625333333333334E-2</v>
      </c>
      <c r="Q11">
        <f t="shared" si="5"/>
        <v>7.2343333333333331E-3</v>
      </c>
      <c r="T11">
        <f t="shared" si="6"/>
        <v>1.3845666666666666E-2</v>
      </c>
      <c r="Z11">
        <f t="shared" si="8"/>
        <v>7.9500000000000005E-3</v>
      </c>
    </row>
    <row r="12" spans="1:28" ht="17" x14ac:dyDescent="0.2">
      <c r="A12" s="2">
        <v>21</v>
      </c>
      <c r="B12">
        <f t="shared" si="0"/>
        <v>3.5070999999999998E-2</v>
      </c>
      <c r="E12">
        <f t="shared" si="1"/>
        <v>5.0085999999999999E-2</v>
      </c>
      <c r="H12">
        <f t="shared" si="2"/>
        <v>1.7132333333333333E-2</v>
      </c>
      <c r="K12">
        <f t="shared" si="3"/>
        <v>3.1567666666666667E-2</v>
      </c>
      <c r="N12">
        <f t="shared" si="4"/>
        <v>5.7341333333333327E-2</v>
      </c>
      <c r="Q12">
        <f t="shared" si="5"/>
        <v>1.8176666666666664E-2</v>
      </c>
      <c r="T12">
        <f t="shared" si="6"/>
        <v>2.5861333333333333E-2</v>
      </c>
      <c r="W12">
        <f t="shared" si="7"/>
        <v>0.10416066666666667</v>
      </c>
      <c r="Z12">
        <f t="shared" si="8"/>
        <v>2.0158333333333334E-2</v>
      </c>
    </row>
    <row r="13" spans="1:28" ht="17" x14ac:dyDescent="0.2">
      <c r="A13" s="2">
        <v>28</v>
      </c>
      <c r="B13">
        <f t="shared" si="0"/>
        <v>7.8840499999999994E-2</v>
      </c>
      <c r="E13">
        <f t="shared" si="1"/>
        <v>0.16419</v>
      </c>
      <c r="H13">
        <f t="shared" si="2"/>
        <v>8.726366666666667E-2</v>
      </c>
      <c r="K13">
        <f t="shared" si="3"/>
        <v>0.12374566666666666</v>
      </c>
      <c r="N13">
        <f t="shared" si="4"/>
        <v>0.18092133333333335</v>
      </c>
      <c r="Q13">
        <f t="shared" si="5"/>
        <v>0.10457966666666667</v>
      </c>
      <c r="T13">
        <f t="shared" si="6"/>
        <v>9.3934333333333328E-2</v>
      </c>
      <c r="W13">
        <f t="shared" si="7"/>
        <v>0.192604</v>
      </c>
      <c r="Z13">
        <f t="shared" si="8"/>
        <v>7.7499666666666675E-2</v>
      </c>
    </row>
    <row r="17" spans="2:7" ht="18" thickBot="1" x14ac:dyDescent="0.25">
      <c r="B17" s="37" t="s">
        <v>91</v>
      </c>
      <c r="C17" s="37" t="s">
        <v>92</v>
      </c>
      <c r="D17" s="37" t="s">
        <v>93</v>
      </c>
      <c r="E17" s="2"/>
      <c r="F17" s="37" t="s">
        <v>92</v>
      </c>
      <c r="G17" s="37" t="s">
        <v>93</v>
      </c>
    </row>
    <row r="18" spans="2:7" ht="18" thickTop="1" x14ac:dyDescent="0.2">
      <c r="B18" s="42" t="s">
        <v>98</v>
      </c>
      <c r="C18" s="36"/>
      <c r="D18" s="36"/>
      <c r="E18" s="2"/>
      <c r="F18" s="36" t="s">
        <v>95</v>
      </c>
      <c r="G18" s="36">
        <v>0.80459999999999998</v>
      </c>
    </row>
    <row r="19" spans="2:7" ht="17" x14ac:dyDescent="0.2">
      <c r="B19" s="35" t="s">
        <v>94</v>
      </c>
      <c r="C19" s="36" t="s">
        <v>95</v>
      </c>
      <c r="D19" s="36">
        <v>0.80459999999999998</v>
      </c>
      <c r="E19" s="2"/>
      <c r="F19" s="35" t="s">
        <v>95</v>
      </c>
      <c r="G19" s="35">
        <v>0.89659999999999995</v>
      </c>
    </row>
    <row r="20" spans="2:7" ht="17" x14ac:dyDescent="0.2">
      <c r="B20" s="35" t="s">
        <v>96</v>
      </c>
      <c r="C20" s="35" t="s">
        <v>95</v>
      </c>
      <c r="D20" s="35">
        <v>0.89659999999999995</v>
      </c>
      <c r="E20" s="2"/>
      <c r="F20" s="36"/>
      <c r="G20" s="36"/>
    </row>
    <row r="21" spans="2:7" ht="17" x14ac:dyDescent="0.2">
      <c r="B21" s="38" t="s">
        <v>99</v>
      </c>
      <c r="C21" s="35"/>
      <c r="D21" s="35"/>
      <c r="E21" s="2"/>
      <c r="F21" s="35"/>
      <c r="G21" s="35"/>
    </row>
    <row r="22" spans="2:7" ht="17" x14ac:dyDescent="0.2">
      <c r="B22" s="35" t="s">
        <v>94</v>
      </c>
      <c r="C22" s="36" t="s">
        <v>95</v>
      </c>
      <c r="D22" s="36">
        <v>0.62139999999999995</v>
      </c>
      <c r="E22" s="2"/>
      <c r="F22" s="36" t="s">
        <v>95</v>
      </c>
      <c r="G22" s="36">
        <v>0.62139999999999995</v>
      </c>
    </row>
    <row r="23" spans="2:7" ht="17" x14ac:dyDescent="0.2">
      <c r="B23" s="35" t="s">
        <v>96</v>
      </c>
      <c r="C23" s="35" t="s">
        <v>95</v>
      </c>
      <c r="D23" s="35">
        <v>0.8649</v>
      </c>
      <c r="E23" s="2"/>
      <c r="F23" s="35" t="s">
        <v>95</v>
      </c>
      <c r="G23" s="35">
        <v>0.8649</v>
      </c>
    </row>
    <row r="24" spans="2:7" ht="17" x14ac:dyDescent="0.2">
      <c r="B24" s="38" t="s">
        <v>100</v>
      </c>
      <c r="C24" s="35"/>
      <c r="D24" s="35"/>
      <c r="E24" s="2"/>
      <c r="F24" s="36"/>
      <c r="G24" s="36"/>
    </row>
    <row r="25" spans="2:7" ht="17" x14ac:dyDescent="0.2">
      <c r="B25" s="35" t="s">
        <v>94</v>
      </c>
      <c r="C25" s="36" t="s">
        <v>95</v>
      </c>
      <c r="D25" s="36">
        <v>0.99990000000000001</v>
      </c>
      <c r="E25" s="2"/>
      <c r="F25" s="35"/>
      <c r="G25" s="35"/>
    </row>
    <row r="26" spans="2:7" ht="17" x14ac:dyDescent="0.2">
      <c r="B26" s="35" t="s">
        <v>96</v>
      </c>
      <c r="C26" s="35" t="s">
        <v>95</v>
      </c>
      <c r="D26" s="35" t="s">
        <v>103</v>
      </c>
      <c r="E26" s="2"/>
      <c r="F26" s="36" t="s">
        <v>95</v>
      </c>
      <c r="G26" s="36">
        <v>0.99990000000000001</v>
      </c>
    </row>
    <row r="27" spans="2:7" ht="17" x14ac:dyDescent="0.2">
      <c r="B27" s="38" t="s">
        <v>101</v>
      </c>
      <c r="C27" s="35"/>
      <c r="D27" s="35"/>
      <c r="E27" s="2"/>
      <c r="F27" s="35" t="s">
        <v>95</v>
      </c>
      <c r="G27" s="35" t="s">
        <v>103</v>
      </c>
    </row>
    <row r="28" spans="2:7" ht="17" x14ac:dyDescent="0.2">
      <c r="B28" s="35" t="s">
        <v>94</v>
      </c>
      <c r="C28" s="36" t="s">
        <v>95</v>
      </c>
      <c r="D28" s="36">
        <v>0.99160000000000004</v>
      </c>
      <c r="E28" s="2"/>
      <c r="F28" s="36"/>
      <c r="G28" s="36"/>
    </row>
    <row r="29" spans="2:7" ht="17" x14ac:dyDescent="0.2">
      <c r="B29" s="35" t="s">
        <v>96</v>
      </c>
      <c r="C29" s="35" t="s">
        <v>95</v>
      </c>
      <c r="D29" s="35">
        <v>0.85160000000000002</v>
      </c>
      <c r="E29" s="2"/>
      <c r="F29" s="35"/>
      <c r="G29" s="35"/>
    </row>
    <row r="30" spans="2:7" ht="17" x14ac:dyDescent="0.2">
      <c r="B30" s="38" t="s">
        <v>102</v>
      </c>
      <c r="C30" s="35"/>
      <c r="D30" s="35"/>
      <c r="E30" s="2"/>
      <c r="F30" s="36" t="s">
        <v>95</v>
      </c>
      <c r="G30" s="36">
        <v>0.99160000000000004</v>
      </c>
    </row>
    <row r="31" spans="2:7" ht="17" x14ac:dyDescent="0.2">
      <c r="B31" s="35" t="s">
        <v>94</v>
      </c>
      <c r="C31" s="36" t="s">
        <v>95</v>
      </c>
      <c r="D31" s="36">
        <v>0.70369999999999999</v>
      </c>
      <c r="E31" s="2"/>
      <c r="F31" s="35" t="s">
        <v>95</v>
      </c>
      <c r="G31" s="35">
        <v>0.85160000000000002</v>
      </c>
    </row>
    <row r="32" spans="2:7" ht="17" x14ac:dyDescent="0.2">
      <c r="B32" s="35" t="s">
        <v>96</v>
      </c>
      <c r="C32" s="35" t="s">
        <v>95</v>
      </c>
      <c r="D32" s="35">
        <v>0.91549999999999998</v>
      </c>
      <c r="E32" s="2"/>
      <c r="F32" s="36"/>
      <c r="G32" s="36"/>
    </row>
    <row r="33" spans="2:7" ht="17" x14ac:dyDescent="0.2">
      <c r="B33" s="34"/>
      <c r="C33" s="34"/>
      <c r="D33" s="34"/>
      <c r="F33" s="35"/>
      <c r="G33" s="35"/>
    </row>
    <row r="34" spans="2:7" ht="17" x14ac:dyDescent="0.2">
      <c r="F34" s="36" t="s">
        <v>95</v>
      </c>
      <c r="G34" s="36">
        <v>0.70369999999999999</v>
      </c>
    </row>
    <row r="35" spans="2:7" ht="17" x14ac:dyDescent="0.2">
      <c r="F35" s="35" t="s">
        <v>95</v>
      </c>
      <c r="G35" s="35">
        <v>0.91549999999999998</v>
      </c>
    </row>
    <row r="36" spans="2:7" ht="17" x14ac:dyDescent="0.2">
      <c r="F36" s="36"/>
      <c r="G36" s="36"/>
    </row>
    <row r="37" spans="2:7" ht="17" x14ac:dyDescent="0.2">
      <c r="F37" s="35"/>
      <c r="G37" s="35"/>
    </row>
    <row r="38" spans="2:7" ht="17" x14ac:dyDescent="0.2">
      <c r="F38" s="36"/>
      <c r="G38" s="36"/>
    </row>
  </sheetData>
  <mergeCells count="3">
    <mergeCell ref="B1:J1"/>
    <mergeCell ref="K1:S1"/>
    <mergeCell ref="T1:AB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BBC6D-A261-B447-8456-E56A0C1F1D2C}">
  <dimension ref="A1:AB38"/>
  <sheetViews>
    <sheetView topLeftCell="A15" workbookViewId="0">
      <selection activeCell="B17" sqref="B17:D32"/>
    </sheetView>
  </sheetViews>
  <sheetFormatPr baseColWidth="10" defaultRowHeight="16" x14ac:dyDescent="0.2"/>
  <cols>
    <col min="2" max="2" width="36.33203125" bestFit="1" customWidth="1"/>
    <col min="3" max="3" width="11.6640625" bestFit="1" customWidth="1"/>
    <col min="4" max="4" width="18.1640625" bestFit="1" customWidth="1"/>
    <col min="5" max="5" width="17.83203125" bestFit="1" customWidth="1"/>
  </cols>
  <sheetData>
    <row r="1" spans="1:28" ht="17" x14ac:dyDescent="0.2">
      <c r="A1" s="32" t="s">
        <v>87</v>
      </c>
      <c r="B1" s="33" t="s">
        <v>88</v>
      </c>
      <c r="C1" s="33"/>
      <c r="D1" s="33"/>
      <c r="E1" s="33"/>
      <c r="F1" s="33"/>
      <c r="G1" s="33"/>
      <c r="H1" s="33"/>
      <c r="I1" s="33"/>
      <c r="J1" s="33"/>
      <c r="K1" s="33" t="s">
        <v>89</v>
      </c>
      <c r="L1" s="33"/>
      <c r="M1" s="33"/>
      <c r="N1" s="33"/>
      <c r="O1" s="33"/>
      <c r="P1" s="33"/>
      <c r="Q1" s="33"/>
      <c r="R1" s="33"/>
      <c r="S1" s="33"/>
      <c r="T1" s="33" t="s">
        <v>90</v>
      </c>
      <c r="U1" s="33"/>
      <c r="V1" s="33"/>
      <c r="W1" s="33"/>
      <c r="X1" s="33"/>
      <c r="Y1" s="33"/>
      <c r="Z1" s="33"/>
      <c r="AA1" s="33"/>
      <c r="AB1" s="33"/>
    </row>
    <row r="2" spans="1:28" ht="17" x14ac:dyDescent="0.2">
      <c r="A2" s="2">
        <v>4</v>
      </c>
      <c r="B2" s="2">
        <v>3.0186000000000001E-2</v>
      </c>
      <c r="C2" s="2">
        <v>3.4915000000000002E-2</v>
      </c>
      <c r="D2" s="2">
        <v>3.7943999999999999E-2</v>
      </c>
      <c r="E2" s="2">
        <v>8.362E-2</v>
      </c>
      <c r="F2" s="2">
        <v>8.5971000000000006E-2</v>
      </c>
      <c r="G2" s="2">
        <v>8.6568999999999993E-2</v>
      </c>
      <c r="H2" s="2">
        <v>1.9505000000000002E-2</v>
      </c>
      <c r="I2" s="2">
        <v>1.8199E-2</v>
      </c>
      <c r="J2" s="2">
        <v>1.9369999999999998E-2</v>
      </c>
      <c r="K2" s="2">
        <v>3.3493000000000002E-2</v>
      </c>
      <c r="L2" s="2">
        <v>3.0606999999999999E-2</v>
      </c>
      <c r="M2" s="2">
        <v>3.3493000000000002E-2</v>
      </c>
      <c r="N2" s="2">
        <v>7.8020999999999993E-2</v>
      </c>
      <c r="O2" s="2">
        <v>8.7170999999999998E-2</v>
      </c>
      <c r="P2" s="2">
        <v>7.911E-2</v>
      </c>
      <c r="Q2" s="2">
        <v>1.7217E-2</v>
      </c>
      <c r="R2" s="2">
        <v>1.5517E-2</v>
      </c>
      <c r="S2" s="2">
        <v>1.6175999999999999E-2</v>
      </c>
      <c r="T2" s="2">
        <v>1.0972000000000001E-2</v>
      </c>
      <c r="U2" s="2">
        <v>1.0598E-2</v>
      </c>
      <c r="V2" s="2">
        <v>1.0671999999999999E-2</v>
      </c>
      <c r="W2" s="2">
        <v>2.4181000000000001E-2</v>
      </c>
      <c r="X2" s="2">
        <v>2.7775999999999999E-2</v>
      </c>
      <c r="Y2" s="2">
        <v>2.7584000000000001E-2</v>
      </c>
      <c r="Z2" s="2">
        <v>7.0410000000000004E-3</v>
      </c>
      <c r="AA2" s="2">
        <v>7.2389999999999998E-3</v>
      </c>
      <c r="AB2" s="2">
        <v>6.3460000000000001E-3</v>
      </c>
    </row>
    <row r="3" spans="1:28" ht="17" x14ac:dyDescent="0.2">
      <c r="A3" s="2">
        <v>7</v>
      </c>
      <c r="B3" s="2">
        <v>0.11908000000000001</v>
      </c>
      <c r="C3" s="2">
        <v>0.116629</v>
      </c>
      <c r="D3" s="2">
        <v>0.122428</v>
      </c>
      <c r="E3" s="2">
        <v>0.39229199999999997</v>
      </c>
      <c r="F3" s="2">
        <v>0.358489</v>
      </c>
      <c r="G3" s="2">
        <v>0.32308799999999999</v>
      </c>
      <c r="H3" s="2">
        <v>9.3427999999999997E-2</v>
      </c>
      <c r="I3" s="2">
        <v>9.9442000000000003E-2</v>
      </c>
      <c r="J3" s="2">
        <v>0.102238</v>
      </c>
      <c r="K3" s="2">
        <v>0.123279</v>
      </c>
      <c r="L3" s="2">
        <v>0.114229</v>
      </c>
      <c r="M3" s="2">
        <v>0.129408</v>
      </c>
      <c r="N3" s="2">
        <v>0.32085599999999997</v>
      </c>
      <c r="O3" s="2">
        <v>0.307786</v>
      </c>
      <c r="P3" s="2">
        <v>0.312083</v>
      </c>
      <c r="Q3" s="2">
        <v>0.108067</v>
      </c>
      <c r="R3" s="2">
        <v>0.108067</v>
      </c>
      <c r="S3" s="2">
        <v>0.111105</v>
      </c>
      <c r="T3" s="2">
        <v>7.911E-2</v>
      </c>
      <c r="U3" s="2">
        <v>7.9659999999999995E-2</v>
      </c>
      <c r="V3" s="2">
        <v>8.5377999999999996E-2</v>
      </c>
      <c r="W3" s="2">
        <v>0.23325799999999999</v>
      </c>
      <c r="X3" s="2">
        <v>0.22688</v>
      </c>
      <c r="Y3" s="2">
        <v>0.24827299999999999</v>
      </c>
      <c r="Z3" s="2">
        <v>8.9621999999999993E-2</v>
      </c>
      <c r="AA3" s="2">
        <v>8.1900000000000001E-2</v>
      </c>
      <c r="AB3" s="2">
        <v>9.3427999999999997E-2</v>
      </c>
    </row>
    <row r="4" spans="1:28" ht="17" x14ac:dyDescent="0.2">
      <c r="A4" s="2">
        <v>14</v>
      </c>
      <c r="B4" s="2">
        <v>0.327598</v>
      </c>
      <c r="C4" s="2">
        <v>0.343885</v>
      </c>
      <c r="D4" s="2">
        <v>0.38421899999999998</v>
      </c>
      <c r="E4" s="2">
        <v>1.006956</v>
      </c>
      <c r="F4" s="2">
        <v>1</v>
      </c>
      <c r="G4" s="2">
        <v>0.939523</v>
      </c>
      <c r="H4" s="2">
        <v>0.18815599999999999</v>
      </c>
      <c r="I4" s="2">
        <v>0.174343</v>
      </c>
      <c r="J4" s="2">
        <v>0.164938</v>
      </c>
      <c r="K4" s="2">
        <v>0.38421899999999998</v>
      </c>
      <c r="L4" s="2">
        <v>0.37113099999999999</v>
      </c>
      <c r="M4" s="2">
        <v>0.38156499999999999</v>
      </c>
      <c r="N4" s="2">
        <v>0.84674499999999997</v>
      </c>
      <c r="O4" s="2">
        <v>0.85263500000000003</v>
      </c>
      <c r="P4" s="2">
        <v>0.95263799999999998</v>
      </c>
      <c r="Q4" s="2">
        <v>0.17924399999999999</v>
      </c>
      <c r="R4" s="2">
        <v>0.19078200000000001</v>
      </c>
      <c r="S4" s="2">
        <v>0.18946499999999999</v>
      </c>
      <c r="T4" s="2">
        <v>0.334482</v>
      </c>
      <c r="U4" s="2">
        <v>0.32308799999999999</v>
      </c>
      <c r="V4" s="2">
        <v>0.31863999999999998</v>
      </c>
      <c r="W4" s="2">
        <v>0.66434300000000002</v>
      </c>
      <c r="X4" s="2">
        <v>0.71202500000000002</v>
      </c>
      <c r="Y4" s="2">
        <v>0.67830199999999996</v>
      </c>
      <c r="Z4" s="2">
        <v>0.14161000000000001</v>
      </c>
      <c r="AA4" s="2">
        <v>0.15931999999999999</v>
      </c>
      <c r="AB4" s="2">
        <v>0.168404</v>
      </c>
    </row>
    <row r="5" spans="1:28" ht="17" x14ac:dyDescent="0.2">
      <c r="A5" s="2">
        <v>21</v>
      </c>
      <c r="B5" s="2">
        <v>0.34150999999999998</v>
      </c>
      <c r="C5" s="2">
        <v>0.35601300000000002</v>
      </c>
      <c r="D5" s="2">
        <v>0.37113099999999999</v>
      </c>
      <c r="E5" s="2">
        <v>1.1647339999999999</v>
      </c>
      <c r="F5" s="2">
        <v>1.1407639999999999</v>
      </c>
      <c r="G5" s="2">
        <v>1.06437</v>
      </c>
      <c r="H5" s="2">
        <v>0.40053499999999997</v>
      </c>
      <c r="I5" s="2">
        <v>0.411796</v>
      </c>
      <c r="J5" s="2">
        <v>0.35601300000000002</v>
      </c>
      <c r="K5" s="2">
        <v>0.36856699999999998</v>
      </c>
      <c r="L5" s="2">
        <v>0.35355300000000001</v>
      </c>
      <c r="M5" s="2">
        <v>0.40332099999999999</v>
      </c>
      <c r="N5" s="2">
        <v>0.97941999999999996</v>
      </c>
      <c r="O5" s="2">
        <v>1.148698</v>
      </c>
      <c r="P5" s="2">
        <v>1.049717</v>
      </c>
      <c r="Q5" s="2">
        <v>0.39776800000000001</v>
      </c>
      <c r="R5" s="2">
        <v>0.438303</v>
      </c>
      <c r="S5" s="2">
        <v>0.45376</v>
      </c>
      <c r="T5" s="2">
        <v>0.32308799999999999</v>
      </c>
      <c r="U5" s="2">
        <v>0.32308799999999999</v>
      </c>
      <c r="V5" s="2">
        <v>0.39776800000000001</v>
      </c>
      <c r="W5" s="2">
        <v>0.81790200000000002</v>
      </c>
      <c r="X5" s="2">
        <v>0.79004099999999999</v>
      </c>
      <c r="Y5" s="2">
        <v>0.98623300000000003</v>
      </c>
      <c r="Z5" s="2">
        <v>0.40612599999999999</v>
      </c>
      <c r="AA5" s="2">
        <v>0.46976099999999998</v>
      </c>
      <c r="AB5" s="2">
        <v>0.40332099999999999</v>
      </c>
    </row>
    <row r="6" spans="1:28" ht="17" x14ac:dyDescent="0.2">
      <c r="A6" s="2">
        <v>28</v>
      </c>
      <c r="B6" s="2">
        <v>0.45691599999999999</v>
      </c>
      <c r="C6" s="2">
        <v>0.43226900000000001</v>
      </c>
      <c r="D6" s="2">
        <v>0.479632</v>
      </c>
      <c r="E6" s="2">
        <v>1.205808</v>
      </c>
      <c r="F6" s="2">
        <v>1.1647339999999999</v>
      </c>
      <c r="G6" s="2">
        <v>1.231144</v>
      </c>
      <c r="H6" s="2">
        <v>0.346277</v>
      </c>
      <c r="I6" s="2">
        <v>0.36349300000000001</v>
      </c>
      <c r="J6" s="2">
        <v>0.348686</v>
      </c>
      <c r="K6" s="2">
        <v>0.426317</v>
      </c>
      <c r="L6" s="2"/>
      <c r="M6" s="2">
        <v>0.41465999999999997</v>
      </c>
      <c r="N6" s="2">
        <v>1.239708</v>
      </c>
      <c r="O6" s="2">
        <v>1.2923530000000001</v>
      </c>
      <c r="P6" s="2">
        <v>1.0942940000000001</v>
      </c>
      <c r="Q6" s="2">
        <v>0.43226900000000001</v>
      </c>
      <c r="R6" s="2">
        <v>0.39502100000000001</v>
      </c>
      <c r="S6" s="2">
        <v>0.423373</v>
      </c>
      <c r="T6" s="2">
        <v>0.411796</v>
      </c>
      <c r="U6" s="2">
        <v>0.38421899999999998</v>
      </c>
      <c r="V6" s="2">
        <v>0.38689099999999998</v>
      </c>
      <c r="W6" s="2">
        <v>0.84674499999999997</v>
      </c>
      <c r="X6" s="2">
        <v>0.864537</v>
      </c>
      <c r="Y6" s="2">
        <v>0.92018800000000001</v>
      </c>
      <c r="Z6" s="2">
        <v>0.348686</v>
      </c>
      <c r="AA6" s="2">
        <v>0.37113099999999999</v>
      </c>
      <c r="AB6" s="2">
        <v>0.348686</v>
      </c>
    </row>
    <row r="7" spans="1:28" ht="17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9" spans="1:28" ht="17" x14ac:dyDescent="0.2">
      <c r="A9" s="2">
        <v>4</v>
      </c>
      <c r="B9">
        <f>AVERAGE(B2:D2)</f>
        <v>3.4348333333333335E-2</v>
      </c>
      <c r="E9">
        <f>AVERAGE(E2:G2)</f>
        <v>8.5386666666666666E-2</v>
      </c>
      <c r="H9">
        <f>AVERAGE(H2:J2)</f>
        <v>1.9024666666666665E-2</v>
      </c>
      <c r="K9">
        <f>AVERAGE(K2:M2)</f>
        <v>3.2531000000000004E-2</v>
      </c>
      <c r="N9">
        <f>AVERAGE(N2:P2)</f>
        <v>8.1434000000000006E-2</v>
      </c>
      <c r="Q9">
        <f>AVERAGE(Q2:S2)</f>
        <v>1.6303333333333333E-2</v>
      </c>
      <c r="T9">
        <f>AVERAGE(T2:V2)</f>
        <v>1.0747333333333333E-2</v>
      </c>
      <c r="W9">
        <f>AVERAGE(W2:Y2)</f>
        <v>2.6513666666666668E-2</v>
      </c>
      <c r="Z9">
        <f>AVERAGE(Z2:AB2)</f>
        <v>6.875333333333334E-3</v>
      </c>
    </row>
    <row r="10" spans="1:28" ht="17" x14ac:dyDescent="0.2">
      <c r="A10" s="2">
        <v>7</v>
      </c>
      <c r="B10">
        <f t="shared" ref="B10:B13" si="0">AVERAGE(B3:D3)</f>
        <v>0.119379</v>
      </c>
      <c r="E10">
        <f t="shared" ref="E10:E13" si="1">AVERAGE(E3:G3)</f>
        <v>0.35795633333333332</v>
      </c>
      <c r="H10">
        <f t="shared" ref="H10:H13" si="2">AVERAGE(H3:J3)</f>
        <v>9.8369333333333323E-2</v>
      </c>
      <c r="K10">
        <f t="shared" ref="K10:K13" si="3">AVERAGE(K3:M3)</f>
        <v>0.12230533333333334</v>
      </c>
      <c r="N10">
        <f t="shared" ref="N10:N13" si="4">AVERAGE(N3:P3)</f>
        <v>0.31357499999999999</v>
      </c>
      <c r="Q10">
        <f t="shared" ref="Q10:Q13" si="5">AVERAGE(Q3:S3)</f>
        <v>0.10907966666666667</v>
      </c>
      <c r="T10">
        <f t="shared" ref="T10:T13" si="6">AVERAGE(T3:V3)</f>
        <v>8.1382666666666659E-2</v>
      </c>
      <c r="W10">
        <f t="shared" ref="W10:W13" si="7">AVERAGE(W3:Y3)</f>
        <v>0.23613700000000001</v>
      </c>
      <c r="Z10">
        <f t="shared" ref="Z10:Z13" si="8">AVERAGE(Z3:AB3)</f>
        <v>8.8316666666666668E-2</v>
      </c>
    </row>
    <row r="11" spans="1:28" ht="17" x14ac:dyDescent="0.2">
      <c r="A11" s="2">
        <v>14</v>
      </c>
      <c r="B11">
        <f t="shared" si="0"/>
        <v>0.35190066666666669</v>
      </c>
      <c r="E11">
        <f t="shared" si="1"/>
        <v>0.98215966666666654</v>
      </c>
      <c r="H11">
        <f t="shared" si="2"/>
        <v>0.17581233333333335</v>
      </c>
      <c r="K11">
        <f t="shared" si="3"/>
        <v>0.37897166666666665</v>
      </c>
      <c r="N11">
        <f t="shared" si="4"/>
        <v>0.88400599999999996</v>
      </c>
      <c r="Q11">
        <f t="shared" si="5"/>
        <v>0.186497</v>
      </c>
      <c r="T11">
        <f t="shared" si="6"/>
        <v>0.32540333333333332</v>
      </c>
      <c r="W11">
        <f t="shared" si="7"/>
        <v>0.68488999999999989</v>
      </c>
      <c r="Z11">
        <f t="shared" si="8"/>
        <v>0.15644466666666668</v>
      </c>
    </row>
    <row r="12" spans="1:28" ht="17" x14ac:dyDescent="0.2">
      <c r="A12" s="2">
        <v>21</v>
      </c>
      <c r="B12">
        <f t="shared" si="0"/>
        <v>0.35621799999999998</v>
      </c>
      <c r="E12">
        <f t="shared" si="1"/>
        <v>1.1232893333333334</v>
      </c>
      <c r="H12">
        <f t="shared" si="2"/>
        <v>0.38944799999999996</v>
      </c>
      <c r="K12">
        <f t="shared" si="3"/>
        <v>0.37514699999999995</v>
      </c>
      <c r="N12">
        <f t="shared" si="4"/>
        <v>1.0592783333333333</v>
      </c>
      <c r="Q12">
        <f t="shared" si="5"/>
        <v>0.42994366666666667</v>
      </c>
      <c r="T12">
        <f t="shared" si="6"/>
        <v>0.34798133333333331</v>
      </c>
      <c r="W12">
        <f t="shared" si="7"/>
        <v>0.86472533333333335</v>
      </c>
      <c r="Z12">
        <f t="shared" si="8"/>
        <v>0.42640266666666665</v>
      </c>
    </row>
    <row r="13" spans="1:28" ht="17" x14ac:dyDescent="0.2">
      <c r="A13" s="2">
        <v>28</v>
      </c>
      <c r="B13">
        <f t="shared" si="0"/>
        <v>0.45627233333333334</v>
      </c>
      <c r="E13">
        <f t="shared" si="1"/>
        <v>1.2005619999999999</v>
      </c>
      <c r="H13">
        <f t="shared" si="2"/>
        <v>0.35281866666666667</v>
      </c>
      <c r="K13">
        <f t="shared" si="3"/>
        <v>0.42048849999999999</v>
      </c>
      <c r="N13">
        <f t="shared" si="4"/>
        <v>1.208785</v>
      </c>
      <c r="Q13">
        <f t="shared" si="5"/>
        <v>0.41688766666666671</v>
      </c>
      <c r="T13">
        <f t="shared" si="6"/>
        <v>0.39430199999999999</v>
      </c>
      <c r="W13">
        <f t="shared" si="7"/>
        <v>0.8771566666666667</v>
      </c>
      <c r="Z13">
        <f t="shared" si="8"/>
        <v>0.35616766666666666</v>
      </c>
    </row>
    <row r="17" spans="2:7" ht="18" thickBot="1" x14ac:dyDescent="0.25">
      <c r="B17" s="37" t="s">
        <v>91</v>
      </c>
      <c r="C17" s="37" t="s">
        <v>92</v>
      </c>
      <c r="D17" s="37" t="s">
        <v>93</v>
      </c>
      <c r="E17" s="2"/>
      <c r="F17" s="37" t="s">
        <v>92</v>
      </c>
      <c r="G17" s="37" t="s">
        <v>93</v>
      </c>
    </row>
    <row r="18" spans="2:7" ht="18" thickTop="1" x14ac:dyDescent="0.2">
      <c r="B18" s="42" t="s">
        <v>98</v>
      </c>
      <c r="C18" s="36"/>
      <c r="D18" s="36"/>
      <c r="E18" s="2"/>
      <c r="F18" s="36" t="s">
        <v>95</v>
      </c>
      <c r="G18" s="36">
        <v>0.80720000000000003</v>
      </c>
    </row>
    <row r="19" spans="2:7" ht="17" x14ac:dyDescent="0.2">
      <c r="B19" s="35" t="s">
        <v>94</v>
      </c>
      <c r="C19" s="36" t="s">
        <v>95</v>
      </c>
      <c r="D19" s="36">
        <v>0.80720000000000003</v>
      </c>
      <c r="E19" s="2"/>
      <c r="F19" s="35" t="s">
        <v>95</v>
      </c>
      <c r="G19" s="35">
        <v>0.92969999999999997</v>
      </c>
    </row>
    <row r="20" spans="2:7" ht="17" x14ac:dyDescent="0.2">
      <c r="B20" s="35" t="s">
        <v>96</v>
      </c>
      <c r="C20" s="35" t="s">
        <v>95</v>
      </c>
      <c r="D20" s="35">
        <v>0.92969999999999997</v>
      </c>
      <c r="E20" s="2"/>
      <c r="F20" s="36"/>
      <c r="G20" s="36"/>
    </row>
    <row r="21" spans="2:7" ht="17" x14ac:dyDescent="0.2">
      <c r="B21" s="38" t="s">
        <v>99</v>
      </c>
      <c r="C21" s="35"/>
      <c r="D21" s="35"/>
      <c r="E21" s="2"/>
      <c r="F21" s="35"/>
      <c r="G21" s="35"/>
    </row>
    <row r="22" spans="2:7" ht="17" x14ac:dyDescent="0.2">
      <c r="B22" s="35" t="s">
        <v>94</v>
      </c>
      <c r="C22" s="36" t="s">
        <v>95</v>
      </c>
      <c r="D22" s="36">
        <v>0.93600000000000005</v>
      </c>
      <c r="E22" s="2"/>
      <c r="F22" s="36" t="s">
        <v>95</v>
      </c>
      <c r="G22" s="36">
        <v>0.93600000000000005</v>
      </c>
    </row>
    <row r="23" spans="2:7" ht="17" x14ac:dyDescent="0.2">
      <c r="B23" s="35" t="s">
        <v>96</v>
      </c>
      <c r="C23" s="35" t="s">
        <v>95</v>
      </c>
      <c r="D23" s="35">
        <v>0.98480000000000001</v>
      </c>
      <c r="E23" s="2"/>
      <c r="F23" s="35" t="s">
        <v>95</v>
      </c>
      <c r="G23" s="35">
        <v>0.98480000000000001</v>
      </c>
    </row>
    <row r="24" spans="2:7" ht="17" x14ac:dyDescent="0.2">
      <c r="B24" s="38" t="s">
        <v>100</v>
      </c>
      <c r="C24" s="35"/>
      <c r="D24" s="35"/>
      <c r="E24" s="2"/>
      <c r="F24" s="36"/>
      <c r="G24" s="36"/>
    </row>
    <row r="25" spans="2:7" ht="17" x14ac:dyDescent="0.2">
      <c r="B25" s="35" t="s">
        <v>94</v>
      </c>
      <c r="C25" s="36" t="s">
        <v>95</v>
      </c>
      <c r="D25" s="36" t="s">
        <v>103</v>
      </c>
      <c r="E25" s="2"/>
      <c r="F25" s="35"/>
      <c r="G25" s="35"/>
    </row>
    <row r="26" spans="2:7" ht="17" x14ac:dyDescent="0.2">
      <c r="B26" s="35" t="s">
        <v>96</v>
      </c>
      <c r="C26" s="35" t="s">
        <v>95</v>
      </c>
      <c r="D26" s="35">
        <v>0.90359999999999996</v>
      </c>
      <c r="E26" s="2"/>
      <c r="F26" s="36" t="s">
        <v>95</v>
      </c>
      <c r="G26" s="36" t="s">
        <v>103</v>
      </c>
    </row>
    <row r="27" spans="2:7" ht="17" x14ac:dyDescent="0.2">
      <c r="B27" s="38" t="s">
        <v>101</v>
      </c>
      <c r="C27" s="35"/>
      <c r="D27" s="35"/>
      <c r="E27" s="2"/>
      <c r="F27" s="35" t="s">
        <v>95</v>
      </c>
      <c r="G27" s="35">
        <v>0.90359999999999996</v>
      </c>
    </row>
    <row r="28" spans="2:7" ht="17" x14ac:dyDescent="0.2">
      <c r="B28" s="35" t="s">
        <v>94</v>
      </c>
      <c r="C28" s="36" t="s">
        <v>95</v>
      </c>
      <c r="D28" s="36">
        <v>0.99609999999999999</v>
      </c>
      <c r="E28" s="2"/>
      <c r="F28" s="36"/>
      <c r="G28" s="36"/>
    </row>
    <row r="29" spans="2:7" ht="17" x14ac:dyDescent="0.2">
      <c r="B29" s="35" t="s">
        <v>96</v>
      </c>
      <c r="C29" s="35" t="s">
        <v>95</v>
      </c>
      <c r="D29" s="35">
        <v>0.87860000000000005</v>
      </c>
      <c r="E29" s="2"/>
      <c r="F29" s="35"/>
      <c r="G29" s="35"/>
    </row>
    <row r="30" spans="2:7" ht="17" x14ac:dyDescent="0.2">
      <c r="B30" s="38" t="s">
        <v>102</v>
      </c>
      <c r="C30" s="35"/>
      <c r="D30" s="35"/>
      <c r="E30" s="2"/>
      <c r="F30" s="36" t="s">
        <v>95</v>
      </c>
      <c r="G30" s="36">
        <v>0.99609999999999999</v>
      </c>
    </row>
    <row r="31" spans="2:7" ht="17" x14ac:dyDescent="0.2">
      <c r="B31" s="35" t="s">
        <v>94</v>
      </c>
      <c r="C31" s="36" t="s">
        <v>95</v>
      </c>
      <c r="D31" s="36">
        <v>0.99939999999999996</v>
      </c>
      <c r="E31" s="2"/>
      <c r="F31" s="35" t="s">
        <v>95</v>
      </c>
      <c r="G31" s="35">
        <v>0.87860000000000005</v>
      </c>
    </row>
    <row r="32" spans="2:7" ht="17" x14ac:dyDescent="0.2">
      <c r="B32" s="35" t="s">
        <v>96</v>
      </c>
      <c r="C32" s="35" t="s">
        <v>95</v>
      </c>
      <c r="D32" s="35">
        <v>0.88680000000000003</v>
      </c>
      <c r="E32" s="2"/>
      <c r="F32" s="36"/>
      <c r="G32" s="36"/>
    </row>
    <row r="33" spans="2:7" ht="17" x14ac:dyDescent="0.2">
      <c r="B33" s="34"/>
      <c r="C33" s="34"/>
      <c r="D33" s="34"/>
      <c r="F33" s="35"/>
      <c r="G33" s="35"/>
    </row>
    <row r="34" spans="2:7" ht="17" x14ac:dyDescent="0.2">
      <c r="F34" s="36" t="s">
        <v>95</v>
      </c>
      <c r="G34" s="36">
        <v>0.99939999999999996</v>
      </c>
    </row>
    <row r="35" spans="2:7" ht="17" x14ac:dyDescent="0.2">
      <c r="F35" s="35" t="s">
        <v>95</v>
      </c>
      <c r="G35" s="35">
        <v>0.88680000000000003</v>
      </c>
    </row>
    <row r="36" spans="2:7" ht="17" x14ac:dyDescent="0.2">
      <c r="F36" s="36"/>
      <c r="G36" s="36"/>
    </row>
    <row r="37" spans="2:7" ht="17" x14ac:dyDescent="0.2">
      <c r="F37" s="35"/>
      <c r="G37" s="35"/>
    </row>
    <row r="38" spans="2:7" ht="17" x14ac:dyDescent="0.2">
      <c r="F38" s="36"/>
      <c r="G38" s="36"/>
    </row>
  </sheetData>
  <mergeCells count="3">
    <mergeCell ref="B1:J1"/>
    <mergeCell ref="K1:S1"/>
    <mergeCell ref="T1:A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Notes</vt:lpstr>
      <vt:lpstr>1 Neuronal induction</vt:lpstr>
      <vt:lpstr>2 TIMECOURSE_Maturation</vt:lpstr>
      <vt:lpstr>Mean APOE</vt:lpstr>
      <vt:lpstr>Mean LRP1</vt:lpstr>
      <vt:lpstr>Mean APP</vt:lpstr>
      <vt:lpstr>Mean ATF4</vt:lpstr>
      <vt:lpstr>Mean FOS</vt:lpstr>
      <vt:lpstr>Mean MAPT</vt:lpstr>
      <vt:lpstr>Mean SV2B</vt:lpstr>
      <vt:lpstr>Mean GRIK2</vt:lpstr>
      <vt:lpstr>Mean GRIK1</vt:lpstr>
      <vt:lpstr>Mean CLU</vt:lpstr>
      <vt:lpstr>Mean VGLUT2</vt:lpstr>
      <vt:lpstr>Mean GAP43</vt:lpstr>
      <vt:lpstr>Mean MAP2</vt:lpstr>
      <vt:lpstr>Mean SYP</vt:lpstr>
      <vt:lpstr>2 ENDPOINT_Maturation</vt:lpstr>
      <vt:lpstr>3 similar health status</vt:lpstr>
      <vt:lpstr>4 TIME and CONC RESPONSE</vt:lpstr>
      <vt:lpstr>5 CONC RESP ATP health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Beyna</dc:creator>
  <cp:lastModifiedBy>Mercedes Beyna</cp:lastModifiedBy>
  <dcterms:created xsi:type="dcterms:W3CDTF">2022-05-18T12:46:57Z</dcterms:created>
  <dcterms:modified xsi:type="dcterms:W3CDTF">2022-09-11T22:38:10Z</dcterms:modified>
</cp:coreProperties>
</file>