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o\Documents\SOUTHAMPTON\OneDrive - University of Southampton\3 year Viva\Ammendments\Datasets to submit\DATA\Speaking Test\"/>
    </mc:Choice>
  </mc:AlternateContent>
  <xr:revisionPtr revIDLastSave="0" documentId="13_ncr:1_{8FDA755D-B452-408F-B7BC-0A6518F1907A}" xr6:coauthVersionLast="47" xr6:coauthVersionMax="47" xr10:uidLastSave="{00000000-0000-0000-0000-000000000000}"/>
  <bookViews>
    <workbookView xWindow="-108" yWindow="-108" windowWidth="23256" windowHeight="13176" xr2:uid="{C5DD8896-3526-418A-91C4-FFAA224443FD}"/>
  </bookViews>
  <sheets>
    <sheet name="PRE-TEST" sheetId="1" r:id="rId1"/>
    <sheet name="POST TEST" sheetId="6" r:id="rId2"/>
    <sheet name="Pre vs Pos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6" i="1" l="1"/>
  <c r="Z312" i="6"/>
  <c r="Y312" i="6"/>
  <c r="AA312" i="6"/>
  <c r="AB312" i="6"/>
  <c r="AE315" i="1"/>
  <c r="AF315" i="1"/>
  <c r="AG315" i="1"/>
  <c r="AH315" i="1"/>
  <c r="G276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AB264" i="6"/>
  <c r="AA264" i="6"/>
  <c r="Z264" i="6"/>
  <c r="AC264" i="6" s="1"/>
  <c r="Y264" i="6"/>
  <c r="AB263" i="6"/>
  <c r="AA263" i="6"/>
  <c r="Z263" i="6"/>
  <c r="Y263" i="6"/>
  <c r="AB262" i="6"/>
  <c r="AA262" i="6"/>
  <c r="Z262" i="6"/>
  <c r="Y262" i="6"/>
  <c r="AB261" i="6"/>
  <c r="AA261" i="6"/>
  <c r="Z261" i="6"/>
  <c r="Y261" i="6"/>
  <c r="AB260" i="6"/>
  <c r="AA260" i="6"/>
  <c r="AA265" i="6" s="1"/>
  <c r="Z260" i="6"/>
  <c r="Z265" i="6" s="1"/>
  <c r="Y260" i="6"/>
  <c r="AB259" i="6"/>
  <c r="AA259" i="6"/>
  <c r="Z259" i="6"/>
  <c r="Y259" i="6"/>
  <c r="Y265" i="6" s="1"/>
  <c r="AB257" i="6"/>
  <c r="AA257" i="6"/>
  <c r="Z257" i="6"/>
  <c r="AC257" i="6" s="1"/>
  <c r="Y257" i="6"/>
  <c r="AB256" i="6"/>
  <c r="AA256" i="6"/>
  <c r="Z256" i="6"/>
  <c r="AC256" i="6" s="1"/>
  <c r="Y256" i="6"/>
  <c r="AB255" i="6"/>
  <c r="AA255" i="6"/>
  <c r="Z255" i="6"/>
  <c r="Y255" i="6"/>
  <c r="AB254" i="6"/>
  <c r="AA254" i="6"/>
  <c r="Z254" i="6"/>
  <c r="Y254" i="6"/>
  <c r="AB253" i="6"/>
  <c r="AA253" i="6"/>
  <c r="Z253" i="6"/>
  <c r="Y253" i="6"/>
  <c r="AB252" i="6"/>
  <c r="AA252" i="6"/>
  <c r="Z252" i="6"/>
  <c r="Y252" i="6"/>
  <c r="AB250" i="6"/>
  <c r="AA250" i="6"/>
  <c r="Z250" i="6"/>
  <c r="AC250" i="6" s="1"/>
  <c r="Y250" i="6"/>
  <c r="AB249" i="6"/>
  <c r="AA249" i="6"/>
  <c r="Z249" i="6"/>
  <c r="Y249" i="6"/>
  <c r="AB248" i="6"/>
  <c r="AA248" i="6"/>
  <c r="Z248" i="6"/>
  <c r="AC248" i="6" s="1"/>
  <c r="Y248" i="6"/>
  <c r="AB247" i="6"/>
  <c r="AA247" i="6"/>
  <c r="Z247" i="6"/>
  <c r="Y247" i="6"/>
  <c r="AB246" i="6"/>
  <c r="AB251" i="6" s="1"/>
  <c r="AA246" i="6"/>
  <c r="AA251" i="6" s="1"/>
  <c r="Z246" i="6"/>
  <c r="AC246" i="6" s="1"/>
  <c r="Y246" i="6"/>
  <c r="AB245" i="6"/>
  <c r="AA245" i="6"/>
  <c r="Z245" i="6"/>
  <c r="Z251" i="6" s="1"/>
  <c r="Y245" i="6"/>
  <c r="AB243" i="6"/>
  <c r="AA243" i="6"/>
  <c r="Z243" i="6"/>
  <c r="Y243" i="6"/>
  <c r="AB242" i="6"/>
  <c r="AA242" i="6"/>
  <c r="Z242" i="6"/>
  <c r="Y242" i="6"/>
  <c r="AB241" i="6"/>
  <c r="AA241" i="6"/>
  <c r="Z241" i="6"/>
  <c r="AC241" i="6" s="1"/>
  <c r="Y241" i="6"/>
  <c r="AB240" i="6"/>
  <c r="AA240" i="6"/>
  <c r="Z240" i="6"/>
  <c r="Y240" i="6"/>
  <c r="AB239" i="6"/>
  <c r="AB244" i="6" s="1"/>
  <c r="AA239" i="6"/>
  <c r="AA244" i="6" s="1"/>
  <c r="Z239" i="6"/>
  <c r="AC239" i="6" s="1"/>
  <c r="Y239" i="6"/>
  <c r="AB238" i="6"/>
  <c r="AA238" i="6"/>
  <c r="Z238" i="6"/>
  <c r="Y238" i="6"/>
  <c r="AB235" i="6"/>
  <c r="AA235" i="6"/>
  <c r="Z235" i="6"/>
  <c r="Y235" i="6"/>
  <c r="AB234" i="6"/>
  <c r="AA234" i="6"/>
  <c r="Z234" i="6"/>
  <c r="AC234" i="6" s="1"/>
  <c r="Y234" i="6"/>
  <c r="AB233" i="6"/>
  <c r="AA233" i="6"/>
  <c r="Z233" i="6"/>
  <c r="AC233" i="6" s="1"/>
  <c r="Y233" i="6"/>
  <c r="AB232" i="6"/>
  <c r="AA232" i="6"/>
  <c r="Z232" i="6"/>
  <c r="Y232" i="6"/>
  <c r="AB231" i="6"/>
  <c r="AB237" i="6" s="1"/>
  <c r="AA231" i="6"/>
  <c r="Z231" i="6"/>
  <c r="Y231" i="6"/>
  <c r="AB228" i="6"/>
  <c r="AA228" i="6"/>
  <c r="Z228" i="6"/>
  <c r="Y228" i="6"/>
  <c r="AB227" i="6"/>
  <c r="AA227" i="6"/>
  <c r="Z227" i="6"/>
  <c r="Y227" i="6"/>
  <c r="AB226" i="6"/>
  <c r="AA226" i="6"/>
  <c r="Z226" i="6"/>
  <c r="Y226" i="6"/>
  <c r="AB225" i="6"/>
  <c r="AA225" i="6"/>
  <c r="AA230" i="6" s="1"/>
  <c r="Z225" i="6"/>
  <c r="Y225" i="6"/>
  <c r="AB224" i="6"/>
  <c r="AA224" i="6"/>
  <c r="Z224" i="6"/>
  <c r="Y224" i="6"/>
  <c r="Y230" i="6" s="1"/>
  <c r="AB222" i="6"/>
  <c r="AA222" i="6"/>
  <c r="Z222" i="6"/>
  <c r="AC222" i="6" s="1"/>
  <c r="Y222" i="6"/>
  <c r="AB221" i="6"/>
  <c r="AA221" i="6"/>
  <c r="Z221" i="6"/>
  <c r="Y221" i="6"/>
  <c r="AB220" i="6"/>
  <c r="AA220" i="6"/>
  <c r="Z220" i="6"/>
  <c r="AC220" i="6" s="1"/>
  <c r="Y220" i="6"/>
  <c r="AB219" i="6"/>
  <c r="AA219" i="6"/>
  <c r="Z219" i="6"/>
  <c r="Y219" i="6"/>
  <c r="AB218" i="6"/>
  <c r="AB223" i="6" s="1"/>
  <c r="AA218" i="6"/>
  <c r="AA223" i="6" s="1"/>
  <c r="Z218" i="6"/>
  <c r="AC218" i="6" s="1"/>
  <c r="Y218" i="6"/>
  <c r="AB217" i="6"/>
  <c r="AA217" i="6"/>
  <c r="Z217" i="6"/>
  <c r="Z223" i="6" s="1"/>
  <c r="Y217" i="6"/>
  <c r="Y223" i="6" s="1"/>
  <c r="AB215" i="6"/>
  <c r="AA215" i="6"/>
  <c r="Z215" i="6"/>
  <c r="Y215" i="6"/>
  <c r="AB214" i="6"/>
  <c r="AA214" i="6"/>
  <c r="Z214" i="6"/>
  <c r="Y214" i="6"/>
  <c r="AB213" i="6"/>
  <c r="AA213" i="6"/>
  <c r="Z213" i="6"/>
  <c r="AC213" i="6" s="1"/>
  <c r="Y213" i="6"/>
  <c r="AB212" i="6"/>
  <c r="AA212" i="6"/>
  <c r="Z212" i="6"/>
  <c r="Y212" i="6"/>
  <c r="AB211" i="6"/>
  <c r="AB216" i="6" s="1"/>
  <c r="AA211" i="6"/>
  <c r="AA216" i="6" s="1"/>
  <c r="Z211" i="6"/>
  <c r="AC211" i="6" s="1"/>
  <c r="Y211" i="6"/>
  <c r="AB210" i="6"/>
  <c r="AA210" i="6"/>
  <c r="Z210" i="6"/>
  <c r="Y210" i="6"/>
  <c r="AB208" i="6"/>
  <c r="AA208" i="6"/>
  <c r="Z208" i="6"/>
  <c r="AC208" i="6" s="1"/>
  <c r="Y208" i="6"/>
  <c r="AB207" i="6"/>
  <c r="AA207" i="6"/>
  <c r="Z207" i="6"/>
  <c r="Y207" i="6"/>
  <c r="AB206" i="6"/>
  <c r="AA206" i="6"/>
  <c r="Z206" i="6"/>
  <c r="Y206" i="6"/>
  <c r="AB205" i="6"/>
  <c r="AA205" i="6"/>
  <c r="Z205" i="6"/>
  <c r="Y205" i="6"/>
  <c r="AB204" i="6"/>
  <c r="AB209" i="6" s="1"/>
  <c r="AA204" i="6"/>
  <c r="Z204" i="6"/>
  <c r="Y204" i="6"/>
  <c r="AB203" i="6"/>
  <c r="AA203" i="6"/>
  <c r="Z203" i="6"/>
  <c r="Z209" i="6" s="1"/>
  <c r="Y203" i="6"/>
  <c r="AB201" i="6"/>
  <c r="AA201" i="6"/>
  <c r="Z201" i="6"/>
  <c r="AC201" i="6" s="1"/>
  <c r="Y201" i="6"/>
  <c r="AB200" i="6"/>
  <c r="AA200" i="6"/>
  <c r="Z200" i="6"/>
  <c r="Y200" i="6"/>
  <c r="AB199" i="6"/>
  <c r="AA199" i="6"/>
  <c r="Z199" i="6"/>
  <c r="AC199" i="6" s="1"/>
  <c r="Y199" i="6"/>
  <c r="AB198" i="6"/>
  <c r="AA198" i="6"/>
  <c r="Z198" i="6"/>
  <c r="Y198" i="6"/>
  <c r="AB197" i="6"/>
  <c r="AA197" i="6"/>
  <c r="AA202" i="6" s="1"/>
  <c r="Z197" i="6"/>
  <c r="AC197" i="6" s="1"/>
  <c r="Y197" i="6"/>
  <c r="AB196" i="6"/>
  <c r="AA196" i="6"/>
  <c r="Z196" i="6"/>
  <c r="Y196" i="6"/>
  <c r="Y202" i="6" s="1"/>
  <c r="AB194" i="6"/>
  <c r="AA194" i="6"/>
  <c r="Z194" i="6"/>
  <c r="AC194" i="6" s="1"/>
  <c r="Y194" i="6"/>
  <c r="AB193" i="6"/>
  <c r="AA193" i="6"/>
  <c r="Z193" i="6"/>
  <c r="Y193" i="6"/>
  <c r="AB192" i="6"/>
  <c r="AA192" i="6"/>
  <c r="Z192" i="6"/>
  <c r="AC192" i="6" s="1"/>
  <c r="Y192" i="6"/>
  <c r="AB191" i="6"/>
  <c r="AA191" i="6"/>
  <c r="Z191" i="6"/>
  <c r="Y191" i="6"/>
  <c r="AB190" i="6"/>
  <c r="AA190" i="6"/>
  <c r="Z190" i="6"/>
  <c r="AC190" i="6" s="1"/>
  <c r="Y190" i="6"/>
  <c r="AB189" i="6"/>
  <c r="AA189" i="6"/>
  <c r="Z189" i="6"/>
  <c r="Z195" i="6" s="1"/>
  <c r="Y189" i="6"/>
  <c r="Y195" i="6" s="1"/>
  <c r="AB187" i="6"/>
  <c r="AA187" i="6"/>
  <c r="Z187" i="6"/>
  <c r="Y187" i="6"/>
  <c r="AB186" i="6"/>
  <c r="AA186" i="6"/>
  <c r="Z186" i="6"/>
  <c r="Y186" i="6"/>
  <c r="AB185" i="6"/>
  <c r="AA185" i="6"/>
  <c r="Z185" i="6"/>
  <c r="AC185" i="6" s="1"/>
  <c r="Y185" i="6"/>
  <c r="AB184" i="6"/>
  <c r="AA184" i="6"/>
  <c r="Z184" i="6"/>
  <c r="Y184" i="6"/>
  <c r="AB183" i="6"/>
  <c r="AB188" i="6" s="1"/>
  <c r="AA183" i="6"/>
  <c r="AA188" i="6" s="1"/>
  <c r="Z183" i="6"/>
  <c r="AC183" i="6" s="1"/>
  <c r="Y183" i="6"/>
  <c r="AB182" i="6"/>
  <c r="AA182" i="6"/>
  <c r="Z182" i="6"/>
  <c r="Y182" i="6"/>
  <c r="Y188" i="6" s="1"/>
  <c r="AB179" i="6"/>
  <c r="AA179" i="6"/>
  <c r="Z179" i="6"/>
  <c r="AC179" i="6" s="1"/>
  <c r="Y179" i="6"/>
  <c r="AB178" i="6"/>
  <c r="AA178" i="6"/>
  <c r="Z178" i="6"/>
  <c r="Y178" i="6"/>
  <c r="AB177" i="6"/>
  <c r="AA177" i="6"/>
  <c r="Z177" i="6"/>
  <c r="Y177" i="6"/>
  <c r="AB176" i="6"/>
  <c r="AA176" i="6"/>
  <c r="Z176" i="6"/>
  <c r="Y176" i="6"/>
  <c r="AB175" i="6"/>
  <c r="AA175" i="6"/>
  <c r="AA181" i="6" s="1"/>
  <c r="Z175" i="6"/>
  <c r="Y175" i="6"/>
  <c r="AB173" i="6"/>
  <c r="AA173" i="6"/>
  <c r="Z173" i="6"/>
  <c r="AC173" i="6" s="1"/>
  <c r="Y173" i="6"/>
  <c r="AB172" i="6"/>
  <c r="AA172" i="6"/>
  <c r="Z172" i="6"/>
  <c r="Y172" i="6"/>
  <c r="AB171" i="6"/>
  <c r="AA171" i="6"/>
  <c r="Z171" i="6"/>
  <c r="AC171" i="6" s="1"/>
  <c r="Y171" i="6"/>
  <c r="AB170" i="6"/>
  <c r="AA170" i="6"/>
  <c r="Z170" i="6"/>
  <c r="Y170" i="6"/>
  <c r="AB169" i="6"/>
  <c r="AA169" i="6"/>
  <c r="Z169" i="6"/>
  <c r="AC169" i="6" s="1"/>
  <c r="Y169" i="6"/>
  <c r="AB168" i="6"/>
  <c r="AA168" i="6"/>
  <c r="AA174" i="6" s="1"/>
  <c r="Z168" i="6"/>
  <c r="Y168" i="6"/>
  <c r="AB166" i="6"/>
  <c r="AA166" i="6"/>
  <c r="Z166" i="6"/>
  <c r="Y166" i="6"/>
  <c r="AB165" i="6"/>
  <c r="AA165" i="6"/>
  <c r="Z165" i="6"/>
  <c r="Y165" i="6"/>
  <c r="AB164" i="6"/>
  <c r="AA164" i="6"/>
  <c r="Z164" i="6"/>
  <c r="AC164" i="6" s="1"/>
  <c r="Y164" i="6"/>
  <c r="AB163" i="6"/>
  <c r="AA163" i="6"/>
  <c r="Z163" i="6"/>
  <c r="Y163" i="6"/>
  <c r="AB162" i="6"/>
  <c r="AA162" i="6"/>
  <c r="Z162" i="6"/>
  <c r="Y162" i="6"/>
  <c r="AB161" i="6"/>
  <c r="AA161" i="6"/>
  <c r="AA167" i="6" s="1"/>
  <c r="Z161" i="6"/>
  <c r="Z167" i="6" s="1"/>
  <c r="Y161" i="6"/>
  <c r="Y160" i="6"/>
  <c r="AB152" i="6"/>
  <c r="AA152" i="6"/>
  <c r="Z152" i="6"/>
  <c r="Y152" i="6"/>
  <c r="AB151" i="6"/>
  <c r="AA151" i="6"/>
  <c r="Z151" i="6"/>
  <c r="Y151" i="6"/>
  <c r="AB150" i="6"/>
  <c r="AA150" i="6"/>
  <c r="Z150" i="6"/>
  <c r="Y150" i="6"/>
  <c r="AB149" i="6"/>
  <c r="AA149" i="6"/>
  <c r="Z149" i="6"/>
  <c r="Y149" i="6"/>
  <c r="AB148" i="6"/>
  <c r="AA148" i="6"/>
  <c r="Z148" i="6"/>
  <c r="Y148" i="6"/>
  <c r="AC148" i="6" s="1"/>
  <c r="AB147" i="6"/>
  <c r="AB153" i="6" s="1"/>
  <c r="AA147" i="6"/>
  <c r="AA153" i="6" s="1"/>
  <c r="Z147" i="6"/>
  <c r="Y147" i="6"/>
  <c r="AA146" i="6"/>
  <c r="AC146" i="6"/>
  <c r="AB138" i="6"/>
  <c r="AA138" i="6"/>
  <c r="Z138" i="6"/>
  <c r="Y138" i="6"/>
  <c r="AC138" i="6" s="1"/>
  <c r="AB137" i="6"/>
  <c r="AA137" i="6"/>
  <c r="Z137" i="6"/>
  <c r="Y137" i="6"/>
  <c r="AB136" i="6"/>
  <c r="AA136" i="6"/>
  <c r="Z136" i="6"/>
  <c r="Y136" i="6"/>
  <c r="AC136" i="6" s="1"/>
  <c r="AB135" i="6"/>
  <c r="AA135" i="6"/>
  <c r="Z135" i="6"/>
  <c r="Y135" i="6"/>
  <c r="AB134" i="6"/>
  <c r="AA134" i="6"/>
  <c r="Z134" i="6"/>
  <c r="Y134" i="6"/>
  <c r="AC134" i="6" s="1"/>
  <c r="AB133" i="6"/>
  <c r="AA133" i="6"/>
  <c r="Z133" i="6"/>
  <c r="Y133" i="6"/>
  <c r="AB131" i="6"/>
  <c r="AA131" i="6"/>
  <c r="Z131" i="6"/>
  <c r="Y131" i="6"/>
  <c r="AB130" i="6"/>
  <c r="AA130" i="6"/>
  <c r="Z130" i="6"/>
  <c r="Y130" i="6"/>
  <c r="AC130" i="6" s="1"/>
  <c r="AB129" i="6"/>
  <c r="AA129" i="6"/>
  <c r="Z129" i="6"/>
  <c r="Y129" i="6"/>
  <c r="AB128" i="6"/>
  <c r="AA128" i="6"/>
  <c r="Z128" i="6"/>
  <c r="Y128" i="6"/>
  <c r="AB127" i="6"/>
  <c r="AA127" i="6"/>
  <c r="Z127" i="6"/>
  <c r="Z132" i="6" s="1"/>
  <c r="Y127" i="6"/>
  <c r="AB126" i="6"/>
  <c r="AA126" i="6"/>
  <c r="Z126" i="6"/>
  <c r="Y126" i="6"/>
  <c r="AB121" i="6"/>
  <c r="AA121" i="6"/>
  <c r="Z121" i="6"/>
  <c r="Y121" i="6"/>
  <c r="AB120" i="6"/>
  <c r="AA120" i="6"/>
  <c r="Z120" i="6"/>
  <c r="Y120" i="6"/>
  <c r="AC120" i="6" s="1"/>
  <c r="AB119" i="6"/>
  <c r="AA119" i="6"/>
  <c r="Z119" i="6"/>
  <c r="Y119" i="6"/>
  <c r="AB117" i="6"/>
  <c r="AA117" i="6"/>
  <c r="Z117" i="6"/>
  <c r="Y117" i="6"/>
  <c r="AB116" i="6"/>
  <c r="AA116" i="6"/>
  <c r="Z116" i="6"/>
  <c r="Y116" i="6"/>
  <c r="AB115" i="6"/>
  <c r="AA115" i="6"/>
  <c r="Z115" i="6"/>
  <c r="Y115" i="6"/>
  <c r="AC115" i="6" s="1"/>
  <c r="AB114" i="6"/>
  <c r="AA114" i="6"/>
  <c r="Z114" i="6"/>
  <c r="Y114" i="6"/>
  <c r="AB113" i="6"/>
  <c r="AA113" i="6"/>
  <c r="Z113" i="6"/>
  <c r="Y113" i="6"/>
  <c r="AB112" i="6"/>
  <c r="AA112" i="6"/>
  <c r="Z112" i="6"/>
  <c r="Y112" i="6"/>
  <c r="AB110" i="6"/>
  <c r="AA110" i="6"/>
  <c r="Z110" i="6"/>
  <c r="Y110" i="6"/>
  <c r="AB109" i="6"/>
  <c r="AA109" i="6"/>
  <c r="Z109" i="6"/>
  <c r="Y109" i="6"/>
  <c r="AB108" i="6"/>
  <c r="AA108" i="6"/>
  <c r="Z108" i="6"/>
  <c r="Y108" i="6"/>
  <c r="AB107" i="6"/>
  <c r="AA107" i="6"/>
  <c r="Z107" i="6"/>
  <c r="Y107" i="6"/>
  <c r="AB106" i="6"/>
  <c r="AA106" i="6"/>
  <c r="Z106" i="6"/>
  <c r="Y106" i="6"/>
  <c r="AB105" i="6"/>
  <c r="AA105" i="6"/>
  <c r="Z105" i="6"/>
  <c r="Y105" i="6"/>
  <c r="AB101" i="6"/>
  <c r="AA101" i="6"/>
  <c r="Z101" i="6"/>
  <c r="Y101" i="6"/>
  <c r="AC101" i="6" s="1"/>
  <c r="AB100" i="6"/>
  <c r="AA100" i="6"/>
  <c r="Z100" i="6"/>
  <c r="Y100" i="6"/>
  <c r="AB99" i="6"/>
  <c r="AA99" i="6"/>
  <c r="Z99" i="6"/>
  <c r="Y99" i="6"/>
  <c r="AC99" i="6" s="1"/>
  <c r="AB98" i="6"/>
  <c r="AA98" i="6"/>
  <c r="Z98" i="6"/>
  <c r="Z104" i="6" s="1"/>
  <c r="Y98" i="6"/>
  <c r="AB96" i="6"/>
  <c r="AA96" i="6"/>
  <c r="Z96" i="6"/>
  <c r="Y96" i="6"/>
  <c r="AC96" i="6" s="1"/>
  <c r="AB95" i="6"/>
  <c r="AA95" i="6"/>
  <c r="Z95" i="6"/>
  <c r="Y95" i="6"/>
  <c r="AB94" i="6"/>
  <c r="AA94" i="6"/>
  <c r="Z94" i="6"/>
  <c r="Y94" i="6"/>
  <c r="AC94" i="6" s="1"/>
  <c r="AB93" i="6"/>
  <c r="AA93" i="6"/>
  <c r="Z93" i="6"/>
  <c r="Y93" i="6"/>
  <c r="AB92" i="6"/>
  <c r="AA92" i="6"/>
  <c r="Z92" i="6"/>
  <c r="Y92" i="6"/>
  <c r="AC92" i="6" s="1"/>
  <c r="AB91" i="6"/>
  <c r="AA91" i="6"/>
  <c r="Z91" i="6"/>
  <c r="Y91" i="6"/>
  <c r="AB89" i="6"/>
  <c r="AA89" i="6"/>
  <c r="Z89" i="6"/>
  <c r="Y89" i="6"/>
  <c r="AC89" i="6" s="1"/>
  <c r="AB88" i="6"/>
  <c r="AA88" i="6"/>
  <c r="Z88" i="6"/>
  <c r="Y88" i="6"/>
  <c r="AB87" i="6"/>
  <c r="AA87" i="6"/>
  <c r="Z87" i="6"/>
  <c r="Y87" i="6"/>
  <c r="AC87" i="6" s="1"/>
  <c r="AB86" i="6"/>
  <c r="AA86" i="6"/>
  <c r="Z86" i="6"/>
  <c r="Y86" i="6"/>
  <c r="AB85" i="6"/>
  <c r="AA85" i="6"/>
  <c r="Z85" i="6"/>
  <c r="Y85" i="6"/>
  <c r="AC85" i="6" s="1"/>
  <c r="AB84" i="6"/>
  <c r="AB90" i="6" s="1"/>
  <c r="AA84" i="6"/>
  <c r="Z84" i="6"/>
  <c r="Y84" i="6"/>
  <c r="AB82" i="6"/>
  <c r="AA82" i="6"/>
  <c r="Z82" i="6"/>
  <c r="Y82" i="6"/>
  <c r="AC82" i="6" s="1"/>
  <c r="AB81" i="6"/>
  <c r="AA81" i="6"/>
  <c r="Z81" i="6"/>
  <c r="Y81" i="6"/>
  <c r="AC81" i="6" s="1"/>
  <c r="AB80" i="6"/>
  <c r="AA80" i="6"/>
  <c r="Z80" i="6"/>
  <c r="Y80" i="6"/>
  <c r="AC80" i="6" s="1"/>
  <c r="AB79" i="6"/>
  <c r="AA79" i="6"/>
  <c r="Z79" i="6"/>
  <c r="Y79" i="6"/>
  <c r="AB78" i="6"/>
  <c r="AA78" i="6"/>
  <c r="Z78" i="6"/>
  <c r="Y78" i="6"/>
  <c r="AC78" i="6" s="1"/>
  <c r="AB77" i="6"/>
  <c r="AB83" i="6" s="1"/>
  <c r="AA77" i="6"/>
  <c r="Z77" i="6"/>
  <c r="Z83" i="6" s="1"/>
  <c r="Y77" i="6"/>
  <c r="AB75" i="6"/>
  <c r="AA75" i="6"/>
  <c r="Z75" i="6"/>
  <c r="Y75" i="6"/>
  <c r="AC75" i="6" s="1"/>
  <c r="AB74" i="6"/>
  <c r="AA74" i="6"/>
  <c r="Z74" i="6"/>
  <c r="Y74" i="6"/>
  <c r="AB73" i="6"/>
  <c r="AA73" i="6"/>
  <c r="Z73" i="6"/>
  <c r="Y73" i="6"/>
  <c r="AB72" i="6"/>
  <c r="AA72" i="6"/>
  <c r="Z72" i="6"/>
  <c r="Y72" i="6"/>
  <c r="AB71" i="6"/>
  <c r="AA71" i="6"/>
  <c r="Z71" i="6"/>
  <c r="Y71" i="6"/>
  <c r="AB70" i="6"/>
  <c r="AA70" i="6"/>
  <c r="Z70" i="6"/>
  <c r="Y70" i="6"/>
  <c r="AB68" i="6"/>
  <c r="AA68" i="6"/>
  <c r="Z68" i="6"/>
  <c r="Y68" i="6"/>
  <c r="AC68" i="6" s="1"/>
  <c r="AB67" i="6"/>
  <c r="AA67" i="6"/>
  <c r="Z67" i="6"/>
  <c r="Y67" i="6"/>
  <c r="AB66" i="6"/>
  <c r="AA66" i="6"/>
  <c r="Z66" i="6"/>
  <c r="Y66" i="6"/>
  <c r="AB65" i="6"/>
  <c r="AA65" i="6"/>
  <c r="Z65" i="6"/>
  <c r="Y65" i="6"/>
  <c r="AB64" i="6"/>
  <c r="AA64" i="6"/>
  <c r="Z64" i="6"/>
  <c r="Y64" i="6"/>
  <c r="AB63" i="6"/>
  <c r="AA63" i="6"/>
  <c r="Z63" i="6"/>
  <c r="Y63" i="6"/>
  <c r="AB61" i="6"/>
  <c r="AA61" i="6"/>
  <c r="Z61" i="6"/>
  <c r="Y61" i="6"/>
  <c r="AC61" i="6" s="1"/>
  <c r="AB60" i="6"/>
  <c r="AA60" i="6"/>
  <c r="Z60" i="6"/>
  <c r="Y60" i="6"/>
  <c r="AB59" i="6"/>
  <c r="AA59" i="6"/>
  <c r="Z59" i="6"/>
  <c r="Y59" i="6"/>
  <c r="AC59" i="6" s="1"/>
  <c r="AB58" i="6"/>
  <c r="AA58" i="6"/>
  <c r="Z58" i="6"/>
  <c r="Y58" i="6"/>
  <c r="AB57" i="6"/>
  <c r="AA57" i="6"/>
  <c r="Z57" i="6"/>
  <c r="Y57" i="6"/>
  <c r="AC57" i="6" s="1"/>
  <c r="AB56" i="6"/>
  <c r="AB62" i="6" s="1"/>
  <c r="AA56" i="6"/>
  <c r="Z56" i="6"/>
  <c r="Z62" i="6" s="1"/>
  <c r="Y56" i="6"/>
  <c r="AB54" i="6"/>
  <c r="AA54" i="6"/>
  <c r="Z54" i="6"/>
  <c r="Y54" i="6"/>
  <c r="AB53" i="6"/>
  <c r="AA53" i="6"/>
  <c r="Z53" i="6"/>
  <c r="Y53" i="6"/>
  <c r="AB52" i="6"/>
  <c r="AA52" i="6"/>
  <c r="Z52" i="6"/>
  <c r="Y52" i="6"/>
  <c r="AB51" i="6"/>
  <c r="AA51" i="6"/>
  <c r="Z51" i="6"/>
  <c r="Y51" i="6"/>
  <c r="AB50" i="6"/>
  <c r="AA50" i="6"/>
  <c r="Z50" i="6"/>
  <c r="Y50" i="6"/>
  <c r="AB49" i="6"/>
  <c r="AA49" i="6"/>
  <c r="AA55" i="6" s="1"/>
  <c r="Z49" i="6"/>
  <c r="Y49" i="6"/>
  <c r="AB47" i="6"/>
  <c r="AA47" i="6"/>
  <c r="Z47" i="6"/>
  <c r="Y47" i="6"/>
  <c r="AC47" i="6" s="1"/>
  <c r="AB46" i="6"/>
  <c r="AA46" i="6"/>
  <c r="Z46" i="6"/>
  <c r="Y46" i="6"/>
  <c r="AB45" i="6"/>
  <c r="AA45" i="6"/>
  <c r="Z45" i="6"/>
  <c r="Y45" i="6"/>
  <c r="AC45" i="6" s="1"/>
  <c r="AB44" i="6"/>
  <c r="AA44" i="6"/>
  <c r="Z44" i="6"/>
  <c r="Y44" i="6"/>
  <c r="AB43" i="6"/>
  <c r="AA43" i="6"/>
  <c r="Z43" i="6"/>
  <c r="Y43" i="6"/>
  <c r="AB42" i="6"/>
  <c r="AB48" i="6" s="1"/>
  <c r="AA42" i="6"/>
  <c r="AA48" i="6" s="1"/>
  <c r="Z42" i="6"/>
  <c r="Z48" i="6" s="1"/>
  <c r="Y42" i="6"/>
  <c r="AB40" i="6"/>
  <c r="AA40" i="6"/>
  <c r="Z40" i="6"/>
  <c r="Y40" i="6"/>
  <c r="AC40" i="6" s="1"/>
  <c r="AB39" i="6"/>
  <c r="AA39" i="6"/>
  <c r="Z39" i="6"/>
  <c r="Y39" i="6"/>
  <c r="AB38" i="6"/>
  <c r="AA38" i="6"/>
  <c r="Z38" i="6"/>
  <c r="Y38" i="6"/>
  <c r="AB37" i="6"/>
  <c r="AA37" i="6"/>
  <c r="Z37" i="6"/>
  <c r="Y37" i="6"/>
  <c r="AB36" i="6"/>
  <c r="AA36" i="6"/>
  <c r="Z36" i="6"/>
  <c r="Y36" i="6"/>
  <c r="AB35" i="6"/>
  <c r="AA35" i="6"/>
  <c r="Z35" i="6"/>
  <c r="Y35" i="6"/>
  <c r="AB33" i="6"/>
  <c r="AA33" i="6"/>
  <c r="Z33" i="6"/>
  <c r="Y33" i="6"/>
  <c r="AC33" i="6" s="1"/>
  <c r="AB32" i="6"/>
  <c r="AA32" i="6"/>
  <c r="Z32" i="6"/>
  <c r="Y32" i="6"/>
  <c r="AB31" i="6"/>
  <c r="AA31" i="6"/>
  <c r="Z31" i="6"/>
  <c r="Y31" i="6"/>
  <c r="AC31" i="6" s="1"/>
  <c r="AB30" i="6"/>
  <c r="AA30" i="6"/>
  <c r="Z30" i="6"/>
  <c r="Y30" i="6"/>
  <c r="AB29" i="6"/>
  <c r="AA29" i="6"/>
  <c r="Z29" i="6"/>
  <c r="Y29" i="6"/>
  <c r="AC29" i="6" s="1"/>
  <c r="AB28" i="6"/>
  <c r="AB34" i="6" s="1"/>
  <c r="AA28" i="6"/>
  <c r="Z28" i="6"/>
  <c r="Y28" i="6"/>
  <c r="AC27" i="6"/>
  <c r="AB19" i="6"/>
  <c r="AA19" i="6"/>
  <c r="Z19" i="6"/>
  <c r="Y19" i="6"/>
  <c r="AB18" i="6"/>
  <c r="AA18" i="6"/>
  <c r="Z18" i="6"/>
  <c r="Y18" i="6"/>
  <c r="AB17" i="6"/>
  <c r="AA17" i="6"/>
  <c r="Z17" i="6"/>
  <c r="Y17" i="6"/>
  <c r="AB16" i="6"/>
  <c r="AA16" i="6"/>
  <c r="Z16" i="6"/>
  <c r="Y16" i="6"/>
  <c r="AB15" i="6"/>
  <c r="AA15" i="6"/>
  <c r="Z15" i="6"/>
  <c r="AC15" i="6" s="1"/>
  <c r="Y15" i="6"/>
  <c r="AB14" i="6"/>
  <c r="AA14" i="6"/>
  <c r="Z14" i="6"/>
  <c r="Z20" i="6" s="1"/>
  <c r="Y14" i="6"/>
  <c r="AB8" i="6"/>
  <c r="AA8" i="6"/>
  <c r="Z8" i="6"/>
  <c r="Z7" i="6"/>
  <c r="AA7" i="6"/>
  <c r="AB7" i="6"/>
  <c r="AB13" i="6" s="1"/>
  <c r="Y8" i="6"/>
  <c r="Y7" i="6"/>
  <c r="AC255" i="6"/>
  <c r="AC253" i="6"/>
  <c r="Z244" i="6"/>
  <c r="AC243" i="6"/>
  <c r="AC232" i="6"/>
  <c r="AB230" i="6"/>
  <c r="Z216" i="6"/>
  <c r="AC215" i="6"/>
  <c r="AC206" i="6"/>
  <c r="AC204" i="6"/>
  <c r="AB202" i="6"/>
  <c r="Z202" i="6"/>
  <c r="AA195" i="6"/>
  <c r="AB195" i="6"/>
  <c r="Z188" i="6"/>
  <c r="AC187" i="6"/>
  <c r="Y181" i="6"/>
  <c r="AB181" i="6"/>
  <c r="Z181" i="6"/>
  <c r="AB174" i="6"/>
  <c r="AC162" i="6"/>
  <c r="AB167" i="6"/>
  <c r="Z160" i="6"/>
  <c r="AB160" i="6"/>
  <c r="Z153" i="6"/>
  <c r="AB146" i="6"/>
  <c r="Z146" i="6"/>
  <c r="AC135" i="6"/>
  <c r="AB139" i="6"/>
  <c r="AC129" i="6"/>
  <c r="AC127" i="6"/>
  <c r="AB132" i="6"/>
  <c r="AB125" i="6"/>
  <c r="AC117" i="6"/>
  <c r="AB118" i="6"/>
  <c r="AC113" i="6"/>
  <c r="AB111" i="6"/>
  <c r="AB104" i="6"/>
  <c r="AB97" i="6"/>
  <c r="AA97" i="6"/>
  <c r="Z97" i="6"/>
  <c r="AA83" i="6"/>
  <c r="AC71" i="6"/>
  <c r="AB76" i="6"/>
  <c r="AA76" i="6"/>
  <c r="AB69" i="6"/>
  <c r="AA69" i="6"/>
  <c r="AC50" i="6"/>
  <c r="AC38" i="6"/>
  <c r="AC36" i="6"/>
  <c r="AB27" i="6"/>
  <c r="AA27" i="6"/>
  <c r="Z27" i="6"/>
  <c r="Z13" i="6"/>
  <c r="P265" i="6"/>
  <c r="O265" i="6"/>
  <c r="N265" i="6"/>
  <c r="M265" i="6"/>
  <c r="P258" i="6"/>
  <c r="O258" i="6"/>
  <c r="N258" i="6"/>
  <c r="M258" i="6"/>
  <c r="P251" i="6"/>
  <c r="O251" i="6"/>
  <c r="N251" i="6"/>
  <c r="M251" i="6"/>
  <c r="P244" i="6"/>
  <c r="O244" i="6"/>
  <c r="N244" i="6"/>
  <c r="M244" i="6"/>
  <c r="P237" i="6"/>
  <c r="O237" i="6"/>
  <c r="N237" i="6"/>
  <c r="M237" i="6"/>
  <c r="P230" i="6"/>
  <c r="O230" i="6"/>
  <c r="N230" i="6"/>
  <c r="M230" i="6"/>
  <c r="P223" i="6"/>
  <c r="O223" i="6"/>
  <c r="N223" i="6"/>
  <c r="M223" i="6"/>
  <c r="P216" i="6"/>
  <c r="O216" i="6"/>
  <c r="N216" i="6"/>
  <c r="M216" i="6"/>
  <c r="P209" i="6"/>
  <c r="O209" i="6"/>
  <c r="N209" i="6"/>
  <c r="M209" i="6"/>
  <c r="P202" i="6"/>
  <c r="O202" i="6"/>
  <c r="N202" i="6"/>
  <c r="M202" i="6"/>
  <c r="P195" i="6"/>
  <c r="O195" i="6"/>
  <c r="N195" i="6"/>
  <c r="M195" i="6"/>
  <c r="P188" i="6"/>
  <c r="O188" i="6"/>
  <c r="N188" i="6"/>
  <c r="M188" i="6"/>
  <c r="P181" i="6"/>
  <c r="O181" i="6"/>
  <c r="N181" i="6"/>
  <c r="M181" i="6"/>
  <c r="P174" i="6"/>
  <c r="O174" i="6"/>
  <c r="N174" i="6"/>
  <c r="M174" i="6"/>
  <c r="P167" i="6"/>
  <c r="O167" i="6"/>
  <c r="N167" i="6"/>
  <c r="M167" i="6"/>
  <c r="P160" i="6"/>
  <c r="O160" i="6"/>
  <c r="N160" i="6"/>
  <c r="M160" i="6"/>
  <c r="P153" i="6"/>
  <c r="O153" i="6"/>
  <c r="N153" i="6"/>
  <c r="M153" i="6"/>
  <c r="P146" i="6"/>
  <c r="O146" i="6"/>
  <c r="N146" i="6"/>
  <c r="M146" i="6"/>
  <c r="P139" i="6"/>
  <c r="O139" i="6"/>
  <c r="N139" i="6"/>
  <c r="M139" i="6"/>
  <c r="P132" i="6"/>
  <c r="O132" i="6"/>
  <c r="N132" i="6"/>
  <c r="M132" i="6"/>
  <c r="P125" i="6"/>
  <c r="O125" i="6"/>
  <c r="N125" i="6"/>
  <c r="M125" i="6"/>
  <c r="P118" i="6"/>
  <c r="O118" i="6"/>
  <c r="N118" i="6"/>
  <c r="M118" i="6"/>
  <c r="P111" i="6"/>
  <c r="O111" i="6"/>
  <c r="N111" i="6"/>
  <c r="M111" i="6"/>
  <c r="P104" i="6"/>
  <c r="O104" i="6"/>
  <c r="N104" i="6"/>
  <c r="M104" i="6"/>
  <c r="P97" i="6"/>
  <c r="O97" i="6"/>
  <c r="N97" i="6"/>
  <c r="M97" i="6"/>
  <c r="P90" i="6"/>
  <c r="O90" i="6"/>
  <c r="N90" i="6"/>
  <c r="M90" i="6"/>
  <c r="P83" i="6"/>
  <c r="O83" i="6"/>
  <c r="N83" i="6"/>
  <c r="M83" i="6"/>
  <c r="P76" i="6"/>
  <c r="O76" i="6"/>
  <c r="N76" i="6"/>
  <c r="M76" i="6"/>
  <c r="P69" i="6"/>
  <c r="O69" i="6"/>
  <c r="N69" i="6"/>
  <c r="M69" i="6"/>
  <c r="P62" i="6"/>
  <c r="O62" i="6"/>
  <c r="N62" i="6"/>
  <c r="M62" i="6"/>
  <c r="P55" i="6"/>
  <c r="O55" i="6"/>
  <c r="N55" i="6"/>
  <c r="M55" i="6"/>
  <c r="P48" i="6"/>
  <c r="O48" i="6"/>
  <c r="N48" i="6"/>
  <c r="M48" i="6"/>
  <c r="P41" i="6"/>
  <c r="O41" i="6"/>
  <c r="N41" i="6"/>
  <c r="M41" i="6"/>
  <c r="P34" i="6"/>
  <c r="O34" i="6"/>
  <c r="N34" i="6"/>
  <c r="M34" i="6"/>
  <c r="P27" i="6"/>
  <c r="O27" i="6"/>
  <c r="N27" i="6"/>
  <c r="M27" i="6"/>
  <c r="P20" i="6"/>
  <c r="O20" i="6"/>
  <c r="N20" i="6"/>
  <c r="M20" i="6"/>
  <c r="P13" i="6"/>
  <c r="O13" i="6"/>
  <c r="N13" i="6"/>
  <c r="M13" i="6"/>
  <c r="Q264" i="6"/>
  <c r="Q263" i="6"/>
  <c r="Q262" i="6"/>
  <c r="Q261" i="6"/>
  <c r="Q260" i="6"/>
  <c r="Q259" i="6"/>
  <c r="Q257" i="6"/>
  <c r="Q256" i="6"/>
  <c r="Q255" i="6"/>
  <c r="Q254" i="6"/>
  <c r="Q253" i="6"/>
  <c r="Q252" i="6"/>
  <c r="Q250" i="6"/>
  <c r="Q249" i="6"/>
  <c r="Q248" i="6"/>
  <c r="Q247" i="6"/>
  <c r="Q246" i="6"/>
  <c r="Q245" i="6"/>
  <c r="Q243" i="6"/>
  <c r="Q242" i="6"/>
  <c r="Q241" i="6"/>
  <c r="Q240" i="6"/>
  <c r="Q239" i="6"/>
  <c r="Q238" i="6"/>
  <c r="Q235" i="6"/>
  <c r="Q234" i="6"/>
  <c r="Q233" i="6"/>
  <c r="Q232" i="6"/>
  <c r="Q231" i="6"/>
  <c r="Q228" i="6"/>
  <c r="Q227" i="6"/>
  <c r="Q226" i="6"/>
  <c r="Q225" i="6"/>
  <c r="Q224" i="6"/>
  <c r="Q222" i="6"/>
  <c r="Q221" i="6"/>
  <c r="Q220" i="6"/>
  <c r="Q219" i="6"/>
  <c r="Q218" i="6"/>
  <c r="Q217" i="6"/>
  <c r="Q215" i="6"/>
  <c r="Q214" i="6"/>
  <c r="Q213" i="6"/>
  <c r="Q212" i="6"/>
  <c r="Q211" i="6"/>
  <c r="Q210" i="6"/>
  <c r="Q208" i="6"/>
  <c r="Q207" i="6"/>
  <c r="Q206" i="6"/>
  <c r="Q205" i="6"/>
  <c r="Q204" i="6"/>
  <c r="Q203" i="6"/>
  <c r="Q201" i="6"/>
  <c r="Q200" i="6"/>
  <c r="Q199" i="6"/>
  <c r="Q198" i="6"/>
  <c r="Q197" i="6"/>
  <c r="Q196" i="6"/>
  <c r="Q194" i="6"/>
  <c r="Q193" i="6"/>
  <c r="Q192" i="6"/>
  <c r="Q191" i="6"/>
  <c r="Q190" i="6"/>
  <c r="Q189" i="6"/>
  <c r="Q187" i="6"/>
  <c r="Q186" i="6"/>
  <c r="Q185" i="6"/>
  <c r="Q184" i="6"/>
  <c r="Q183" i="6"/>
  <c r="Q182" i="6"/>
  <c r="Q179" i="6"/>
  <c r="Q178" i="6"/>
  <c r="Q177" i="6"/>
  <c r="Q176" i="6"/>
  <c r="Q175" i="6"/>
  <c r="Q173" i="6"/>
  <c r="Q172" i="6"/>
  <c r="Q171" i="6"/>
  <c r="Q170" i="6"/>
  <c r="Q169" i="6"/>
  <c r="Q168" i="6"/>
  <c r="Q166" i="6"/>
  <c r="Q165" i="6"/>
  <c r="Q164" i="6"/>
  <c r="Q163" i="6"/>
  <c r="Q162" i="6"/>
  <c r="Q161" i="6"/>
  <c r="Q152" i="6"/>
  <c r="Q151" i="6"/>
  <c r="Q150" i="6"/>
  <c r="Q149" i="6"/>
  <c r="Q148" i="6"/>
  <c r="Q147" i="6"/>
  <c r="Q138" i="6"/>
  <c r="Q137" i="6"/>
  <c r="Q136" i="6"/>
  <c r="Q135" i="6"/>
  <c r="Q134" i="6"/>
  <c r="Q133" i="6"/>
  <c r="Q131" i="6"/>
  <c r="Q130" i="6"/>
  <c r="Q129" i="6"/>
  <c r="Q128" i="6"/>
  <c r="Q127" i="6"/>
  <c r="Q126" i="6"/>
  <c r="Q121" i="6"/>
  <c r="Q120" i="6"/>
  <c r="Q119" i="6"/>
  <c r="Q117" i="6"/>
  <c r="Q116" i="6"/>
  <c r="Q115" i="6"/>
  <c r="Q114" i="6"/>
  <c r="Q113" i="6"/>
  <c r="Q112" i="6"/>
  <c r="Q110" i="6"/>
  <c r="Q109" i="6"/>
  <c r="Q108" i="6"/>
  <c r="Q107" i="6"/>
  <c r="Q106" i="6"/>
  <c r="Q105" i="6"/>
  <c r="Q101" i="6"/>
  <c r="Q100" i="6"/>
  <c r="Q99" i="6"/>
  <c r="Q98" i="6"/>
  <c r="Q96" i="6"/>
  <c r="Q95" i="6"/>
  <c r="Q94" i="6"/>
  <c r="Q93" i="6"/>
  <c r="Q92" i="6"/>
  <c r="Q91" i="6"/>
  <c r="Q89" i="6"/>
  <c r="Q88" i="6"/>
  <c r="Q87" i="6"/>
  <c r="Q86" i="6"/>
  <c r="Q85" i="6"/>
  <c r="Q84" i="6"/>
  <c r="Q82" i="6"/>
  <c r="Q81" i="6"/>
  <c r="Q80" i="6"/>
  <c r="Q79" i="6"/>
  <c r="Q78" i="6"/>
  <c r="Q77" i="6"/>
  <c r="Q75" i="6"/>
  <c r="Q74" i="6"/>
  <c r="Q73" i="6"/>
  <c r="Q72" i="6"/>
  <c r="Q71" i="6"/>
  <c r="Q70" i="6"/>
  <c r="Q68" i="6"/>
  <c r="Q67" i="6"/>
  <c r="Q66" i="6"/>
  <c r="Q65" i="6"/>
  <c r="Q64" i="6"/>
  <c r="Q63" i="6"/>
  <c r="Q61" i="6"/>
  <c r="Q60" i="6"/>
  <c r="Q59" i="6"/>
  <c r="Q58" i="6"/>
  <c r="Q57" i="6"/>
  <c r="Q56" i="6"/>
  <c r="Q54" i="6"/>
  <c r="Q53" i="6"/>
  <c r="Q52" i="6"/>
  <c r="Q51" i="6"/>
  <c r="Q50" i="6"/>
  <c r="Q49" i="6"/>
  <c r="Q47" i="6"/>
  <c r="Q46" i="6"/>
  <c r="Q45" i="6"/>
  <c r="Q44" i="6"/>
  <c r="Q43" i="6"/>
  <c r="Q42" i="6"/>
  <c r="Q40" i="6"/>
  <c r="Q39" i="6"/>
  <c r="Q38" i="6"/>
  <c r="Q37" i="6"/>
  <c r="Q36" i="6"/>
  <c r="Q35" i="6"/>
  <c r="Q33" i="6"/>
  <c r="Q32" i="6"/>
  <c r="Q31" i="6"/>
  <c r="Q30" i="6"/>
  <c r="Q29" i="6"/>
  <c r="Q28" i="6"/>
  <c r="Q19" i="6"/>
  <c r="Q18" i="6"/>
  <c r="Q17" i="6"/>
  <c r="Q16" i="6"/>
  <c r="Q15" i="6"/>
  <c r="Q14" i="6"/>
  <c r="Q8" i="6"/>
  <c r="Q7" i="6"/>
  <c r="T263" i="1"/>
  <c r="AH34" i="1"/>
  <c r="AG34" i="1"/>
  <c r="AF34" i="1"/>
  <c r="AE34" i="1"/>
  <c r="AI34" i="1" s="1"/>
  <c r="AH33" i="1"/>
  <c r="AG33" i="1"/>
  <c r="AF33" i="1"/>
  <c r="AE33" i="1"/>
  <c r="AH32" i="1"/>
  <c r="AG32" i="1"/>
  <c r="AF32" i="1"/>
  <c r="AE32" i="1"/>
  <c r="AI32" i="1" s="1"/>
  <c r="AH31" i="1"/>
  <c r="AG31" i="1"/>
  <c r="AF31" i="1"/>
  <c r="AE31" i="1"/>
  <c r="AH30" i="1"/>
  <c r="AG30" i="1"/>
  <c r="AF30" i="1"/>
  <c r="AE30" i="1"/>
  <c r="AH29" i="1"/>
  <c r="AG29" i="1"/>
  <c r="AF29" i="1"/>
  <c r="AE29" i="1"/>
  <c r="AH41" i="1"/>
  <c r="AG41" i="1"/>
  <c r="AF41" i="1"/>
  <c r="AE41" i="1"/>
  <c r="AI41" i="1" s="1"/>
  <c r="AH40" i="1"/>
  <c r="AG40" i="1"/>
  <c r="AF40" i="1"/>
  <c r="AE40" i="1"/>
  <c r="AI40" i="1" s="1"/>
  <c r="AH39" i="1"/>
  <c r="AG39" i="1"/>
  <c r="AF39" i="1"/>
  <c r="AE39" i="1"/>
  <c r="AI39" i="1" s="1"/>
  <c r="AH38" i="1"/>
  <c r="AG38" i="1"/>
  <c r="AF38" i="1"/>
  <c r="AE38" i="1"/>
  <c r="AH37" i="1"/>
  <c r="AG37" i="1"/>
  <c r="AF37" i="1"/>
  <c r="AE37" i="1"/>
  <c r="AI37" i="1" s="1"/>
  <c r="AH36" i="1"/>
  <c r="AG36" i="1"/>
  <c r="AF36" i="1"/>
  <c r="AE36" i="1"/>
  <c r="AI36" i="1" s="1"/>
  <c r="AH48" i="1"/>
  <c r="AG48" i="1"/>
  <c r="AF48" i="1"/>
  <c r="AE48" i="1"/>
  <c r="AI48" i="1" s="1"/>
  <c r="AH47" i="1"/>
  <c r="AG47" i="1"/>
  <c r="AF47" i="1"/>
  <c r="AE47" i="1"/>
  <c r="AI47" i="1" s="1"/>
  <c r="AH46" i="1"/>
  <c r="AG46" i="1"/>
  <c r="AF46" i="1"/>
  <c r="AE46" i="1"/>
  <c r="AI46" i="1" s="1"/>
  <c r="AH45" i="1"/>
  <c r="AG45" i="1"/>
  <c r="AF45" i="1"/>
  <c r="AE45" i="1"/>
  <c r="AI45" i="1" s="1"/>
  <c r="AH44" i="1"/>
  <c r="AG44" i="1"/>
  <c r="AG49" i="1" s="1"/>
  <c r="AF44" i="1"/>
  <c r="AF49" i="1" s="1"/>
  <c r="AE44" i="1"/>
  <c r="AI44" i="1" s="1"/>
  <c r="AH43" i="1"/>
  <c r="AG43" i="1"/>
  <c r="AF43" i="1"/>
  <c r="AE43" i="1"/>
  <c r="AI43" i="1" s="1"/>
  <c r="AH54" i="1"/>
  <c r="AG54" i="1"/>
  <c r="AF54" i="1"/>
  <c r="AE54" i="1"/>
  <c r="AH53" i="1"/>
  <c r="AG53" i="1"/>
  <c r="AF53" i="1"/>
  <c r="AE53" i="1"/>
  <c r="AI53" i="1" s="1"/>
  <c r="AH52" i="1"/>
  <c r="AG52" i="1"/>
  <c r="AF52" i="1"/>
  <c r="AE52" i="1"/>
  <c r="AH51" i="1"/>
  <c r="AG51" i="1"/>
  <c r="AF51" i="1"/>
  <c r="AE51" i="1"/>
  <c r="AI51" i="1" s="1"/>
  <c r="AH50" i="1"/>
  <c r="AG50" i="1"/>
  <c r="AG56" i="1" s="1"/>
  <c r="AF50" i="1"/>
  <c r="AF56" i="1" s="1"/>
  <c r="AE50" i="1"/>
  <c r="AI50" i="1" s="1"/>
  <c r="AH62" i="1"/>
  <c r="AG62" i="1"/>
  <c r="AF62" i="1"/>
  <c r="AE62" i="1"/>
  <c r="AH61" i="1"/>
  <c r="AG61" i="1"/>
  <c r="AF61" i="1"/>
  <c r="AE61" i="1"/>
  <c r="AH60" i="1"/>
  <c r="AG60" i="1"/>
  <c r="AF60" i="1"/>
  <c r="AE60" i="1"/>
  <c r="AH59" i="1"/>
  <c r="AG59" i="1"/>
  <c r="AF59" i="1"/>
  <c r="AE59" i="1"/>
  <c r="AH58" i="1"/>
  <c r="AG58" i="1"/>
  <c r="AF58" i="1"/>
  <c r="AE58" i="1"/>
  <c r="AI58" i="1" s="1"/>
  <c r="AH57" i="1"/>
  <c r="AG57" i="1"/>
  <c r="AF57" i="1"/>
  <c r="AE57" i="1"/>
  <c r="AH69" i="1"/>
  <c r="AG69" i="1"/>
  <c r="AF69" i="1"/>
  <c r="AE69" i="1"/>
  <c r="AI69" i="1" s="1"/>
  <c r="AH68" i="1"/>
  <c r="AG68" i="1"/>
  <c r="AF68" i="1"/>
  <c r="AE68" i="1"/>
  <c r="AH67" i="1"/>
  <c r="AG67" i="1"/>
  <c r="AF67" i="1"/>
  <c r="AE67" i="1"/>
  <c r="AH65" i="1"/>
  <c r="AG65" i="1"/>
  <c r="AG70" i="1" s="1"/>
  <c r="AF65" i="1"/>
  <c r="AF70" i="1" s="1"/>
  <c r="AE65" i="1"/>
  <c r="AI65" i="1" s="1"/>
  <c r="AH64" i="1"/>
  <c r="AG64" i="1"/>
  <c r="AF64" i="1"/>
  <c r="AE64" i="1"/>
  <c r="AI64" i="1" s="1"/>
  <c r="AH76" i="1"/>
  <c r="AG76" i="1"/>
  <c r="AF76" i="1"/>
  <c r="AE76" i="1"/>
  <c r="AI76" i="1" s="1"/>
  <c r="AH75" i="1"/>
  <c r="AG75" i="1"/>
  <c r="AF75" i="1"/>
  <c r="AE75" i="1"/>
  <c r="AI75" i="1" s="1"/>
  <c r="AH74" i="1"/>
  <c r="AG74" i="1"/>
  <c r="AF74" i="1"/>
  <c r="AE74" i="1"/>
  <c r="AI74" i="1" s="1"/>
  <c r="AH73" i="1"/>
  <c r="AG73" i="1"/>
  <c r="AF73" i="1"/>
  <c r="AE73" i="1"/>
  <c r="AI73" i="1" s="1"/>
  <c r="AH72" i="1"/>
  <c r="AG72" i="1"/>
  <c r="AG77" i="1" s="1"/>
  <c r="AF72" i="1"/>
  <c r="AF77" i="1" s="1"/>
  <c r="AE72" i="1"/>
  <c r="AI72" i="1" s="1"/>
  <c r="AH71" i="1"/>
  <c r="AG71" i="1"/>
  <c r="AF71" i="1"/>
  <c r="AE71" i="1"/>
  <c r="AI71" i="1" s="1"/>
  <c r="AH83" i="1"/>
  <c r="AG83" i="1"/>
  <c r="AF83" i="1"/>
  <c r="AE83" i="1"/>
  <c r="AI83" i="1" s="1"/>
  <c r="AH82" i="1"/>
  <c r="AG82" i="1"/>
  <c r="AF82" i="1"/>
  <c r="AE82" i="1"/>
  <c r="AI82" i="1" s="1"/>
  <c r="AH81" i="1"/>
  <c r="AG81" i="1"/>
  <c r="AF81" i="1"/>
  <c r="AE81" i="1"/>
  <c r="AH80" i="1"/>
  <c r="AG80" i="1"/>
  <c r="AF80" i="1"/>
  <c r="AE80" i="1"/>
  <c r="AI80" i="1" s="1"/>
  <c r="AH79" i="1"/>
  <c r="AG79" i="1"/>
  <c r="AF79" i="1"/>
  <c r="AF84" i="1" s="1"/>
  <c r="AE79" i="1"/>
  <c r="AI79" i="1" s="1"/>
  <c r="AH78" i="1"/>
  <c r="AG78" i="1"/>
  <c r="AF78" i="1"/>
  <c r="AE78" i="1"/>
  <c r="AI78" i="1" s="1"/>
  <c r="AH90" i="1"/>
  <c r="AG90" i="1"/>
  <c r="AF90" i="1"/>
  <c r="AE90" i="1"/>
  <c r="AH89" i="1"/>
  <c r="AG89" i="1"/>
  <c r="AF89" i="1"/>
  <c r="AE89" i="1"/>
  <c r="AI89" i="1" s="1"/>
  <c r="AH88" i="1"/>
  <c r="AG88" i="1"/>
  <c r="AF88" i="1"/>
  <c r="AE88" i="1"/>
  <c r="AI88" i="1" s="1"/>
  <c r="AH87" i="1"/>
  <c r="AG87" i="1"/>
  <c r="AF87" i="1"/>
  <c r="AE87" i="1"/>
  <c r="AI87" i="1" s="1"/>
  <c r="AH86" i="1"/>
  <c r="AG86" i="1"/>
  <c r="AF86" i="1"/>
  <c r="AE86" i="1"/>
  <c r="AI86" i="1" s="1"/>
  <c r="AH85" i="1"/>
  <c r="AG85" i="1"/>
  <c r="AF85" i="1"/>
  <c r="AE85" i="1"/>
  <c r="AI85" i="1" s="1"/>
  <c r="AH97" i="1"/>
  <c r="AG97" i="1"/>
  <c r="AF97" i="1"/>
  <c r="AE97" i="1"/>
  <c r="AI97" i="1" s="1"/>
  <c r="AH96" i="1"/>
  <c r="AG96" i="1"/>
  <c r="AF96" i="1"/>
  <c r="AE96" i="1"/>
  <c r="AI96" i="1" s="1"/>
  <c r="AH95" i="1"/>
  <c r="AG95" i="1"/>
  <c r="AF95" i="1"/>
  <c r="AE95" i="1"/>
  <c r="AI95" i="1" s="1"/>
  <c r="AH94" i="1"/>
  <c r="AG94" i="1"/>
  <c r="AF94" i="1"/>
  <c r="AE94" i="1"/>
  <c r="AI94" i="1" s="1"/>
  <c r="AH93" i="1"/>
  <c r="AG93" i="1"/>
  <c r="AF93" i="1"/>
  <c r="AE93" i="1"/>
  <c r="AI93" i="1" s="1"/>
  <c r="AH92" i="1"/>
  <c r="AG92" i="1"/>
  <c r="AF92" i="1"/>
  <c r="AE92" i="1"/>
  <c r="AI92" i="1" s="1"/>
  <c r="AH104" i="1"/>
  <c r="AG104" i="1"/>
  <c r="AF104" i="1"/>
  <c r="AE104" i="1"/>
  <c r="AI104" i="1" s="1"/>
  <c r="AH103" i="1"/>
  <c r="AG103" i="1"/>
  <c r="AF103" i="1"/>
  <c r="AE103" i="1"/>
  <c r="AI103" i="1" s="1"/>
  <c r="AH102" i="1"/>
  <c r="AG102" i="1"/>
  <c r="AF102" i="1"/>
  <c r="AE102" i="1"/>
  <c r="AI102" i="1" s="1"/>
  <c r="AH101" i="1"/>
  <c r="AG101" i="1"/>
  <c r="AF101" i="1"/>
  <c r="AE101" i="1"/>
  <c r="AI101" i="1" s="1"/>
  <c r="AH100" i="1"/>
  <c r="AG100" i="1"/>
  <c r="AG105" i="1" s="1"/>
  <c r="AF100" i="1"/>
  <c r="AF105" i="1" s="1"/>
  <c r="AE100" i="1"/>
  <c r="AI100" i="1" s="1"/>
  <c r="AH99" i="1"/>
  <c r="AG99" i="1"/>
  <c r="AF99" i="1"/>
  <c r="AE99" i="1"/>
  <c r="AH111" i="1"/>
  <c r="AG111" i="1"/>
  <c r="AF111" i="1"/>
  <c r="AE111" i="1"/>
  <c r="AI111" i="1" s="1"/>
  <c r="AH110" i="1"/>
  <c r="AG110" i="1"/>
  <c r="AF110" i="1"/>
  <c r="AE110" i="1"/>
  <c r="AI110" i="1" s="1"/>
  <c r="AH109" i="1"/>
  <c r="AG109" i="1"/>
  <c r="AF109" i="1"/>
  <c r="AE109" i="1"/>
  <c r="AI109" i="1" s="1"/>
  <c r="AH108" i="1"/>
  <c r="AG108" i="1"/>
  <c r="AF108" i="1"/>
  <c r="AE108" i="1"/>
  <c r="AI108" i="1" s="1"/>
  <c r="AH107" i="1"/>
  <c r="AG107" i="1"/>
  <c r="AG112" i="1" s="1"/>
  <c r="AF107" i="1"/>
  <c r="AF112" i="1" s="1"/>
  <c r="AE107" i="1"/>
  <c r="AI107" i="1" s="1"/>
  <c r="AH106" i="1"/>
  <c r="AG106" i="1"/>
  <c r="AF106" i="1"/>
  <c r="AE106" i="1"/>
  <c r="AI106" i="1" s="1"/>
  <c r="AH118" i="1"/>
  <c r="AG118" i="1"/>
  <c r="AF118" i="1"/>
  <c r="AE118" i="1"/>
  <c r="AI118" i="1" s="1"/>
  <c r="AH117" i="1"/>
  <c r="AG117" i="1"/>
  <c r="AF117" i="1"/>
  <c r="AE117" i="1"/>
  <c r="AI117" i="1" s="1"/>
  <c r="AH116" i="1"/>
  <c r="AG116" i="1"/>
  <c r="AF116" i="1"/>
  <c r="AE116" i="1"/>
  <c r="AH115" i="1"/>
  <c r="AG115" i="1"/>
  <c r="AF115" i="1"/>
  <c r="AE115" i="1"/>
  <c r="AI115" i="1" s="1"/>
  <c r="AH114" i="1"/>
  <c r="AG114" i="1"/>
  <c r="AG119" i="1" s="1"/>
  <c r="AF114" i="1"/>
  <c r="AF119" i="1" s="1"/>
  <c r="AE114" i="1"/>
  <c r="AI114" i="1" s="1"/>
  <c r="AH113" i="1"/>
  <c r="AG113" i="1"/>
  <c r="AF113" i="1"/>
  <c r="AE113" i="1"/>
  <c r="AI113" i="1" s="1"/>
  <c r="AH125" i="1"/>
  <c r="AG125" i="1"/>
  <c r="AF125" i="1"/>
  <c r="AE125" i="1"/>
  <c r="AI125" i="1" s="1"/>
  <c r="AH124" i="1"/>
  <c r="AG124" i="1"/>
  <c r="AF124" i="1"/>
  <c r="AE124" i="1"/>
  <c r="AI124" i="1" s="1"/>
  <c r="AH123" i="1"/>
  <c r="AG123" i="1"/>
  <c r="AF123" i="1"/>
  <c r="AE123" i="1"/>
  <c r="AI123" i="1" s="1"/>
  <c r="AH122" i="1"/>
  <c r="AG122" i="1"/>
  <c r="AF122" i="1"/>
  <c r="AE122" i="1"/>
  <c r="AI122" i="1" s="1"/>
  <c r="AH121" i="1"/>
  <c r="AG121" i="1"/>
  <c r="AF121" i="1"/>
  <c r="AE121" i="1"/>
  <c r="AI121" i="1" s="1"/>
  <c r="AH120" i="1"/>
  <c r="AG120" i="1"/>
  <c r="AF120" i="1"/>
  <c r="AE120" i="1"/>
  <c r="AI120" i="1" s="1"/>
  <c r="AH132" i="1"/>
  <c r="AG132" i="1"/>
  <c r="AF132" i="1"/>
  <c r="AE132" i="1"/>
  <c r="AI132" i="1" s="1"/>
  <c r="AH131" i="1"/>
  <c r="AG131" i="1"/>
  <c r="AF131" i="1"/>
  <c r="AE131" i="1"/>
  <c r="AI131" i="1" s="1"/>
  <c r="AH130" i="1"/>
  <c r="AG130" i="1"/>
  <c r="AF130" i="1"/>
  <c r="AE130" i="1"/>
  <c r="AI130" i="1" s="1"/>
  <c r="AH129" i="1"/>
  <c r="AG129" i="1"/>
  <c r="AF129" i="1"/>
  <c r="AE129" i="1"/>
  <c r="AI129" i="1" s="1"/>
  <c r="AH128" i="1"/>
  <c r="AG128" i="1"/>
  <c r="AF128" i="1"/>
  <c r="AF133" i="1" s="1"/>
  <c r="AE128" i="1"/>
  <c r="AI128" i="1" s="1"/>
  <c r="AH127" i="1"/>
  <c r="AG127" i="1"/>
  <c r="AF127" i="1"/>
  <c r="AE127" i="1"/>
  <c r="AI127" i="1" s="1"/>
  <c r="AH139" i="1"/>
  <c r="AG139" i="1"/>
  <c r="AF139" i="1"/>
  <c r="AE139" i="1"/>
  <c r="AI139" i="1" s="1"/>
  <c r="AH138" i="1"/>
  <c r="AG138" i="1"/>
  <c r="AF138" i="1"/>
  <c r="AE138" i="1"/>
  <c r="AI138" i="1" s="1"/>
  <c r="AH137" i="1"/>
  <c r="AG137" i="1"/>
  <c r="AF137" i="1"/>
  <c r="AE137" i="1"/>
  <c r="AI137" i="1" s="1"/>
  <c r="AH136" i="1"/>
  <c r="AG136" i="1"/>
  <c r="AF136" i="1"/>
  <c r="AE136" i="1"/>
  <c r="AI136" i="1" s="1"/>
  <c r="AH135" i="1"/>
  <c r="AG135" i="1"/>
  <c r="AG140" i="1" s="1"/>
  <c r="AF135" i="1"/>
  <c r="AF140" i="1" s="1"/>
  <c r="AE135" i="1"/>
  <c r="AI135" i="1" s="1"/>
  <c r="AH134" i="1"/>
  <c r="AG134" i="1"/>
  <c r="AF134" i="1"/>
  <c r="AE134" i="1"/>
  <c r="AI134" i="1" s="1"/>
  <c r="AH146" i="1"/>
  <c r="AG146" i="1"/>
  <c r="AF146" i="1"/>
  <c r="AE146" i="1"/>
  <c r="AI146" i="1" s="1"/>
  <c r="AH145" i="1"/>
  <c r="AG145" i="1"/>
  <c r="AF145" i="1"/>
  <c r="AE145" i="1"/>
  <c r="AI145" i="1" s="1"/>
  <c r="AH144" i="1"/>
  <c r="AG144" i="1"/>
  <c r="AF144" i="1"/>
  <c r="AE144" i="1"/>
  <c r="AI144" i="1" s="1"/>
  <c r="AH143" i="1"/>
  <c r="AG143" i="1"/>
  <c r="AF143" i="1"/>
  <c r="AE143" i="1"/>
  <c r="AI143" i="1" s="1"/>
  <c r="AH142" i="1"/>
  <c r="AG142" i="1"/>
  <c r="AF142" i="1"/>
  <c r="AF147" i="1" s="1"/>
  <c r="AE142" i="1"/>
  <c r="AI142" i="1" s="1"/>
  <c r="AH141" i="1"/>
  <c r="AG141" i="1"/>
  <c r="AF141" i="1"/>
  <c r="AE141" i="1"/>
  <c r="AI141" i="1" s="1"/>
  <c r="AH153" i="1"/>
  <c r="AG153" i="1"/>
  <c r="AF153" i="1"/>
  <c r="AE153" i="1"/>
  <c r="AH152" i="1"/>
  <c r="AG152" i="1"/>
  <c r="AF152" i="1"/>
  <c r="AE152" i="1"/>
  <c r="AI152" i="1" s="1"/>
  <c r="AH151" i="1"/>
  <c r="AG151" i="1"/>
  <c r="AF151" i="1"/>
  <c r="AE151" i="1"/>
  <c r="AI151" i="1" s="1"/>
  <c r="AH150" i="1"/>
  <c r="AG150" i="1"/>
  <c r="AF150" i="1"/>
  <c r="AE150" i="1"/>
  <c r="AI150" i="1" s="1"/>
  <c r="AH149" i="1"/>
  <c r="AG149" i="1"/>
  <c r="AF149" i="1"/>
  <c r="AE149" i="1"/>
  <c r="AI149" i="1" s="1"/>
  <c r="AH148" i="1"/>
  <c r="AG148" i="1"/>
  <c r="AF148" i="1"/>
  <c r="AE148" i="1"/>
  <c r="AI148" i="1" s="1"/>
  <c r="AH160" i="1"/>
  <c r="AG160" i="1"/>
  <c r="AF160" i="1"/>
  <c r="AE160" i="1"/>
  <c r="AI160" i="1" s="1"/>
  <c r="AH159" i="1"/>
  <c r="AG159" i="1"/>
  <c r="AF159" i="1"/>
  <c r="AE159" i="1"/>
  <c r="AI159" i="1" s="1"/>
  <c r="AH158" i="1"/>
  <c r="AG158" i="1"/>
  <c r="AF158" i="1"/>
  <c r="AE158" i="1"/>
  <c r="AI158" i="1" s="1"/>
  <c r="AH157" i="1"/>
  <c r="AG157" i="1"/>
  <c r="AF157" i="1"/>
  <c r="AE157" i="1"/>
  <c r="AI157" i="1" s="1"/>
  <c r="AH156" i="1"/>
  <c r="AG156" i="1"/>
  <c r="AG161" i="1" s="1"/>
  <c r="AF156" i="1"/>
  <c r="AE156" i="1"/>
  <c r="AI156" i="1" s="1"/>
  <c r="AH155" i="1"/>
  <c r="AG155" i="1"/>
  <c r="AF155" i="1"/>
  <c r="AE155" i="1"/>
  <c r="AH167" i="1"/>
  <c r="AG167" i="1"/>
  <c r="AF167" i="1"/>
  <c r="AE167" i="1"/>
  <c r="AI167" i="1" s="1"/>
  <c r="AH166" i="1"/>
  <c r="AG166" i="1"/>
  <c r="AF166" i="1"/>
  <c r="AE166" i="1"/>
  <c r="AI166" i="1" s="1"/>
  <c r="AH165" i="1"/>
  <c r="AG165" i="1"/>
  <c r="AF165" i="1"/>
  <c r="AE165" i="1"/>
  <c r="AH163" i="1"/>
  <c r="AG163" i="1"/>
  <c r="AF163" i="1"/>
  <c r="AE163" i="1"/>
  <c r="AH162" i="1"/>
  <c r="AG162" i="1"/>
  <c r="AF162" i="1"/>
  <c r="AE162" i="1"/>
  <c r="AI162" i="1" s="1"/>
  <c r="AH174" i="1"/>
  <c r="AG174" i="1"/>
  <c r="AF174" i="1"/>
  <c r="AE174" i="1"/>
  <c r="AH173" i="1"/>
  <c r="AG173" i="1"/>
  <c r="AF173" i="1"/>
  <c r="AE173" i="1"/>
  <c r="AI173" i="1" s="1"/>
  <c r="AH172" i="1"/>
  <c r="AG172" i="1"/>
  <c r="AF172" i="1"/>
  <c r="AE172" i="1"/>
  <c r="AH171" i="1"/>
  <c r="AG171" i="1"/>
  <c r="AF171" i="1"/>
  <c r="AE171" i="1"/>
  <c r="AI171" i="1" s="1"/>
  <c r="AH170" i="1"/>
  <c r="AG170" i="1"/>
  <c r="AF170" i="1"/>
  <c r="AE170" i="1"/>
  <c r="AH169" i="1"/>
  <c r="AG169" i="1"/>
  <c r="AF169" i="1"/>
  <c r="AE169" i="1"/>
  <c r="AE175" i="1" s="1"/>
  <c r="AH181" i="1"/>
  <c r="AG181" i="1"/>
  <c r="AF181" i="1"/>
  <c r="AE181" i="1"/>
  <c r="AI181" i="1" s="1"/>
  <c r="AH180" i="1"/>
  <c r="AG180" i="1"/>
  <c r="AF180" i="1"/>
  <c r="AE180" i="1"/>
  <c r="AI180" i="1" s="1"/>
  <c r="AH179" i="1"/>
  <c r="AG179" i="1"/>
  <c r="AF179" i="1"/>
  <c r="AE179" i="1"/>
  <c r="AH178" i="1"/>
  <c r="AG178" i="1"/>
  <c r="AF178" i="1"/>
  <c r="AE178" i="1"/>
  <c r="AI178" i="1" s="1"/>
  <c r="AH177" i="1"/>
  <c r="AG177" i="1"/>
  <c r="AF177" i="1"/>
  <c r="AE177" i="1"/>
  <c r="AH176" i="1"/>
  <c r="AG176" i="1"/>
  <c r="AG182" i="1" s="1"/>
  <c r="AF176" i="1"/>
  <c r="AE176" i="1"/>
  <c r="AI176" i="1" s="1"/>
  <c r="AH188" i="1"/>
  <c r="AG188" i="1"/>
  <c r="AF188" i="1"/>
  <c r="AE188" i="1"/>
  <c r="AH187" i="1"/>
  <c r="AG187" i="1"/>
  <c r="AF187" i="1"/>
  <c r="AE187" i="1"/>
  <c r="AI187" i="1" s="1"/>
  <c r="AH186" i="1"/>
  <c r="AG186" i="1"/>
  <c r="AF186" i="1"/>
  <c r="AE186" i="1"/>
  <c r="AH185" i="1"/>
  <c r="AG185" i="1"/>
  <c r="AF185" i="1"/>
  <c r="AE185" i="1"/>
  <c r="AI185" i="1" s="1"/>
  <c r="AH184" i="1"/>
  <c r="AG184" i="1"/>
  <c r="AF184" i="1"/>
  <c r="AE184" i="1"/>
  <c r="AH183" i="1"/>
  <c r="AG183" i="1"/>
  <c r="AF183" i="1"/>
  <c r="AE183" i="1"/>
  <c r="AI183" i="1" s="1"/>
  <c r="AG194" i="1"/>
  <c r="AH195" i="1"/>
  <c r="AG195" i="1"/>
  <c r="AF195" i="1"/>
  <c r="AE195" i="1"/>
  <c r="AH194" i="1"/>
  <c r="AF194" i="1"/>
  <c r="AE194" i="1"/>
  <c r="AH193" i="1"/>
  <c r="AG193" i="1"/>
  <c r="AF193" i="1"/>
  <c r="AE193" i="1"/>
  <c r="AH192" i="1"/>
  <c r="AG192" i="1"/>
  <c r="AF192" i="1"/>
  <c r="AE192" i="1"/>
  <c r="AI192" i="1" s="1"/>
  <c r="AH191" i="1"/>
  <c r="AG191" i="1"/>
  <c r="AF191" i="1"/>
  <c r="AE191" i="1"/>
  <c r="AH190" i="1"/>
  <c r="AG190" i="1"/>
  <c r="AF190" i="1"/>
  <c r="AE190" i="1"/>
  <c r="AI190" i="1" s="1"/>
  <c r="AG200" i="1"/>
  <c r="AE200" i="1"/>
  <c r="AH202" i="1"/>
  <c r="AG202" i="1"/>
  <c r="AF202" i="1"/>
  <c r="AE202" i="1"/>
  <c r="AH201" i="1"/>
  <c r="AG201" i="1"/>
  <c r="AF201" i="1"/>
  <c r="AE201" i="1"/>
  <c r="AH200" i="1"/>
  <c r="AF200" i="1"/>
  <c r="AI200" i="1" s="1"/>
  <c r="AH199" i="1"/>
  <c r="AG199" i="1"/>
  <c r="AF199" i="1"/>
  <c r="AE199" i="1"/>
  <c r="AI199" i="1" s="1"/>
  <c r="AH198" i="1"/>
  <c r="AG198" i="1"/>
  <c r="AF198" i="1"/>
  <c r="AE198" i="1"/>
  <c r="AH197" i="1"/>
  <c r="AG197" i="1"/>
  <c r="AF197" i="1"/>
  <c r="AE197" i="1"/>
  <c r="AI197" i="1" s="1"/>
  <c r="AH205" i="1"/>
  <c r="AH206" i="1"/>
  <c r="AH207" i="1"/>
  <c r="AH208" i="1"/>
  <c r="AH209" i="1"/>
  <c r="AG205" i="1"/>
  <c r="AG206" i="1"/>
  <c r="AG210" i="1" s="1"/>
  <c r="AG207" i="1"/>
  <c r="AG208" i="1"/>
  <c r="AG209" i="1"/>
  <c r="AF205" i="1"/>
  <c r="AF206" i="1"/>
  <c r="AF207" i="1"/>
  <c r="AF208" i="1"/>
  <c r="AF209" i="1"/>
  <c r="AF204" i="1"/>
  <c r="AG204" i="1"/>
  <c r="AH204" i="1"/>
  <c r="AE205" i="1"/>
  <c r="AE206" i="1"/>
  <c r="AE207" i="1"/>
  <c r="AE208" i="1"/>
  <c r="AI208" i="1" s="1"/>
  <c r="AE209" i="1"/>
  <c r="AH212" i="1"/>
  <c r="AH213" i="1"/>
  <c r="AH214" i="1"/>
  <c r="AH215" i="1"/>
  <c r="AH216" i="1"/>
  <c r="AG212" i="1"/>
  <c r="AG213" i="1"/>
  <c r="AG214" i="1"/>
  <c r="AG215" i="1"/>
  <c r="AG216" i="1"/>
  <c r="AF212" i="1"/>
  <c r="AF213" i="1"/>
  <c r="AF214" i="1"/>
  <c r="AF215" i="1"/>
  <c r="AF216" i="1"/>
  <c r="AF211" i="1"/>
  <c r="AG211" i="1"/>
  <c r="AH211" i="1"/>
  <c r="AE212" i="1"/>
  <c r="AE213" i="1"/>
  <c r="AE214" i="1"/>
  <c r="AE215" i="1"/>
  <c r="AE216" i="1"/>
  <c r="AH219" i="1"/>
  <c r="AH220" i="1"/>
  <c r="AH221" i="1"/>
  <c r="AH222" i="1"/>
  <c r="AH223" i="1"/>
  <c r="AG219" i="1"/>
  <c r="AG220" i="1"/>
  <c r="AG221" i="1"/>
  <c r="AG222" i="1"/>
  <c r="AG223" i="1"/>
  <c r="AF219" i="1"/>
  <c r="AF220" i="1"/>
  <c r="AF221" i="1"/>
  <c r="AF222" i="1"/>
  <c r="AF223" i="1"/>
  <c r="AF218" i="1"/>
  <c r="AG218" i="1"/>
  <c r="AH218" i="1"/>
  <c r="AE219" i="1"/>
  <c r="AE220" i="1"/>
  <c r="AE221" i="1"/>
  <c r="AE222" i="1"/>
  <c r="AI222" i="1" s="1"/>
  <c r="AE223" i="1"/>
  <c r="AH226" i="1"/>
  <c r="AG226" i="1"/>
  <c r="AF226" i="1"/>
  <c r="AF225" i="1"/>
  <c r="AG225" i="1"/>
  <c r="AH225" i="1"/>
  <c r="AE226" i="1"/>
  <c r="AH233" i="1"/>
  <c r="AH234" i="1"/>
  <c r="AH235" i="1"/>
  <c r="AH236" i="1"/>
  <c r="AH237" i="1"/>
  <c r="AG233" i="1"/>
  <c r="AG234" i="1"/>
  <c r="AG235" i="1"/>
  <c r="AG236" i="1"/>
  <c r="AG237" i="1"/>
  <c r="AF233" i="1"/>
  <c r="AF234" i="1"/>
  <c r="AF235" i="1"/>
  <c r="AF236" i="1"/>
  <c r="AF237" i="1"/>
  <c r="AF232" i="1"/>
  <c r="AI232" i="1" s="1"/>
  <c r="AG232" i="1"/>
  <c r="AH232" i="1"/>
  <c r="AE233" i="1"/>
  <c r="AE234" i="1"/>
  <c r="AE235" i="1"/>
  <c r="AE236" i="1"/>
  <c r="AE237" i="1"/>
  <c r="AH240" i="1"/>
  <c r="AH241" i="1"/>
  <c r="AH242" i="1"/>
  <c r="AH243" i="1"/>
  <c r="AH244" i="1"/>
  <c r="AH245" i="1" s="1"/>
  <c r="AG240" i="1"/>
  <c r="AG241" i="1"/>
  <c r="AG242" i="1"/>
  <c r="AG243" i="1"/>
  <c r="AG244" i="1"/>
  <c r="AF240" i="1"/>
  <c r="AF241" i="1"/>
  <c r="AF242" i="1"/>
  <c r="AF243" i="1"/>
  <c r="AF244" i="1"/>
  <c r="AF239" i="1"/>
  <c r="AG239" i="1"/>
  <c r="AH239" i="1"/>
  <c r="AE240" i="1"/>
  <c r="AE241" i="1"/>
  <c r="AE242" i="1"/>
  <c r="AI242" i="1" s="1"/>
  <c r="AE243" i="1"/>
  <c r="AE244" i="1"/>
  <c r="AH247" i="1"/>
  <c r="AH248" i="1"/>
  <c r="AH249" i="1"/>
  <c r="AH250" i="1"/>
  <c r="AH251" i="1"/>
  <c r="AH252" i="1" s="1"/>
  <c r="AG247" i="1"/>
  <c r="AG248" i="1"/>
  <c r="AG249" i="1"/>
  <c r="AG250" i="1"/>
  <c r="AG251" i="1"/>
  <c r="AF247" i="1"/>
  <c r="AF248" i="1"/>
  <c r="AF249" i="1"/>
  <c r="AF250" i="1"/>
  <c r="AF251" i="1"/>
  <c r="AF246" i="1"/>
  <c r="AG246" i="1"/>
  <c r="AH246" i="1"/>
  <c r="AE247" i="1"/>
  <c r="AE248" i="1"/>
  <c r="AE249" i="1"/>
  <c r="AE250" i="1"/>
  <c r="AI250" i="1" s="1"/>
  <c r="AE251" i="1"/>
  <c r="AH254" i="1"/>
  <c r="AH255" i="1"/>
  <c r="AH256" i="1"/>
  <c r="AH257" i="1"/>
  <c r="AH258" i="1"/>
  <c r="AG254" i="1"/>
  <c r="AG255" i="1"/>
  <c r="AG256" i="1"/>
  <c r="AG257" i="1"/>
  <c r="AG258" i="1"/>
  <c r="AF254" i="1"/>
  <c r="AF255" i="1"/>
  <c r="AF256" i="1"/>
  <c r="AF257" i="1"/>
  <c r="AF258" i="1"/>
  <c r="AF253" i="1"/>
  <c r="AG253" i="1"/>
  <c r="AH253" i="1"/>
  <c r="AE254" i="1"/>
  <c r="AE255" i="1"/>
  <c r="AE256" i="1"/>
  <c r="AE257" i="1"/>
  <c r="AI257" i="1" s="1"/>
  <c r="AE258" i="1"/>
  <c r="AH261" i="1"/>
  <c r="AH262" i="1"/>
  <c r="AH263" i="1"/>
  <c r="AH264" i="1"/>
  <c r="AH265" i="1"/>
  <c r="AG261" i="1"/>
  <c r="AG262" i="1"/>
  <c r="AG263" i="1"/>
  <c r="AG264" i="1"/>
  <c r="AG265" i="1"/>
  <c r="AF261" i="1"/>
  <c r="AF262" i="1"/>
  <c r="AF263" i="1"/>
  <c r="AF264" i="1"/>
  <c r="AF265" i="1"/>
  <c r="AF260" i="1"/>
  <c r="AG260" i="1"/>
  <c r="AH260" i="1"/>
  <c r="AE261" i="1"/>
  <c r="AE262" i="1"/>
  <c r="AI262" i="1" s="1"/>
  <c r="AE263" i="1"/>
  <c r="AE264" i="1"/>
  <c r="AE265" i="1"/>
  <c r="AI265" i="1" s="1"/>
  <c r="AE260" i="1"/>
  <c r="AE253" i="1"/>
  <c r="AE246" i="1"/>
  <c r="AE239" i="1"/>
  <c r="AE232" i="1"/>
  <c r="AE225" i="1"/>
  <c r="AE218" i="1"/>
  <c r="AE211" i="1"/>
  <c r="AE217" i="1" s="1"/>
  <c r="AE204" i="1"/>
  <c r="AH24" i="1"/>
  <c r="AH23" i="1"/>
  <c r="AH25" i="1"/>
  <c r="AH26" i="1"/>
  <c r="AH27" i="1"/>
  <c r="AG23" i="1"/>
  <c r="AG24" i="1"/>
  <c r="AG25" i="1"/>
  <c r="AG26" i="1"/>
  <c r="AG27" i="1"/>
  <c r="AF23" i="1"/>
  <c r="AF24" i="1"/>
  <c r="AF25" i="1"/>
  <c r="AI25" i="1" s="1"/>
  <c r="AF26" i="1"/>
  <c r="AF27" i="1"/>
  <c r="AI27" i="1" s="1"/>
  <c r="AE23" i="1"/>
  <c r="AE24" i="1"/>
  <c r="AE25" i="1"/>
  <c r="AE26" i="1"/>
  <c r="AE27" i="1"/>
  <c r="AF22" i="1"/>
  <c r="AG22" i="1"/>
  <c r="AH22" i="1"/>
  <c r="AE22" i="1"/>
  <c r="AH16" i="1"/>
  <c r="AH17" i="1"/>
  <c r="AH18" i="1"/>
  <c r="AH19" i="1"/>
  <c r="AH20" i="1"/>
  <c r="AG16" i="1"/>
  <c r="AG17" i="1"/>
  <c r="AG18" i="1"/>
  <c r="AG19" i="1"/>
  <c r="AG20" i="1"/>
  <c r="AF16" i="1"/>
  <c r="AF17" i="1"/>
  <c r="AF18" i="1"/>
  <c r="AF19" i="1"/>
  <c r="AI19" i="1" s="1"/>
  <c r="AF20" i="1"/>
  <c r="AE16" i="1"/>
  <c r="AE17" i="1"/>
  <c r="AE18" i="1"/>
  <c r="AE19" i="1"/>
  <c r="AE20" i="1"/>
  <c r="AF15" i="1"/>
  <c r="AG15" i="1"/>
  <c r="AH15" i="1"/>
  <c r="AE15" i="1"/>
  <c r="AH9" i="1"/>
  <c r="AH10" i="1"/>
  <c r="AH11" i="1"/>
  <c r="AH12" i="1"/>
  <c r="AG9" i="1"/>
  <c r="AG10" i="1"/>
  <c r="AG11" i="1"/>
  <c r="AG12" i="1"/>
  <c r="AF9" i="1"/>
  <c r="AF10" i="1"/>
  <c r="AF11" i="1"/>
  <c r="AF12" i="1"/>
  <c r="AE9" i="1"/>
  <c r="AE10" i="1"/>
  <c r="AI10" i="1" s="1"/>
  <c r="AE11" i="1"/>
  <c r="AI11" i="1" s="1"/>
  <c r="AE12" i="1"/>
  <c r="AF8" i="1"/>
  <c r="AG8" i="1"/>
  <c r="AH8" i="1"/>
  <c r="AH14" i="1" s="1"/>
  <c r="AE8" i="1"/>
  <c r="AI260" i="1"/>
  <c r="AI243" i="1"/>
  <c r="AH189" i="1"/>
  <c r="AH182" i="1"/>
  <c r="AH175" i="1"/>
  <c r="AI172" i="1"/>
  <c r="AH168" i="1"/>
  <c r="AI165" i="1"/>
  <c r="AH161" i="1"/>
  <c r="AH154" i="1"/>
  <c r="AG154" i="1"/>
  <c r="AI153" i="1"/>
  <c r="AH147" i="1"/>
  <c r="AH140" i="1"/>
  <c r="AH133" i="1"/>
  <c r="AG133" i="1"/>
  <c r="AH126" i="1"/>
  <c r="AG126" i="1"/>
  <c r="AF126" i="1"/>
  <c r="AH119" i="1"/>
  <c r="AI116" i="1"/>
  <c r="AH112" i="1"/>
  <c r="AH105" i="1"/>
  <c r="AH98" i="1"/>
  <c r="AG98" i="1"/>
  <c r="AF98" i="1"/>
  <c r="AH91" i="1"/>
  <c r="AG91" i="1"/>
  <c r="AF91" i="1"/>
  <c r="AI90" i="1"/>
  <c r="AH84" i="1"/>
  <c r="AG84" i="1"/>
  <c r="AI81" i="1"/>
  <c r="AH77" i="1"/>
  <c r="AH70" i="1"/>
  <c r="AI67" i="1"/>
  <c r="AH63" i="1"/>
  <c r="AG63" i="1"/>
  <c r="AH56" i="1"/>
  <c r="AH49" i="1"/>
  <c r="AH42" i="1"/>
  <c r="AF42" i="1"/>
  <c r="AF28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275" i="1"/>
  <c r="T265" i="1"/>
  <c r="T264" i="1"/>
  <c r="T262" i="1"/>
  <c r="T261" i="1"/>
  <c r="T260" i="1"/>
  <c r="T258" i="1"/>
  <c r="T257" i="1"/>
  <c r="T256" i="1"/>
  <c r="T255" i="1"/>
  <c r="T254" i="1"/>
  <c r="T253" i="1"/>
  <c r="T251" i="1"/>
  <c r="T250" i="1"/>
  <c r="T249" i="1"/>
  <c r="T248" i="1"/>
  <c r="T247" i="1"/>
  <c r="T246" i="1"/>
  <c r="T244" i="1"/>
  <c r="T243" i="1"/>
  <c r="T242" i="1"/>
  <c r="T241" i="1"/>
  <c r="T240" i="1"/>
  <c r="T239" i="1"/>
  <c r="T237" i="1"/>
  <c r="T236" i="1"/>
  <c r="T235" i="1"/>
  <c r="T234" i="1"/>
  <c r="T233" i="1"/>
  <c r="T232" i="1"/>
  <c r="T226" i="1"/>
  <c r="T225" i="1"/>
  <c r="T223" i="1"/>
  <c r="T222" i="1"/>
  <c r="T221" i="1"/>
  <c r="T220" i="1"/>
  <c r="T219" i="1"/>
  <c r="T218" i="1"/>
  <c r="T216" i="1"/>
  <c r="T215" i="1"/>
  <c r="T214" i="1"/>
  <c r="T213" i="1"/>
  <c r="T212" i="1"/>
  <c r="T211" i="1"/>
  <c r="T209" i="1"/>
  <c r="T208" i="1"/>
  <c r="T207" i="1"/>
  <c r="T206" i="1"/>
  <c r="T205" i="1"/>
  <c r="T204" i="1"/>
  <c r="T202" i="1"/>
  <c r="T201" i="1"/>
  <c r="T200" i="1"/>
  <c r="T199" i="1"/>
  <c r="T198" i="1"/>
  <c r="T197" i="1"/>
  <c r="T195" i="1"/>
  <c r="T194" i="1"/>
  <c r="T193" i="1"/>
  <c r="T192" i="1"/>
  <c r="T191" i="1"/>
  <c r="T190" i="1"/>
  <c r="T188" i="1"/>
  <c r="T187" i="1"/>
  <c r="T186" i="1"/>
  <c r="T185" i="1"/>
  <c r="T184" i="1"/>
  <c r="T183" i="1"/>
  <c r="T181" i="1"/>
  <c r="T180" i="1"/>
  <c r="T179" i="1"/>
  <c r="T178" i="1"/>
  <c r="T177" i="1"/>
  <c r="T176" i="1"/>
  <c r="T174" i="1"/>
  <c r="T173" i="1"/>
  <c r="T172" i="1"/>
  <c r="T171" i="1"/>
  <c r="T170" i="1"/>
  <c r="T169" i="1"/>
  <c r="T167" i="1"/>
  <c r="T166" i="1"/>
  <c r="T165" i="1"/>
  <c r="T163" i="1"/>
  <c r="T162" i="1"/>
  <c r="T160" i="1"/>
  <c r="T159" i="1"/>
  <c r="T158" i="1"/>
  <c r="T157" i="1"/>
  <c r="T156" i="1"/>
  <c r="T155" i="1"/>
  <c r="T153" i="1"/>
  <c r="T152" i="1"/>
  <c r="T151" i="1"/>
  <c r="T150" i="1"/>
  <c r="T149" i="1"/>
  <c r="T148" i="1"/>
  <c r="T146" i="1"/>
  <c r="T145" i="1"/>
  <c r="T144" i="1"/>
  <c r="T143" i="1"/>
  <c r="T142" i="1"/>
  <c r="T141" i="1"/>
  <c r="T139" i="1"/>
  <c r="T138" i="1"/>
  <c r="T137" i="1"/>
  <c r="T136" i="1"/>
  <c r="T135" i="1"/>
  <c r="T134" i="1"/>
  <c r="T132" i="1"/>
  <c r="T131" i="1"/>
  <c r="T130" i="1"/>
  <c r="T129" i="1"/>
  <c r="T128" i="1"/>
  <c r="T127" i="1"/>
  <c r="T125" i="1"/>
  <c r="T124" i="1"/>
  <c r="T123" i="1"/>
  <c r="T122" i="1"/>
  <c r="T121" i="1"/>
  <c r="T120" i="1"/>
  <c r="T118" i="1"/>
  <c r="T117" i="1"/>
  <c r="T116" i="1"/>
  <c r="T115" i="1"/>
  <c r="T114" i="1"/>
  <c r="T113" i="1"/>
  <c r="T111" i="1"/>
  <c r="T110" i="1"/>
  <c r="T109" i="1"/>
  <c r="T108" i="1"/>
  <c r="T107" i="1"/>
  <c r="T106" i="1"/>
  <c r="T104" i="1"/>
  <c r="T103" i="1"/>
  <c r="T102" i="1"/>
  <c r="T101" i="1"/>
  <c r="T100" i="1"/>
  <c r="T99" i="1"/>
  <c r="T97" i="1"/>
  <c r="T96" i="1"/>
  <c r="T95" i="1"/>
  <c r="T94" i="1"/>
  <c r="T93" i="1"/>
  <c r="T92" i="1"/>
  <c r="T90" i="1"/>
  <c r="T89" i="1"/>
  <c r="T88" i="1"/>
  <c r="T87" i="1"/>
  <c r="T86" i="1"/>
  <c r="T85" i="1"/>
  <c r="T83" i="1"/>
  <c r="T82" i="1"/>
  <c r="T81" i="1"/>
  <c r="T80" i="1"/>
  <c r="T79" i="1"/>
  <c r="T78" i="1"/>
  <c r="T76" i="1"/>
  <c r="T75" i="1"/>
  <c r="T74" i="1"/>
  <c r="T73" i="1"/>
  <c r="T72" i="1"/>
  <c r="T71" i="1"/>
  <c r="T69" i="1"/>
  <c r="T68" i="1"/>
  <c r="T67" i="1"/>
  <c r="T65" i="1"/>
  <c r="T64" i="1"/>
  <c r="T62" i="1"/>
  <c r="T61" i="1"/>
  <c r="T60" i="1"/>
  <c r="T59" i="1"/>
  <c r="T58" i="1"/>
  <c r="T57" i="1"/>
  <c r="T54" i="1"/>
  <c r="T53" i="1"/>
  <c r="T52" i="1"/>
  <c r="T51" i="1"/>
  <c r="T50" i="1"/>
  <c r="T48" i="1"/>
  <c r="T47" i="1"/>
  <c r="T46" i="1"/>
  <c r="T45" i="1"/>
  <c r="T44" i="1"/>
  <c r="T43" i="1"/>
  <c r="T41" i="1"/>
  <c r="T40" i="1"/>
  <c r="T39" i="1"/>
  <c r="T38" i="1"/>
  <c r="T37" i="1"/>
  <c r="T36" i="1"/>
  <c r="T34" i="1"/>
  <c r="T33" i="1"/>
  <c r="T32" i="1"/>
  <c r="T31" i="1"/>
  <c r="T30" i="1"/>
  <c r="T29" i="1"/>
  <c r="T27" i="1"/>
  <c r="T26" i="1"/>
  <c r="T25" i="1"/>
  <c r="T24" i="1"/>
  <c r="T23" i="1"/>
  <c r="T22" i="1"/>
  <c r="T20" i="1"/>
  <c r="S266" i="1"/>
  <c r="R266" i="1"/>
  <c r="Q266" i="1"/>
  <c r="P266" i="1"/>
  <c r="S259" i="1"/>
  <c r="R259" i="1"/>
  <c r="Q259" i="1"/>
  <c r="P259" i="1"/>
  <c r="S252" i="1"/>
  <c r="R252" i="1"/>
  <c r="Q252" i="1"/>
  <c r="P252" i="1"/>
  <c r="S245" i="1"/>
  <c r="R245" i="1"/>
  <c r="Q245" i="1"/>
  <c r="P245" i="1"/>
  <c r="S238" i="1"/>
  <c r="R238" i="1"/>
  <c r="Q238" i="1"/>
  <c r="P238" i="1"/>
  <c r="S231" i="1"/>
  <c r="R231" i="1"/>
  <c r="Q231" i="1"/>
  <c r="P231" i="1"/>
  <c r="S224" i="1"/>
  <c r="R224" i="1"/>
  <c r="Q224" i="1"/>
  <c r="P224" i="1"/>
  <c r="S217" i="1"/>
  <c r="R217" i="1"/>
  <c r="Q217" i="1"/>
  <c r="P217" i="1"/>
  <c r="S210" i="1"/>
  <c r="R210" i="1"/>
  <c r="Q210" i="1"/>
  <c r="P210" i="1"/>
  <c r="S203" i="1"/>
  <c r="R203" i="1"/>
  <c r="Q203" i="1"/>
  <c r="P203" i="1"/>
  <c r="S196" i="1"/>
  <c r="R196" i="1"/>
  <c r="Q196" i="1"/>
  <c r="P196" i="1"/>
  <c r="S189" i="1"/>
  <c r="R189" i="1"/>
  <c r="Q189" i="1"/>
  <c r="P189" i="1"/>
  <c r="S182" i="1"/>
  <c r="R182" i="1"/>
  <c r="Q182" i="1"/>
  <c r="P182" i="1"/>
  <c r="S175" i="1"/>
  <c r="R175" i="1"/>
  <c r="Q175" i="1"/>
  <c r="P175" i="1"/>
  <c r="S168" i="1"/>
  <c r="R168" i="1"/>
  <c r="Q168" i="1"/>
  <c r="P168" i="1"/>
  <c r="S161" i="1"/>
  <c r="R161" i="1"/>
  <c r="Q161" i="1"/>
  <c r="P161" i="1"/>
  <c r="S154" i="1"/>
  <c r="R154" i="1"/>
  <c r="Q154" i="1"/>
  <c r="P154" i="1"/>
  <c r="S147" i="1"/>
  <c r="R147" i="1"/>
  <c r="Q147" i="1"/>
  <c r="P147" i="1"/>
  <c r="S140" i="1"/>
  <c r="R140" i="1"/>
  <c r="Q140" i="1"/>
  <c r="P140" i="1"/>
  <c r="S133" i="1"/>
  <c r="R133" i="1"/>
  <c r="Q133" i="1"/>
  <c r="P133" i="1"/>
  <c r="S126" i="1"/>
  <c r="R126" i="1"/>
  <c r="Q126" i="1"/>
  <c r="P126" i="1"/>
  <c r="S119" i="1"/>
  <c r="R119" i="1"/>
  <c r="Q119" i="1"/>
  <c r="P119" i="1"/>
  <c r="S112" i="1"/>
  <c r="R112" i="1"/>
  <c r="Q112" i="1"/>
  <c r="P112" i="1"/>
  <c r="S105" i="1"/>
  <c r="R105" i="1"/>
  <c r="Q105" i="1"/>
  <c r="P105" i="1"/>
  <c r="S98" i="1"/>
  <c r="R98" i="1"/>
  <c r="Q98" i="1"/>
  <c r="P98" i="1"/>
  <c r="T19" i="1"/>
  <c r="T18" i="1"/>
  <c r="T17" i="1"/>
  <c r="T16" i="1"/>
  <c r="T15" i="1"/>
  <c r="S91" i="1"/>
  <c r="R91" i="1"/>
  <c r="Q91" i="1"/>
  <c r="P91" i="1"/>
  <c r="S84" i="1"/>
  <c r="R84" i="1"/>
  <c r="Q84" i="1"/>
  <c r="P84" i="1"/>
  <c r="S77" i="1"/>
  <c r="R77" i="1"/>
  <c r="Q77" i="1"/>
  <c r="P77" i="1"/>
  <c r="S70" i="1"/>
  <c r="R70" i="1"/>
  <c r="Q70" i="1"/>
  <c r="P70" i="1"/>
  <c r="S63" i="1"/>
  <c r="R63" i="1"/>
  <c r="Q63" i="1"/>
  <c r="P63" i="1"/>
  <c r="S56" i="1"/>
  <c r="R56" i="1"/>
  <c r="Q56" i="1"/>
  <c r="P56" i="1"/>
  <c r="S49" i="1"/>
  <c r="R49" i="1"/>
  <c r="Q49" i="1"/>
  <c r="P49" i="1"/>
  <c r="S42" i="1"/>
  <c r="R42" i="1"/>
  <c r="Q42" i="1"/>
  <c r="P42" i="1"/>
  <c r="S35" i="1"/>
  <c r="R35" i="1"/>
  <c r="Q35" i="1"/>
  <c r="P35" i="1"/>
  <c r="S28" i="1"/>
  <c r="R28" i="1"/>
  <c r="Q28" i="1"/>
  <c r="P28" i="1"/>
  <c r="S14" i="1"/>
  <c r="R14" i="1"/>
  <c r="Q14" i="1"/>
  <c r="P14" i="1"/>
  <c r="S21" i="1"/>
  <c r="R21" i="1"/>
  <c r="Q21" i="1"/>
  <c r="P21" i="1"/>
  <c r="T8" i="1"/>
  <c r="T12" i="1"/>
  <c r="T11" i="1"/>
  <c r="T10" i="1"/>
  <c r="T9" i="1"/>
  <c r="H250" i="6"/>
  <c r="H243" i="6"/>
  <c r="H222" i="6"/>
  <c r="H215" i="6"/>
  <c r="H208" i="6"/>
  <c r="H201" i="6"/>
  <c r="H194" i="6"/>
  <c r="H187" i="6"/>
  <c r="H173" i="6"/>
  <c r="H166" i="6"/>
  <c r="H138" i="6"/>
  <c r="H131" i="6"/>
  <c r="H117" i="6"/>
  <c r="H110" i="6"/>
  <c r="H96" i="6"/>
  <c r="H89" i="6"/>
  <c r="H82" i="6"/>
  <c r="AE238" i="1" l="1"/>
  <c r="AE84" i="1"/>
  <c r="AE14" i="1"/>
  <c r="AE21" i="1"/>
  <c r="AC17" i="6"/>
  <c r="AC19" i="6"/>
  <c r="AC107" i="6"/>
  <c r="AC109" i="6"/>
  <c r="AC131" i="6"/>
  <c r="AC150" i="6"/>
  <c r="AC152" i="6"/>
  <c r="AC166" i="6"/>
  <c r="AC176" i="6"/>
  <c r="AC178" i="6"/>
  <c r="AC184" i="6"/>
  <c r="AC186" i="6"/>
  <c r="AC191" i="6"/>
  <c r="AC193" i="6"/>
  <c r="AC198" i="6"/>
  <c r="AC200" i="6"/>
  <c r="AC203" i="6"/>
  <c r="AC205" i="6"/>
  <c r="AC207" i="6"/>
  <c r="AC210" i="6"/>
  <c r="AC212" i="6"/>
  <c r="AC214" i="6"/>
  <c r="AC219" i="6"/>
  <c r="AC221" i="6"/>
  <c r="AC238" i="6"/>
  <c r="AC240" i="6"/>
  <c r="AC242" i="6"/>
  <c r="AC245" i="6"/>
  <c r="AC247" i="6"/>
  <c r="AC249" i="6"/>
  <c r="AE133" i="1"/>
  <c r="AE105" i="1"/>
  <c r="AE49" i="1"/>
  <c r="AI211" i="1"/>
  <c r="AI221" i="1"/>
  <c r="AI223" i="1"/>
  <c r="AI215" i="1"/>
  <c r="AI207" i="1"/>
  <c r="AF203" i="1"/>
  <c r="AH203" i="1"/>
  <c r="AI202" i="1"/>
  <c r="AF196" i="1"/>
  <c r="AI193" i="1"/>
  <c r="AI195" i="1"/>
  <c r="AI184" i="1"/>
  <c r="AI186" i="1"/>
  <c r="AI188" i="1"/>
  <c r="AI177" i="1"/>
  <c r="AI179" i="1"/>
  <c r="AF175" i="1"/>
  <c r="AI174" i="1"/>
  <c r="AF168" i="1"/>
  <c r="AF161" i="1"/>
  <c r="AF154" i="1"/>
  <c r="Q111" i="6"/>
  <c r="Q195" i="6"/>
  <c r="Q223" i="6"/>
  <c r="AA13" i="6"/>
  <c r="AA20" i="6"/>
  <c r="Z34" i="6"/>
  <c r="Z69" i="6"/>
  <c r="AC66" i="6"/>
  <c r="Z76" i="6"/>
  <c r="AC73" i="6"/>
  <c r="Z111" i="6"/>
  <c r="Z118" i="6"/>
  <c r="Z125" i="6"/>
  <c r="Z139" i="6"/>
  <c r="AG21" i="1"/>
  <c r="AE161" i="1"/>
  <c r="AI112" i="1"/>
  <c r="AE70" i="1"/>
  <c r="AE35" i="1"/>
  <c r="AC8" i="6"/>
  <c r="Y132" i="6"/>
  <c r="AE28" i="1"/>
  <c r="AI26" i="1"/>
  <c r="AH28" i="1"/>
  <c r="AI264" i="1"/>
  <c r="AF252" i="1"/>
  <c r="AI249" i="1"/>
  <c r="AI244" i="1"/>
  <c r="AG238" i="1"/>
  <c r="AG231" i="1"/>
  <c r="AI220" i="1"/>
  <c r="AI212" i="1"/>
  <c r="AI214" i="1"/>
  <c r="AI209" i="1"/>
  <c r="AG203" i="1"/>
  <c r="AI201" i="1"/>
  <c r="AG196" i="1"/>
  <c r="AH196" i="1"/>
  <c r="AG189" i="1"/>
  <c r="AG175" i="1"/>
  <c r="AG168" i="1"/>
  <c r="AG147" i="1"/>
  <c r="AG42" i="1"/>
  <c r="AG35" i="1"/>
  <c r="Q167" i="6"/>
  <c r="AB20" i="6"/>
  <c r="AA34" i="6"/>
  <c r="AA41" i="6"/>
  <c r="AA62" i="6"/>
  <c r="AA104" i="6"/>
  <c r="AA125" i="6"/>
  <c r="AA132" i="6"/>
  <c r="AA139" i="6"/>
  <c r="Y153" i="6"/>
  <c r="AC149" i="6"/>
  <c r="AC151" i="6"/>
  <c r="AI154" i="1"/>
  <c r="Y139" i="6"/>
  <c r="AE42" i="1"/>
  <c r="AI23" i="1"/>
  <c r="AI256" i="1"/>
  <c r="AI235" i="1"/>
  <c r="AI237" i="1"/>
  <c r="AG217" i="1"/>
  <c r="AC7" i="6"/>
  <c r="AC14" i="6"/>
  <c r="AC16" i="6"/>
  <c r="AC18" i="6"/>
  <c r="AC163" i="6"/>
  <c r="AC165" i="6"/>
  <c r="AC168" i="6"/>
  <c r="AC170" i="6"/>
  <c r="AC172" i="6"/>
  <c r="AC231" i="6"/>
  <c r="AC235" i="6"/>
  <c r="AC13" i="6"/>
  <c r="T154" i="1"/>
  <c r="AF189" i="1"/>
  <c r="AI261" i="1"/>
  <c r="AF259" i="1"/>
  <c r="Q139" i="6"/>
  <c r="AA90" i="6"/>
  <c r="AA118" i="6"/>
  <c r="AC260" i="6"/>
  <c r="AC262" i="6"/>
  <c r="AI170" i="1"/>
  <c r="AI198" i="1"/>
  <c r="AI246" i="1"/>
  <c r="AI258" i="1"/>
  <c r="AH259" i="1"/>
  <c r="AF245" i="1"/>
  <c r="AI216" i="1"/>
  <c r="Q251" i="6"/>
  <c r="AC216" i="6"/>
  <c r="AC244" i="6"/>
  <c r="AC251" i="6"/>
  <c r="AI213" i="1"/>
  <c r="AI140" i="1"/>
  <c r="AI126" i="1"/>
  <c r="AI77" i="1"/>
  <c r="AI38" i="1"/>
  <c r="AI42" i="1" s="1"/>
  <c r="AI31" i="1"/>
  <c r="AI33" i="1"/>
  <c r="AC64" i="6"/>
  <c r="AC128" i="6"/>
  <c r="AC137" i="6"/>
  <c r="AI191" i="1"/>
  <c r="AE210" i="1"/>
  <c r="AG245" i="1"/>
  <c r="AI225" i="1"/>
  <c r="AF217" i="1"/>
  <c r="AI60" i="1"/>
  <c r="AI62" i="1"/>
  <c r="AA258" i="6"/>
  <c r="AC254" i="6"/>
  <c r="AI155" i="1"/>
  <c r="AI163" i="1"/>
  <c r="AI168" i="1" s="1"/>
  <c r="AE224" i="1"/>
  <c r="AG252" i="1"/>
  <c r="AI204" i="1"/>
  <c r="AI205" i="1"/>
  <c r="AC106" i="6"/>
  <c r="AC108" i="6"/>
  <c r="AC110" i="6"/>
  <c r="T217" i="1"/>
  <c r="AG28" i="1"/>
  <c r="AI241" i="1"/>
  <c r="AF238" i="1"/>
  <c r="AH217" i="1"/>
  <c r="AF210" i="1"/>
  <c r="AI203" i="1"/>
  <c r="AI194" i="1"/>
  <c r="AI196" i="1" s="1"/>
  <c r="AI189" i="1"/>
  <c r="AI182" i="1"/>
  <c r="Q83" i="6"/>
  <c r="AC20" i="6"/>
  <c r="AB41" i="6"/>
  <c r="AC52" i="6"/>
  <c r="Y167" i="6"/>
  <c r="AC174" i="6"/>
  <c r="AG14" i="1"/>
  <c r="AI18" i="1"/>
  <c r="AH238" i="1"/>
  <c r="AH224" i="1"/>
  <c r="AF182" i="1"/>
  <c r="AI68" i="1"/>
  <c r="AI57" i="1"/>
  <c r="AI59" i="1"/>
  <c r="AI61" i="1"/>
  <c r="AE56" i="1"/>
  <c r="AI52" i="1"/>
  <c r="AI54" i="1"/>
  <c r="Y34" i="6"/>
  <c r="AC30" i="6"/>
  <c r="AC32" i="6"/>
  <c r="Y41" i="6"/>
  <c r="AC37" i="6"/>
  <c r="AC39" i="6"/>
  <c r="AC42" i="6"/>
  <c r="AC44" i="6"/>
  <c r="AC46" i="6"/>
  <c r="AC51" i="6"/>
  <c r="AC53" i="6"/>
  <c r="Y62" i="6"/>
  <c r="AC58" i="6"/>
  <c r="AC60" i="6"/>
  <c r="Y69" i="6"/>
  <c r="Y76" i="6"/>
  <c r="AC74" i="6"/>
  <c r="Y83" i="6"/>
  <c r="AC79" i="6"/>
  <c r="AC84" i="6"/>
  <c r="AC86" i="6"/>
  <c r="AC88" i="6"/>
  <c r="Y97" i="6"/>
  <c r="AC93" i="6"/>
  <c r="AC95" i="6"/>
  <c r="AC100" i="6"/>
  <c r="Y111" i="6"/>
  <c r="AC112" i="6"/>
  <c r="AC114" i="6"/>
  <c r="AC116" i="6"/>
  <c r="Y125" i="6"/>
  <c r="AC121" i="6"/>
  <c r="Z237" i="6"/>
  <c r="AE126" i="1"/>
  <c r="AI8" i="1"/>
  <c r="AH21" i="1"/>
  <c r="AF224" i="1"/>
  <c r="AF63" i="1"/>
  <c r="Z41" i="6"/>
  <c r="Z90" i="6"/>
  <c r="AC177" i="6"/>
  <c r="AC237" i="6"/>
  <c r="AB258" i="6"/>
  <c r="AC252" i="6"/>
  <c r="AC258" i="6" s="1"/>
  <c r="AB265" i="6"/>
  <c r="AC261" i="6"/>
  <c r="AC263" i="6"/>
  <c r="AC98" i="6"/>
  <c r="AC63" i="6"/>
  <c r="AC67" i="6"/>
  <c r="AB55" i="6"/>
  <c r="AC49" i="6"/>
  <c r="AC55" i="6" s="1"/>
  <c r="AC43" i="6"/>
  <c r="AC48" i="6" s="1"/>
  <c r="Y258" i="6"/>
  <c r="Y251" i="6"/>
  <c r="Y244" i="6"/>
  <c r="Y237" i="6"/>
  <c r="AC225" i="6"/>
  <c r="AC224" i="6"/>
  <c r="AC217" i="6"/>
  <c r="AC223" i="6" s="1"/>
  <c r="Y216" i="6"/>
  <c r="Y209" i="6"/>
  <c r="AC175" i="6"/>
  <c r="AC181" i="6" s="1"/>
  <c r="Y174" i="6"/>
  <c r="AC160" i="6"/>
  <c r="AC119" i="6"/>
  <c r="Y118" i="6"/>
  <c r="AC105" i="6"/>
  <c r="AA111" i="6"/>
  <c r="Y104" i="6"/>
  <c r="AC72" i="6"/>
  <c r="AC56" i="6"/>
  <c r="AC62" i="6" s="1"/>
  <c r="Y55" i="6"/>
  <c r="Y27" i="6"/>
  <c r="Y20" i="6"/>
  <c r="AC189" i="6"/>
  <c r="AC195" i="6" s="1"/>
  <c r="Z55" i="6"/>
  <c r="AC161" i="6"/>
  <c r="AC167" i="6" s="1"/>
  <c r="AC28" i="6"/>
  <c r="AC34" i="6" s="1"/>
  <c r="Y48" i="6"/>
  <c r="Y90" i="6"/>
  <c r="AC126" i="6"/>
  <c r="AC132" i="6" s="1"/>
  <c r="Y146" i="6"/>
  <c r="AA160" i="6"/>
  <c r="Z174" i="6"/>
  <c r="AA209" i="6"/>
  <c r="AA237" i="6"/>
  <c r="Z258" i="6"/>
  <c r="AC259" i="6"/>
  <c r="AC70" i="6"/>
  <c r="AC76" i="6" s="1"/>
  <c r="Y13" i="6"/>
  <c r="AC91" i="6"/>
  <c r="AC147" i="6"/>
  <c r="AC153" i="6" s="1"/>
  <c r="AC196" i="6"/>
  <c r="AC202" i="6" s="1"/>
  <c r="AC35" i="6"/>
  <c r="AC41" i="6" s="1"/>
  <c r="AC77" i="6"/>
  <c r="AC83" i="6" s="1"/>
  <c r="AC133" i="6"/>
  <c r="AC182" i="6"/>
  <c r="AC188" i="6" s="1"/>
  <c r="Z230" i="6"/>
  <c r="Q55" i="6"/>
  <c r="Q62" i="6"/>
  <c r="Q90" i="6"/>
  <c r="Q118" i="6"/>
  <c r="Q146" i="6"/>
  <c r="Q174" i="6"/>
  <c r="Q202" i="6"/>
  <c r="Q230" i="6"/>
  <c r="Q258" i="6"/>
  <c r="Q13" i="6"/>
  <c r="Q27" i="6"/>
  <c r="Q20" i="6"/>
  <c r="Q48" i="6"/>
  <c r="Q76" i="6"/>
  <c r="Q104" i="6"/>
  <c r="Q132" i="6"/>
  <c r="Q160" i="6"/>
  <c r="Q188" i="6"/>
  <c r="Q216" i="6"/>
  <c r="Q244" i="6"/>
  <c r="Q41" i="6"/>
  <c r="Q69" i="6"/>
  <c r="Q97" i="6"/>
  <c r="Q125" i="6"/>
  <c r="Q153" i="6"/>
  <c r="Q181" i="6"/>
  <c r="Q209" i="6"/>
  <c r="Q237" i="6"/>
  <c r="Q265" i="6"/>
  <c r="Q34" i="6"/>
  <c r="AI263" i="1"/>
  <c r="AI266" i="1" s="1"/>
  <c r="AE266" i="1"/>
  <c r="AF266" i="1"/>
  <c r="AH231" i="1"/>
  <c r="AH266" i="1"/>
  <c r="AI56" i="1"/>
  <c r="AE63" i="1"/>
  <c r="AI70" i="1"/>
  <c r="AE77" i="1"/>
  <c r="AI84" i="1"/>
  <c r="AE91" i="1"/>
  <c r="AI98" i="1"/>
  <c r="AE98" i="1"/>
  <c r="AI99" i="1"/>
  <c r="AI105" i="1" s="1"/>
  <c r="AE112" i="1"/>
  <c r="AE119" i="1"/>
  <c r="AI133" i="1"/>
  <c r="AE140" i="1"/>
  <c r="AI147" i="1"/>
  <c r="AE147" i="1"/>
  <c r="AE154" i="1"/>
  <c r="AI161" i="1"/>
  <c r="AE168" i="1"/>
  <c r="AI169" i="1"/>
  <c r="AI175" i="1" s="1"/>
  <c r="AE182" i="1"/>
  <c r="AE189" i="1"/>
  <c r="AE196" i="1"/>
  <c r="AH210" i="1"/>
  <c r="AI206" i="1"/>
  <c r="AI210" i="1"/>
  <c r="AI217" i="1"/>
  <c r="AI219" i="1"/>
  <c r="AG224" i="1"/>
  <c r="AI218" i="1"/>
  <c r="AI226" i="1"/>
  <c r="AI231" i="1" s="1"/>
  <c r="AF231" i="1"/>
  <c r="AE231" i="1"/>
  <c r="AI234" i="1"/>
  <c r="AI236" i="1"/>
  <c r="AI233" i="1"/>
  <c r="AI240" i="1"/>
  <c r="AI239" i="1"/>
  <c r="AE245" i="1"/>
  <c r="AI248" i="1"/>
  <c r="AI251" i="1"/>
  <c r="AI247" i="1"/>
  <c r="AE252" i="1"/>
  <c r="AI255" i="1"/>
  <c r="AG259" i="1"/>
  <c r="AI254" i="1"/>
  <c r="AI253" i="1"/>
  <c r="AG266" i="1"/>
  <c r="AE259" i="1"/>
  <c r="AE203" i="1"/>
  <c r="AI119" i="1"/>
  <c r="AI91" i="1"/>
  <c r="AI49" i="1"/>
  <c r="AH35" i="1"/>
  <c r="AI30" i="1"/>
  <c r="AF35" i="1"/>
  <c r="AI29" i="1"/>
  <c r="AI24" i="1"/>
  <c r="AI28" i="1" s="1"/>
  <c r="AI22" i="1"/>
  <c r="AI20" i="1"/>
  <c r="AI16" i="1"/>
  <c r="AI17" i="1"/>
  <c r="AF21" i="1"/>
  <c r="AI15" i="1"/>
  <c r="AI9" i="1"/>
  <c r="AI12" i="1"/>
  <c r="AF14" i="1"/>
  <c r="T245" i="1"/>
  <c r="T266" i="1"/>
  <c r="T189" i="1"/>
  <c r="T161" i="1"/>
  <c r="T42" i="1"/>
  <c r="T70" i="1"/>
  <c r="T98" i="1"/>
  <c r="T126" i="1"/>
  <c r="T182" i="1"/>
  <c r="T210" i="1"/>
  <c r="T238" i="1"/>
  <c r="T35" i="1"/>
  <c r="T63" i="1"/>
  <c r="T91" i="1"/>
  <c r="T119" i="1"/>
  <c r="T147" i="1"/>
  <c r="T175" i="1"/>
  <c r="T203" i="1"/>
  <c r="T231" i="1"/>
  <c r="T259" i="1"/>
  <c r="T28" i="1"/>
  <c r="T56" i="1"/>
  <c r="T84" i="1"/>
  <c r="T112" i="1"/>
  <c r="T140" i="1"/>
  <c r="T168" i="1"/>
  <c r="T196" i="1"/>
  <c r="T224" i="1"/>
  <c r="T252" i="1"/>
  <c r="T49" i="1"/>
  <c r="T77" i="1"/>
  <c r="T105" i="1"/>
  <c r="T133" i="1"/>
  <c r="T14" i="1"/>
  <c r="T21" i="1"/>
  <c r="H75" i="6"/>
  <c r="H68" i="6"/>
  <c r="H61" i="6"/>
  <c r="H54" i="6"/>
  <c r="H47" i="6"/>
  <c r="H40" i="6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" i="4"/>
  <c r="G168" i="1"/>
  <c r="F168" i="1"/>
  <c r="E168" i="1"/>
  <c r="D168" i="1"/>
  <c r="G265" i="6"/>
  <c r="F265" i="6"/>
  <c r="E265" i="6"/>
  <c r="D265" i="6"/>
  <c r="H264" i="6"/>
  <c r="H263" i="6"/>
  <c r="H262" i="6"/>
  <c r="H261" i="6"/>
  <c r="H260" i="6"/>
  <c r="H259" i="6"/>
  <c r="G258" i="6"/>
  <c r="F258" i="6"/>
  <c r="E258" i="6"/>
  <c r="D258" i="6"/>
  <c r="H257" i="6"/>
  <c r="H256" i="6"/>
  <c r="H255" i="6"/>
  <c r="H254" i="6"/>
  <c r="H253" i="6"/>
  <c r="H252" i="6"/>
  <c r="G251" i="6"/>
  <c r="F251" i="6"/>
  <c r="E251" i="6"/>
  <c r="D251" i="6"/>
  <c r="H249" i="6"/>
  <c r="H248" i="6"/>
  <c r="H247" i="6"/>
  <c r="H246" i="6"/>
  <c r="H245" i="6"/>
  <c r="G244" i="6"/>
  <c r="F244" i="6"/>
  <c r="E244" i="6"/>
  <c r="D244" i="6"/>
  <c r="H242" i="6"/>
  <c r="H241" i="6"/>
  <c r="H240" i="6"/>
  <c r="H239" i="6"/>
  <c r="H238" i="6"/>
  <c r="G237" i="6"/>
  <c r="F237" i="6"/>
  <c r="E237" i="6"/>
  <c r="D237" i="6"/>
  <c r="H235" i="6"/>
  <c r="H234" i="6"/>
  <c r="H233" i="6"/>
  <c r="H232" i="6"/>
  <c r="H231" i="6"/>
  <c r="G230" i="6"/>
  <c r="F230" i="6"/>
  <c r="E230" i="6"/>
  <c r="D230" i="6"/>
  <c r="H229" i="6"/>
  <c r="H228" i="6"/>
  <c r="H227" i="6"/>
  <c r="H226" i="6"/>
  <c r="H225" i="6"/>
  <c r="H224" i="6"/>
  <c r="G223" i="6"/>
  <c r="F223" i="6"/>
  <c r="E223" i="6"/>
  <c r="D223" i="6"/>
  <c r="H221" i="6"/>
  <c r="H220" i="6"/>
  <c r="H219" i="6"/>
  <c r="H218" i="6"/>
  <c r="H217" i="6"/>
  <c r="G216" i="6"/>
  <c r="F216" i="6"/>
  <c r="E216" i="6"/>
  <c r="D216" i="6"/>
  <c r="H214" i="6"/>
  <c r="H213" i="6"/>
  <c r="H212" i="6"/>
  <c r="H211" i="6"/>
  <c r="H210" i="6"/>
  <c r="G209" i="6"/>
  <c r="F209" i="6"/>
  <c r="E209" i="6"/>
  <c r="D209" i="6"/>
  <c r="H207" i="6"/>
  <c r="H206" i="6"/>
  <c r="H205" i="6"/>
  <c r="H204" i="6"/>
  <c r="H203" i="6"/>
  <c r="G202" i="6"/>
  <c r="F202" i="6"/>
  <c r="E202" i="6"/>
  <c r="D202" i="6"/>
  <c r="H200" i="6"/>
  <c r="H199" i="6"/>
  <c r="H198" i="6"/>
  <c r="H197" i="6"/>
  <c r="H196" i="6"/>
  <c r="G195" i="6"/>
  <c r="F195" i="6"/>
  <c r="E195" i="6"/>
  <c r="D195" i="6"/>
  <c r="H193" i="6"/>
  <c r="H192" i="6"/>
  <c r="H191" i="6"/>
  <c r="H190" i="6"/>
  <c r="H189" i="6"/>
  <c r="G188" i="6"/>
  <c r="F188" i="6"/>
  <c r="E188" i="6"/>
  <c r="D188" i="6"/>
  <c r="H186" i="6"/>
  <c r="H185" i="6"/>
  <c r="H184" i="6"/>
  <c r="H183" i="6"/>
  <c r="H182" i="6"/>
  <c r="G181" i="6"/>
  <c r="F181" i="6"/>
  <c r="E181" i="6"/>
  <c r="D181" i="6"/>
  <c r="H179" i="6"/>
  <c r="H178" i="6"/>
  <c r="H177" i="6"/>
  <c r="H176" i="6"/>
  <c r="H175" i="6"/>
  <c r="G174" i="6"/>
  <c r="F174" i="6"/>
  <c r="E174" i="6"/>
  <c r="D174" i="6"/>
  <c r="H172" i="6"/>
  <c r="H171" i="6"/>
  <c r="H170" i="6"/>
  <c r="H169" i="6"/>
  <c r="H168" i="6"/>
  <c r="G167" i="6"/>
  <c r="F167" i="6"/>
  <c r="E167" i="6"/>
  <c r="D167" i="6"/>
  <c r="H165" i="6"/>
  <c r="H164" i="6"/>
  <c r="H163" i="6"/>
  <c r="H162" i="6"/>
  <c r="H161" i="6"/>
  <c r="G160" i="6"/>
  <c r="F160" i="6"/>
  <c r="E160" i="6"/>
  <c r="D160" i="6"/>
  <c r="G153" i="6"/>
  <c r="F153" i="6"/>
  <c r="E153" i="6"/>
  <c r="D153" i="6"/>
  <c r="H152" i="6"/>
  <c r="H151" i="6"/>
  <c r="H150" i="6"/>
  <c r="H149" i="6"/>
  <c r="H148" i="6"/>
  <c r="H147" i="6"/>
  <c r="G146" i="6"/>
  <c r="F146" i="6"/>
  <c r="E146" i="6"/>
  <c r="D146" i="6"/>
  <c r="G139" i="6"/>
  <c r="F139" i="6"/>
  <c r="E139" i="6"/>
  <c r="D139" i="6"/>
  <c r="H137" i="6"/>
  <c r="H136" i="6"/>
  <c r="H135" i="6"/>
  <c r="H134" i="6"/>
  <c r="H133" i="6"/>
  <c r="G132" i="6"/>
  <c r="F132" i="6"/>
  <c r="E132" i="6"/>
  <c r="D132" i="6"/>
  <c r="H130" i="6"/>
  <c r="H129" i="6"/>
  <c r="H128" i="6"/>
  <c r="H127" i="6"/>
  <c r="H126" i="6"/>
  <c r="G125" i="6"/>
  <c r="F125" i="6"/>
  <c r="E125" i="6"/>
  <c r="D125" i="6"/>
  <c r="H121" i="6"/>
  <c r="H120" i="6"/>
  <c r="H119" i="6"/>
  <c r="G118" i="6"/>
  <c r="F118" i="6"/>
  <c r="E118" i="6"/>
  <c r="D118" i="6"/>
  <c r="H116" i="6"/>
  <c r="H115" i="6"/>
  <c r="H114" i="6"/>
  <c r="H113" i="6"/>
  <c r="H112" i="6"/>
  <c r="G111" i="6"/>
  <c r="F111" i="6"/>
  <c r="E111" i="6"/>
  <c r="D111" i="6"/>
  <c r="H109" i="6"/>
  <c r="H108" i="6"/>
  <c r="H107" i="6"/>
  <c r="H106" i="6"/>
  <c r="H105" i="6"/>
  <c r="G104" i="6"/>
  <c r="F104" i="6"/>
  <c r="E104" i="6"/>
  <c r="D104" i="6"/>
  <c r="H101" i="6"/>
  <c r="H100" i="6"/>
  <c r="H99" i="6"/>
  <c r="H98" i="6"/>
  <c r="G97" i="6"/>
  <c r="F97" i="6"/>
  <c r="E97" i="6"/>
  <c r="D97" i="6"/>
  <c r="H95" i="6"/>
  <c r="H94" i="6"/>
  <c r="H93" i="6"/>
  <c r="H92" i="6"/>
  <c r="H91" i="6"/>
  <c r="G90" i="6"/>
  <c r="F90" i="6"/>
  <c r="E90" i="6"/>
  <c r="D90" i="6"/>
  <c r="H88" i="6"/>
  <c r="H87" i="6"/>
  <c r="H86" i="6"/>
  <c r="H85" i="6"/>
  <c r="H84" i="6"/>
  <c r="G83" i="6"/>
  <c r="F83" i="6"/>
  <c r="E83" i="6"/>
  <c r="D83" i="6"/>
  <c r="H81" i="6"/>
  <c r="H80" i="6"/>
  <c r="H79" i="6"/>
  <c r="H78" i="6"/>
  <c r="H77" i="6"/>
  <c r="G76" i="6"/>
  <c r="F76" i="6"/>
  <c r="E76" i="6"/>
  <c r="D76" i="6"/>
  <c r="H74" i="6"/>
  <c r="H73" i="6"/>
  <c r="H72" i="6"/>
  <c r="H71" i="6"/>
  <c r="H70" i="6"/>
  <c r="G69" i="6"/>
  <c r="F69" i="6"/>
  <c r="E69" i="6"/>
  <c r="D69" i="6"/>
  <c r="H67" i="6"/>
  <c r="H66" i="6"/>
  <c r="H65" i="6"/>
  <c r="H64" i="6"/>
  <c r="H63" i="6"/>
  <c r="G62" i="6"/>
  <c r="F62" i="6"/>
  <c r="E62" i="6"/>
  <c r="D62" i="6"/>
  <c r="H60" i="6"/>
  <c r="H59" i="6"/>
  <c r="H58" i="6"/>
  <c r="H57" i="6"/>
  <c r="H56" i="6"/>
  <c r="G55" i="6"/>
  <c r="F55" i="6"/>
  <c r="E55" i="6"/>
  <c r="D55" i="6"/>
  <c r="H53" i="6"/>
  <c r="H52" i="6"/>
  <c r="H51" i="6"/>
  <c r="H50" i="6"/>
  <c r="H49" i="6"/>
  <c r="G48" i="6"/>
  <c r="F48" i="6"/>
  <c r="E48" i="6"/>
  <c r="D48" i="6"/>
  <c r="H46" i="6"/>
  <c r="H45" i="6"/>
  <c r="H44" i="6"/>
  <c r="H43" i="6"/>
  <c r="H42" i="6"/>
  <c r="G41" i="6"/>
  <c r="F41" i="6"/>
  <c r="E41" i="6"/>
  <c r="D41" i="6"/>
  <c r="H39" i="6"/>
  <c r="H38" i="6"/>
  <c r="H37" i="6"/>
  <c r="H36" i="6"/>
  <c r="H35" i="6"/>
  <c r="G34" i="6"/>
  <c r="F34" i="6"/>
  <c r="E34" i="6"/>
  <c r="D34" i="6"/>
  <c r="H33" i="6"/>
  <c r="H32" i="6"/>
  <c r="H31" i="6"/>
  <c r="H30" i="6"/>
  <c r="H29" i="6"/>
  <c r="H28" i="6"/>
  <c r="G27" i="6"/>
  <c r="F27" i="6"/>
  <c r="E27" i="6"/>
  <c r="D27" i="6"/>
  <c r="G20" i="6"/>
  <c r="F20" i="6"/>
  <c r="E20" i="6"/>
  <c r="D20" i="6"/>
  <c r="H19" i="6"/>
  <c r="H18" i="6"/>
  <c r="H17" i="6"/>
  <c r="H16" i="6"/>
  <c r="H15" i="6"/>
  <c r="H14" i="6"/>
  <c r="G13" i="6"/>
  <c r="F13" i="6"/>
  <c r="E13" i="6"/>
  <c r="D13" i="6"/>
  <c r="H8" i="6"/>
  <c r="H7" i="6"/>
  <c r="G14" i="1"/>
  <c r="F14" i="1"/>
  <c r="E14" i="1"/>
  <c r="D14" i="1"/>
  <c r="G21" i="1"/>
  <c r="F21" i="1"/>
  <c r="E21" i="1"/>
  <c r="D21" i="1"/>
  <c r="G28" i="1"/>
  <c r="F28" i="1"/>
  <c r="E28" i="1"/>
  <c r="D28" i="1"/>
  <c r="G35" i="1"/>
  <c r="F35" i="1"/>
  <c r="E35" i="1"/>
  <c r="D35" i="1"/>
  <c r="G42" i="1"/>
  <c r="F42" i="1"/>
  <c r="E42" i="1"/>
  <c r="D42" i="1"/>
  <c r="G49" i="1"/>
  <c r="F49" i="1"/>
  <c r="E49" i="1"/>
  <c r="D49" i="1"/>
  <c r="G56" i="1"/>
  <c r="F56" i="1"/>
  <c r="E56" i="1"/>
  <c r="D56" i="1"/>
  <c r="G63" i="1"/>
  <c r="F63" i="1"/>
  <c r="E63" i="1"/>
  <c r="D63" i="1"/>
  <c r="G70" i="1"/>
  <c r="F70" i="1"/>
  <c r="E70" i="1"/>
  <c r="D70" i="1"/>
  <c r="G77" i="1"/>
  <c r="F77" i="1"/>
  <c r="E77" i="1"/>
  <c r="D77" i="1"/>
  <c r="G84" i="1"/>
  <c r="F84" i="1"/>
  <c r="E84" i="1"/>
  <c r="D84" i="1"/>
  <c r="G91" i="1"/>
  <c r="F91" i="1"/>
  <c r="E91" i="1"/>
  <c r="D91" i="1"/>
  <c r="G98" i="1"/>
  <c r="F98" i="1"/>
  <c r="E98" i="1"/>
  <c r="D98" i="1"/>
  <c r="G105" i="1"/>
  <c r="F105" i="1"/>
  <c r="E105" i="1"/>
  <c r="D105" i="1"/>
  <c r="G112" i="1"/>
  <c r="F112" i="1"/>
  <c r="E112" i="1"/>
  <c r="D112" i="1"/>
  <c r="G119" i="1"/>
  <c r="F119" i="1"/>
  <c r="E119" i="1"/>
  <c r="D119" i="1"/>
  <c r="G126" i="1"/>
  <c r="F126" i="1"/>
  <c r="E126" i="1"/>
  <c r="D126" i="1"/>
  <c r="G133" i="1"/>
  <c r="F133" i="1"/>
  <c r="E133" i="1"/>
  <c r="D133" i="1"/>
  <c r="G140" i="1"/>
  <c r="F140" i="1"/>
  <c r="E140" i="1"/>
  <c r="D140" i="1"/>
  <c r="G147" i="1"/>
  <c r="F147" i="1"/>
  <c r="E147" i="1"/>
  <c r="D147" i="1"/>
  <c r="G154" i="1"/>
  <c r="F154" i="1"/>
  <c r="E154" i="1"/>
  <c r="D154" i="1"/>
  <c r="G161" i="1"/>
  <c r="F161" i="1"/>
  <c r="E161" i="1"/>
  <c r="D161" i="1"/>
  <c r="G175" i="1"/>
  <c r="F175" i="1"/>
  <c r="E175" i="1"/>
  <c r="D175" i="1"/>
  <c r="G182" i="1"/>
  <c r="F182" i="1"/>
  <c r="E182" i="1"/>
  <c r="D182" i="1"/>
  <c r="G189" i="1"/>
  <c r="F189" i="1"/>
  <c r="E189" i="1"/>
  <c r="D189" i="1"/>
  <c r="G196" i="1"/>
  <c r="F196" i="1"/>
  <c r="E196" i="1"/>
  <c r="D196" i="1"/>
  <c r="G203" i="1"/>
  <c r="F203" i="1"/>
  <c r="E203" i="1"/>
  <c r="D203" i="1"/>
  <c r="G210" i="1"/>
  <c r="F210" i="1"/>
  <c r="E210" i="1"/>
  <c r="D210" i="1"/>
  <c r="G217" i="1"/>
  <c r="F217" i="1"/>
  <c r="E217" i="1"/>
  <c r="D217" i="1"/>
  <c r="G224" i="1"/>
  <c r="F224" i="1"/>
  <c r="E224" i="1"/>
  <c r="D224" i="1"/>
  <c r="G231" i="1"/>
  <c r="F231" i="1"/>
  <c r="E231" i="1"/>
  <c r="G238" i="1"/>
  <c r="F238" i="1"/>
  <c r="E238" i="1"/>
  <c r="G245" i="1"/>
  <c r="F245" i="1"/>
  <c r="E245" i="1"/>
  <c r="G252" i="1"/>
  <c r="F252" i="1"/>
  <c r="E252" i="1"/>
  <c r="G259" i="1"/>
  <c r="F259" i="1"/>
  <c r="E259" i="1"/>
  <c r="D238" i="1"/>
  <c r="D245" i="1"/>
  <c r="D252" i="1"/>
  <c r="D259" i="1"/>
  <c r="D231" i="1"/>
  <c r="E266" i="1"/>
  <c r="F266" i="1"/>
  <c r="G266" i="1"/>
  <c r="D266" i="1"/>
  <c r="H250" i="1"/>
  <c r="H251" i="1"/>
  <c r="H253" i="1"/>
  <c r="H254" i="1"/>
  <c r="H255" i="1"/>
  <c r="H256" i="1"/>
  <c r="H257" i="1"/>
  <c r="H258" i="1"/>
  <c r="H260" i="1"/>
  <c r="H261" i="1"/>
  <c r="H262" i="1"/>
  <c r="H263" i="1"/>
  <c r="H264" i="1"/>
  <c r="H265" i="1"/>
  <c r="H216" i="1"/>
  <c r="H218" i="1"/>
  <c r="H219" i="1"/>
  <c r="H220" i="1"/>
  <c r="H221" i="1"/>
  <c r="H222" i="1"/>
  <c r="H223" i="1"/>
  <c r="H225" i="1"/>
  <c r="H226" i="1"/>
  <c r="H232" i="1"/>
  <c r="H233" i="1"/>
  <c r="H234" i="1"/>
  <c r="H235" i="1"/>
  <c r="H236" i="1"/>
  <c r="H237" i="1"/>
  <c r="H239" i="1"/>
  <c r="H240" i="1"/>
  <c r="H241" i="1"/>
  <c r="H242" i="1"/>
  <c r="H243" i="1"/>
  <c r="H244" i="1"/>
  <c r="H246" i="1"/>
  <c r="H247" i="1"/>
  <c r="H248" i="1"/>
  <c r="H249" i="1"/>
  <c r="H180" i="1"/>
  <c r="H181" i="1"/>
  <c r="H183" i="1"/>
  <c r="H184" i="1"/>
  <c r="H185" i="1"/>
  <c r="H186" i="1"/>
  <c r="H187" i="1"/>
  <c r="H188" i="1"/>
  <c r="H190" i="1"/>
  <c r="H191" i="1"/>
  <c r="H192" i="1"/>
  <c r="H193" i="1"/>
  <c r="H194" i="1"/>
  <c r="H195" i="1"/>
  <c r="H197" i="1"/>
  <c r="H198" i="1"/>
  <c r="H199" i="1"/>
  <c r="H200" i="1"/>
  <c r="H201" i="1"/>
  <c r="H202" i="1"/>
  <c r="H204" i="1"/>
  <c r="H205" i="1"/>
  <c r="H206" i="1"/>
  <c r="H207" i="1"/>
  <c r="H208" i="1"/>
  <c r="H209" i="1"/>
  <c r="H211" i="1"/>
  <c r="H212" i="1"/>
  <c r="H213" i="1"/>
  <c r="H214" i="1"/>
  <c r="H215" i="1"/>
  <c r="H144" i="1"/>
  <c r="H145" i="1"/>
  <c r="H146" i="1"/>
  <c r="H148" i="1"/>
  <c r="H149" i="1"/>
  <c r="H150" i="1"/>
  <c r="H151" i="1"/>
  <c r="H152" i="1"/>
  <c r="H153" i="1"/>
  <c r="H155" i="1"/>
  <c r="H156" i="1"/>
  <c r="H157" i="1"/>
  <c r="H158" i="1"/>
  <c r="H159" i="1"/>
  <c r="H160" i="1"/>
  <c r="H162" i="1"/>
  <c r="H163" i="1"/>
  <c r="H165" i="1"/>
  <c r="H166" i="1"/>
  <c r="H167" i="1"/>
  <c r="H169" i="1"/>
  <c r="H170" i="1"/>
  <c r="H171" i="1"/>
  <c r="H172" i="1"/>
  <c r="H173" i="1"/>
  <c r="H174" i="1"/>
  <c r="H176" i="1"/>
  <c r="H177" i="1"/>
  <c r="H178" i="1"/>
  <c r="H179" i="1"/>
  <c r="H113" i="1"/>
  <c r="H114" i="1"/>
  <c r="H115" i="1"/>
  <c r="H116" i="1"/>
  <c r="H117" i="1"/>
  <c r="H118" i="1"/>
  <c r="H120" i="1"/>
  <c r="H121" i="1"/>
  <c r="H122" i="1"/>
  <c r="H123" i="1"/>
  <c r="H124" i="1"/>
  <c r="H125" i="1"/>
  <c r="H127" i="1"/>
  <c r="H128" i="1"/>
  <c r="H129" i="1"/>
  <c r="H130" i="1"/>
  <c r="H131" i="1"/>
  <c r="H132" i="1"/>
  <c r="H134" i="1"/>
  <c r="H135" i="1"/>
  <c r="H136" i="1"/>
  <c r="H137" i="1"/>
  <c r="H138" i="1"/>
  <c r="H139" i="1"/>
  <c r="H141" i="1"/>
  <c r="H142" i="1"/>
  <c r="H143" i="1"/>
  <c r="H75" i="1"/>
  <c r="H76" i="1"/>
  <c r="H78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96" i="1"/>
  <c r="H97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41" i="1"/>
  <c r="H43" i="1"/>
  <c r="H44" i="1"/>
  <c r="H45" i="1"/>
  <c r="H46" i="1"/>
  <c r="H47" i="1"/>
  <c r="H48" i="1"/>
  <c r="H50" i="1"/>
  <c r="H51" i="1"/>
  <c r="H52" i="1"/>
  <c r="H53" i="1"/>
  <c r="H54" i="1"/>
  <c r="H57" i="1"/>
  <c r="H58" i="1"/>
  <c r="H59" i="1"/>
  <c r="H60" i="1"/>
  <c r="H61" i="1"/>
  <c r="H62" i="1"/>
  <c r="H64" i="1"/>
  <c r="H65" i="1"/>
  <c r="H67" i="1"/>
  <c r="H68" i="1"/>
  <c r="H69" i="1"/>
  <c r="H71" i="1"/>
  <c r="H72" i="1"/>
  <c r="H73" i="1"/>
  <c r="H74" i="1"/>
  <c r="H9" i="1"/>
  <c r="H10" i="1"/>
  <c r="H11" i="1"/>
  <c r="H12" i="1"/>
  <c r="H15" i="1"/>
  <c r="H16" i="1"/>
  <c r="H17" i="1"/>
  <c r="H18" i="1"/>
  <c r="H19" i="1"/>
  <c r="H20" i="1"/>
  <c r="H22" i="1"/>
  <c r="H23" i="1"/>
  <c r="H24" i="1"/>
  <c r="H25" i="1"/>
  <c r="H26" i="1"/>
  <c r="H27" i="1"/>
  <c r="H29" i="1"/>
  <c r="H30" i="1"/>
  <c r="H31" i="1"/>
  <c r="H32" i="1"/>
  <c r="H33" i="1"/>
  <c r="H34" i="1"/>
  <c r="H36" i="1"/>
  <c r="H37" i="1"/>
  <c r="H38" i="1"/>
  <c r="H39" i="1"/>
  <c r="H40" i="1"/>
  <c r="H8" i="1"/>
  <c r="AC230" i="6" l="1"/>
  <c r="AC209" i="6"/>
  <c r="AC104" i="6"/>
  <c r="AC97" i="6"/>
  <c r="AI259" i="1"/>
  <c r="AC111" i="6"/>
  <c r="AC118" i="6"/>
  <c r="AC90" i="6"/>
  <c r="AI14" i="1"/>
  <c r="AI63" i="1"/>
  <c r="AI224" i="1"/>
  <c r="AC139" i="6"/>
  <c r="AC125" i="6"/>
  <c r="AC69" i="6"/>
  <c r="AC265" i="6"/>
  <c r="H251" i="6"/>
  <c r="H216" i="6"/>
  <c r="H223" i="6"/>
  <c r="AI35" i="1"/>
  <c r="AI238" i="1"/>
  <c r="AI245" i="1"/>
  <c r="AI252" i="1"/>
  <c r="AI21" i="1"/>
  <c r="H168" i="1"/>
  <c r="H244" i="6"/>
  <c r="H20" i="6"/>
  <c r="H48" i="6"/>
  <c r="H76" i="6"/>
  <c r="H104" i="6"/>
  <c r="H132" i="6"/>
  <c r="H188" i="6"/>
  <c r="H34" i="6"/>
  <c r="H55" i="6"/>
  <c r="H62" i="6"/>
  <c r="H83" i="6"/>
  <c r="H90" i="6"/>
  <c r="H111" i="6"/>
  <c r="H118" i="6"/>
  <c r="H139" i="6"/>
  <c r="H167" i="6"/>
  <c r="H174" i="6"/>
  <c r="H195" i="6"/>
  <c r="H202" i="6"/>
  <c r="H230" i="6"/>
  <c r="H258" i="6"/>
  <c r="H13" i="6"/>
  <c r="H41" i="6"/>
  <c r="H69" i="6"/>
  <c r="H97" i="6"/>
  <c r="H125" i="6"/>
  <c r="H153" i="6"/>
  <c r="H181" i="6"/>
  <c r="H209" i="6"/>
  <c r="H237" i="6"/>
  <c r="H265" i="6"/>
  <c r="H182" i="1"/>
  <c r="H49" i="1"/>
  <c r="H231" i="1"/>
  <c r="H21" i="1"/>
  <c r="H189" i="1"/>
  <c r="H77" i="1"/>
  <c r="H224" i="1"/>
  <c r="H14" i="1"/>
  <c r="H91" i="1"/>
  <c r="H196" i="1"/>
  <c r="H259" i="1"/>
  <c r="H28" i="1"/>
  <c r="H56" i="1"/>
  <c r="H140" i="1"/>
  <c r="H161" i="1"/>
  <c r="H238" i="1"/>
  <c r="H35" i="1"/>
  <c r="H63" i="1"/>
  <c r="H147" i="1"/>
  <c r="H119" i="1"/>
  <c r="H203" i="1"/>
  <c r="H245" i="1"/>
  <c r="H133" i="1"/>
  <c r="H126" i="1"/>
  <c r="H175" i="1"/>
  <c r="H154" i="1"/>
  <c r="H217" i="1"/>
  <c r="H210" i="1"/>
  <c r="H252" i="1"/>
  <c r="H105" i="1"/>
  <c r="H266" i="1"/>
  <c r="H42" i="1"/>
  <c r="H70" i="1"/>
  <c r="H98" i="1"/>
  <c r="H112" i="1"/>
  <c r="H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</author>
    <author>Gabo</author>
  </authors>
  <commentList>
    <comment ref="L4" authorId="0" shapeId="0" xr:uid="{49344653-2A12-4FD2-934E-5A55F26B5802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RETRIEVED FROM:
https://www.ielts.org/about-ielts/ielts-in-cefr-scale
</t>
        </r>
      </text>
    </comment>
    <comment ref="C11" authorId="1" shapeId="0" xr:uid="{2F39712D-E0AB-4B87-A8BD-D6B2658AF6F7}">
      <text>
        <r>
          <rPr>
            <b/>
            <sz val="9"/>
            <color indexed="81"/>
            <rFont val="Tahoma"/>
            <family val="2"/>
          </rPr>
          <t>Gabo:</t>
        </r>
        <r>
          <rPr>
            <sz val="9"/>
            <color indexed="81"/>
            <rFont val="Tahoma"/>
            <family val="2"/>
          </rPr>
          <t xml:space="preserve">
Topic related to math</t>
        </r>
      </text>
    </comment>
    <comment ref="O11" authorId="1" shapeId="0" xr:uid="{40599011-708F-4159-93CE-4970D576CBEA}">
      <text>
        <r>
          <rPr>
            <b/>
            <sz val="9"/>
            <color indexed="81"/>
            <rFont val="Tahoma"/>
            <family val="2"/>
          </rPr>
          <t>Gabo:</t>
        </r>
        <r>
          <rPr>
            <sz val="9"/>
            <color indexed="81"/>
            <rFont val="Tahoma"/>
            <family val="2"/>
          </rPr>
          <t xml:space="preserve">
Topic related to math</t>
        </r>
      </text>
    </comment>
    <comment ref="AD11" authorId="1" shapeId="0" xr:uid="{2E90DF36-D5B3-4AF1-858B-3DE84D84D688}">
      <text>
        <r>
          <rPr>
            <b/>
            <sz val="9"/>
            <color indexed="81"/>
            <rFont val="Tahoma"/>
            <family val="2"/>
          </rPr>
          <t>Gabo:</t>
        </r>
        <r>
          <rPr>
            <sz val="9"/>
            <color indexed="81"/>
            <rFont val="Tahoma"/>
            <family val="2"/>
          </rPr>
          <t xml:space="preserve">
Topic related to math</t>
        </r>
      </text>
    </comment>
    <comment ref="C167" authorId="0" shapeId="0" xr:uid="{17BF1EA6-2318-4215-AE10-D1F6C0914289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She did not answer the question (mistook the post test task with the pre-test task)</t>
        </r>
      </text>
    </comment>
    <comment ref="O167" authorId="0" shapeId="0" xr:uid="{F61773D5-D710-4190-B323-795E7FF94643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She did not answer the question (mistook the post test task with the pre-test task)</t>
        </r>
      </text>
    </comment>
    <comment ref="AD167" authorId="0" shapeId="0" xr:uid="{62B4904F-02FA-48B8-B2D9-4BACC4EE006B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She did not answer the question (mistook the post test task with the pre-test task)</t>
        </r>
      </text>
    </comment>
    <comment ref="C199" authorId="0" shapeId="0" xr:uid="{317CC374-860E-4F87-BD40-1114E8EC77CA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Did not undertand the question, answered something else.</t>
        </r>
      </text>
    </comment>
    <comment ref="O199" authorId="0" shapeId="0" xr:uid="{ECA1BA6B-247B-49D7-AA0D-200DDFF3E26A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Did not undertand the question, answered something else.</t>
        </r>
      </text>
    </comment>
    <comment ref="AD199" authorId="0" shapeId="0" xr:uid="{F4BB96E3-46C1-4D31-884D-13716BBA8CBF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Did not undertand the question, answered something else.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Gabo</author>
    <author>Gabriel</author>
  </authors>
  <commentList>
    <comment ref="X10" authorId="0" shapeId="0" xr:uid="{376F4E2F-ED2F-48E0-8A7E-B1852CF9A172}">
      <text>
        <r>
          <rPr>
            <b/>
            <sz val="9"/>
            <color indexed="81"/>
            <rFont val="Tahoma"/>
            <family val="2"/>
          </rPr>
          <t>Gabo:</t>
        </r>
        <r>
          <rPr>
            <sz val="9"/>
            <color indexed="81"/>
            <rFont val="Tahoma"/>
            <family val="2"/>
          </rPr>
          <t xml:space="preserve">
Topic related to math</t>
        </r>
      </text>
    </comment>
    <comment ref="C66" authorId="1" shapeId="0" xr:uid="{85168BE6-66C0-47B6-B2AC-04932F441D2A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Not clearly answered the task. Got mixed up with what she wanted to say</t>
        </r>
      </text>
    </comment>
    <comment ref="C86" authorId="1" shapeId="0" xr:uid="{35809E40-1B6E-41B2-AC5F-50803E5CBEC4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Answer was too short. Although it is similar to her other answers in quality, it is too short to analyze.
</t>
        </r>
      </text>
    </comment>
    <comment ref="C87" authorId="1" shapeId="0" xr:uid="{8CC4D4DE-1A30-4446-B555-890B634F33E6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Answer was too short. Although it is similar to her other answers in quality, it is too short to analyze.</t>
        </r>
      </text>
    </comment>
    <comment ref="C88" authorId="1" shapeId="0" xr:uid="{D3D1A2F2-85C4-4EE0-BDD4-99F8220F0BA5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Again, a very short answer to the task (19 secs out of a 60 sec assignment)
</t>
        </r>
      </text>
    </comment>
    <comment ref="L166" authorId="1" shapeId="0" xr:uid="{4808460A-FDB5-4D51-974C-6FD9220150CA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She did not answer the question (mistook the post test task with the pre-test task)</t>
        </r>
      </text>
    </comment>
    <comment ref="X166" authorId="1" shapeId="0" xr:uid="{77670B42-5785-4C79-9748-A63B51C01650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She did not answer the question (mistook the post test task with the pre-test task)</t>
        </r>
      </text>
    </comment>
    <comment ref="X198" authorId="1" shapeId="0" xr:uid="{B7180050-C57A-47D5-AEB4-E4D897AFCB4D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Did not undertand the question, answered something else.</t>
        </r>
      </text>
    </comment>
    <comment ref="C220" authorId="1" shapeId="0" xr:uid="{F632D9EF-6DE4-4A0C-ABE8-4B79D5982724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Answer was similar to the previous ones but was too short to grade (11  secs)
</t>
        </r>
      </text>
    </comment>
    <comment ref="C222" authorId="1" shapeId="0" xr:uid="{94704235-F077-41BE-9E49-EBD91038C26E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Very short answer too</t>
        </r>
      </text>
    </comment>
  </commentList>
</comments>
</file>

<file path=xl/sharedStrings.xml><?xml version="1.0" encoding="utf-8"?>
<sst xmlns="http://schemas.openxmlformats.org/spreadsheetml/2006/main" count="1931" uniqueCount="82">
  <si>
    <t>PRE - TEST</t>
  </si>
  <si>
    <t>Fluency &amp; Coherence</t>
  </si>
  <si>
    <t>Lexical Resource</t>
  </si>
  <si>
    <t>Pronunciation</t>
  </si>
  <si>
    <t>POST - TEST</t>
  </si>
  <si>
    <t>IELTS Speaking Rubric used</t>
  </si>
  <si>
    <t>Pt 1</t>
  </si>
  <si>
    <t>Pt 2</t>
  </si>
  <si>
    <t>Pt 3</t>
  </si>
  <si>
    <t>Pt 4</t>
  </si>
  <si>
    <t>Pt 5</t>
  </si>
  <si>
    <t>Pt 6</t>
  </si>
  <si>
    <t>0 = DID NOT SUBMIT</t>
  </si>
  <si>
    <t>Pts 1, 2 &amp; 3 Independent tasks</t>
  </si>
  <si>
    <t>Pts 4, 5 &amp; 6 Integrated tasks</t>
  </si>
  <si>
    <t>Used for callibrating</t>
  </si>
  <si>
    <t>AVERAGE</t>
  </si>
  <si>
    <t>CEFR</t>
  </si>
  <si>
    <t>Grammatical range 
&amp; Accuracy</t>
  </si>
  <si>
    <t>AVG</t>
  </si>
  <si>
    <t>GABRIEL</t>
  </si>
  <si>
    <t>S</t>
  </si>
  <si>
    <t>G</t>
  </si>
  <si>
    <t>PRE</t>
  </si>
  <si>
    <t>POST</t>
  </si>
  <si>
    <t>Diff</t>
  </si>
  <si>
    <t>Fluency &amp; 
Coherence</t>
  </si>
  <si>
    <t>Lexical 
Resource</t>
  </si>
  <si>
    <t>Grammatical Range 
&amp; Accuracy</t>
  </si>
  <si>
    <t>IINTER RATER ASSESSMENT</t>
  </si>
  <si>
    <t>PRE TEST SCORES</t>
  </si>
  <si>
    <t>POST-TEST SCORES</t>
  </si>
  <si>
    <t>Fluency</t>
  </si>
  <si>
    <t>Lexis</t>
  </si>
  <si>
    <t>Grammar</t>
  </si>
  <si>
    <t>B2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</si>
  <si>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</si>
  <si>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</si>
  <si>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</si>
  <si>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</si>
  <si>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</si>
  <si>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</si>
  <si>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</si>
  <si>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</si>
  <si>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</si>
  <si>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</si>
  <si>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</si>
  <si>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</si>
  <si>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</si>
  <si>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</si>
  <si>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</si>
  <si>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</si>
  <si>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</si>
  <si>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</si>
  <si>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</si>
  <si>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</si>
  <si>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</si>
  <si>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</si>
  <si>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</si>
  <si>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</si>
  <si>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</si>
  <si>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</si>
  <si>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</si>
  <si>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</si>
  <si>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</si>
  <si>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</si>
  <si>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</si>
  <si>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</si>
  <si>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</si>
  <si>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</si>
  <si>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</si>
  <si>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</si>
  <si>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</si>
  <si>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RATER No 2</t>
  </si>
  <si>
    <t>Diff eliminating those without a score</t>
  </si>
  <si>
    <t>s7</t>
  </si>
  <si>
    <t>s12</t>
  </si>
  <si>
    <t>s15</t>
  </si>
  <si>
    <t>s16</t>
  </si>
  <si>
    <t>s23</t>
  </si>
  <si>
    <t>s25</t>
  </si>
  <si>
    <t>s30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</si>
</sst>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5" xfId="0" applyFill="1" applyBorder="1"/>
    <xf numFmtId="0" fontId="0" fillId="9" borderId="10" xfId="0" applyFill="1" applyBorder="1"/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Interrater assessments for PRE 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'PRE-TEST'!$G$274</c:f>
              <c:strCache>
                <c:ptCount val="1"/>
                <c:pt idx="0">
                  <c:v>G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'PRE-TEST'!$G$275:$G$311</c:f>
              <c:numCache>
                <c:formatCode>0.0</c:formatCode>
                <c:ptCount val="37"/>
                <c:pt idx="0">
                  <c:v>6.7</c:v>
                </c:pt>
                <c:pt idx="1">
                  <c:v>6.9375</c:v>
                </c:pt>
                <c:pt idx="2">
                  <c:v>7.916666666666667</c:v>
                </c:pt>
                <c:pt idx="3">
                  <c:v>6.770833333333333</c:v>
                </c:pt>
                <c:pt idx="4">
                  <c:v>6.875</c:v>
                </c:pt>
                <c:pt idx="5">
                  <c:v>7.4</c:v>
                </c:pt>
                <c:pt idx="6">
                  <c:v>8.375</c:v>
                </c:pt>
                <c:pt idx="7">
                  <c:v>7.4375</c:v>
                </c:pt>
                <c:pt idx="8">
                  <c:v>7.7</c:v>
                </c:pt>
                <c:pt idx="9">
                  <c:v>7.166666666666667</c:v>
                </c:pt>
                <c:pt idx="10">
                  <c:v>6.6875</c:v>
                </c:pt>
                <c:pt idx="11">
                  <c:v>6.708333333333333</c:v>
                </c:pt>
                <c:pt idx="12">
                  <c:v>7.1</c:v>
                </c:pt>
                <c:pt idx="13">
                  <c:v>7.125</c:v>
                </c:pt>
                <c:pt idx="14">
                  <c:v>6.875</c:v>
                </c:pt>
                <c:pt idx="15">
                  <c:v>7.4</c:v>
                </c:pt>
                <c:pt idx="16">
                  <c:v>6.8125</c:v>
                </c:pt>
                <c:pt idx="17">
                  <c:v>6.3125</c:v>
                </c:pt>
                <c:pt idx="18">
                  <c:v>6.020833333333333</c:v>
                </c:pt>
                <c:pt idx="19">
                  <c:v>7.6</c:v>
                </c:pt>
                <c:pt idx="20">
                  <c:v>6.479166666666667</c:v>
                </c:pt>
                <c:pt idx="21">
                  <c:v>6.3125</c:v>
                </c:pt>
                <c:pt idx="22">
                  <c:v>6.3250000000000002</c:v>
                </c:pt>
                <c:pt idx="23">
                  <c:v>6.625</c:v>
                </c:pt>
                <c:pt idx="24">
                  <c:v>5.729166666666667</c:v>
                </c:pt>
                <c:pt idx="25">
                  <c:v>7.1</c:v>
                </c:pt>
                <c:pt idx="26">
                  <c:v>6.083333333333333</c:v>
                </c:pt>
                <c:pt idx="27">
                  <c:v>5.75</c:v>
                </c:pt>
                <c:pt idx="28">
                  <c:v>8.0625</c:v>
                </c:pt>
                <c:pt idx="29">
                  <c:v>6.583333333333333</c:v>
                </c:pt>
                <c:pt idx="30">
                  <c:v>6.9375</c:v>
                </c:pt>
                <c:pt idx="31">
                  <c:v>6.125</c:v>
                </c:pt>
                <c:pt idx="32">
                  <c:v>6.166666666666667</c:v>
                </c:pt>
                <c:pt idx="33">
                  <c:v>7.1</c:v>
                </c:pt>
                <c:pt idx="34">
                  <c:v>6.083333333333333</c:v>
                </c:pt>
                <c:pt idx="35">
                  <c:v>7.1</c:v>
                </c:pt>
                <c:pt idx="3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6-4E0D-8504-94AB48746A48}"/>
            </c:ext>
          </c:extLst>
        </c:ser>
        <c:ser>
          <c:idx val="1"/>
          <c:order val="1"/>
          <c:tx>
            <c:strRef>
              <c:f>'PRE-TEST'!$H$274</c:f>
              <c:strCache>
                <c:ptCount val="1"/>
                <c:pt idx="0">
                  <c:v>S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'PRE-TEST'!$H$275:$H$311</c:f>
              <c:numCache>
                <c:formatCode>0.0</c:formatCode>
                <c:ptCount val="37"/>
                <c:pt idx="0">
                  <c:v>5.5750000000000002</c:v>
                </c:pt>
                <c:pt idx="1">
                  <c:v>5.270833333333333</c:v>
                </c:pt>
                <c:pt idx="2">
                  <c:v>6.229166666666667</c:v>
                </c:pt>
                <c:pt idx="3">
                  <c:v>5.229166666666667</c:v>
                </c:pt>
                <c:pt idx="4">
                  <c:v>5.333333333333333</c:v>
                </c:pt>
                <c:pt idx="5">
                  <c:v>5.4</c:v>
                </c:pt>
                <c:pt idx="6">
                  <c:v>6.625</c:v>
                </c:pt>
                <c:pt idx="7">
                  <c:v>5.75</c:v>
                </c:pt>
                <c:pt idx="8">
                  <c:v>5.7</c:v>
                </c:pt>
                <c:pt idx="9">
                  <c:v>5.291666666666667</c:v>
                </c:pt>
                <c:pt idx="10">
                  <c:v>5</c:v>
                </c:pt>
                <c:pt idx="11">
                  <c:v>4.958333333333333</c:v>
                </c:pt>
                <c:pt idx="12">
                  <c:v>5.0999999999999996</c:v>
                </c:pt>
                <c:pt idx="13">
                  <c:v>5.1875</c:v>
                </c:pt>
                <c:pt idx="14">
                  <c:v>5</c:v>
                </c:pt>
                <c:pt idx="15">
                  <c:v>5.4</c:v>
                </c:pt>
                <c:pt idx="16">
                  <c:v>5.479166666666667</c:v>
                </c:pt>
                <c:pt idx="17">
                  <c:v>4.770833333333333</c:v>
                </c:pt>
                <c:pt idx="18">
                  <c:v>4.708333333333333</c:v>
                </c:pt>
                <c:pt idx="19">
                  <c:v>5.6</c:v>
                </c:pt>
                <c:pt idx="20">
                  <c:v>4.666666666666667</c:v>
                </c:pt>
                <c:pt idx="21">
                  <c:v>4.791666666666667</c:v>
                </c:pt>
                <c:pt idx="22">
                  <c:v>4.8499999999999996</c:v>
                </c:pt>
                <c:pt idx="23">
                  <c:v>4.791666666666667</c:v>
                </c:pt>
                <c:pt idx="24">
                  <c:v>4.458333333333333</c:v>
                </c:pt>
                <c:pt idx="25">
                  <c:v>5.0999999999999996</c:v>
                </c:pt>
                <c:pt idx="26">
                  <c:v>4.604166666666667</c:v>
                </c:pt>
                <c:pt idx="27">
                  <c:v>4.5</c:v>
                </c:pt>
                <c:pt idx="28">
                  <c:v>6.5625</c:v>
                </c:pt>
                <c:pt idx="29">
                  <c:v>4.770833333333333</c:v>
                </c:pt>
                <c:pt idx="30">
                  <c:v>4.895833333333333</c:v>
                </c:pt>
                <c:pt idx="31">
                  <c:v>4.708333333333333</c:v>
                </c:pt>
                <c:pt idx="32">
                  <c:v>4.6875</c:v>
                </c:pt>
                <c:pt idx="33">
                  <c:v>5.0999999999999996</c:v>
                </c:pt>
                <c:pt idx="34">
                  <c:v>4.645833333333333</c:v>
                </c:pt>
                <c:pt idx="35">
                  <c:v>5.0999999999999996</c:v>
                </c:pt>
                <c:pt idx="3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6-4E0D-8504-94AB48746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7011359"/>
        <c:axId val="1957007615"/>
      </c:lineChart>
      <c:catAx>
        <c:axId val="195701135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57007615"/>
        <c:crosses val="autoZero"/>
        <c:auto val="1"/>
        <c:lblAlgn val="ctr"/>
        <c:lblOffset val="100"/>
        <c:noMultiLvlLbl val="0"/>
      </c:catAx>
      <c:valAx>
        <c:axId val="195700761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57011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Difference with data cleansed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758684759838425E-2"/>
          <c:y val="7.8595519947790959E-2"/>
          <c:w val="0.97320443838936432"/>
          <c:h val="0.8483112195480653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'Pre vs Post'!$AE$4</c:f>
              <c:strCache>
                <c:ptCount val="1"/>
                <c:pt idx="0">
                  <c:v>PRE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'Pre vs Post'!$AD$5:$AD$38</c:f>
              <c:strCache>
                <c:ptCount val="34"/>
                <c:pt idx="0">
                  <c:v>S1</c:v>
                </c:pt>
                <c:pt idx="1">
                  <c:v>S2</c:v>
                </c:pt>
                <c:pt idx="2">
                  <c:v>S4</c:v>
                </c:pt>
                <c:pt idx="3">
                  <c:v>S5</c:v>
                </c:pt>
                <c:pt idx="4">
                  <c:v>S6</c:v>
                </c:pt>
                <c:pt idx="5">
                  <c:v>S7</c:v>
                </c:pt>
                <c:pt idx="6">
                  <c:v>S8</c:v>
                </c:pt>
                <c:pt idx="7">
                  <c:v>S9</c:v>
                </c:pt>
                <c:pt idx="8">
                  <c:v>S10</c:v>
                </c:pt>
                <c:pt idx="9">
                  <c:v>S11</c:v>
                </c:pt>
                <c:pt idx="10">
                  <c:v>S12</c:v>
                </c:pt>
                <c:pt idx="11">
                  <c:v>S13</c:v>
                </c:pt>
                <c:pt idx="12">
                  <c:v>S14</c:v>
                </c:pt>
                <c:pt idx="13">
                  <c:v>S15</c:v>
                </c:pt>
                <c:pt idx="14">
                  <c:v>S16</c:v>
                </c:pt>
                <c:pt idx="15">
                  <c:v>S17</c:v>
                </c:pt>
                <c:pt idx="16">
                  <c:v>S18</c:v>
                </c:pt>
                <c:pt idx="17">
                  <c:v>S19</c:v>
                </c:pt>
                <c:pt idx="18">
                  <c:v>S21</c:v>
                </c:pt>
                <c:pt idx="19">
                  <c:v>S23</c:v>
                </c:pt>
                <c:pt idx="20">
                  <c:v>S24</c:v>
                </c:pt>
                <c:pt idx="21">
                  <c:v>S25</c:v>
                </c:pt>
                <c:pt idx="22">
                  <c:v>S26</c:v>
                </c:pt>
                <c:pt idx="23">
                  <c:v>S27</c:v>
                </c:pt>
                <c:pt idx="24">
                  <c:v>S28</c:v>
                </c:pt>
                <c:pt idx="25">
                  <c:v>S29</c:v>
                </c:pt>
                <c:pt idx="26">
                  <c:v>S30</c:v>
                </c:pt>
                <c:pt idx="27">
                  <c:v>S31</c:v>
                </c:pt>
                <c:pt idx="28">
                  <c:v>S32</c:v>
                </c:pt>
                <c:pt idx="29">
                  <c:v>S33</c:v>
                </c:pt>
                <c:pt idx="30">
                  <c:v>S34</c:v>
                </c:pt>
                <c:pt idx="31">
                  <c:v>S35</c:v>
                </c:pt>
                <c:pt idx="32">
                  <c:v>S36</c:v>
                </c:pt>
                <c:pt idx="33">
                  <c:v>S37</c:v>
                </c:pt>
              </c:strCache>
            </c:strRef>
          </c:cat>
          <c:val>
            <c:numRef>
              <c:f>'Pre vs Post'!$AE$5:$AE$38</c:f>
              <c:numCache>
                <c:formatCode>0.0</c:formatCode>
                <c:ptCount val="34"/>
                <c:pt idx="0">
                  <c:v>6.1375000000000002</c:v>
                </c:pt>
                <c:pt idx="1">
                  <c:v>6.104166666666667</c:v>
                </c:pt>
                <c:pt idx="2">
                  <c:v>6</c:v>
                </c:pt>
                <c:pt idx="3">
                  <c:v>6.104166666666667</c:v>
                </c:pt>
                <c:pt idx="4">
                  <c:v>6.395833333333333</c:v>
                </c:pt>
                <c:pt idx="5">
                  <c:v>7.5</c:v>
                </c:pt>
                <c:pt idx="6">
                  <c:v>6.59375</c:v>
                </c:pt>
                <c:pt idx="7">
                  <c:v>6.7</c:v>
                </c:pt>
                <c:pt idx="8">
                  <c:v>6.229166666666667</c:v>
                </c:pt>
                <c:pt idx="9">
                  <c:v>5.84375</c:v>
                </c:pt>
                <c:pt idx="10">
                  <c:v>5.833333333333333</c:v>
                </c:pt>
                <c:pt idx="11">
                  <c:v>6.104166666666667</c:v>
                </c:pt>
                <c:pt idx="12">
                  <c:v>6.15625</c:v>
                </c:pt>
                <c:pt idx="13">
                  <c:v>5.9375</c:v>
                </c:pt>
                <c:pt idx="14">
                  <c:v>6.364583333333333</c:v>
                </c:pt>
                <c:pt idx="15">
                  <c:v>6.145833333333333</c:v>
                </c:pt>
                <c:pt idx="16">
                  <c:v>5.541666666666667</c:v>
                </c:pt>
                <c:pt idx="17">
                  <c:v>5.364583333333333</c:v>
                </c:pt>
                <c:pt idx="18">
                  <c:v>5.572916666666667</c:v>
                </c:pt>
                <c:pt idx="19">
                  <c:v>5.5875000000000004</c:v>
                </c:pt>
                <c:pt idx="20">
                  <c:v>5.708333333333333</c:v>
                </c:pt>
                <c:pt idx="21">
                  <c:v>5.09375</c:v>
                </c:pt>
                <c:pt idx="22">
                  <c:v>6.083333333333333</c:v>
                </c:pt>
                <c:pt idx="23">
                  <c:v>5.34375</c:v>
                </c:pt>
                <c:pt idx="24">
                  <c:v>5.125</c:v>
                </c:pt>
                <c:pt idx="25">
                  <c:v>7.3125</c:v>
                </c:pt>
                <c:pt idx="26">
                  <c:v>5.677083333333333</c:v>
                </c:pt>
                <c:pt idx="27">
                  <c:v>5.916666666666667</c:v>
                </c:pt>
                <c:pt idx="28">
                  <c:v>5.40625</c:v>
                </c:pt>
                <c:pt idx="29">
                  <c:v>5.427083333333333</c:v>
                </c:pt>
                <c:pt idx="30">
                  <c:v>6.104166666666667</c:v>
                </c:pt>
                <c:pt idx="31">
                  <c:v>5.364583333333333</c:v>
                </c:pt>
                <c:pt idx="32">
                  <c:v>6.104166666666667</c:v>
                </c:pt>
                <c:pt idx="33">
                  <c:v>7.010416666666667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4-4FD0-AF1D-D334CE370919}"/>
            </c:ext>
          </c:extLst>
        </c:ser>
        <c:ser>
          <c:idx val="1"/>
          <c:order val="1"/>
          <c:tx>
            <c:strRef>
              <c:f>'Pre vs Post'!$AF$4</c:f>
              <c:strCache>
                <c:ptCount val="1"/>
                <c:pt idx="0">
                  <c:v>POST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'Pre vs Post'!$AD$5:$AD$38</c:f>
              <c:strCache>
                <c:ptCount val="34"/>
                <c:pt idx="0">
                  <c:v>S1</c:v>
                </c:pt>
                <c:pt idx="1">
                  <c:v>S2</c:v>
                </c:pt>
                <c:pt idx="2">
                  <c:v>S4</c:v>
                </c:pt>
                <c:pt idx="3">
                  <c:v>S5</c:v>
                </c:pt>
                <c:pt idx="4">
                  <c:v>S6</c:v>
                </c:pt>
                <c:pt idx="5">
                  <c:v>S7</c:v>
                </c:pt>
                <c:pt idx="6">
                  <c:v>S8</c:v>
                </c:pt>
                <c:pt idx="7">
                  <c:v>S9</c:v>
                </c:pt>
                <c:pt idx="8">
                  <c:v>S10</c:v>
                </c:pt>
                <c:pt idx="9">
                  <c:v>S11</c:v>
                </c:pt>
                <c:pt idx="10">
                  <c:v>S12</c:v>
                </c:pt>
                <c:pt idx="11">
                  <c:v>S13</c:v>
                </c:pt>
                <c:pt idx="12">
                  <c:v>S14</c:v>
                </c:pt>
                <c:pt idx="13">
                  <c:v>S15</c:v>
                </c:pt>
                <c:pt idx="14">
                  <c:v>S16</c:v>
                </c:pt>
                <c:pt idx="15">
                  <c:v>S17</c:v>
                </c:pt>
                <c:pt idx="16">
                  <c:v>S18</c:v>
                </c:pt>
                <c:pt idx="17">
                  <c:v>S19</c:v>
                </c:pt>
                <c:pt idx="18">
                  <c:v>S21</c:v>
                </c:pt>
                <c:pt idx="19">
                  <c:v>S23</c:v>
                </c:pt>
                <c:pt idx="20">
                  <c:v>S24</c:v>
                </c:pt>
                <c:pt idx="21">
                  <c:v>S25</c:v>
                </c:pt>
                <c:pt idx="22">
                  <c:v>S26</c:v>
                </c:pt>
                <c:pt idx="23">
                  <c:v>S27</c:v>
                </c:pt>
                <c:pt idx="24">
                  <c:v>S28</c:v>
                </c:pt>
                <c:pt idx="25">
                  <c:v>S29</c:v>
                </c:pt>
                <c:pt idx="26">
                  <c:v>S30</c:v>
                </c:pt>
                <c:pt idx="27">
                  <c:v>S31</c:v>
                </c:pt>
                <c:pt idx="28">
                  <c:v>S32</c:v>
                </c:pt>
                <c:pt idx="29">
                  <c:v>S33</c:v>
                </c:pt>
                <c:pt idx="30">
                  <c:v>S34</c:v>
                </c:pt>
                <c:pt idx="31">
                  <c:v>S35</c:v>
                </c:pt>
                <c:pt idx="32">
                  <c:v>S36</c:v>
                </c:pt>
                <c:pt idx="33">
                  <c:v>S37</c:v>
                </c:pt>
              </c:strCache>
            </c:strRef>
          </c:cat>
          <c:val>
            <c:numRef>
              <c:f>'Pre vs Post'!$AF$5:$AF$38</c:f>
              <c:numCache>
                <c:formatCode>0.0</c:formatCode>
                <c:ptCount val="34"/>
                <c:pt idx="0">
                  <c:v>6.03125</c:v>
                </c:pt>
                <c:pt idx="1">
                  <c:v>5.75</c:v>
                </c:pt>
                <c:pt idx="2">
                  <c:v>6.114583333333333</c:v>
                </c:pt>
                <c:pt idx="3">
                  <c:v>6.364583333333333</c:v>
                </c:pt>
                <c:pt idx="4">
                  <c:v>6.395833333333333</c:v>
                </c:pt>
                <c:pt idx="5">
                  <c:v>6.9249999999999998</c:v>
                </c:pt>
                <c:pt idx="6">
                  <c:v>6.677083333333333</c:v>
                </c:pt>
                <c:pt idx="7">
                  <c:v>6.7</c:v>
                </c:pt>
                <c:pt idx="8">
                  <c:v>6.34375</c:v>
                </c:pt>
                <c:pt idx="9">
                  <c:v>6.125</c:v>
                </c:pt>
                <c:pt idx="10">
                  <c:v>5.53125</c:v>
                </c:pt>
                <c:pt idx="11">
                  <c:v>6.447916666666667</c:v>
                </c:pt>
                <c:pt idx="12">
                  <c:v>6.3125</c:v>
                </c:pt>
                <c:pt idx="13">
                  <c:v>6.260416666666667</c:v>
                </c:pt>
                <c:pt idx="14">
                  <c:v>6.125</c:v>
                </c:pt>
                <c:pt idx="15">
                  <c:v>5.875</c:v>
                </c:pt>
                <c:pt idx="16">
                  <c:v>5.635416666666667</c:v>
                </c:pt>
                <c:pt idx="17">
                  <c:v>5.3125</c:v>
                </c:pt>
                <c:pt idx="18">
                  <c:v>6</c:v>
                </c:pt>
                <c:pt idx="19">
                  <c:v>5.875</c:v>
                </c:pt>
                <c:pt idx="20">
                  <c:v>5.729166666666667</c:v>
                </c:pt>
                <c:pt idx="21">
                  <c:v>5.1875</c:v>
                </c:pt>
                <c:pt idx="22">
                  <c:v>6.291666666666667</c:v>
                </c:pt>
                <c:pt idx="23">
                  <c:v>5.364583333333333</c:v>
                </c:pt>
                <c:pt idx="24">
                  <c:v>5.5</c:v>
                </c:pt>
                <c:pt idx="25">
                  <c:v>7.479166666666667</c:v>
                </c:pt>
                <c:pt idx="26">
                  <c:v>5.760416666666667</c:v>
                </c:pt>
                <c:pt idx="27">
                  <c:v>5.583333333333333</c:v>
                </c:pt>
                <c:pt idx="28">
                  <c:v>5.65625</c:v>
                </c:pt>
                <c:pt idx="29">
                  <c:v>6.125</c:v>
                </c:pt>
                <c:pt idx="30">
                  <c:v>6.364583333333333</c:v>
                </c:pt>
                <c:pt idx="31">
                  <c:v>5.40625</c:v>
                </c:pt>
                <c:pt idx="32">
                  <c:v>6.46875</c:v>
                </c:pt>
                <c:pt idx="33">
                  <c:v>6.697916666666667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4-4FD0-AF1D-D334CE3709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2190176"/>
        <c:axId val="106978320"/>
        <c:axId val="0"/>
      </c:bar3DChart>
      <c:catAx>
        <c:axId val="11219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978320"/>
        <c:crosses val="autoZero"/>
        <c:auto val="1"/>
        <c:lblAlgn val="ctr"/>
        <c:lblOffset val="100"/>
        <c:noMultiLvlLbl val="0"/>
      </c:catAx>
      <c:valAx>
        <c:axId val="10697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9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0106618698957165E-2"/>
          <c:y val="5.6678794135102462E-2"/>
          <c:w val="0.96389541399799339"/>
          <c:h val="0.918554774518193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'PRE-TEST'!$AL$7</c:f>
              <c:strCache>
                <c:ptCount val="1"/>
                <c:pt idx="0">
                  <c:v>PRE TEST SCORES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</a:ln>
              <a:effectLst/>
            </c:spPr>
            <c:trendlineType val="linear"/>
            <c:dispRSqr val="0"/>
            <c:dispEq val="0"/>
          </c:trendline>
          <c:val>
            <c:numRef>
              <c:f>'PRE-TEST'!$AL$8:$AL$44</c:f>
              <c:numCache>
                <c:formatCode>0.0</c:formatCode>
                <c:ptCount val="3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6.5</c:v>
                </c:pt>
                <c:pt idx="6">
                  <c:v>7.5</c:v>
                </c:pt>
                <c:pt idx="7">
                  <c:v>6.5</c:v>
                </c:pt>
                <c:pt idx="8">
                  <c:v>6.5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6.5</c:v>
                </c:pt>
                <c:pt idx="16">
                  <c:v>6</c:v>
                </c:pt>
                <c:pt idx="17">
                  <c:v>5.5</c:v>
                </c:pt>
                <c:pt idx="18">
                  <c:v>5.5</c:v>
                </c:pt>
                <c:pt idx="19">
                  <c:v>6.5</c:v>
                </c:pt>
                <c:pt idx="20">
                  <c:v>5.5</c:v>
                </c:pt>
                <c:pt idx="21">
                  <c:v>5.5</c:v>
                </c:pt>
                <c:pt idx="22">
                  <c:v>5.5</c:v>
                </c:pt>
                <c:pt idx="23">
                  <c:v>5</c:v>
                </c:pt>
                <c:pt idx="24">
                  <c:v>6</c:v>
                </c:pt>
                <c:pt idx="25">
                  <c:v>5.5</c:v>
                </c:pt>
                <c:pt idx="26">
                  <c:v>5</c:v>
                </c:pt>
                <c:pt idx="27">
                  <c:v>7.5</c:v>
                </c:pt>
                <c:pt idx="28">
                  <c:v>5.5</c:v>
                </c:pt>
                <c:pt idx="29">
                  <c:v>6</c:v>
                </c:pt>
                <c:pt idx="30">
                  <c:v>5.5</c:v>
                </c:pt>
                <c:pt idx="31">
                  <c:v>5.5</c:v>
                </c:pt>
                <c:pt idx="32">
                  <c:v>6</c:v>
                </c:pt>
                <c:pt idx="33">
                  <c:v>5.5</c:v>
                </c:pt>
                <c:pt idx="34">
                  <c:v>6</c:v>
                </c:pt>
                <c:pt idx="3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1-44A0-B2F2-2B1B05E3B7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830975"/>
        <c:axId val="319830143"/>
      </c:barChart>
      <c:catAx>
        <c:axId val="3198309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830143"/>
        <c:crosses val="autoZero"/>
        <c:auto val="1"/>
        <c:lblAlgn val="ctr"/>
        <c:lblOffset val="100"/>
        <c:noMultiLvlLbl val="0"/>
      </c:catAx>
      <c:valAx>
        <c:axId val="31983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830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'PRE-TEST'!$AE$314:$AH$314</c:f>
              <c:strCache>
                <c:ptCount val="4"/>
                <c:pt idx="0">
                  <c:v>Fluency</c:v>
                </c:pt>
                <c:pt idx="1">
                  <c:v>Lexis</c:v>
                </c:pt>
                <c:pt idx="2">
                  <c:v>Grammar</c:v>
                </c:pt>
                <c:pt idx="3">
                  <c:v>Pronunciation</c:v>
                </c:pt>
              </c:strCache>
            </c:strRef>
          </c:cat>
          <c:val>
            <c:numRef>
              <c:f>'PRE-TEST'!$AE$315:$AH$315</c:f>
              <c:numCache>
                <c:formatCode>0.00</c:formatCode>
                <c:ptCount val="4"/>
                <c:pt idx="0">
                  <c:v>5.9603603603603608</c:v>
                </c:pt>
                <c:pt idx="1">
                  <c:v>5.9876126126126117</c:v>
                </c:pt>
                <c:pt idx="2">
                  <c:v>6.0427927927927918</c:v>
                </c:pt>
                <c:pt idx="3">
                  <c:v>6.1328828828828827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7-4F29-A227-5FB975FCE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3535039"/>
        <c:axId val="1883510079"/>
      </c:barChart>
      <c:catAx>
        <c:axId val="188353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3510079"/>
        <c:crosses val="autoZero"/>
        <c:auto val="1"/>
        <c:lblAlgn val="ctr"/>
        <c:lblOffset val="100"/>
        <c:noMultiLvlLbl val="0"/>
      </c:catAx>
      <c:valAx>
        <c:axId val="188351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3535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'POST TEST'!$D$275</c:f>
              <c:strCache>
                <c:ptCount val="1"/>
                <c:pt idx="0">
                  <c:v>G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'POST TEST'!$D$276:$D$312</c:f>
              <c:numCache>
                <c:formatCode>0.0</c:formatCode>
                <c:ptCount val="37"/>
                <c:pt idx="0">
                  <c:v>6.625</c:v>
                </c:pt>
                <c:pt idx="1">
                  <c:v>6.3125</c:v>
                </c:pt>
                <c:pt idx="3">
                  <c:v>6.958333333333333</c:v>
                </c:pt>
                <c:pt idx="4">
                  <c:v>7.333333333333333</c:v>
                </c:pt>
                <c:pt idx="5">
                  <c:v>7.3</c:v>
                </c:pt>
                <c:pt idx="6">
                  <c:v>7.9</c:v>
                </c:pt>
                <c:pt idx="7">
                  <c:v>7.625</c:v>
                </c:pt>
                <c:pt idx="8">
                  <c:v>7.5</c:v>
                </c:pt>
                <c:pt idx="9">
                  <c:v>7.208333333333333</c:v>
                </c:pt>
                <c:pt idx="10">
                  <c:v>6.979166666666667</c:v>
                </c:pt>
                <c:pt idx="11">
                  <c:v>6.291666666666667</c:v>
                </c:pt>
                <c:pt idx="12">
                  <c:v>7.458333333333333</c:v>
                </c:pt>
                <c:pt idx="13">
                  <c:v>7.2</c:v>
                </c:pt>
                <c:pt idx="14">
                  <c:v>7.041666666666667</c:v>
                </c:pt>
                <c:pt idx="15">
                  <c:v>7.041666666666667</c:v>
                </c:pt>
                <c:pt idx="16">
                  <c:v>6.625</c:v>
                </c:pt>
                <c:pt idx="17">
                  <c:v>6.166666666666667</c:v>
                </c:pt>
                <c:pt idx="18">
                  <c:v>5.666666666666667</c:v>
                </c:pt>
                <c:pt idx="20">
                  <c:v>6.833333333333333</c:v>
                </c:pt>
                <c:pt idx="22">
                  <c:v>6.520833333333333</c:v>
                </c:pt>
                <c:pt idx="23">
                  <c:v>6.229166666666667</c:v>
                </c:pt>
                <c:pt idx="24">
                  <c:v>5.6</c:v>
                </c:pt>
                <c:pt idx="25">
                  <c:v>7.166666666666667</c:v>
                </c:pt>
                <c:pt idx="26">
                  <c:v>5.645833333333333</c:v>
                </c:pt>
                <c:pt idx="27">
                  <c:v>5.9375</c:v>
                </c:pt>
                <c:pt idx="28">
                  <c:v>7.979166666666667</c:v>
                </c:pt>
                <c:pt idx="29">
                  <c:v>6.083333333333333</c:v>
                </c:pt>
                <c:pt idx="30">
                  <c:v>6.208333333333333</c:v>
                </c:pt>
                <c:pt idx="31">
                  <c:v>5.104166666666667</c:v>
                </c:pt>
                <c:pt idx="32">
                  <c:v>6.75</c:v>
                </c:pt>
                <c:pt idx="33">
                  <c:v>7.104166666666667</c:v>
                </c:pt>
                <c:pt idx="34">
                  <c:v>5.708333333333333</c:v>
                </c:pt>
                <c:pt idx="35">
                  <c:v>7.4</c:v>
                </c:pt>
                <c:pt idx="3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1-4272-9560-A40A7CC4B26B}"/>
            </c:ext>
          </c:extLst>
        </c:ser>
        <c:ser>
          <c:idx val="1"/>
          <c:order val="1"/>
          <c:tx>
            <c:strRef>
              <c:f>'POST TEST'!$E$275</c:f>
              <c:strCache>
                <c:ptCount val="1"/>
                <c:pt idx="0">
                  <c:v>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'POST TEST'!$E$276:$E$312</c:f>
              <c:numCache>
                <c:formatCode>0.0</c:formatCode>
                <c:ptCount val="37"/>
                <c:pt idx="0">
                  <c:v>5.4375</c:v>
                </c:pt>
                <c:pt idx="1">
                  <c:v>5.1875</c:v>
                </c:pt>
                <c:pt idx="3">
                  <c:v>5.270833333333333</c:v>
                </c:pt>
                <c:pt idx="4">
                  <c:v>5.5</c:v>
                </c:pt>
                <c:pt idx="5">
                  <c:v>5.5</c:v>
                </c:pt>
                <c:pt idx="6">
                  <c:v>6.1</c:v>
                </c:pt>
                <c:pt idx="7">
                  <c:v>5.8</c:v>
                </c:pt>
                <c:pt idx="8">
                  <c:v>5.7</c:v>
                </c:pt>
                <c:pt idx="9">
                  <c:v>5.479166666666667</c:v>
                </c:pt>
                <c:pt idx="10">
                  <c:v>5.270833333333333</c:v>
                </c:pt>
                <c:pt idx="11">
                  <c:v>4.770833333333333</c:v>
                </c:pt>
                <c:pt idx="12">
                  <c:v>5.7</c:v>
                </c:pt>
                <c:pt idx="13">
                  <c:v>5.4</c:v>
                </c:pt>
                <c:pt idx="14">
                  <c:v>5.479166666666667</c:v>
                </c:pt>
                <c:pt idx="15">
                  <c:v>5.208333333333333</c:v>
                </c:pt>
                <c:pt idx="16">
                  <c:v>5.0999999999999996</c:v>
                </c:pt>
                <c:pt idx="17">
                  <c:v>5.104166666666667</c:v>
                </c:pt>
                <c:pt idx="18">
                  <c:v>4.958333333333333</c:v>
                </c:pt>
                <c:pt idx="20">
                  <c:v>5.166666666666667</c:v>
                </c:pt>
                <c:pt idx="22">
                  <c:v>5.229166666666667</c:v>
                </c:pt>
                <c:pt idx="23">
                  <c:v>5.229166666666667</c:v>
                </c:pt>
                <c:pt idx="24">
                  <c:v>3.9791666666666665</c:v>
                </c:pt>
                <c:pt idx="25">
                  <c:v>5.416666666666667</c:v>
                </c:pt>
                <c:pt idx="26">
                  <c:v>5.083333333333333</c:v>
                </c:pt>
                <c:pt idx="27">
                  <c:v>5.0625</c:v>
                </c:pt>
                <c:pt idx="28">
                  <c:v>6.979166666666667</c:v>
                </c:pt>
                <c:pt idx="29">
                  <c:v>5.4375</c:v>
                </c:pt>
                <c:pt idx="30">
                  <c:v>4.958333333333333</c:v>
                </c:pt>
                <c:pt idx="31">
                  <c:v>4.1875</c:v>
                </c:pt>
                <c:pt idx="32">
                  <c:v>5.5</c:v>
                </c:pt>
                <c:pt idx="33">
                  <c:v>5.625</c:v>
                </c:pt>
                <c:pt idx="34">
                  <c:v>5.104166666666667</c:v>
                </c:pt>
                <c:pt idx="35">
                  <c:v>5.6</c:v>
                </c:pt>
                <c:pt idx="3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1-4272-9560-A40A7CC4B2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7461135"/>
        <c:axId val="1997466543"/>
      </c:lineChart>
      <c:catAx>
        <c:axId val="19974611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97466543"/>
        <c:crosses val="autoZero"/>
        <c:auto val="1"/>
        <c:lblAlgn val="ctr"/>
        <c:lblOffset val="100"/>
        <c:noMultiLvlLbl val="0"/>
      </c:catAx>
      <c:valAx>
        <c:axId val="199746654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99746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/>
              <a:t>POST-TEST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'POST TEST'!$AG$6</c:f>
              <c:strCache>
                <c:ptCount val="1"/>
                <c:pt idx="0">
                  <c:v>POST-TEST SCORES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</a:ln>
              <a:effectLst/>
            </c:spPr>
            <c:trendlineType val="linear"/>
            <c:dispRSqr val="0"/>
            <c:dispEq val="0"/>
          </c:trendline>
          <c:val>
            <c:numRef>
              <c:f>'POST TEST'!$AG$7:$AG$43</c:f>
              <c:numCache>
                <c:formatCode>0.0</c:formatCode>
                <c:ptCount val="37"/>
                <c:pt idx="0">
                  <c:v>6.03125</c:v>
                </c:pt>
                <c:pt idx="1">
                  <c:v>5.75</c:v>
                </c:pt>
                <c:pt idx="3">
                  <c:v>6.114583333333333</c:v>
                </c:pt>
                <c:pt idx="4">
                  <c:v>6.364583333333333</c:v>
                </c:pt>
                <c:pt idx="5">
                  <c:v>6.395833333333333</c:v>
                </c:pt>
                <c:pt idx="6">
                  <c:v>6.9249999999999998</c:v>
                </c:pt>
                <c:pt idx="7">
                  <c:v>6.677083333333333</c:v>
                </c:pt>
                <c:pt idx="8">
                  <c:v>6.7</c:v>
                </c:pt>
                <c:pt idx="9">
                  <c:v>6.34375</c:v>
                </c:pt>
                <c:pt idx="10">
                  <c:v>6.125</c:v>
                </c:pt>
                <c:pt idx="11">
                  <c:v>5.53125</c:v>
                </c:pt>
                <c:pt idx="12">
                  <c:v>6.447916666666667</c:v>
                </c:pt>
                <c:pt idx="13">
                  <c:v>6.3125</c:v>
                </c:pt>
                <c:pt idx="14">
                  <c:v>6.260416666666667</c:v>
                </c:pt>
                <c:pt idx="15">
                  <c:v>6.125</c:v>
                </c:pt>
                <c:pt idx="16">
                  <c:v>5.875</c:v>
                </c:pt>
                <c:pt idx="17">
                  <c:v>5.635416666666667</c:v>
                </c:pt>
                <c:pt idx="18">
                  <c:v>5.3125</c:v>
                </c:pt>
                <c:pt idx="20">
                  <c:v>6</c:v>
                </c:pt>
                <c:pt idx="22">
                  <c:v>5.875</c:v>
                </c:pt>
                <c:pt idx="23">
                  <c:v>5.729166666666667</c:v>
                </c:pt>
                <c:pt idx="24">
                  <c:v>5.1875</c:v>
                </c:pt>
                <c:pt idx="25">
                  <c:v>6.291666666666667</c:v>
                </c:pt>
                <c:pt idx="26">
                  <c:v>5.364583333333333</c:v>
                </c:pt>
                <c:pt idx="27">
                  <c:v>5.5</c:v>
                </c:pt>
                <c:pt idx="28">
                  <c:v>7.479166666666667</c:v>
                </c:pt>
                <c:pt idx="29">
                  <c:v>5.760416666666667</c:v>
                </c:pt>
                <c:pt idx="30">
                  <c:v>5.583333333333333</c:v>
                </c:pt>
                <c:pt idx="31">
                  <c:v>5.65625</c:v>
                </c:pt>
                <c:pt idx="32">
                  <c:v>6.125</c:v>
                </c:pt>
                <c:pt idx="33">
                  <c:v>6.364583333333333</c:v>
                </c:pt>
                <c:pt idx="34">
                  <c:v>5.40625</c:v>
                </c:pt>
                <c:pt idx="35">
                  <c:v>6.46875</c:v>
                </c:pt>
                <c:pt idx="36">
                  <c:v>6.697916666666667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F-4B0D-AAA4-27E38699779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45150847"/>
        <c:axId val="1745154175"/>
      </c:barChart>
      <c:catAx>
        <c:axId val="17451508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5154175"/>
        <c:crosses val="autoZero"/>
        <c:auto val="1"/>
        <c:lblAlgn val="ctr"/>
        <c:lblOffset val="100"/>
        <c:noMultiLvlLbl val="0"/>
      </c:catAx>
      <c:valAx>
        <c:axId val="174515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515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'POST TEST'!$Y$311:$AB$311</c:f>
              <c:strCache>
                <c:ptCount val="4"/>
                <c:pt idx="0">
                  <c:v>Fluency</c:v>
                </c:pt>
                <c:pt idx="1">
                  <c:v>Lexis</c:v>
                </c:pt>
                <c:pt idx="2">
                  <c:v>Grammar</c:v>
                </c:pt>
                <c:pt idx="3">
                  <c:v>Pronunciation</c:v>
                </c:pt>
              </c:strCache>
            </c:strRef>
          </c:cat>
          <c:val>
            <c:numRef>
              <c:f>'POST TEST'!$Y$312:$AB$312</c:f>
              <c:numCache>
                <c:formatCode>0.00</c:formatCode>
                <c:ptCount val="4"/>
                <c:pt idx="0">
                  <c:v>6.0694852941176469</c:v>
                </c:pt>
                <c:pt idx="1">
                  <c:v>6.0745098039215666</c:v>
                </c:pt>
                <c:pt idx="2">
                  <c:v>6.1287990196078415</c:v>
                </c:pt>
                <c:pt idx="3">
                  <c:v>6.0007352941176464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4-473B-A011-607870398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8617903"/>
        <c:axId val="1998609999"/>
      </c:barChart>
      <c:catAx>
        <c:axId val="199861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98609999"/>
        <c:crosses val="autoZero"/>
        <c:auto val="1"/>
        <c:lblAlgn val="ctr"/>
        <c:lblOffset val="100"/>
        <c:noMultiLvlLbl val="0"/>
      </c:catAx>
      <c:valAx>
        <c:axId val="199860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9861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Difference AVG PRE VS POST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3338829441191648E-2"/>
          <c:y val="3.78756830601093E-2"/>
          <c:w val="0.96686772326536108"/>
          <c:h val="0.89997176326319861"/>
        </c:manualLayout>
      </c:layout>
      <c:lineChart>
        <c:grouping val="standard"/>
        <c:varyColors val="0"/>
        <c:ser>
          <c:idx val="0"/>
          <c:order val="0"/>
          <c:tx>
            <c:strRef>
              <c:f>'Pre vs Post'!$C$3</c:f>
              <c:strCache>
                <c:ptCount val="1"/>
                <c:pt idx="0">
                  <c:v>PRE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'Pre vs Post'!$C$4:$C$40</c:f>
              <c:numCache>
                <c:formatCode>0.0</c:formatCode>
                <c:ptCount val="37"/>
                <c:pt idx="0">
                  <c:v>6.1375000000000002</c:v>
                </c:pt>
                <c:pt idx="1">
                  <c:v>6.104166666666667</c:v>
                </c:pt>
                <c:pt idx="2">
                  <c:v>7.072916666666667</c:v>
                </c:pt>
                <c:pt idx="3">
                  <c:v>6</c:v>
                </c:pt>
                <c:pt idx="4">
                  <c:v>6.104166666666667</c:v>
                </c:pt>
                <c:pt idx="5">
                  <c:v>6.395833333333333</c:v>
                </c:pt>
                <c:pt idx="6">
                  <c:v>7.5</c:v>
                </c:pt>
                <c:pt idx="7">
                  <c:v>6.59375</c:v>
                </c:pt>
                <c:pt idx="8">
                  <c:v>6.7</c:v>
                </c:pt>
                <c:pt idx="9">
                  <c:v>6.229166666666667</c:v>
                </c:pt>
                <c:pt idx="10">
                  <c:v>5.84375</c:v>
                </c:pt>
                <c:pt idx="11">
                  <c:v>5.833333333333333</c:v>
                </c:pt>
                <c:pt idx="12">
                  <c:v>6.104166666666667</c:v>
                </c:pt>
                <c:pt idx="13">
                  <c:v>6.15625</c:v>
                </c:pt>
                <c:pt idx="14">
                  <c:v>5.9375</c:v>
                </c:pt>
                <c:pt idx="15">
                  <c:v>6.364583333333333</c:v>
                </c:pt>
                <c:pt idx="16">
                  <c:v>6.145833333333333</c:v>
                </c:pt>
                <c:pt idx="17">
                  <c:v>5.541666666666667</c:v>
                </c:pt>
                <c:pt idx="18">
                  <c:v>5.364583333333333</c:v>
                </c:pt>
                <c:pt idx="19">
                  <c:v>6.625</c:v>
                </c:pt>
                <c:pt idx="20">
                  <c:v>5.572916666666667</c:v>
                </c:pt>
                <c:pt idx="21">
                  <c:v>5.552083333333333</c:v>
                </c:pt>
                <c:pt idx="22">
                  <c:v>5.5875000000000004</c:v>
                </c:pt>
                <c:pt idx="23">
                  <c:v>5.708333333333333</c:v>
                </c:pt>
                <c:pt idx="24">
                  <c:v>5.09375</c:v>
                </c:pt>
                <c:pt idx="25">
                  <c:v>6.083333333333333</c:v>
                </c:pt>
                <c:pt idx="26">
                  <c:v>5.34375</c:v>
                </c:pt>
                <c:pt idx="27">
                  <c:v>5.125</c:v>
                </c:pt>
                <c:pt idx="28">
                  <c:v>7.3125</c:v>
                </c:pt>
                <c:pt idx="29">
                  <c:v>5.677083333333333</c:v>
                </c:pt>
                <c:pt idx="30">
                  <c:v>5.916666666666667</c:v>
                </c:pt>
                <c:pt idx="31">
                  <c:v>5.40625</c:v>
                </c:pt>
                <c:pt idx="32">
                  <c:v>5.427083333333333</c:v>
                </c:pt>
                <c:pt idx="33">
                  <c:v>6.104166666666667</c:v>
                </c:pt>
                <c:pt idx="34">
                  <c:v>5.364583333333333</c:v>
                </c:pt>
                <c:pt idx="35">
                  <c:v>6.104166666666667</c:v>
                </c:pt>
                <c:pt idx="36">
                  <c:v>7.010416666666667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0-43D0-9F25-07E5F8DEB5D2}"/>
            </c:ext>
          </c:extLst>
        </c:ser>
        <c:ser>
          <c:idx val="1"/>
          <c:order val="1"/>
          <c:tx>
            <c:strRef>
              <c:f>'Pre vs Post'!$D$3</c:f>
              <c:strCache>
                <c:ptCount val="1"/>
                <c:pt idx="0">
                  <c:v>POST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'Pre vs Post'!$D$4:$D$40</c:f>
              <c:numCache>
                <c:formatCode>0.0</c:formatCode>
                <c:ptCount val="37"/>
                <c:pt idx="0">
                  <c:v>6.03125</c:v>
                </c:pt>
                <c:pt idx="1">
                  <c:v>5.75</c:v>
                </c:pt>
                <c:pt idx="3">
                  <c:v>6.114583333333333</c:v>
                </c:pt>
                <c:pt idx="4">
                  <c:v>6.364583333333333</c:v>
                </c:pt>
                <c:pt idx="5">
                  <c:v>6.395833333333333</c:v>
                </c:pt>
                <c:pt idx="6">
                  <c:v>6.9249999999999998</c:v>
                </c:pt>
                <c:pt idx="7">
                  <c:v>6.677083333333333</c:v>
                </c:pt>
                <c:pt idx="8">
                  <c:v>6.7</c:v>
                </c:pt>
                <c:pt idx="9">
                  <c:v>6.34375</c:v>
                </c:pt>
                <c:pt idx="10">
                  <c:v>6.125</c:v>
                </c:pt>
                <c:pt idx="11">
                  <c:v>5.53125</c:v>
                </c:pt>
                <c:pt idx="12">
                  <c:v>6.447916666666667</c:v>
                </c:pt>
                <c:pt idx="13">
                  <c:v>6.3125</c:v>
                </c:pt>
                <c:pt idx="14">
                  <c:v>6.260416666666667</c:v>
                </c:pt>
                <c:pt idx="15">
                  <c:v>6.125</c:v>
                </c:pt>
                <c:pt idx="16">
                  <c:v>5.875</c:v>
                </c:pt>
                <c:pt idx="17">
                  <c:v>5.635416666666667</c:v>
                </c:pt>
                <c:pt idx="18">
                  <c:v>5.3125</c:v>
                </c:pt>
                <c:pt idx="20">
                  <c:v>6</c:v>
                </c:pt>
                <c:pt idx="22">
                  <c:v>5.875</c:v>
                </c:pt>
                <c:pt idx="23">
                  <c:v>5.729166666666667</c:v>
                </c:pt>
                <c:pt idx="24">
                  <c:v>5.1875</c:v>
                </c:pt>
                <c:pt idx="25">
                  <c:v>6.291666666666667</c:v>
                </c:pt>
                <c:pt idx="26">
                  <c:v>5.364583333333333</c:v>
                </c:pt>
                <c:pt idx="27">
                  <c:v>5.5</c:v>
                </c:pt>
                <c:pt idx="28">
                  <c:v>7.479166666666667</c:v>
                </c:pt>
                <c:pt idx="29">
                  <c:v>5.760416666666667</c:v>
                </c:pt>
                <c:pt idx="30">
                  <c:v>5.583333333333333</c:v>
                </c:pt>
                <c:pt idx="31">
                  <c:v>5.65625</c:v>
                </c:pt>
                <c:pt idx="32">
                  <c:v>6.125</c:v>
                </c:pt>
                <c:pt idx="33">
                  <c:v>6.364583333333333</c:v>
                </c:pt>
                <c:pt idx="34">
                  <c:v>5.40625</c:v>
                </c:pt>
                <c:pt idx="35">
                  <c:v>6.46875</c:v>
                </c:pt>
                <c:pt idx="36">
                  <c:v>6.697916666666667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0-43D0-9F25-07E5F8DEB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058480"/>
        <c:axId val="920059312"/>
      </c:lineChart>
      <c:catAx>
        <c:axId val="92005848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0059312"/>
        <c:crosses val="autoZero"/>
        <c:auto val="1"/>
        <c:lblAlgn val="ctr"/>
        <c:lblOffset val="100"/>
        <c:noMultiLvlLbl val="0"/>
      </c:catAx>
      <c:valAx>
        <c:axId val="9200593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005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pre vs post</a:t>
            </a:r>
          </a:p>
          <a:p>
            <a:pPr>
              <a:defRPr/>
            </a:pPr>
            <a:r>
              <a:rPr lang="es-MX"/>
              <a:t>For representative</a:t>
            </a:r>
          </a:p>
          <a:p>
            <a:pPr>
              <a:defRPr/>
            </a:pPr>
            <a:r>
              <a:rPr lang="es-MX"/>
              <a:t>participants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 vs Post'!$BK$3</c:f>
              <c:strCache>
                <c:ptCount val="1"/>
                <c:pt idx="0">
                  <c:v>PRE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'Pre vs Post'!$BJ$4:$BJ$10</c:f>
              <c:strCache>
                <c:ptCount val="7"/>
                <c:pt idx="0">
                  <c:v>s7</c:v>
                </c:pt>
                <c:pt idx="1">
                  <c:v>s12</c:v>
                </c:pt>
                <c:pt idx="2">
                  <c:v>s15</c:v>
                </c:pt>
                <c:pt idx="3">
                  <c:v>s16</c:v>
                </c:pt>
                <c:pt idx="4">
                  <c:v>s23</c:v>
                </c:pt>
                <c:pt idx="5">
                  <c:v>s25</c:v>
                </c:pt>
                <c:pt idx="6">
                  <c:v>s30</c:v>
                </c:pt>
              </c:strCache>
            </c:strRef>
          </c:cat>
          <c:val>
            <c:numRef>
              <c:f>'Pre vs Post'!$BK$4:$BK$10</c:f>
              <c:numCache>
                <c:formatCode>0.0</c:formatCode>
                <c:ptCount val="7"/>
                <c:pt idx="0">
                  <c:v>7.5</c:v>
                </c:pt>
                <c:pt idx="1">
                  <c:v>5.833333333333333</c:v>
                </c:pt>
                <c:pt idx="2">
                  <c:v>5.9375</c:v>
                </c:pt>
                <c:pt idx="3">
                  <c:v>6.364583333333333</c:v>
                </c:pt>
                <c:pt idx="4">
                  <c:v>5.5875000000000004</c:v>
                </c:pt>
                <c:pt idx="5">
                  <c:v>5.09375</c:v>
                </c:pt>
                <c:pt idx="6">
                  <c:v>5.677083333333333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1-4F01-937F-2AAF3E426528}"/>
            </c:ext>
          </c:extLst>
        </c:ser>
        <c:ser>
          <c:idx val="1"/>
          <c:order val="1"/>
          <c:tx>
            <c:strRef>
              <c:f>'Pre vs Post'!$BL$3</c:f>
              <c:strCache>
                <c:ptCount val="1"/>
                <c:pt idx="0">
                  <c:v>POST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'Pre vs Post'!$BJ$4:$BJ$10</c:f>
              <c:strCache>
                <c:ptCount val="7"/>
                <c:pt idx="0">
                  <c:v>s7</c:v>
                </c:pt>
                <c:pt idx="1">
                  <c:v>s12</c:v>
                </c:pt>
                <c:pt idx="2">
                  <c:v>s15</c:v>
                </c:pt>
                <c:pt idx="3">
                  <c:v>s16</c:v>
                </c:pt>
                <c:pt idx="4">
                  <c:v>s23</c:v>
                </c:pt>
                <c:pt idx="5">
                  <c:v>s25</c:v>
                </c:pt>
                <c:pt idx="6">
                  <c:v>s30</c:v>
                </c:pt>
              </c:strCache>
            </c:strRef>
          </c:cat>
          <c:val>
            <c:numRef>
              <c:f>'Pre vs Post'!$BL$4:$BL$10</c:f>
              <c:numCache>
                <c:formatCode>0.0</c:formatCode>
                <c:ptCount val="7"/>
                <c:pt idx="0">
                  <c:v>6.9249999999999998</c:v>
                </c:pt>
                <c:pt idx="1">
                  <c:v>5.53125</c:v>
                </c:pt>
                <c:pt idx="2">
                  <c:v>6.260416666666667</c:v>
                </c:pt>
                <c:pt idx="3">
                  <c:v>6.125</c:v>
                </c:pt>
                <c:pt idx="4">
                  <c:v>5.875</c:v>
                </c:pt>
                <c:pt idx="5">
                  <c:v>5.1875</c:v>
                </c:pt>
                <c:pt idx="6">
                  <c:v>5.760416666666667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1-4F01-937F-2AAF3E426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8196127"/>
        <c:axId val="78202367"/>
      </c:barChart>
      <c:catAx>
        <c:axId val="7819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8202367"/>
        <c:crosses val="autoZero"/>
        <c:auto val="1"/>
        <c:lblAlgn val="ctr"/>
        <c:lblOffset val="100"/>
        <c:noMultiLvlLbl val="0"/>
      </c:catAx>
      <c:valAx>
        <c:axId val="7820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819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PRE VS POST BY SKILL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 vs Post'!$A$56</c:f>
              <c:strCache>
                <c:ptCount val="1"/>
                <c:pt idx="0">
                  <c:v>PRE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'Pre vs Post'!$B$55:$E$55</c:f>
              <c:strCache>
                <c:ptCount val="4"/>
                <c:pt idx="0">
                  <c:v>Fluency</c:v>
                </c:pt>
                <c:pt idx="1">
                  <c:v>Lexis</c:v>
                </c:pt>
                <c:pt idx="2">
                  <c:v>Grammar</c:v>
                </c:pt>
                <c:pt idx="3">
                  <c:v>Pronunciation</c:v>
                </c:pt>
              </c:strCache>
            </c:strRef>
          </c:cat>
          <c:val>
            <c:numRef>
              <c:f>'Pre vs Post'!$B$56:$E$56</c:f>
              <c:numCache>
                <c:formatCode>0.0</c:formatCode>
                <c:ptCount val="4"/>
                <c:pt idx="0">
                  <c:v>5.9603603603603608</c:v>
                </c:pt>
                <c:pt idx="1">
                  <c:v>5.9876126126126117</c:v>
                </c:pt>
                <c:pt idx="2">
                  <c:v>6.0427927927927918</c:v>
                </c:pt>
                <c:pt idx="3">
                  <c:v>6.1328828828828827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F-4EF3-8685-CA23BDB81254}"/>
            </c:ext>
          </c:extLst>
        </c:ser>
        <c:ser>
          <c:idx val="1"/>
          <c:order val="1"/>
          <c:tx>
            <c:strRef>
              <c:f>'Pre vs Post'!$A$57</c:f>
              <c:strCache>
                <c:ptCount val="1"/>
                <c:pt idx="0">
                  <c:v>POST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'Pre vs Post'!$B$55:$E$55</c:f>
              <c:strCache>
                <c:ptCount val="4"/>
                <c:pt idx="0">
                  <c:v>Fluency</c:v>
                </c:pt>
                <c:pt idx="1">
                  <c:v>Lexis</c:v>
                </c:pt>
                <c:pt idx="2">
                  <c:v>Grammar</c:v>
                </c:pt>
                <c:pt idx="3">
                  <c:v>Pronunciation</c:v>
                </c:pt>
              </c:strCache>
            </c:strRef>
          </c:cat>
          <c:val>
            <c:numRef>
              <c:f>'Pre vs Post'!$B$57:$E$57</c:f>
              <c:numCache>
                <c:formatCode>0.0</c:formatCode>
                <c:ptCount val="4"/>
                <c:pt idx="0">
                  <c:v>6.0694852941176469</c:v>
                </c:pt>
                <c:pt idx="1">
                  <c:v>6.0745098039215666</c:v>
                </c:pt>
                <c:pt idx="2">
                  <c:v>6.1287990196078415</c:v>
                </c:pt>
                <c:pt idx="3">
                  <c:v>6.0007352941176464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F-4EF3-8685-CA23BDB81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97246815"/>
        <c:axId val="1897261375"/>
      </c:barChart>
      <c:catAx>
        <c:axId val="189724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7261375"/>
        <c:crosses val="autoZero"/>
        <c:auto val="1"/>
        <c:lblAlgn val="ctr"/>
        <c:lblOffset val="100"/>
        <c:noMultiLvlLbl val="0"/>
      </c:catAx>
      <c:valAx>
        <c:axId val="189726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724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22291</xdr:colOff>
      <xdr:row>6</xdr:row>
      <xdr:rowOff>158372</xdr:rowOff>
    </xdr:from>
    <xdr:to>
      <xdr:col>12</xdr:col>
      <xdr:colOff>118571</xdr:colOff>
      <xdr:row>29</xdr:row>
      <xdr:rowOff>176951</xdr:rowOff>
    </xdr:to>
    <xdr:pic>
      <xdr:nvPicPr>
        <xdr:cNvPr id="3" name="Imagen 2" descr="Graphic showing the CEFR Framework vs IELTS">
          <a:extLst>
            <a:ext uri="{FF2B5EF4-FFF2-40B4-BE49-F238E27FC236}">
              <a16:creationId xmlns:a16="http://schemas.microsoft.com/office/drawing/2014/main" id="{1B9B5B6E-DF2D-4C71-A291-84010D84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3971" y="1773812"/>
          <a:ext cx="3205240" cy="457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436417</xdr:colOff>
      <xdr:row>275</xdr:row>
      <xdr:rowOff>145472</xdr:rowOff>
    </xdr:from>
    <xdr:to>
      <xdr:col>24</xdr:col>
      <xdr:colOff>110836</xdr:colOff>
      <xdr:row>301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175A0CA-68F7-4803-AF29-2DD41BA3E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absoluteAnchor>
    <xdr:pos x="38152646" y="1191490"/>
    <xdr:ext cx="23291224" cy="11895860"/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50AFBEC-E846-4B75-8A22-60CB6962BA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>
    <xdr:from>
      <xdr:col>39</xdr:col>
      <xdr:colOff>152400</xdr:colOff>
      <xdr:row>271</xdr:row>
      <xdr:rowOff>133350</xdr:rowOff>
    </xdr:from>
    <xdr:to>
      <xdr:col>52</xdr:col>
      <xdr:colOff>647700</xdr:colOff>
      <xdr:row>313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8EF22F-990C-4A10-B862-A15D57B16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314</xdr:row>
      <xdr:rowOff>55417</xdr:rowOff>
    </xdr:from>
    <xdr:to>
      <xdr:col>21</xdr:col>
      <xdr:colOff>13855</xdr:colOff>
      <xdr:row>354</xdr:row>
      <xdr:rowOff>128153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A6AFCF-A74E-43A1-88D0-E67A2E6C5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29413200" y="1066800"/>
    <xdr:ext cx="21717000" cy="11811000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19FEFE-47EB-48D8-AC9D-AC66C65AF8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29</xdr:col>
      <xdr:colOff>733424</xdr:colOff>
      <xdr:row>279</xdr:row>
      <xdr:rowOff>161924</xdr:rowOff>
    </xdr:from>
    <xdr:to>
      <xdr:col>42</xdr:col>
      <xdr:colOff>533400</xdr:colOff>
      <xdr:row>312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B6782E7-9E76-4436-A6F7-0133CFE9D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868680</xdr:colOff>
      <xdr:row>3</xdr:row>
      <xdr:rowOff>53340</xdr:rowOff>
    </xdr:from>
    <xdr:to>
      <xdr:col>23</xdr:col>
      <xdr:colOff>68580</xdr:colOff>
      <xdr:row>26</xdr:row>
      <xdr:rowOff>106680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31607B-ECB7-4400-8108-3C99389F6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65</xdr:col>
      <xdr:colOff>21770</xdr:colOff>
      <xdr:row>1</xdr:row>
      <xdr:rowOff>5443</xdr:rowOff>
    </xdr:from>
    <xdr:to>
      <xdr:col>83</xdr:col>
      <xdr:colOff>76199</xdr:colOff>
      <xdr:row>36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FF2845-8480-4749-996C-694003AD9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76200</xdr:colOff>
      <xdr:row>45</xdr:row>
      <xdr:rowOff>48985</xdr:rowOff>
    </xdr:from>
    <xdr:to>
      <xdr:col>14</xdr:col>
      <xdr:colOff>620486</xdr:colOff>
      <xdr:row>70</xdr:row>
      <xdr:rowOff>87087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791BD2-3B02-421A-94E0-EE0EA5B69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123824</xdr:colOff>
      <xdr:row>4</xdr:row>
      <xdr:rowOff>47624</xdr:rowOff>
    </xdr:from>
    <xdr:to>
      <xdr:col>60</xdr:col>
      <xdr:colOff>152400</xdr:colOff>
      <xdr:row>81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773667-9C8A-8343-2F6D-4426E2061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0392-26B2-40FD-8611-CBED61AC5C13}">
  <dimension ref="A2:AM317"/>
  <sheetViews>
    <sheetView tabSelected="1" topLeftCell="B8" zoomScale="70" zoomScaleNormal="70" workbookViewId="0">
      <selection activeCell="B8" sqref="B8:B265"/>
    </sheetView>
  </sheetViews>
  <sheetFormatPr baseColWidth="10" defaultRowHeight="14.4" x14ac:dyDescent="0.3"/>
  <cols>
    <col min="2" max="3" width="15.88671875" customWidth="1"/>
    <col min="4" max="4" width="18.77734375" customWidth="1"/>
    <col min="5" max="5" width="14.5546875" bestFit="1" customWidth="1"/>
    <col min="6" max="6" width="26.33203125" bestFit="1" customWidth="1"/>
    <col min="7" max="7" width="15" customWidth="1"/>
    <col min="8" max="9" width="12.33203125" customWidth="1"/>
    <col min="10" max="10" width="14.33203125" customWidth="1"/>
    <col min="11" max="11" width="12.77734375" customWidth="1"/>
    <col min="12" max="12" width="18.21875" bestFit="1" customWidth="1"/>
    <col min="13" max="13" width="14.5546875" bestFit="1" customWidth="1"/>
    <col min="14" max="15" width="14.5546875" customWidth="1"/>
    <col min="16" max="16" width="19.6640625" style="23" customWidth="1"/>
    <col min="17" max="19" width="14.5546875" style="23" customWidth="1"/>
    <col min="20" max="23" width="14.5546875" customWidth="1"/>
    <col min="33" max="33" width="17" customWidth="1"/>
    <col min="34" max="34" width="15.77734375" customWidth="1"/>
    <col min="35" max="35" width="11" bestFit="1" customWidth="1"/>
  </cols>
  <sheetData>
    <row r="2" spans="2:39" x14ac:dyDescent="0.3">
      <c r="D2" t="s">
        <v>5</v>
      </c>
      <c r="G2" t="s">
        <v>13</v>
      </c>
    </row>
    <row r="3" spans="2:39" x14ac:dyDescent="0.3">
      <c r="D3" t="s">
        <v>12</v>
      </c>
      <c r="G3" t="s">
        <v>14</v>
      </c>
    </row>
    <row r="4" spans="2:39" x14ac:dyDescent="0.3">
      <c r="D4" s="1" t="s">
        <v>15</v>
      </c>
      <c r="L4" t="s">
        <v>17</v>
      </c>
    </row>
    <row r="5" spans="2:39" x14ac:dyDescent="0.3">
      <c r="D5" s="56" t="s">
        <v>20</v>
      </c>
      <c r="E5" s="56"/>
      <c r="F5" s="56"/>
      <c r="G5" s="56"/>
      <c r="P5" s="54" t="s">
        <v>73</v>
      </c>
      <c r="Q5" s="54"/>
      <c r="R5" s="54"/>
      <c r="S5" s="54"/>
      <c r="AE5" s="54" t="s">
        <v>29</v>
      </c>
      <c r="AF5" s="54"/>
      <c r="AG5" s="54"/>
      <c r="AH5" s="54"/>
    </row>
    <row r="6" spans="2:39" ht="25.8" x14ac:dyDescent="0.5">
      <c r="D6" s="57" t="s">
        <v>0</v>
      </c>
      <c r="E6" s="57"/>
      <c r="F6" s="57"/>
      <c r="G6" s="57"/>
      <c r="H6" s="4"/>
      <c r="I6" s="4"/>
      <c r="J6" s="4"/>
      <c r="P6" s="55" t="s">
        <v>0</v>
      </c>
      <c r="Q6" s="55"/>
      <c r="R6" s="55"/>
      <c r="S6" s="55"/>
      <c r="AE6" s="55" t="s">
        <v>0</v>
      </c>
      <c r="AF6" s="55"/>
      <c r="AG6" s="55"/>
      <c r="AH6" s="55"/>
    </row>
    <row r="7" spans="2:39" ht="43.8" thickBot="1" x14ac:dyDescent="0.55000000000000004">
      <c r="D7" s="35" t="s">
        <v>26</v>
      </c>
      <c r="E7" s="35" t="s">
        <v>27</v>
      </c>
      <c r="F7" s="35" t="s">
        <v>28</v>
      </c>
      <c r="G7" s="36" t="s">
        <v>3</v>
      </c>
      <c r="H7" s="6" t="s">
        <v>16</v>
      </c>
      <c r="J7" s="4"/>
      <c r="P7" s="35" t="s">
        <v>26</v>
      </c>
      <c r="Q7" s="35" t="s">
        <v>27</v>
      </c>
      <c r="R7" s="35" t="s">
        <v>18</v>
      </c>
      <c r="S7" s="36" t="s">
        <v>3</v>
      </c>
      <c r="T7" s="6" t="s">
        <v>16</v>
      </c>
      <c r="AE7" s="35" t="s">
        <v>26</v>
      </c>
      <c r="AF7" s="35" t="s">
        <v>27</v>
      </c>
      <c r="AG7" s="35" t="s">
        <v>18</v>
      </c>
      <c r="AH7" s="36" t="s">
        <v>3</v>
      </c>
      <c r="AI7" s="6" t="s">
        <v>16</v>
      </c>
      <c r="AL7" s="39" t="s">
        <v>30</v>
      </c>
      <c r="AM7" s="39"/>
    </row>
    <row r="8" spans="2:39" x14ac:dyDescent="0.3">
      <c r="B8" s="58" t="s">
        <v>36</v>
      </c>
      <c r="C8" s="7" t="s">
        <v>6</v>
      </c>
      <c r="D8" s="7">
        <v>7</v>
      </c>
      <c r="E8" s="7">
        <v>7</v>
      </c>
      <c r="F8" s="7">
        <v>7.5</v>
      </c>
      <c r="G8" s="7">
        <v>8</v>
      </c>
      <c r="H8" s="29">
        <f>(D8+E8+F8+G8)/4</f>
        <v>7.375</v>
      </c>
      <c r="I8" s="5"/>
      <c r="J8" s="5"/>
      <c r="N8" s="58" t="s">
        <v>36</v>
      </c>
      <c r="O8" s="7" t="s">
        <v>6</v>
      </c>
      <c r="P8" s="17">
        <v>5.5</v>
      </c>
      <c r="Q8" s="17">
        <v>5.5</v>
      </c>
      <c r="R8" s="17">
        <v>5.5</v>
      </c>
      <c r="S8" s="17">
        <v>6</v>
      </c>
      <c r="T8" s="29">
        <f>(P8+Q8+R8+S8)/4</f>
        <v>5.625</v>
      </c>
      <c r="AC8" s="58" t="s">
        <v>36</v>
      </c>
      <c r="AD8" s="7" t="s">
        <v>6</v>
      </c>
      <c r="AE8" s="38">
        <f>(P8+D8)/2</f>
        <v>6.25</v>
      </c>
      <c r="AF8" s="38">
        <f t="shared" ref="AF8:AH12" si="0">(Q8+E8)/2</f>
        <v>6.25</v>
      </c>
      <c r="AG8" s="38">
        <f t="shared" si="0"/>
        <v>6.5</v>
      </c>
      <c r="AH8" s="38">
        <f t="shared" si="0"/>
        <v>7</v>
      </c>
      <c r="AI8" s="29">
        <f>(AE8+AF8+AG8+AH8)/4</f>
        <v>6.5</v>
      </c>
      <c r="AL8" s="49">
        <v>6</v>
      </c>
    </row>
    <row r="9" spans="2:39" x14ac:dyDescent="0.3">
      <c r="B9" s="59"/>
      <c r="C9" s="2" t="s">
        <v>7</v>
      </c>
      <c r="D9" s="2">
        <v>6.5</v>
      </c>
      <c r="E9" s="2">
        <v>7</v>
      </c>
      <c r="F9" s="2">
        <v>6.5</v>
      </c>
      <c r="G9" s="2">
        <v>7</v>
      </c>
      <c r="H9" s="30">
        <f t="shared" ref="H9:H82" si="1">(D9+E9+F9+G9)/4</f>
        <v>6.75</v>
      </c>
      <c r="I9" s="5"/>
      <c r="J9" s="5"/>
      <c r="N9" s="59"/>
      <c r="O9" s="20" t="s">
        <v>7</v>
      </c>
      <c r="P9" s="33">
        <v>6</v>
      </c>
      <c r="Q9" s="33">
        <v>5.5</v>
      </c>
      <c r="R9" s="33">
        <v>6</v>
      </c>
      <c r="S9" s="33">
        <v>6</v>
      </c>
      <c r="T9" s="30">
        <f>(P9+Q9+R9+S9)/4</f>
        <v>5.875</v>
      </c>
      <c r="AC9" s="59"/>
      <c r="AD9" s="20" t="s">
        <v>7</v>
      </c>
      <c r="AE9" s="37">
        <f t="shared" ref="AE9:AE12" si="2">(P9+D9)/2</f>
        <v>6.25</v>
      </c>
      <c r="AF9" s="37">
        <f t="shared" si="0"/>
        <v>6.25</v>
      </c>
      <c r="AG9" s="37">
        <f t="shared" si="0"/>
        <v>6.25</v>
      </c>
      <c r="AH9" s="37">
        <f t="shared" si="0"/>
        <v>6.5</v>
      </c>
      <c r="AI9" s="30">
        <f>(AE9+AF9+AG9+AH9)/4</f>
        <v>6.3125</v>
      </c>
      <c r="AL9" s="49">
        <v>6</v>
      </c>
    </row>
    <row r="10" spans="2:39" x14ac:dyDescent="0.3">
      <c r="B10" s="59"/>
      <c r="C10" s="2" t="s">
        <v>8</v>
      </c>
      <c r="D10" s="2">
        <v>7</v>
      </c>
      <c r="E10" s="2">
        <v>6.5</v>
      </c>
      <c r="F10" s="2">
        <v>7</v>
      </c>
      <c r="G10" s="2">
        <v>6.5</v>
      </c>
      <c r="H10" s="30">
        <f t="shared" si="1"/>
        <v>6.75</v>
      </c>
      <c r="I10" s="5"/>
      <c r="J10" s="5"/>
      <c r="N10" s="59"/>
      <c r="O10" s="20" t="s">
        <v>8</v>
      </c>
      <c r="P10" s="34">
        <v>6</v>
      </c>
      <c r="Q10" s="34">
        <v>5.5</v>
      </c>
      <c r="R10" s="34">
        <v>6</v>
      </c>
      <c r="S10" s="34">
        <v>6</v>
      </c>
      <c r="T10" s="30">
        <f t="shared" ref="T10:T12" si="3">(P10+Q10+R10+S10)/4</f>
        <v>5.875</v>
      </c>
      <c r="AC10" s="59"/>
      <c r="AD10" s="20" t="s">
        <v>8</v>
      </c>
      <c r="AE10" s="37">
        <f t="shared" si="2"/>
        <v>6.5</v>
      </c>
      <c r="AF10" s="37">
        <f t="shared" si="0"/>
        <v>6</v>
      </c>
      <c r="AG10" s="37">
        <f t="shared" si="0"/>
        <v>6.5</v>
      </c>
      <c r="AH10" s="37">
        <f t="shared" si="0"/>
        <v>6.25</v>
      </c>
      <c r="AI10" s="30">
        <f>(AE10+AF10+AG10+AH10)/4</f>
        <v>6.3125</v>
      </c>
      <c r="AL10" s="49">
        <v>7</v>
      </c>
    </row>
    <row r="11" spans="2:39" x14ac:dyDescent="0.3">
      <c r="B11" s="59"/>
      <c r="C11" s="2" t="s">
        <v>9</v>
      </c>
      <c r="D11" s="2">
        <v>6.5</v>
      </c>
      <c r="E11" s="2">
        <v>6</v>
      </c>
      <c r="F11" s="2">
        <v>6</v>
      </c>
      <c r="G11" s="2">
        <v>6.5</v>
      </c>
      <c r="H11" s="30">
        <f t="shared" si="1"/>
        <v>6.25</v>
      </c>
      <c r="I11" s="5"/>
      <c r="J11" s="5"/>
      <c r="N11" s="59"/>
      <c r="O11" s="20" t="s">
        <v>9</v>
      </c>
      <c r="P11" s="15">
        <v>5</v>
      </c>
      <c r="Q11" s="15">
        <v>4.5</v>
      </c>
      <c r="R11" s="15">
        <v>4.5</v>
      </c>
      <c r="S11" s="15">
        <v>6</v>
      </c>
      <c r="T11" s="30">
        <f t="shared" si="3"/>
        <v>5</v>
      </c>
      <c r="AC11" s="59"/>
      <c r="AD11" s="20" t="s">
        <v>9</v>
      </c>
      <c r="AE11" s="37">
        <f t="shared" si="2"/>
        <v>5.75</v>
      </c>
      <c r="AF11" s="37">
        <f t="shared" si="0"/>
        <v>5.25</v>
      </c>
      <c r="AG11" s="37">
        <f t="shared" si="0"/>
        <v>5.25</v>
      </c>
      <c r="AH11" s="37">
        <f t="shared" si="0"/>
        <v>6.25</v>
      </c>
      <c r="AI11" s="30">
        <f t="shared" ref="AI11:AI12" si="4">(AE11+AF11+AG11+AH11)/4</f>
        <v>5.625</v>
      </c>
      <c r="AL11" s="49">
        <v>6</v>
      </c>
    </row>
    <row r="12" spans="2:39" x14ac:dyDescent="0.3">
      <c r="B12" s="59"/>
      <c r="C12" s="2" t="s">
        <v>10</v>
      </c>
      <c r="D12" s="2">
        <v>6.5</v>
      </c>
      <c r="E12" s="2">
        <v>6</v>
      </c>
      <c r="F12" s="2">
        <v>6.5</v>
      </c>
      <c r="G12" s="2">
        <v>6.5</v>
      </c>
      <c r="H12" s="30">
        <f t="shared" si="1"/>
        <v>6.375</v>
      </c>
      <c r="I12" s="5"/>
      <c r="J12" s="5"/>
      <c r="N12" s="59"/>
      <c r="O12" s="20" t="s">
        <v>10</v>
      </c>
      <c r="P12" s="16">
        <v>5</v>
      </c>
      <c r="Q12" s="16">
        <v>6</v>
      </c>
      <c r="R12" s="16">
        <v>5</v>
      </c>
      <c r="S12" s="16">
        <v>6</v>
      </c>
      <c r="T12" s="30">
        <f t="shared" si="3"/>
        <v>5.5</v>
      </c>
      <c r="AC12" s="59"/>
      <c r="AD12" s="20" t="s">
        <v>10</v>
      </c>
      <c r="AE12" s="37">
        <f t="shared" si="2"/>
        <v>5.75</v>
      </c>
      <c r="AF12" s="37">
        <f t="shared" si="0"/>
        <v>6</v>
      </c>
      <c r="AG12" s="37">
        <f t="shared" si="0"/>
        <v>5.75</v>
      </c>
      <c r="AH12" s="37">
        <f t="shared" si="0"/>
        <v>6.25</v>
      </c>
      <c r="AI12" s="30">
        <f t="shared" si="4"/>
        <v>5.9375</v>
      </c>
      <c r="AL12" s="49">
        <v>6</v>
      </c>
    </row>
    <row r="13" spans="2:39" ht="15" thickBot="1" x14ac:dyDescent="0.35">
      <c r="B13" s="60"/>
      <c r="C13" s="8" t="s">
        <v>11</v>
      </c>
      <c r="D13" s="21"/>
      <c r="E13" s="21"/>
      <c r="F13" s="21"/>
      <c r="G13" s="21"/>
      <c r="H13" s="31"/>
      <c r="I13" s="5"/>
      <c r="J13" s="5"/>
      <c r="N13" s="60"/>
      <c r="O13" s="8" t="s">
        <v>11</v>
      </c>
      <c r="P13" s="21"/>
      <c r="Q13" s="21"/>
      <c r="R13" s="21"/>
      <c r="S13" s="21"/>
      <c r="T13" s="31"/>
      <c r="AC13" s="60"/>
      <c r="AD13" s="8" t="s">
        <v>11</v>
      </c>
      <c r="AE13" s="25"/>
      <c r="AF13" s="25"/>
      <c r="AG13" s="25"/>
      <c r="AH13" s="25"/>
      <c r="AI13" s="31"/>
      <c r="AL13" s="49">
        <v>6.5</v>
      </c>
    </row>
    <row r="14" spans="2:39" ht="15" thickBot="1" x14ac:dyDescent="0.35">
      <c r="C14" s="22" t="s">
        <v>19</v>
      </c>
      <c r="D14" s="24">
        <f>AVERAGE(D8:D13)</f>
        <v>6.7</v>
      </c>
      <c r="E14" s="24">
        <f>AVERAGE(E8:E13)</f>
        <v>6.5</v>
      </c>
      <c r="F14" s="24">
        <f>AVERAGE(F8:F13)</f>
        <v>6.7</v>
      </c>
      <c r="G14" s="24">
        <f>AVERAGE(G8:G13)</f>
        <v>6.9</v>
      </c>
      <c r="H14" s="28">
        <f t="shared" ref="H14" si="5">AVERAGE(H8:H13)</f>
        <v>6.7</v>
      </c>
      <c r="I14" s="5"/>
      <c r="J14" s="5"/>
      <c r="P14" s="24">
        <f>AVERAGE(P8:P13)</f>
        <v>5.5</v>
      </c>
      <c r="Q14" s="24">
        <f>AVERAGE(Q8:Q13)</f>
        <v>5.4</v>
      </c>
      <c r="R14" s="24">
        <f>AVERAGE(R8:R13)</f>
        <v>5.4</v>
      </c>
      <c r="S14" s="24">
        <f>AVERAGE(S8:S13)</f>
        <v>6</v>
      </c>
      <c r="T14" s="28">
        <f>AVERAGE(T8:T13)</f>
        <v>5.5750000000000002</v>
      </c>
      <c r="AE14" s="24">
        <f>AVERAGE(AE8:AE13)</f>
        <v>6.1</v>
      </c>
      <c r="AF14" s="24">
        <f>AVERAGE(AF8:AF13)</f>
        <v>5.95</v>
      </c>
      <c r="AG14" s="24">
        <f>AVERAGE(AG8:AG13)</f>
        <v>6.05</v>
      </c>
      <c r="AH14" s="24">
        <f>AVERAGE(AH8:AH13)</f>
        <v>6.45</v>
      </c>
      <c r="AI14" s="28">
        <f>AVERAGE(AI8:AI13)</f>
        <v>6.1375000000000002</v>
      </c>
      <c r="AL14" s="49">
        <v>7.5</v>
      </c>
    </row>
    <row r="15" spans="2:39" x14ac:dyDescent="0.3">
      <c r="B15" s="51" t="s">
        <v>37</v>
      </c>
      <c r="C15" s="7" t="s">
        <v>6</v>
      </c>
      <c r="D15" s="7">
        <v>6.5</v>
      </c>
      <c r="E15" s="7">
        <v>7</v>
      </c>
      <c r="F15" s="7">
        <v>6.5</v>
      </c>
      <c r="G15" s="7">
        <v>6</v>
      </c>
      <c r="H15" s="29">
        <f t="shared" si="1"/>
        <v>6.5</v>
      </c>
      <c r="I15" s="5"/>
      <c r="J15" s="5"/>
      <c r="N15" s="51" t="s">
        <v>37</v>
      </c>
      <c r="O15" s="7" t="s">
        <v>6</v>
      </c>
      <c r="P15" s="17">
        <v>5</v>
      </c>
      <c r="Q15" s="17">
        <v>5</v>
      </c>
      <c r="R15" s="17">
        <v>5</v>
      </c>
      <c r="S15" s="17">
        <v>5</v>
      </c>
      <c r="T15" s="29">
        <f>(P15+Q15+R15+S15)/4</f>
        <v>5</v>
      </c>
      <c r="AC15" s="51" t="s">
        <v>37</v>
      </c>
      <c r="AD15" s="7" t="s">
        <v>6</v>
      </c>
      <c r="AE15" s="38">
        <f>(P15+D15)/2</f>
        <v>5.75</v>
      </c>
      <c r="AF15" s="38">
        <f t="shared" ref="AF15:AH20" si="6">(Q15+E15)/2</f>
        <v>6</v>
      </c>
      <c r="AG15" s="38">
        <f t="shared" si="6"/>
        <v>5.75</v>
      </c>
      <c r="AH15" s="38">
        <f t="shared" si="6"/>
        <v>5.5</v>
      </c>
      <c r="AI15" s="29">
        <f>(AE15+AF15+AG15+AH15)/4</f>
        <v>5.75</v>
      </c>
      <c r="AL15" s="49">
        <v>6.5</v>
      </c>
    </row>
    <row r="16" spans="2:39" x14ac:dyDescent="0.3">
      <c r="B16" s="52"/>
      <c r="C16" s="3" t="s">
        <v>7</v>
      </c>
      <c r="D16" s="3">
        <v>6</v>
      </c>
      <c r="E16" s="3">
        <v>6</v>
      </c>
      <c r="F16" s="3">
        <v>6</v>
      </c>
      <c r="G16" s="3">
        <v>6</v>
      </c>
      <c r="H16" s="30">
        <f t="shared" si="1"/>
        <v>6</v>
      </c>
      <c r="I16" s="5"/>
      <c r="J16" s="5"/>
      <c r="N16" s="52"/>
      <c r="O16" s="20" t="s">
        <v>7</v>
      </c>
      <c r="P16" s="33">
        <v>5.5</v>
      </c>
      <c r="Q16" s="33">
        <v>5.5</v>
      </c>
      <c r="R16" s="33">
        <v>5.5</v>
      </c>
      <c r="S16" s="33">
        <v>5</v>
      </c>
      <c r="T16" s="30">
        <f>(P16+Q16+R16+S16)/4</f>
        <v>5.375</v>
      </c>
      <c r="AC16" s="52"/>
      <c r="AD16" s="20" t="s">
        <v>7</v>
      </c>
      <c r="AE16" s="37">
        <f t="shared" ref="AE16:AE20" si="7">(P16+D16)/2</f>
        <v>5.75</v>
      </c>
      <c r="AF16" s="37">
        <f t="shared" si="6"/>
        <v>5.75</v>
      </c>
      <c r="AG16" s="37">
        <f t="shared" si="6"/>
        <v>5.75</v>
      </c>
      <c r="AH16" s="37">
        <f t="shared" si="6"/>
        <v>5.5</v>
      </c>
      <c r="AI16" s="30">
        <f>(AE16+AF16+AG16+AH16)/4</f>
        <v>5.6875</v>
      </c>
      <c r="AL16" s="49">
        <v>6.5</v>
      </c>
    </row>
    <row r="17" spans="2:38" x14ac:dyDescent="0.3">
      <c r="B17" s="52"/>
      <c r="C17" s="3" t="s">
        <v>8</v>
      </c>
      <c r="D17" s="3">
        <v>6</v>
      </c>
      <c r="E17" s="3">
        <v>6</v>
      </c>
      <c r="F17" s="3">
        <v>7</v>
      </c>
      <c r="G17" s="3">
        <v>7</v>
      </c>
      <c r="H17" s="30">
        <f t="shared" si="1"/>
        <v>6.5</v>
      </c>
      <c r="I17" s="5"/>
      <c r="J17" s="5"/>
      <c r="N17" s="52"/>
      <c r="O17" s="20" t="s">
        <v>8</v>
      </c>
      <c r="P17" s="34">
        <v>6</v>
      </c>
      <c r="Q17" s="34">
        <v>6</v>
      </c>
      <c r="R17" s="34">
        <v>6</v>
      </c>
      <c r="S17" s="34">
        <v>5</v>
      </c>
      <c r="T17" s="30">
        <f t="shared" ref="T17:T20" si="8">(P17+Q17+R17+S17)/4</f>
        <v>5.75</v>
      </c>
      <c r="AC17" s="52"/>
      <c r="AD17" s="20" t="s">
        <v>8</v>
      </c>
      <c r="AE17" s="37">
        <f t="shared" si="7"/>
        <v>6</v>
      </c>
      <c r="AF17" s="37">
        <f t="shared" si="6"/>
        <v>6</v>
      </c>
      <c r="AG17" s="37">
        <f t="shared" si="6"/>
        <v>6.5</v>
      </c>
      <c r="AH17" s="37">
        <f t="shared" si="6"/>
        <v>6</v>
      </c>
      <c r="AI17" s="30">
        <f t="shared" ref="AI17:AI20" si="9">(AE17+AF17+AG17+AH17)/4</f>
        <v>6.125</v>
      </c>
      <c r="AL17" s="49">
        <v>6</v>
      </c>
    </row>
    <row r="18" spans="2:38" x14ac:dyDescent="0.3">
      <c r="B18" s="52"/>
      <c r="C18" s="3" t="s">
        <v>9</v>
      </c>
      <c r="D18" s="3">
        <v>7.5</v>
      </c>
      <c r="E18" s="3">
        <v>7.5</v>
      </c>
      <c r="F18" s="3">
        <v>7.5</v>
      </c>
      <c r="G18" s="3">
        <v>8</v>
      </c>
      <c r="H18" s="30">
        <f t="shared" si="1"/>
        <v>7.625</v>
      </c>
      <c r="I18" s="5"/>
      <c r="J18" s="5"/>
      <c r="N18" s="52"/>
      <c r="O18" s="20" t="s">
        <v>9</v>
      </c>
      <c r="P18" s="15">
        <v>5</v>
      </c>
      <c r="Q18" s="15">
        <v>5</v>
      </c>
      <c r="R18" s="15">
        <v>5</v>
      </c>
      <c r="S18" s="15">
        <v>6</v>
      </c>
      <c r="T18" s="30">
        <f t="shared" si="8"/>
        <v>5.25</v>
      </c>
      <c r="AC18" s="52"/>
      <c r="AD18" s="20" t="s">
        <v>9</v>
      </c>
      <c r="AE18" s="37">
        <f t="shared" si="7"/>
        <v>6.25</v>
      </c>
      <c r="AF18" s="37">
        <f t="shared" si="6"/>
        <v>6.25</v>
      </c>
      <c r="AG18" s="37">
        <f t="shared" si="6"/>
        <v>6.25</v>
      </c>
      <c r="AH18" s="37">
        <f t="shared" si="6"/>
        <v>7</v>
      </c>
      <c r="AI18" s="30">
        <f t="shared" si="9"/>
        <v>6.4375</v>
      </c>
      <c r="AL18" s="49">
        <v>6</v>
      </c>
    </row>
    <row r="19" spans="2:38" x14ac:dyDescent="0.3">
      <c r="B19" s="52"/>
      <c r="C19" s="3" t="s">
        <v>10</v>
      </c>
      <c r="D19" s="3">
        <v>7</v>
      </c>
      <c r="E19" s="3">
        <v>7.5</v>
      </c>
      <c r="F19" s="3">
        <v>8</v>
      </c>
      <c r="G19" s="3">
        <v>8</v>
      </c>
      <c r="H19" s="30">
        <f t="shared" si="1"/>
        <v>7.625</v>
      </c>
      <c r="I19" s="5"/>
      <c r="J19" s="5"/>
      <c r="N19" s="52"/>
      <c r="O19" s="20" t="s">
        <v>10</v>
      </c>
      <c r="P19" s="16">
        <v>5</v>
      </c>
      <c r="Q19" s="16">
        <v>5</v>
      </c>
      <c r="R19" s="16">
        <v>5</v>
      </c>
      <c r="S19" s="16">
        <v>5</v>
      </c>
      <c r="T19" s="30">
        <f t="shared" si="8"/>
        <v>5</v>
      </c>
      <c r="AC19" s="52"/>
      <c r="AD19" s="20" t="s">
        <v>10</v>
      </c>
      <c r="AE19" s="37">
        <f t="shared" si="7"/>
        <v>6</v>
      </c>
      <c r="AF19" s="37">
        <f t="shared" si="6"/>
        <v>6.25</v>
      </c>
      <c r="AG19" s="37">
        <f t="shared" si="6"/>
        <v>6.5</v>
      </c>
      <c r="AH19" s="37">
        <f t="shared" si="6"/>
        <v>6.5</v>
      </c>
      <c r="AI19" s="30">
        <f t="shared" si="9"/>
        <v>6.3125</v>
      </c>
      <c r="AL19" s="49">
        <v>6</v>
      </c>
    </row>
    <row r="20" spans="2:38" ht="15" thickBot="1" x14ac:dyDescent="0.35">
      <c r="B20" s="53"/>
      <c r="C20" s="8" t="s">
        <v>11</v>
      </c>
      <c r="D20" s="8">
        <v>7</v>
      </c>
      <c r="E20" s="8">
        <v>7</v>
      </c>
      <c r="F20" s="8">
        <v>7.5</v>
      </c>
      <c r="G20" s="8">
        <v>8</v>
      </c>
      <c r="H20" s="31">
        <f t="shared" si="1"/>
        <v>7.375</v>
      </c>
      <c r="I20" s="5"/>
      <c r="J20" s="5"/>
      <c r="N20" s="53"/>
      <c r="O20" s="8" t="s">
        <v>11</v>
      </c>
      <c r="P20" s="18">
        <v>5</v>
      </c>
      <c r="Q20" s="18">
        <v>5</v>
      </c>
      <c r="R20" s="18">
        <v>5</v>
      </c>
      <c r="S20" s="18">
        <v>6</v>
      </c>
      <c r="T20" s="31">
        <f t="shared" si="8"/>
        <v>5.25</v>
      </c>
      <c r="AC20" s="53"/>
      <c r="AD20" s="8" t="s">
        <v>11</v>
      </c>
      <c r="AE20" s="25">
        <f t="shared" si="7"/>
        <v>6</v>
      </c>
      <c r="AF20" s="25">
        <f t="shared" si="6"/>
        <v>6</v>
      </c>
      <c r="AG20" s="25">
        <f t="shared" si="6"/>
        <v>6.25</v>
      </c>
      <c r="AH20" s="25">
        <f t="shared" si="6"/>
        <v>7</v>
      </c>
      <c r="AI20" s="31">
        <f t="shared" si="9"/>
        <v>6.3125</v>
      </c>
      <c r="AL20" s="49">
        <v>6</v>
      </c>
    </row>
    <row r="21" spans="2:38" ht="15" thickBot="1" x14ac:dyDescent="0.35">
      <c r="C21" s="22" t="s">
        <v>19</v>
      </c>
      <c r="D21" s="24">
        <f>AVERAGE(D15:D20)</f>
        <v>6.666666666666667</v>
      </c>
      <c r="E21" s="24">
        <f>AVERAGE(E15:E20)</f>
        <v>6.833333333333333</v>
      </c>
      <c r="F21" s="24">
        <f>AVERAGE(F15:F20)</f>
        <v>7.083333333333333</v>
      </c>
      <c r="G21" s="24">
        <f>AVERAGE(G15:G20)</f>
        <v>7.166666666666667</v>
      </c>
      <c r="H21" s="28">
        <f t="shared" ref="H21" si="10">AVERAGE(H15:H20)</f>
        <v>6.9375</v>
      </c>
      <c r="P21" s="24">
        <f>AVERAGE(P15:P20)</f>
        <v>5.25</v>
      </c>
      <c r="Q21" s="24">
        <f>AVERAGE(Q15:Q20)</f>
        <v>5.25</v>
      </c>
      <c r="R21" s="24">
        <f>AVERAGE(R15:R20)</f>
        <v>5.25</v>
      </c>
      <c r="S21" s="24">
        <f>AVERAGE(S15:S20)</f>
        <v>5.333333333333333</v>
      </c>
      <c r="T21" s="28">
        <f>AVERAGE(T15:T20)</f>
        <v>5.270833333333333</v>
      </c>
      <c r="AE21" s="24">
        <f>AVERAGE(AE15:AE20)</f>
        <v>5.958333333333333</v>
      </c>
      <c r="AF21" s="24">
        <f>AVERAGE(AF15:AF20)</f>
        <v>6.041666666666667</v>
      </c>
      <c r="AG21" s="24">
        <f>AVERAGE(AG15:AG20)</f>
        <v>6.166666666666667</v>
      </c>
      <c r="AH21" s="24">
        <f>AVERAGE(AH15:AH20)</f>
        <v>6.25</v>
      </c>
      <c r="AI21" s="28">
        <f>AVERAGE(AI15:AI20)</f>
        <v>6.104166666666667</v>
      </c>
      <c r="AL21" s="49">
        <v>6</v>
      </c>
    </row>
    <row r="22" spans="2:38" x14ac:dyDescent="0.3">
      <c r="B22" s="51" t="s">
        <v>38</v>
      </c>
      <c r="C22" s="7" t="s">
        <v>6</v>
      </c>
      <c r="D22" s="7">
        <v>7</v>
      </c>
      <c r="E22" s="7">
        <v>7</v>
      </c>
      <c r="F22" s="7">
        <v>7.5</v>
      </c>
      <c r="G22" s="7">
        <v>8</v>
      </c>
      <c r="H22" s="29">
        <f t="shared" si="1"/>
        <v>7.375</v>
      </c>
      <c r="I22" s="5"/>
      <c r="J22" s="5"/>
      <c r="N22" s="51" t="s">
        <v>38</v>
      </c>
      <c r="O22" s="7" t="s">
        <v>6</v>
      </c>
      <c r="P22" s="17">
        <v>6</v>
      </c>
      <c r="Q22" s="17">
        <v>6</v>
      </c>
      <c r="R22" s="17">
        <v>6</v>
      </c>
      <c r="S22" s="17">
        <v>6</v>
      </c>
      <c r="T22" s="29">
        <f>(P22+Q22+R22+S22)/4</f>
        <v>6</v>
      </c>
      <c r="AC22" s="51" t="s">
        <v>38</v>
      </c>
      <c r="AD22" s="7" t="s">
        <v>6</v>
      </c>
      <c r="AE22" s="38">
        <f>(P22+D22)/2</f>
        <v>6.5</v>
      </c>
      <c r="AF22" s="38">
        <f t="shared" ref="AF22:AH27" si="11">(Q22+E22)/2</f>
        <v>6.5</v>
      </c>
      <c r="AG22" s="38">
        <f t="shared" si="11"/>
        <v>6.75</v>
      </c>
      <c r="AH22" s="38">
        <f t="shared" si="11"/>
        <v>7</v>
      </c>
      <c r="AI22" s="29">
        <f>(AE22+AF22+AG22+AH22)/4</f>
        <v>6.6875</v>
      </c>
      <c r="AL22" s="49">
        <v>6</v>
      </c>
    </row>
    <row r="23" spans="2:38" x14ac:dyDescent="0.3">
      <c r="B23" s="52"/>
      <c r="C23" s="3" t="s">
        <v>7</v>
      </c>
      <c r="D23" s="3">
        <v>8</v>
      </c>
      <c r="E23" s="3">
        <v>8</v>
      </c>
      <c r="F23" s="3">
        <v>8</v>
      </c>
      <c r="G23" s="3">
        <v>8.5</v>
      </c>
      <c r="H23" s="30">
        <f t="shared" si="1"/>
        <v>8.125</v>
      </c>
      <c r="I23" s="5"/>
      <c r="J23" s="5"/>
      <c r="N23" s="52"/>
      <c r="O23" s="20" t="s">
        <v>7</v>
      </c>
      <c r="P23" s="33">
        <v>6</v>
      </c>
      <c r="Q23" s="33">
        <v>6</v>
      </c>
      <c r="R23" s="33">
        <v>6</v>
      </c>
      <c r="S23" s="33">
        <v>6</v>
      </c>
      <c r="T23" s="30">
        <f>(P23+Q23+R23+S23)/4</f>
        <v>6</v>
      </c>
      <c r="AC23" s="52"/>
      <c r="AD23" s="20" t="s">
        <v>7</v>
      </c>
      <c r="AE23" s="37">
        <f t="shared" ref="AE23:AE27" si="12">(P23+D23)/2</f>
        <v>7</v>
      </c>
      <c r="AF23" s="37">
        <f t="shared" si="11"/>
        <v>7</v>
      </c>
      <c r="AG23" s="37">
        <f t="shared" si="11"/>
        <v>7</v>
      </c>
      <c r="AH23" s="37">
        <f t="shared" si="11"/>
        <v>7.25</v>
      </c>
      <c r="AI23" s="30">
        <f>(AE23+AF23+AG23+AH23)/4</f>
        <v>7.0625</v>
      </c>
      <c r="AL23" s="49">
        <v>6.5</v>
      </c>
    </row>
    <row r="24" spans="2:38" x14ac:dyDescent="0.3">
      <c r="B24" s="52"/>
      <c r="C24" s="3" t="s">
        <v>8</v>
      </c>
      <c r="D24" s="3">
        <v>8</v>
      </c>
      <c r="E24" s="3">
        <v>8</v>
      </c>
      <c r="F24" s="3">
        <v>8</v>
      </c>
      <c r="G24" s="3">
        <v>8</v>
      </c>
      <c r="H24" s="30">
        <f t="shared" si="1"/>
        <v>8</v>
      </c>
      <c r="I24" s="5"/>
      <c r="J24" s="5"/>
      <c r="N24" s="52"/>
      <c r="O24" s="20" t="s">
        <v>8</v>
      </c>
      <c r="P24" s="34">
        <v>6.5</v>
      </c>
      <c r="Q24" s="34">
        <v>7</v>
      </c>
      <c r="R24" s="34">
        <v>7</v>
      </c>
      <c r="S24" s="34">
        <v>7</v>
      </c>
      <c r="T24" s="30">
        <f t="shared" ref="T24:T27" si="13">(P24+Q24+R24+S24)/4</f>
        <v>6.875</v>
      </c>
      <c r="AC24" s="52"/>
      <c r="AD24" s="20" t="s">
        <v>8</v>
      </c>
      <c r="AE24" s="37">
        <f t="shared" si="12"/>
        <v>7.25</v>
      </c>
      <c r="AF24" s="37">
        <f t="shared" si="11"/>
        <v>7.5</v>
      </c>
      <c r="AG24" s="37">
        <f t="shared" si="11"/>
        <v>7.5</v>
      </c>
      <c r="AH24" s="37">
        <f>(S24+G24)/2</f>
        <v>7.5</v>
      </c>
      <c r="AI24" s="30">
        <f t="shared" ref="AI24:AI27" si="14">(AE24+AF24+AG24+AH24)/4</f>
        <v>7.4375</v>
      </c>
      <c r="AL24" s="49">
        <v>6</v>
      </c>
    </row>
    <row r="25" spans="2:38" x14ac:dyDescent="0.3">
      <c r="B25" s="52"/>
      <c r="C25" s="3" t="s">
        <v>9</v>
      </c>
      <c r="D25" s="3">
        <v>8</v>
      </c>
      <c r="E25" s="3">
        <v>8</v>
      </c>
      <c r="F25" s="3">
        <v>8</v>
      </c>
      <c r="G25" s="3">
        <v>8</v>
      </c>
      <c r="H25" s="30">
        <f t="shared" si="1"/>
        <v>8</v>
      </c>
      <c r="I25" s="5"/>
      <c r="J25" s="5"/>
      <c r="N25" s="52"/>
      <c r="O25" s="20" t="s">
        <v>9</v>
      </c>
      <c r="P25" s="15">
        <v>6</v>
      </c>
      <c r="Q25" s="15">
        <v>6</v>
      </c>
      <c r="R25" s="15">
        <v>6</v>
      </c>
      <c r="S25" s="15">
        <v>6</v>
      </c>
      <c r="T25" s="30">
        <f t="shared" si="13"/>
        <v>6</v>
      </c>
      <c r="AC25" s="52"/>
      <c r="AD25" s="20" t="s">
        <v>9</v>
      </c>
      <c r="AE25" s="37">
        <f t="shared" si="12"/>
        <v>7</v>
      </c>
      <c r="AF25" s="37">
        <f t="shared" si="11"/>
        <v>7</v>
      </c>
      <c r="AG25" s="37">
        <f t="shared" si="11"/>
        <v>7</v>
      </c>
      <c r="AH25" s="37">
        <f t="shared" si="11"/>
        <v>7</v>
      </c>
      <c r="AI25" s="30">
        <f t="shared" si="14"/>
        <v>7</v>
      </c>
      <c r="AL25" s="49">
        <v>5.5</v>
      </c>
    </row>
    <row r="26" spans="2:38" x14ac:dyDescent="0.3">
      <c r="B26" s="52"/>
      <c r="C26" s="3" t="s">
        <v>10</v>
      </c>
      <c r="D26" s="3">
        <v>8</v>
      </c>
      <c r="E26" s="3">
        <v>8</v>
      </c>
      <c r="F26" s="3">
        <v>8</v>
      </c>
      <c r="G26" s="3">
        <v>8</v>
      </c>
      <c r="H26" s="30">
        <f t="shared" si="1"/>
        <v>8</v>
      </c>
      <c r="I26" s="5"/>
      <c r="J26" s="5"/>
      <c r="N26" s="52"/>
      <c r="O26" s="20" t="s">
        <v>10</v>
      </c>
      <c r="P26" s="16">
        <v>6</v>
      </c>
      <c r="Q26" s="16">
        <v>6</v>
      </c>
      <c r="R26" s="16">
        <v>6</v>
      </c>
      <c r="S26" s="16">
        <v>6</v>
      </c>
      <c r="T26" s="30">
        <f t="shared" si="13"/>
        <v>6</v>
      </c>
      <c r="AC26" s="52"/>
      <c r="AD26" s="20" t="s">
        <v>10</v>
      </c>
      <c r="AE26" s="37">
        <f t="shared" si="12"/>
        <v>7</v>
      </c>
      <c r="AF26" s="37">
        <f t="shared" si="11"/>
        <v>7</v>
      </c>
      <c r="AG26" s="37">
        <f t="shared" si="11"/>
        <v>7</v>
      </c>
      <c r="AH26" s="37">
        <f t="shared" si="11"/>
        <v>7</v>
      </c>
      <c r="AI26" s="30">
        <f t="shared" si="14"/>
        <v>7</v>
      </c>
      <c r="AL26" s="49">
        <v>5.5</v>
      </c>
    </row>
    <row r="27" spans="2:38" ht="15" thickBot="1" x14ac:dyDescent="0.35">
      <c r="B27" s="53"/>
      <c r="C27" s="8" t="s">
        <v>11</v>
      </c>
      <c r="D27" s="8">
        <v>7.5</v>
      </c>
      <c r="E27" s="8">
        <v>8</v>
      </c>
      <c r="F27" s="8">
        <v>8</v>
      </c>
      <c r="G27" s="8">
        <v>8.5</v>
      </c>
      <c r="H27" s="31">
        <f t="shared" si="1"/>
        <v>8</v>
      </c>
      <c r="I27" s="5"/>
      <c r="J27" s="5"/>
      <c r="N27" s="53"/>
      <c r="O27" s="8" t="s">
        <v>11</v>
      </c>
      <c r="P27" s="18">
        <v>7</v>
      </c>
      <c r="Q27" s="18">
        <v>6.5</v>
      </c>
      <c r="R27" s="18">
        <v>6.5</v>
      </c>
      <c r="S27" s="18">
        <v>6</v>
      </c>
      <c r="T27" s="31">
        <f t="shared" si="13"/>
        <v>6.5</v>
      </c>
      <c r="AC27" s="53"/>
      <c r="AD27" s="8" t="s">
        <v>11</v>
      </c>
      <c r="AE27" s="25">
        <f t="shared" si="12"/>
        <v>7.25</v>
      </c>
      <c r="AF27" s="25">
        <f t="shared" si="11"/>
        <v>7.25</v>
      </c>
      <c r="AG27" s="25">
        <f t="shared" si="11"/>
        <v>7.25</v>
      </c>
      <c r="AH27" s="25">
        <f t="shared" si="11"/>
        <v>7.25</v>
      </c>
      <c r="AI27" s="31">
        <f t="shared" si="14"/>
        <v>7.25</v>
      </c>
      <c r="AL27" s="49">
        <v>6.5</v>
      </c>
    </row>
    <row r="28" spans="2:38" ht="15" thickBot="1" x14ac:dyDescent="0.35">
      <c r="C28" s="22" t="s">
        <v>19</v>
      </c>
      <c r="D28" s="24">
        <f>AVERAGE(D22:D27)</f>
        <v>7.75</v>
      </c>
      <c r="E28" s="24">
        <f>AVERAGE(E22:E27)</f>
        <v>7.833333333333333</v>
      </c>
      <c r="F28" s="24">
        <f>AVERAGE(F22:F27)</f>
        <v>7.916666666666667</v>
      </c>
      <c r="G28" s="24">
        <f>AVERAGE(G22:G27)</f>
        <v>8.1666666666666661</v>
      </c>
      <c r="H28" s="28">
        <f t="shared" ref="H28" si="15">AVERAGE(H22:H27)</f>
        <v>7.916666666666667</v>
      </c>
      <c r="O28" s="22" t="s">
        <v>19</v>
      </c>
      <c r="P28" s="24">
        <f>AVERAGE(P22:P27)</f>
        <v>6.25</v>
      </c>
      <c r="Q28" s="24">
        <f>AVERAGE(Q22:Q27)</f>
        <v>6.25</v>
      </c>
      <c r="R28" s="24">
        <f>AVERAGE(R22:R27)</f>
        <v>6.25</v>
      </c>
      <c r="S28" s="24">
        <f>AVERAGE(S22:S27)</f>
        <v>6.166666666666667</v>
      </c>
      <c r="T28" s="28">
        <f>AVERAGE(T22:T27)</f>
        <v>6.229166666666667</v>
      </c>
      <c r="AD28" s="22" t="s">
        <v>19</v>
      </c>
      <c r="AE28" s="24">
        <f>AVERAGE(AE22:AE27)</f>
        <v>7</v>
      </c>
      <c r="AF28" s="24">
        <f>AVERAGE(AF22:AF27)</f>
        <v>7.041666666666667</v>
      </c>
      <c r="AG28" s="24">
        <f>AVERAGE(AG22:AG27)</f>
        <v>7.083333333333333</v>
      </c>
      <c r="AH28" s="24">
        <f>AVERAGE(AH22:AH27)</f>
        <v>7.166666666666667</v>
      </c>
      <c r="AI28" s="28">
        <f>AVERAGE(AI22:AI27)</f>
        <v>7.072916666666667</v>
      </c>
      <c r="AL28" s="49">
        <v>5.5</v>
      </c>
    </row>
    <row r="29" spans="2:38" x14ac:dyDescent="0.3">
      <c r="B29" s="51" t="s">
        <v>39</v>
      </c>
      <c r="C29" s="7" t="s">
        <v>6</v>
      </c>
      <c r="D29" s="7">
        <v>7</v>
      </c>
      <c r="E29" s="7">
        <v>6.5</v>
      </c>
      <c r="F29" s="7">
        <v>6.5</v>
      </c>
      <c r="G29" s="7">
        <v>6</v>
      </c>
      <c r="H29" s="29">
        <f t="shared" si="1"/>
        <v>6.5</v>
      </c>
      <c r="I29" s="5"/>
      <c r="J29" s="5"/>
      <c r="N29" s="51" t="s">
        <v>39</v>
      </c>
      <c r="O29" s="7" t="s">
        <v>6</v>
      </c>
      <c r="P29" s="17">
        <v>5</v>
      </c>
      <c r="Q29" s="17">
        <v>5</v>
      </c>
      <c r="R29" s="17">
        <v>5</v>
      </c>
      <c r="S29" s="17">
        <v>5</v>
      </c>
      <c r="T29" s="29">
        <f>(P29+Q29+R29+S29)/4</f>
        <v>5</v>
      </c>
      <c r="AC29" s="51" t="s">
        <v>39</v>
      </c>
      <c r="AD29" s="7" t="s">
        <v>6</v>
      </c>
      <c r="AE29" s="38">
        <f>(P29+D29)/2</f>
        <v>6</v>
      </c>
      <c r="AF29" s="38">
        <f t="shared" ref="AF29:AF34" si="16">(Q29+E29)/2</f>
        <v>5.75</v>
      </c>
      <c r="AG29" s="38">
        <f t="shared" ref="AG29:AG31" si="17">(R29+F29)/2</f>
        <v>5.75</v>
      </c>
      <c r="AH29" s="38">
        <f t="shared" ref="AH29:AH34" si="18">(S29+G29)/2</f>
        <v>5.5</v>
      </c>
      <c r="AI29" s="29">
        <f>(AE29+AF29+AG29+AH29)/4</f>
        <v>5.75</v>
      </c>
      <c r="AL29" s="49">
        <v>5.5</v>
      </c>
    </row>
    <row r="30" spans="2:38" x14ac:dyDescent="0.3">
      <c r="B30" s="52"/>
      <c r="C30" s="9" t="s">
        <v>7</v>
      </c>
      <c r="D30" s="9">
        <v>6.5</v>
      </c>
      <c r="E30" s="9">
        <v>6.5</v>
      </c>
      <c r="F30" s="9">
        <v>7</v>
      </c>
      <c r="G30" s="9">
        <v>7</v>
      </c>
      <c r="H30" s="30">
        <f t="shared" si="1"/>
        <v>6.75</v>
      </c>
      <c r="I30" s="5"/>
      <c r="J30" s="5"/>
      <c r="N30" s="52"/>
      <c r="O30" s="20" t="s">
        <v>7</v>
      </c>
      <c r="P30" s="33">
        <v>5</v>
      </c>
      <c r="Q30" s="33">
        <v>5.5</v>
      </c>
      <c r="R30" s="33">
        <v>5</v>
      </c>
      <c r="S30" s="33">
        <v>5</v>
      </c>
      <c r="T30" s="30">
        <f>(P30+Q30+R30+S30)/4</f>
        <v>5.125</v>
      </c>
      <c r="AC30" s="52"/>
      <c r="AD30" s="20" t="s">
        <v>7</v>
      </c>
      <c r="AE30" s="37">
        <f t="shared" ref="AE30:AE31" si="19">(P30+D30)/2</f>
        <v>5.75</v>
      </c>
      <c r="AF30" s="37">
        <f t="shared" si="16"/>
        <v>6</v>
      </c>
      <c r="AG30" s="37">
        <f t="shared" si="17"/>
        <v>6</v>
      </c>
      <c r="AH30" s="37">
        <f t="shared" si="18"/>
        <v>6</v>
      </c>
      <c r="AI30" s="30">
        <f>(AE30+AF30+AG30+AH30)/4</f>
        <v>5.9375</v>
      </c>
      <c r="AL30" s="49">
        <v>5.5</v>
      </c>
    </row>
    <row r="31" spans="2:38" x14ac:dyDescent="0.3">
      <c r="B31" s="52"/>
      <c r="C31" s="9" t="s">
        <v>8</v>
      </c>
      <c r="D31" s="9">
        <v>6</v>
      </c>
      <c r="E31" s="9">
        <v>6.5</v>
      </c>
      <c r="F31" s="9">
        <v>7</v>
      </c>
      <c r="G31" s="9">
        <v>7</v>
      </c>
      <c r="H31" s="30">
        <f t="shared" si="1"/>
        <v>6.625</v>
      </c>
      <c r="I31" s="5"/>
      <c r="J31" s="5"/>
      <c r="N31" s="52"/>
      <c r="O31" s="20" t="s">
        <v>8</v>
      </c>
      <c r="P31" s="34">
        <v>6</v>
      </c>
      <c r="Q31" s="34">
        <v>6</v>
      </c>
      <c r="R31" s="34">
        <v>5.5</v>
      </c>
      <c r="S31" s="34">
        <v>6</v>
      </c>
      <c r="T31" s="30">
        <f t="shared" ref="T31:T34" si="20">(P31+Q31+R31+S31)/4</f>
        <v>5.875</v>
      </c>
      <c r="AC31" s="52"/>
      <c r="AD31" s="20" t="s">
        <v>8</v>
      </c>
      <c r="AE31" s="37">
        <f t="shared" si="19"/>
        <v>6</v>
      </c>
      <c r="AF31" s="37">
        <f t="shared" si="16"/>
        <v>6.25</v>
      </c>
      <c r="AG31" s="37">
        <f t="shared" si="17"/>
        <v>6.25</v>
      </c>
      <c r="AH31" s="37">
        <f t="shared" si="18"/>
        <v>6.5</v>
      </c>
      <c r="AI31" s="30">
        <f t="shared" ref="AI31:AI34" si="21">(AE31+AF31+AG31+AH31)/4</f>
        <v>6.25</v>
      </c>
      <c r="AL31" s="49">
        <v>5</v>
      </c>
    </row>
    <row r="32" spans="2:38" x14ac:dyDescent="0.3">
      <c r="B32" s="52"/>
      <c r="C32" s="9" t="s">
        <v>9</v>
      </c>
      <c r="D32" s="9">
        <v>6.5</v>
      </c>
      <c r="E32" s="9">
        <v>7</v>
      </c>
      <c r="F32" s="9">
        <v>7</v>
      </c>
      <c r="G32" s="9">
        <v>7</v>
      </c>
      <c r="H32" s="30">
        <f t="shared" si="1"/>
        <v>6.875</v>
      </c>
      <c r="I32" s="5"/>
      <c r="J32" s="5"/>
      <c r="N32" s="52"/>
      <c r="O32" s="20" t="s">
        <v>9</v>
      </c>
      <c r="P32" s="15">
        <v>5</v>
      </c>
      <c r="Q32" s="15">
        <v>5</v>
      </c>
      <c r="R32" s="15">
        <v>5</v>
      </c>
      <c r="S32" s="15">
        <v>6</v>
      </c>
      <c r="T32" s="30">
        <f t="shared" si="20"/>
        <v>5.25</v>
      </c>
      <c r="AC32" s="52"/>
      <c r="AD32" s="20" t="s">
        <v>9</v>
      </c>
      <c r="AE32" s="37">
        <f>(P32+D32)/2</f>
        <v>5.75</v>
      </c>
      <c r="AF32" s="37">
        <f t="shared" si="16"/>
        <v>6</v>
      </c>
      <c r="AG32" s="37">
        <f>(R32+F32)/2</f>
        <v>6</v>
      </c>
      <c r="AH32" s="37">
        <f t="shared" si="18"/>
        <v>6.5</v>
      </c>
      <c r="AI32" s="30">
        <f t="shared" si="21"/>
        <v>6.0625</v>
      </c>
      <c r="AL32" s="49">
        <v>6</v>
      </c>
    </row>
    <row r="33" spans="2:39" x14ac:dyDescent="0.3">
      <c r="B33" s="52"/>
      <c r="C33" s="9" t="s">
        <v>10</v>
      </c>
      <c r="D33" s="9">
        <v>7</v>
      </c>
      <c r="E33" s="9">
        <v>7</v>
      </c>
      <c r="F33" s="9">
        <v>7</v>
      </c>
      <c r="G33" s="9">
        <v>7</v>
      </c>
      <c r="H33" s="30">
        <f t="shared" si="1"/>
        <v>7</v>
      </c>
      <c r="I33" s="5"/>
      <c r="J33" s="5"/>
      <c r="N33" s="52"/>
      <c r="O33" s="20" t="s">
        <v>10</v>
      </c>
      <c r="P33" s="16">
        <v>5</v>
      </c>
      <c r="Q33" s="16">
        <v>5</v>
      </c>
      <c r="R33" s="16">
        <v>5</v>
      </c>
      <c r="S33" s="16">
        <v>5</v>
      </c>
      <c r="T33" s="30">
        <f t="shared" si="20"/>
        <v>5</v>
      </c>
      <c r="AC33" s="52"/>
      <c r="AD33" s="20" t="s">
        <v>10</v>
      </c>
      <c r="AE33" s="37">
        <f t="shared" ref="AE33:AE34" si="22">(P33+D33)/2</f>
        <v>6</v>
      </c>
      <c r="AF33" s="37">
        <f t="shared" si="16"/>
        <v>6</v>
      </c>
      <c r="AG33" s="37">
        <f>(R33+F33)/2</f>
        <v>6</v>
      </c>
      <c r="AH33" s="37">
        <f t="shared" si="18"/>
        <v>6</v>
      </c>
      <c r="AI33" s="30">
        <f t="shared" si="21"/>
        <v>6</v>
      </c>
      <c r="AL33" s="49">
        <v>5.5</v>
      </c>
    </row>
    <row r="34" spans="2:39" ht="15" thickBot="1" x14ac:dyDescent="0.35">
      <c r="B34" s="53"/>
      <c r="C34" s="8" t="s">
        <v>11</v>
      </c>
      <c r="D34" s="8">
        <v>6.5</v>
      </c>
      <c r="E34" s="8">
        <v>7</v>
      </c>
      <c r="F34" s="8">
        <v>7</v>
      </c>
      <c r="G34" s="8">
        <v>7</v>
      </c>
      <c r="H34" s="31">
        <f t="shared" si="1"/>
        <v>6.875</v>
      </c>
      <c r="I34" s="5"/>
      <c r="J34" s="5"/>
      <c r="N34" s="53"/>
      <c r="O34" s="8" t="s">
        <v>11</v>
      </c>
      <c r="P34" s="18">
        <v>5</v>
      </c>
      <c r="Q34" s="18">
        <v>5</v>
      </c>
      <c r="R34" s="18">
        <v>5.5</v>
      </c>
      <c r="S34" s="18">
        <v>5</v>
      </c>
      <c r="T34" s="31">
        <f t="shared" si="20"/>
        <v>5.125</v>
      </c>
      <c r="AC34" s="53"/>
      <c r="AD34" s="8" t="s">
        <v>11</v>
      </c>
      <c r="AE34" s="25">
        <f t="shared" si="22"/>
        <v>5.75</v>
      </c>
      <c r="AF34" s="25">
        <f t="shared" si="16"/>
        <v>6</v>
      </c>
      <c r="AG34" s="25">
        <f t="shared" ref="AG34" si="23">(R34+F34)/2</f>
        <v>6.25</v>
      </c>
      <c r="AH34" s="25">
        <f t="shared" si="18"/>
        <v>6</v>
      </c>
      <c r="AI34" s="31">
        <f t="shared" si="21"/>
        <v>6</v>
      </c>
      <c r="AL34" s="49">
        <v>5</v>
      </c>
    </row>
    <row r="35" spans="2:39" ht="15" thickBot="1" x14ac:dyDescent="0.35">
      <c r="C35" s="22" t="s">
        <v>19</v>
      </c>
      <c r="D35" s="24">
        <f>AVERAGE(D29:D34)</f>
        <v>6.583333333333333</v>
      </c>
      <c r="E35" s="24">
        <f>AVERAGE(E29:E34)</f>
        <v>6.75</v>
      </c>
      <c r="F35" s="24">
        <f>AVERAGE(F29:F34)</f>
        <v>6.916666666666667</v>
      </c>
      <c r="G35" s="24">
        <f>AVERAGE(G29:G34)</f>
        <v>6.833333333333333</v>
      </c>
      <c r="H35" s="28">
        <f t="shared" ref="H35" si="24">AVERAGE(H29:H34)</f>
        <v>6.770833333333333</v>
      </c>
      <c r="O35" s="22" t="s">
        <v>19</v>
      </c>
      <c r="P35" s="24">
        <f>AVERAGE(P29:P34)</f>
        <v>5.166666666666667</v>
      </c>
      <c r="Q35" s="24">
        <f>AVERAGE(Q29:Q34)</f>
        <v>5.25</v>
      </c>
      <c r="R35" s="24">
        <f>AVERAGE(R29:R34)</f>
        <v>5.166666666666667</v>
      </c>
      <c r="S35" s="24">
        <f>AVERAGE(S29:S34)</f>
        <v>5.333333333333333</v>
      </c>
      <c r="T35" s="28">
        <f>AVERAGE(T29:T34)</f>
        <v>5.229166666666667</v>
      </c>
      <c r="AD35" s="22" t="s">
        <v>19</v>
      </c>
      <c r="AE35" s="24">
        <f>AVERAGE(AE29:AE34)</f>
        <v>5.875</v>
      </c>
      <c r="AF35" s="24">
        <f>AVERAGE(AF29:AF34)</f>
        <v>6</v>
      </c>
      <c r="AG35" s="24">
        <f>AVERAGE(AG29:AG34)</f>
        <v>6.041666666666667</v>
      </c>
      <c r="AH35" s="24">
        <f>AVERAGE(AH29:AH34)</f>
        <v>6.083333333333333</v>
      </c>
      <c r="AI35" s="28">
        <f>AVERAGE(AI29:AI34)</f>
        <v>6</v>
      </c>
      <c r="AL35" s="49">
        <v>7.5</v>
      </c>
    </row>
    <row r="36" spans="2:39" x14ac:dyDescent="0.3">
      <c r="B36" s="51" t="s">
        <v>40</v>
      </c>
      <c r="C36" s="7" t="s">
        <v>6</v>
      </c>
      <c r="D36" s="7">
        <v>6.5</v>
      </c>
      <c r="E36" s="7">
        <v>6.5</v>
      </c>
      <c r="F36" s="7">
        <v>6.5</v>
      </c>
      <c r="G36" s="7">
        <v>7</v>
      </c>
      <c r="H36" s="29">
        <f t="shared" si="1"/>
        <v>6.625</v>
      </c>
      <c r="I36" s="5"/>
      <c r="J36" s="5"/>
      <c r="N36" s="51" t="s">
        <v>40</v>
      </c>
      <c r="O36" s="7" t="s">
        <v>6</v>
      </c>
      <c r="P36" s="17">
        <v>5.5</v>
      </c>
      <c r="Q36" s="17">
        <v>5.5</v>
      </c>
      <c r="R36" s="17">
        <v>6</v>
      </c>
      <c r="S36" s="17">
        <v>6</v>
      </c>
      <c r="T36" s="29">
        <f>(P36+Q36+R36+S36)/4</f>
        <v>5.75</v>
      </c>
      <c r="AC36" s="51" t="s">
        <v>40</v>
      </c>
      <c r="AD36" s="7" t="s">
        <v>6</v>
      </c>
      <c r="AE36" s="38">
        <f>(P36+D36)/2</f>
        <v>6</v>
      </c>
      <c r="AF36" s="38">
        <f t="shared" ref="AF36:AF41" si="25">(Q36+E36)/2</f>
        <v>6</v>
      </c>
      <c r="AG36" s="38">
        <f t="shared" ref="AG36:AG38" si="26">(R36+F36)/2</f>
        <v>6.25</v>
      </c>
      <c r="AH36" s="38">
        <f t="shared" ref="AH36:AH41" si="27">(S36+G36)/2</f>
        <v>6.5</v>
      </c>
      <c r="AI36" s="29">
        <f>(AE36+AF36+AG36+AH36)/4</f>
        <v>6.1875</v>
      </c>
      <c r="AL36" s="49">
        <v>5.5</v>
      </c>
    </row>
    <row r="37" spans="2:39" x14ac:dyDescent="0.3">
      <c r="B37" s="52"/>
      <c r="C37" s="9" t="s">
        <v>7</v>
      </c>
      <c r="D37" s="9">
        <v>6.5</v>
      </c>
      <c r="E37" s="9">
        <v>7</v>
      </c>
      <c r="F37" s="9">
        <v>7</v>
      </c>
      <c r="G37" s="9">
        <v>7</v>
      </c>
      <c r="H37" s="30">
        <f t="shared" si="1"/>
        <v>6.875</v>
      </c>
      <c r="I37" s="5"/>
      <c r="J37" s="5"/>
      <c r="N37" s="52"/>
      <c r="O37" s="20" t="s">
        <v>7</v>
      </c>
      <c r="P37" s="33">
        <v>6</v>
      </c>
      <c r="Q37" s="33">
        <v>6</v>
      </c>
      <c r="R37" s="33">
        <v>6</v>
      </c>
      <c r="S37" s="33">
        <v>6</v>
      </c>
      <c r="T37" s="30">
        <f>(P37+Q37+R37+S37)/4</f>
        <v>6</v>
      </c>
      <c r="AC37" s="52"/>
      <c r="AD37" s="20" t="s">
        <v>7</v>
      </c>
      <c r="AE37" s="37">
        <f t="shared" ref="AE37:AE38" si="28">(P37+D37)/2</f>
        <v>6.25</v>
      </c>
      <c r="AF37" s="37">
        <f t="shared" si="25"/>
        <v>6.5</v>
      </c>
      <c r="AG37" s="37">
        <f t="shared" si="26"/>
        <v>6.5</v>
      </c>
      <c r="AH37" s="37">
        <f t="shared" si="27"/>
        <v>6.5</v>
      </c>
      <c r="AI37" s="30">
        <f>(AE37+AF37+AG37+AH37)/4</f>
        <v>6.4375</v>
      </c>
      <c r="AL37" s="49">
        <v>6</v>
      </c>
    </row>
    <row r="38" spans="2:39" x14ac:dyDescent="0.3">
      <c r="B38" s="52"/>
      <c r="C38" s="9" t="s">
        <v>8</v>
      </c>
      <c r="D38" s="9">
        <v>6.5</v>
      </c>
      <c r="E38" s="9">
        <v>7</v>
      </c>
      <c r="F38" s="9">
        <v>6.5</v>
      </c>
      <c r="G38" s="9">
        <v>7</v>
      </c>
      <c r="H38" s="30">
        <f t="shared" si="1"/>
        <v>6.75</v>
      </c>
      <c r="I38" s="5"/>
      <c r="J38" s="5"/>
      <c r="N38" s="52"/>
      <c r="O38" s="20" t="s">
        <v>8</v>
      </c>
      <c r="P38" s="34">
        <v>5</v>
      </c>
      <c r="Q38" s="34">
        <v>5</v>
      </c>
      <c r="R38" s="34">
        <v>5</v>
      </c>
      <c r="S38" s="34">
        <v>5</v>
      </c>
      <c r="T38" s="30">
        <f t="shared" ref="T38:T41" si="29">(P38+Q38+R38+S38)/4</f>
        <v>5</v>
      </c>
      <c r="AC38" s="52"/>
      <c r="AD38" s="20" t="s">
        <v>8</v>
      </c>
      <c r="AE38" s="37">
        <f t="shared" si="28"/>
        <v>5.75</v>
      </c>
      <c r="AF38" s="37">
        <f t="shared" si="25"/>
        <v>6</v>
      </c>
      <c r="AG38" s="37">
        <f t="shared" si="26"/>
        <v>5.75</v>
      </c>
      <c r="AH38" s="37">
        <f t="shared" si="27"/>
        <v>6</v>
      </c>
      <c r="AI38" s="30">
        <f t="shared" ref="AI38:AI41" si="30">(AE38+AF38+AG38+AH38)/4</f>
        <v>5.875</v>
      </c>
      <c r="AL38" s="49">
        <v>5.5</v>
      </c>
    </row>
    <row r="39" spans="2:39" x14ac:dyDescent="0.3">
      <c r="B39" s="52"/>
      <c r="C39" s="9" t="s">
        <v>9</v>
      </c>
      <c r="D39" s="9">
        <v>7</v>
      </c>
      <c r="E39" s="9">
        <v>7</v>
      </c>
      <c r="F39" s="9">
        <v>7</v>
      </c>
      <c r="G39" s="9">
        <v>7</v>
      </c>
      <c r="H39" s="30">
        <f t="shared" si="1"/>
        <v>7</v>
      </c>
      <c r="I39" s="5"/>
      <c r="J39" s="5"/>
      <c r="N39" s="52"/>
      <c r="O39" s="20" t="s">
        <v>9</v>
      </c>
      <c r="P39" s="15">
        <v>5</v>
      </c>
      <c r="Q39" s="15">
        <v>5</v>
      </c>
      <c r="R39" s="15">
        <v>5</v>
      </c>
      <c r="S39" s="15">
        <v>6</v>
      </c>
      <c r="T39" s="30">
        <f t="shared" si="29"/>
        <v>5.25</v>
      </c>
      <c r="AC39" s="52"/>
      <c r="AD39" s="20" t="s">
        <v>9</v>
      </c>
      <c r="AE39" s="37">
        <f>(P39+D39)/2</f>
        <v>6</v>
      </c>
      <c r="AF39" s="37">
        <f t="shared" si="25"/>
        <v>6</v>
      </c>
      <c r="AG39" s="37">
        <f>(R39+F39)/2</f>
        <v>6</v>
      </c>
      <c r="AH39" s="37">
        <f t="shared" si="27"/>
        <v>6.5</v>
      </c>
      <c r="AI39" s="30">
        <f t="shared" si="30"/>
        <v>6.125</v>
      </c>
      <c r="AL39" s="49">
        <v>5.5</v>
      </c>
    </row>
    <row r="40" spans="2:39" x14ac:dyDescent="0.3">
      <c r="B40" s="52"/>
      <c r="C40" s="9" t="s">
        <v>10</v>
      </c>
      <c r="D40" s="9">
        <v>7</v>
      </c>
      <c r="E40" s="9">
        <v>7</v>
      </c>
      <c r="F40" s="9">
        <v>7</v>
      </c>
      <c r="G40" s="9">
        <v>7</v>
      </c>
      <c r="H40" s="30">
        <f t="shared" si="1"/>
        <v>7</v>
      </c>
      <c r="I40" s="5"/>
      <c r="J40" s="5"/>
      <c r="N40" s="52"/>
      <c r="O40" s="20" t="s">
        <v>10</v>
      </c>
      <c r="P40" s="16">
        <v>5</v>
      </c>
      <c r="Q40" s="16">
        <v>5</v>
      </c>
      <c r="R40" s="16">
        <v>4.5</v>
      </c>
      <c r="S40" s="16">
        <v>5</v>
      </c>
      <c r="T40" s="30">
        <f t="shared" si="29"/>
        <v>4.875</v>
      </c>
      <c r="AC40" s="52"/>
      <c r="AD40" s="20" t="s">
        <v>10</v>
      </c>
      <c r="AE40" s="37">
        <f t="shared" ref="AE40:AE41" si="31">(P40+D40)/2</f>
        <v>6</v>
      </c>
      <c r="AF40" s="37">
        <f t="shared" si="25"/>
        <v>6</v>
      </c>
      <c r="AG40" s="37">
        <f>(R40+F40)/2</f>
        <v>5.75</v>
      </c>
      <c r="AH40" s="37">
        <f t="shared" si="27"/>
        <v>6</v>
      </c>
      <c r="AI40" s="30">
        <f t="shared" si="30"/>
        <v>5.9375</v>
      </c>
      <c r="AL40" s="49">
        <v>6</v>
      </c>
    </row>
    <row r="41" spans="2:39" ht="15" thickBot="1" x14ac:dyDescent="0.35">
      <c r="B41" s="53"/>
      <c r="C41" s="8" t="s">
        <v>11</v>
      </c>
      <c r="D41" s="8">
        <v>7</v>
      </c>
      <c r="E41" s="8">
        <v>7</v>
      </c>
      <c r="F41" s="8">
        <v>7</v>
      </c>
      <c r="G41" s="8">
        <v>7</v>
      </c>
      <c r="H41" s="31">
        <f>(D41+E41+F41+G41)/4</f>
        <v>7</v>
      </c>
      <c r="I41" s="5"/>
      <c r="J41" s="5"/>
      <c r="N41" s="53"/>
      <c r="O41" s="8" t="s">
        <v>11</v>
      </c>
      <c r="P41" s="18">
        <v>5</v>
      </c>
      <c r="Q41" s="18">
        <v>5</v>
      </c>
      <c r="R41" s="18">
        <v>5.5</v>
      </c>
      <c r="S41" s="18">
        <v>5</v>
      </c>
      <c r="T41" s="31">
        <f t="shared" si="29"/>
        <v>5.125</v>
      </c>
      <c r="AC41" s="53"/>
      <c r="AD41" s="8" t="s">
        <v>11</v>
      </c>
      <c r="AE41" s="25">
        <f t="shared" si="31"/>
        <v>6</v>
      </c>
      <c r="AF41" s="25">
        <f t="shared" si="25"/>
        <v>6</v>
      </c>
      <c r="AG41" s="25">
        <f t="shared" ref="AG41" si="32">(R41+F41)/2</f>
        <v>6.25</v>
      </c>
      <c r="AH41" s="25">
        <f t="shared" si="27"/>
        <v>6</v>
      </c>
      <c r="AI41" s="31">
        <f t="shared" si="30"/>
        <v>6.0625</v>
      </c>
      <c r="AL41" s="49">
        <v>5.5</v>
      </c>
    </row>
    <row r="42" spans="2:39" ht="15" thickBot="1" x14ac:dyDescent="0.35">
      <c r="C42" s="22" t="s">
        <v>19</v>
      </c>
      <c r="D42" s="24">
        <f>AVERAGE(D36:D41)</f>
        <v>6.75</v>
      </c>
      <c r="E42" s="24">
        <f>AVERAGE(E36:E41)</f>
        <v>6.916666666666667</v>
      </c>
      <c r="F42" s="24">
        <f>AVERAGE(F36:F41)</f>
        <v>6.833333333333333</v>
      </c>
      <c r="G42" s="24">
        <f>AVERAGE(G36:G41)</f>
        <v>7</v>
      </c>
      <c r="H42" s="28">
        <f t="shared" ref="H42" si="33">AVERAGE(H36:H41)</f>
        <v>6.875</v>
      </c>
      <c r="O42" s="22" t="s">
        <v>19</v>
      </c>
      <c r="P42" s="24">
        <f>AVERAGE(P36:P41)</f>
        <v>5.25</v>
      </c>
      <c r="Q42" s="24">
        <f>AVERAGE(Q36:Q41)</f>
        <v>5.25</v>
      </c>
      <c r="R42" s="24">
        <f>AVERAGE(R36:R41)</f>
        <v>5.333333333333333</v>
      </c>
      <c r="S42" s="24">
        <f>AVERAGE(S36:S41)</f>
        <v>5.5</v>
      </c>
      <c r="T42" s="28">
        <f>AVERAGE(T36:T41)</f>
        <v>5.333333333333333</v>
      </c>
      <c r="AD42" s="22" t="s">
        <v>19</v>
      </c>
      <c r="AE42" s="24">
        <f>AVERAGE(AE36:AE41)</f>
        <v>6</v>
      </c>
      <c r="AF42" s="24">
        <f>AVERAGE(AF36:AF41)</f>
        <v>6.083333333333333</v>
      </c>
      <c r="AG42" s="24">
        <f>AVERAGE(AG36:AG41)</f>
        <v>6.083333333333333</v>
      </c>
      <c r="AH42" s="24">
        <f>AVERAGE(AH36:AH41)</f>
        <v>6.25</v>
      </c>
      <c r="AI42" s="28">
        <f>AVERAGE(AI36:AI41)</f>
        <v>6.104166666666667</v>
      </c>
      <c r="AL42" s="49">
        <v>6</v>
      </c>
    </row>
    <row r="43" spans="2:39" x14ac:dyDescent="0.3">
      <c r="B43" s="51" t="s">
        <v>41</v>
      </c>
      <c r="C43" s="7" t="s">
        <v>6</v>
      </c>
      <c r="D43" s="7">
        <v>7.5</v>
      </c>
      <c r="E43" s="7">
        <v>7</v>
      </c>
      <c r="F43" s="7">
        <v>6.5</v>
      </c>
      <c r="G43" s="7">
        <v>8</v>
      </c>
      <c r="H43" s="29">
        <f t="shared" si="1"/>
        <v>7.25</v>
      </c>
      <c r="I43" s="5"/>
      <c r="J43" s="5"/>
      <c r="N43" s="51" t="s">
        <v>41</v>
      </c>
      <c r="O43" s="7" t="s">
        <v>6</v>
      </c>
      <c r="P43" s="17">
        <v>5</v>
      </c>
      <c r="Q43" s="17">
        <v>5</v>
      </c>
      <c r="R43" s="17">
        <v>5.5</v>
      </c>
      <c r="S43" s="17">
        <v>5</v>
      </c>
      <c r="T43" s="29">
        <f>(P43+Q43+R43+S43)/4</f>
        <v>5.125</v>
      </c>
      <c r="AC43" s="51" t="s">
        <v>41</v>
      </c>
      <c r="AD43" s="7" t="s">
        <v>6</v>
      </c>
      <c r="AE43" s="38">
        <f>(P43+D43)/2</f>
        <v>6.25</v>
      </c>
      <c r="AF43" s="38">
        <f t="shared" ref="AF43:AF48" si="34">(Q43+E43)/2</f>
        <v>6</v>
      </c>
      <c r="AG43" s="38">
        <f t="shared" ref="AG43:AG45" si="35">(R43+F43)/2</f>
        <v>6</v>
      </c>
      <c r="AH43" s="38">
        <f t="shared" ref="AH43:AH48" si="36">(S43+G43)/2</f>
        <v>6.5</v>
      </c>
      <c r="AI43" s="29">
        <f>(AE43+AF43+AG43+AH43)/4</f>
        <v>6.1875</v>
      </c>
      <c r="AL43" s="49">
        <v>7</v>
      </c>
    </row>
    <row r="44" spans="2:39" x14ac:dyDescent="0.3">
      <c r="B44" s="52"/>
      <c r="C44" s="9" t="s">
        <v>7</v>
      </c>
      <c r="D44" s="9">
        <v>7.5</v>
      </c>
      <c r="E44" s="9">
        <v>7.5</v>
      </c>
      <c r="F44" s="9">
        <v>7.5</v>
      </c>
      <c r="G44" s="9">
        <v>7.5</v>
      </c>
      <c r="H44" s="30">
        <f t="shared" si="1"/>
        <v>7.5</v>
      </c>
      <c r="I44" s="5"/>
      <c r="J44" s="5"/>
      <c r="N44" s="52"/>
      <c r="O44" s="20" t="s">
        <v>7</v>
      </c>
      <c r="P44" s="33">
        <v>5</v>
      </c>
      <c r="Q44" s="33">
        <v>5.5</v>
      </c>
      <c r="R44" s="33">
        <v>5.5</v>
      </c>
      <c r="S44" s="33">
        <v>5</v>
      </c>
      <c r="T44" s="30">
        <f>(P44+Q44+R44+S44)/4</f>
        <v>5.25</v>
      </c>
      <c r="AC44" s="52"/>
      <c r="AD44" s="20" t="s">
        <v>7</v>
      </c>
      <c r="AE44" s="37">
        <f t="shared" ref="AE44:AE45" si="37">(P44+D44)/2</f>
        <v>6.25</v>
      </c>
      <c r="AF44" s="37">
        <f t="shared" si="34"/>
        <v>6.5</v>
      </c>
      <c r="AG44" s="37">
        <f t="shared" si="35"/>
        <v>6.5</v>
      </c>
      <c r="AH44" s="37">
        <f t="shared" si="36"/>
        <v>6.25</v>
      </c>
      <c r="AI44" s="30">
        <f>(AE44+AF44+AG44+AH44)/4</f>
        <v>6.375</v>
      </c>
      <c r="AL44" s="28"/>
    </row>
    <row r="45" spans="2:39" x14ac:dyDescent="0.3">
      <c r="B45" s="52"/>
      <c r="C45" s="9" t="s">
        <v>8</v>
      </c>
      <c r="D45" s="9">
        <v>7</v>
      </c>
      <c r="E45" s="9">
        <v>7.5</v>
      </c>
      <c r="F45" s="9">
        <v>7.5</v>
      </c>
      <c r="G45" s="9">
        <v>7.5</v>
      </c>
      <c r="H45" s="30">
        <f t="shared" si="1"/>
        <v>7.375</v>
      </c>
      <c r="I45" s="5"/>
      <c r="J45" s="5"/>
      <c r="N45" s="52"/>
      <c r="O45" s="20" t="s">
        <v>8</v>
      </c>
      <c r="P45" s="34">
        <v>5</v>
      </c>
      <c r="Q45" s="34">
        <v>5.5</v>
      </c>
      <c r="R45" s="34">
        <v>5</v>
      </c>
      <c r="S45" s="34">
        <v>6</v>
      </c>
      <c r="T45" s="30">
        <f t="shared" ref="T45:T48" si="38">(P45+Q45+R45+S45)/4</f>
        <v>5.375</v>
      </c>
      <c r="AC45" s="52"/>
      <c r="AD45" s="20" t="s">
        <v>8</v>
      </c>
      <c r="AE45" s="37">
        <f t="shared" si="37"/>
        <v>6</v>
      </c>
      <c r="AF45" s="37">
        <f t="shared" si="34"/>
        <v>6.5</v>
      </c>
      <c r="AG45" s="37">
        <f t="shared" si="35"/>
        <v>6.25</v>
      </c>
      <c r="AH45" s="37">
        <f t="shared" si="36"/>
        <v>6.75</v>
      </c>
      <c r="AI45" s="30">
        <f t="shared" ref="AI45:AI48" si="39">(AE45+AF45+AG45+AH45)/4</f>
        <v>6.375</v>
      </c>
    </row>
    <row r="46" spans="2:39" x14ac:dyDescent="0.3">
      <c r="B46" s="52"/>
      <c r="C46" s="9" t="s">
        <v>9</v>
      </c>
      <c r="D46" s="20">
        <v>7.5</v>
      </c>
      <c r="E46" s="20">
        <v>7.5</v>
      </c>
      <c r="F46" s="20">
        <v>7.5</v>
      </c>
      <c r="G46" s="20">
        <v>7.5</v>
      </c>
      <c r="H46" s="30">
        <f t="shared" si="1"/>
        <v>7.5</v>
      </c>
      <c r="I46" s="5"/>
      <c r="J46" s="5"/>
      <c r="N46" s="52"/>
      <c r="O46" s="20" t="s">
        <v>9</v>
      </c>
      <c r="P46" s="15">
        <v>5</v>
      </c>
      <c r="Q46" s="15">
        <v>5.5</v>
      </c>
      <c r="R46" s="15">
        <v>5</v>
      </c>
      <c r="S46" s="15">
        <v>6</v>
      </c>
      <c r="T46" s="30">
        <f t="shared" si="38"/>
        <v>5.375</v>
      </c>
      <c r="AC46" s="52"/>
      <c r="AD46" s="20" t="s">
        <v>9</v>
      </c>
      <c r="AE46" s="37">
        <f>(P46+D46)/2</f>
        <v>6.25</v>
      </c>
      <c r="AF46" s="37">
        <f t="shared" si="34"/>
        <v>6.5</v>
      </c>
      <c r="AG46" s="37">
        <f>(R46+F46)/2</f>
        <v>6.25</v>
      </c>
      <c r="AH46" s="37">
        <f t="shared" si="36"/>
        <v>6.75</v>
      </c>
      <c r="AI46" s="30">
        <f t="shared" si="39"/>
        <v>6.4375</v>
      </c>
      <c r="AL46" s="48">
        <f>AVERAGE(AL8:AL44)</f>
        <v>6.0138888888888893</v>
      </c>
      <c r="AM46" s="39" t="s">
        <v>35</v>
      </c>
    </row>
    <row r="47" spans="2:39" x14ac:dyDescent="0.3">
      <c r="B47" s="52"/>
      <c r="C47" s="9" t="s">
        <v>10</v>
      </c>
      <c r="D47" s="20">
        <v>7.5</v>
      </c>
      <c r="E47" s="20">
        <v>7.5</v>
      </c>
      <c r="F47" s="20">
        <v>7.5</v>
      </c>
      <c r="G47" s="20">
        <v>7.5</v>
      </c>
      <c r="H47" s="30">
        <f t="shared" si="1"/>
        <v>7.5</v>
      </c>
      <c r="I47" s="5"/>
      <c r="J47" s="5"/>
      <c r="N47" s="52"/>
      <c r="O47" s="20" t="s">
        <v>10</v>
      </c>
      <c r="P47" s="16">
        <v>5.5</v>
      </c>
      <c r="Q47" s="16">
        <v>5.5</v>
      </c>
      <c r="R47" s="16">
        <v>5.5</v>
      </c>
      <c r="S47" s="16">
        <v>5.5</v>
      </c>
      <c r="T47" s="30">
        <f t="shared" si="38"/>
        <v>5.5</v>
      </c>
      <c r="AC47" s="52"/>
      <c r="AD47" s="20" t="s">
        <v>10</v>
      </c>
      <c r="AE47" s="37">
        <f t="shared" ref="AE47:AE48" si="40">(P47+D47)/2</f>
        <v>6.5</v>
      </c>
      <c r="AF47" s="37">
        <f t="shared" si="34"/>
        <v>6.5</v>
      </c>
      <c r="AG47" s="37">
        <f>(R47+F47)/2</f>
        <v>6.5</v>
      </c>
      <c r="AH47" s="37">
        <f t="shared" si="36"/>
        <v>6.5</v>
      </c>
      <c r="AI47" s="30">
        <f t="shared" si="39"/>
        <v>6.5</v>
      </c>
    </row>
    <row r="48" spans="2:39" ht="15" thickBot="1" x14ac:dyDescent="0.35">
      <c r="B48" s="53"/>
      <c r="C48" s="8" t="s">
        <v>11</v>
      </c>
      <c r="D48" s="8">
        <v>7</v>
      </c>
      <c r="E48" s="8">
        <v>7.5</v>
      </c>
      <c r="F48" s="8">
        <v>7.5</v>
      </c>
      <c r="G48" s="8">
        <v>8</v>
      </c>
      <c r="H48" s="31">
        <f t="shared" si="1"/>
        <v>7.5</v>
      </c>
      <c r="I48" s="5"/>
      <c r="J48" s="5"/>
      <c r="N48" s="53"/>
      <c r="O48" s="8" t="s">
        <v>11</v>
      </c>
      <c r="P48" s="18">
        <v>5.5</v>
      </c>
      <c r="Q48" s="18">
        <v>5.5</v>
      </c>
      <c r="R48" s="18">
        <v>5.5</v>
      </c>
      <c r="S48" s="18">
        <v>5.5</v>
      </c>
      <c r="T48" s="31">
        <f t="shared" si="38"/>
        <v>5.5</v>
      </c>
      <c r="AC48" s="53"/>
      <c r="AD48" s="8" t="s">
        <v>11</v>
      </c>
      <c r="AE48" s="25">
        <f t="shared" si="40"/>
        <v>6.25</v>
      </c>
      <c r="AF48" s="25">
        <f t="shared" si="34"/>
        <v>6.5</v>
      </c>
      <c r="AG48" s="25">
        <f t="shared" ref="AG48" si="41">(R48+F48)/2</f>
        <v>6.5</v>
      </c>
      <c r="AH48" s="25">
        <f t="shared" si="36"/>
        <v>6.75</v>
      </c>
      <c r="AI48" s="31">
        <f t="shared" si="39"/>
        <v>6.5</v>
      </c>
    </row>
    <row r="49" spans="2:35" ht="15" thickBot="1" x14ac:dyDescent="0.35">
      <c r="C49" s="22" t="s">
        <v>19</v>
      </c>
      <c r="D49" s="24">
        <f>AVERAGE(D43:D48)</f>
        <v>7.333333333333333</v>
      </c>
      <c r="E49" s="24">
        <f>AVERAGE(E43:E48)</f>
        <v>7.416666666666667</v>
      </c>
      <c r="F49" s="24">
        <f>AVERAGE(F43:F48)</f>
        <v>7.333333333333333</v>
      </c>
      <c r="G49" s="24">
        <f>AVERAGE(G43:G48)</f>
        <v>7.666666666666667</v>
      </c>
      <c r="H49" s="28">
        <f t="shared" ref="H49" si="42">AVERAGE(H43:H48)</f>
        <v>7.4375</v>
      </c>
      <c r="O49" s="22" t="s">
        <v>19</v>
      </c>
      <c r="P49" s="24">
        <f>AVERAGE(P43:P48)</f>
        <v>5.166666666666667</v>
      </c>
      <c r="Q49" s="24">
        <f>AVERAGE(Q43:Q48)</f>
        <v>5.416666666666667</v>
      </c>
      <c r="R49" s="24">
        <f>AVERAGE(R43:R48)</f>
        <v>5.333333333333333</v>
      </c>
      <c r="S49" s="24">
        <f>AVERAGE(S43:S48)</f>
        <v>5.5</v>
      </c>
      <c r="T49" s="28">
        <f>AVERAGE(T43:T48)</f>
        <v>5.354166666666667</v>
      </c>
      <c r="AD49" s="22" t="s">
        <v>19</v>
      </c>
      <c r="AE49" s="24">
        <f>AVERAGE(AE43:AE48)</f>
        <v>6.25</v>
      </c>
      <c r="AF49" s="24">
        <f>AVERAGE(AF43:AF48)</f>
        <v>6.416666666666667</v>
      </c>
      <c r="AG49" s="24">
        <f>AVERAGE(AG43:AG48)</f>
        <v>6.333333333333333</v>
      </c>
      <c r="AH49" s="24">
        <f>AVERAGE(AH43:AH48)</f>
        <v>6.583333333333333</v>
      </c>
      <c r="AI49" s="28">
        <f>AVERAGE(AI43:AI48)</f>
        <v>6.395833333333333</v>
      </c>
    </row>
    <row r="50" spans="2:35" x14ac:dyDescent="0.3">
      <c r="B50" s="51" t="s">
        <v>42</v>
      </c>
      <c r="C50" s="7" t="s">
        <v>6</v>
      </c>
      <c r="D50" s="7">
        <v>8</v>
      </c>
      <c r="E50" s="7">
        <v>8</v>
      </c>
      <c r="F50" s="7">
        <v>8</v>
      </c>
      <c r="G50" s="7">
        <v>8</v>
      </c>
      <c r="H50" s="29">
        <f t="shared" si="1"/>
        <v>8</v>
      </c>
      <c r="I50" s="5"/>
      <c r="J50" s="5"/>
      <c r="N50" s="51" t="s">
        <v>42</v>
      </c>
      <c r="O50" s="7" t="s">
        <v>6</v>
      </c>
      <c r="P50" s="17">
        <v>6.5</v>
      </c>
      <c r="Q50" s="17">
        <v>6</v>
      </c>
      <c r="R50" s="17">
        <v>6.5</v>
      </c>
      <c r="S50" s="17">
        <v>7</v>
      </c>
      <c r="T50" s="29">
        <f>(P50+Q50+R50+S50)/4</f>
        <v>6.5</v>
      </c>
      <c r="AC50" s="51" t="s">
        <v>42</v>
      </c>
      <c r="AD50" s="7" t="s">
        <v>6</v>
      </c>
      <c r="AE50" s="38">
        <f>(P50+D50)/2</f>
        <v>7.25</v>
      </c>
      <c r="AF50" s="38">
        <f t="shared" ref="AF50:AF54" si="43">(Q50+E50)/2</f>
        <v>7</v>
      </c>
      <c r="AG50" s="38">
        <f t="shared" ref="AG50:AG52" si="44">(R50+F50)/2</f>
        <v>7.25</v>
      </c>
      <c r="AH50" s="38">
        <f t="shared" ref="AH50:AH54" si="45">(S50+G50)/2</f>
        <v>7.5</v>
      </c>
      <c r="AI50" s="29">
        <f>(AE50+AF50+AG50+AH50)/4</f>
        <v>7.25</v>
      </c>
    </row>
    <row r="51" spans="2:35" x14ac:dyDescent="0.3">
      <c r="B51" s="52"/>
      <c r="C51" s="9" t="s">
        <v>7</v>
      </c>
      <c r="D51" s="9">
        <v>8.5</v>
      </c>
      <c r="E51" s="9">
        <v>8.5</v>
      </c>
      <c r="F51" s="9">
        <v>8.5</v>
      </c>
      <c r="G51" s="9">
        <v>9</v>
      </c>
      <c r="H51" s="30">
        <f t="shared" si="1"/>
        <v>8.625</v>
      </c>
      <c r="I51" s="5"/>
      <c r="J51" s="5"/>
      <c r="N51" s="52"/>
      <c r="O51" s="20" t="s">
        <v>7</v>
      </c>
      <c r="P51" s="33">
        <v>7</v>
      </c>
      <c r="Q51" s="33">
        <v>6.5</v>
      </c>
      <c r="R51" s="33">
        <v>6.5</v>
      </c>
      <c r="S51" s="33">
        <v>7</v>
      </c>
      <c r="T51" s="30">
        <f>(P51+Q51+R51+S51)/4</f>
        <v>6.75</v>
      </c>
      <c r="AC51" s="52"/>
      <c r="AD51" s="20" t="s">
        <v>7</v>
      </c>
      <c r="AE51" s="37">
        <f t="shared" ref="AE51:AE52" si="46">(P51+D51)/2</f>
        <v>7.75</v>
      </c>
      <c r="AF51" s="37">
        <f t="shared" si="43"/>
        <v>7.5</v>
      </c>
      <c r="AG51" s="37">
        <f t="shared" si="44"/>
        <v>7.5</v>
      </c>
      <c r="AH51" s="37">
        <f t="shared" si="45"/>
        <v>8</v>
      </c>
      <c r="AI51" s="30">
        <f>(AE51+AF51+AG51+AH51)/4</f>
        <v>7.6875</v>
      </c>
    </row>
    <row r="52" spans="2:35" x14ac:dyDescent="0.3">
      <c r="B52" s="52"/>
      <c r="C52" s="9" t="s">
        <v>8</v>
      </c>
      <c r="D52" s="9">
        <v>8.5</v>
      </c>
      <c r="E52" s="9">
        <v>8.5</v>
      </c>
      <c r="F52" s="9">
        <v>8</v>
      </c>
      <c r="G52" s="9">
        <v>8.5</v>
      </c>
      <c r="H52" s="30">
        <f t="shared" si="1"/>
        <v>8.375</v>
      </c>
      <c r="I52" s="5"/>
      <c r="J52" s="5"/>
      <c r="N52" s="52"/>
      <c r="O52" s="20" t="s">
        <v>8</v>
      </c>
      <c r="P52" s="34">
        <v>7</v>
      </c>
      <c r="Q52" s="34">
        <v>7</v>
      </c>
      <c r="R52" s="34">
        <v>6.5</v>
      </c>
      <c r="S52" s="34">
        <v>7</v>
      </c>
      <c r="T52" s="30">
        <f t="shared" ref="T52:T54" si="47">(P52+Q52+R52+S52)/4</f>
        <v>6.875</v>
      </c>
      <c r="AC52" s="52"/>
      <c r="AD52" s="20" t="s">
        <v>8</v>
      </c>
      <c r="AE52" s="37">
        <f t="shared" si="46"/>
        <v>7.75</v>
      </c>
      <c r="AF52" s="37">
        <f t="shared" si="43"/>
        <v>7.75</v>
      </c>
      <c r="AG52" s="37">
        <f t="shared" si="44"/>
        <v>7.25</v>
      </c>
      <c r="AH52" s="37">
        <f t="shared" si="45"/>
        <v>7.75</v>
      </c>
      <c r="AI52" s="30">
        <f t="shared" ref="AI52:AI54" si="48">(AE52+AF52+AG52+AH52)/4</f>
        <v>7.625</v>
      </c>
    </row>
    <row r="53" spans="2:35" x14ac:dyDescent="0.3">
      <c r="B53" s="52"/>
      <c r="C53" s="9" t="s">
        <v>9</v>
      </c>
      <c r="D53" s="9">
        <v>8.5</v>
      </c>
      <c r="E53" s="9">
        <v>8.5</v>
      </c>
      <c r="F53" s="9">
        <v>8.5</v>
      </c>
      <c r="G53" s="9">
        <v>8.5</v>
      </c>
      <c r="H53" s="30">
        <f t="shared" si="1"/>
        <v>8.5</v>
      </c>
      <c r="I53" s="5"/>
      <c r="J53" s="5"/>
      <c r="N53" s="52"/>
      <c r="O53" s="20" t="s">
        <v>9</v>
      </c>
      <c r="P53" s="15">
        <v>7</v>
      </c>
      <c r="Q53" s="15">
        <v>6.5</v>
      </c>
      <c r="R53" s="15">
        <v>6</v>
      </c>
      <c r="S53" s="15">
        <v>7</v>
      </c>
      <c r="T53" s="30">
        <f t="shared" si="47"/>
        <v>6.625</v>
      </c>
      <c r="AC53" s="52"/>
      <c r="AD53" s="20" t="s">
        <v>9</v>
      </c>
      <c r="AE53" s="37">
        <f>(P53+D53)/2</f>
        <v>7.75</v>
      </c>
      <c r="AF53" s="37">
        <f t="shared" si="43"/>
        <v>7.5</v>
      </c>
      <c r="AG53" s="37">
        <f>(R53+F53)/2</f>
        <v>7.25</v>
      </c>
      <c r="AH53" s="37">
        <f t="shared" si="45"/>
        <v>7.75</v>
      </c>
      <c r="AI53" s="30">
        <f t="shared" si="48"/>
        <v>7.5625</v>
      </c>
    </row>
    <row r="54" spans="2:35" x14ac:dyDescent="0.3">
      <c r="B54" s="52"/>
      <c r="C54" s="9" t="s">
        <v>10</v>
      </c>
      <c r="D54" s="9">
        <v>8.5</v>
      </c>
      <c r="E54" s="9">
        <v>8</v>
      </c>
      <c r="F54" s="9">
        <v>8.5</v>
      </c>
      <c r="G54" s="9">
        <v>8.5</v>
      </c>
      <c r="H54" s="30">
        <f t="shared" si="1"/>
        <v>8.375</v>
      </c>
      <c r="I54" s="5"/>
      <c r="J54" s="5"/>
      <c r="N54" s="52"/>
      <c r="O54" s="20" t="s">
        <v>10</v>
      </c>
      <c r="P54" s="16">
        <v>6.5</v>
      </c>
      <c r="Q54" s="16">
        <v>6</v>
      </c>
      <c r="R54" s="16">
        <v>6</v>
      </c>
      <c r="S54" s="16">
        <v>7</v>
      </c>
      <c r="T54" s="30">
        <f t="shared" si="47"/>
        <v>6.375</v>
      </c>
      <c r="AC54" s="52"/>
      <c r="AD54" s="20" t="s">
        <v>10</v>
      </c>
      <c r="AE54" s="37">
        <f t="shared" ref="AE54" si="49">(P54+D54)/2</f>
        <v>7.5</v>
      </c>
      <c r="AF54" s="37">
        <f t="shared" si="43"/>
        <v>7</v>
      </c>
      <c r="AG54" s="37">
        <f>(R54+F54)/2</f>
        <v>7.25</v>
      </c>
      <c r="AH54" s="37">
        <f t="shared" si="45"/>
        <v>7.75</v>
      </c>
      <c r="AI54" s="30">
        <f t="shared" si="48"/>
        <v>7.375</v>
      </c>
    </row>
    <row r="55" spans="2:35" ht="15" thickBot="1" x14ac:dyDescent="0.35">
      <c r="B55" s="53"/>
      <c r="C55" s="8" t="s">
        <v>11</v>
      </c>
      <c r="D55" s="21"/>
      <c r="E55" s="21"/>
      <c r="F55" s="21"/>
      <c r="G55" s="21"/>
      <c r="H55" s="31"/>
      <c r="I55" s="5"/>
      <c r="J55" s="5"/>
      <c r="N55" s="53"/>
      <c r="O55" s="8" t="s">
        <v>11</v>
      </c>
      <c r="P55" s="21"/>
      <c r="Q55" s="21"/>
      <c r="R55" s="21"/>
      <c r="S55" s="21"/>
      <c r="T55" s="31"/>
      <c r="AC55" s="53"/>
      <c r="AD55" s="8" t="s">
        <v>11</v>
      </c>
      <c r="AE55" s="25"/>
      <c r="AF55" s="25"/>
      <c r="AG55" s="25"/>
      <c r="AH55" s="25"/>
      <c r="AI55" s="31"/>
    </row>
    <row r="56" spans="2:35" ht="15" thickBot="1" x14ac:dyDescent="0.35">
      <c r="C56" s="22" t="s">
        <v>19</v>
      </c>
      <c r="D56" s="24">
        <f>AVERAGE(D50:D55)</f>
        <v>8.4</v>
      </c>
      <c r="E56" s="24">
        <f>AVERAGE(E50:E55)</f>
        <v>8.3000000000000007</v>
      </c>
      <c r="F56" s="24">
        <f>AVERAGE(F50:F55)</f>
        <v>8.3000000000000007</v>
      </c>
      <c r="G56" s="24">
        <f>AVERAGE(G50:G55)</f>
        <v>8.5</v>
      </c>
      <c r="H56" s="28">
        <f t="shared" ref="H56" si="50">AVERAGE(H50:H55)</f>
        <v>8.375</v>
      </c>
      <c r="O56" s="22" t="s">
        <v>19</v>
      </c>
      <c r="P56" s="24">
        <f>AVERAGE(P50:P55)</f>
        <v>6.8</v>
      </c>
      <c r="Q56" s="24">
        <f>AVERAGE(Q50:Q55)</f>
        <v>6.4</v>
      </c>
      <c r="R56" s="24">
        <f>AVERAGE(R50:R55)</f>
        <v>6.3</v>
      </c>
      <c r="S56" s="24">
        <f>AVERAGE(S50:S55)</f>
        <v>7</v>
      </c>
      <c r="T56" s="28">
        <f>AVERAGE(T50:T55)</f>
        <v>6.625</v>
      </c>
      <c r="AD56" s="22" t="s">
        <v>19</v>
      </c>
      <c r="AE56" s="24">
        <f>AVERAGE(AE50:AE55)</f>
        <v>7.6</v>
      </c>
      <c r="AF56" s="24">
        <f>AVERAGE(AF50:AF55)</f>
        <v>7.35</v>
      </c>
      <c r="AG56" s="24">
        <f>AVERAGE(AG50:AG55)</f>
        <v>7.3</v>
      </c>
      <c r="AH56" s="24">
        <f>AVERAGE(AH50:AH55)</f>
        <v>7.75</v>
      </c>
      <c r="AI56" s="28">
        <f>AVERAGE(AI50:AI55)</f>
        <v>7.5</v>
      </c>
    </row>
    <row r="57" spans="2:35" x14ac:dyDescent="0.3">
      <c r="B57" s="51" t="s">
        <v>43</v>
      </c>
      <c r="C57" s="7" t="s">
        <v>6</v>
      </c>
      <c r="D57" s="7">
        <v>8</v>
      </c>
      <c r="E57" s="7">
        <v>7.5</v>
      </c>
      <c r="F57" s="7">
        <v>7</v>
      </c>
      <c r="G57" s="7">
        <v>7</v>
      </c>
      <c r="H57" s="29">
        <f t="shared" si="1"/>
        <v>7.375</v>
      </c>
      <c r="I57" s="5"/>
      <c r="J57" s="5"/>
      <c r="N57" s="51" t="s">
        <v>43</v>
      </c>
      <c r="O57" s="7" t="s">
        <v>6</v>
      </c>
      <c r="P57" s="17">
        <v>6</v>
      </c>
      <c r="Q57" s="17">
        <v>6</v>
      </c>
      <c r="R57" s="17">
        <v>6</v>
      </c>
      <c r="S57" s="17">
        <v>6</v>
      </c>
      <c r="T57" s="29">
        <f>(P57+Q57+R57+S57)/4</f>
        <v>6</v>
      </c>
      <c r="AC57" s="51" t="s">
        <v>43</v>
      </c>
      <c r="AD57" s="7" t="s">
        <v>6</v>
      </c>
      <c r="AE57" s="38">
        <f>(P57+D57)/2</f>
        <v>7</v>
      </c>
      <c r="AF57" s="38">
        <f t="shared" ref="AF57:AF62" si="51">(Q57+E57)/2</f>
        <v>6.75</v>
      </c>
      <c r="AG57" s="38">
        <f t="shared" ref="AG57:AG59" si="52">(R57+F57)/2</f>
        <v>6.5</v>
      </c>
      <c r="AH57" s="38">
        <f t="shared" ref="AH57:AH62" si="53">(S57+G57)/2</f>
        <v>6.5</v>
      </c>
      <c r="AI57" s="29">
        <f>(AE57+AF57+AG57+AH57)/4</f>
        <v>6.6875</v>
      </c>
    </row>
    <row r="58" spans="2:35" x14ac:dyDescent="0.3">
      <c r="B58" s="52"/>
      <c r="C58" s="9" t="s">
        <v>7</v>
      </c>
      <c r="D58" s="9">
        <v>7.5</v>
      </c>
      <c r="E58" s="9">
        <v>7.5</v>
      </c>
      <c r="F58" s="9">
        <v>7</v>
      </c>
      <c r="G58" s="9">
        <v>7</v>
      </c>
      <c r="H58" s="30">
        <f t="shared" si="1"/>
        <v>7.25</v>
      </c>
      <c r="I58" s="5"/>
      <c r="J58" s="5"/>
      <c r="N58" s="52"/>
      <c r="O58" s="20" t="s">
        <v>7</v>
      </c>
      <c r="P58" s="33">
        <v>6</v>
      </c>
      <c r="Q58" s="33">
        <v>5.5</v>
      </c>
      <c r="R58" s="33">
        <v>6</v>
      </c>
      <c r="S58" s="33">
        <v>6</v>
      </c>
      <c r="T58" s="30">
        <f>(P58+Q58+R58+S58)/4</f>
        <v>5.875</v>
      </c>
      <c r="AC58" s="52"/>
      <c r="AD58" s="20" t="s">
        <v>7</v>
      </c>
      <c r="AE58" s="37">
        <f t="shared" ref="AE58:AE59" si="54">(P58+D58)/2</f>
        <v>6.75</v>
      </c>
      <c r="AF58" s="37">
        <f t="shared" si="51"/>
        <v>6.5</v>
      </c>
      <c r="AG58" s="37">
        <f t="shared" si="52"/>
        <v>6.5</v>
      </c>
      <c r="AH58" s="37">
        <f t="shared" si="53"/>
        <v>6.5</v>
      </c>
      <c r="AI58" s="30">
        <f>(AE58+AF58+AG58+AH58)/4</f>
        <v>6.5625</v>
      </c>
    </row>
    <row r="59" spans="2:35" x14ac:dyDescent="0.3">
      <c r="B59" s="52"/>
      <c r="C59" s="9" t="s">
        <v>8</v>
      </c>
      <c r="D59" s="9">
        <v>7</v>
      </c>
      <c r="E59" s="9">
        <v>7</v>
      </c>
      <c r="F59" s="9">
        <v>7.5</v>
      </c>
      <c r="G59" s="9">
        <v>7</v>
      </c>
      <c r="H59" s="30">
        <f t="shared" si="1"/>
        <v>7.125</v>
      </c>
      <c r="I59" s="5"/>
      <c r="J59" s="5"/>
      <c r="N59" s="52"/>
      <c r="O59" s="20" t="s">
        <v>8</v>
      </c>
      <c r="P59" s="34">
        <v>6</v>
      </c>
      <c r="Q59" s="34">
        <v>6</v>
      </c>
      <c r="R59" s="34">
        <v>6</v>
      </c>
      <c r="S59" s="34">
        <v>6</v>
      </c>
      <c r="T59" s="30">
        <f t="shared" ref="T59:T62" si="55">(P59+Q59+R59+S59)/4</f>
        <v>6</v>
      </c>
      <c r="AC59" s="52"/>
      <c r="AD59" s="20" t="s">
        <v>8</v>
      </c>
      <c r="AE59" s="37">
        <f t="shared" si="54"/>
        <v>6.5</v>
      </c>
      <c r="AF59" s="37">
        <f t="shared" si="51"/>
        <v>6.5</v>
      </c>
      <c r="AG59" s="37">
        <f t="shared" si="52"/>
        <v>6.75</v>
      </c>
      <c r="AH59" s="37">
        <f t="shared" si="53"/>
        <v>6.5</v>
      </c>
      <c r="AI59" s="30">
        <f t="shared" ref="AI59:AI62" si="56">(AE59+AF59+AG59+AH59)/4</f>
        <v>6.5625</v>
      </c>
    </row>
    <row r="60" spans="2:35" x14ac:dyDescent="0.3">
      <c r="B60" s="52"/>
      <c r="C60" s="9" t="s">
        <v>9</v>
      </c>
      <c r="D60" s="9">
        <v>7</v>
      </c>
      <c r="E60" s="9">
        <v>8</v>
      </c>
      <c r="F60" s="9">
        <v>8</v>
      </c>
      <c r="G60" s="9">
        <v>7</v>
      </c>
      <c r="H60" s="30">
        <f t="shared" si="1"/>
        <v>7.5</v>
      </c>
      <c r="I60" s="5"/>
      <c r="J60" s="5"/>
      <c r="N60" s="52"/>
      <c r="O60" s="20" t="s">
        <v>9</v>
      </c>
      <c r="P60" s="15">
        <v>6</v>
      </c>
      <c r="Q60" s="15">
        <v>5.5</v>
      </c>
      <c r="R60" s="15">
        <v>5</v>
      </c>
      <c r="S60" s="15">
        <v>6</v>
      </c>
      <c r="T60" s="30">
        <f t="shared" si="55"/>
        <v>5.625</v>
      </c>
      <c r="AC60" s="52"/>
      <c r="AD60" s="20" t="s">
        <v>9</v>
      </c>
      <c r="AE60" s="37">
        <f>(P60+D60)/2</f>
        <v>6.5</v>
      </c>
      <c r="AF60" s="37">
        <f t="shared" si="51"/>
        <v>6.75</v>
      </c>
      <c r="AG60" s="37">
        <f>(R60+F60)/2</f>
        <v>6.5</v>
      </c>
      <c r="AH60" s="37">
        <f t="shared" si="53"/>
        <v>6.5</v>
      </c>
      <c r="AI60" s="30">
        <f t="shared" si="56"/>
        <v>6.5625</v>
      </c>
    </row>
    <row r="61" spans="2:35" x14ac:dyDescent="0.3">
      <c r="B61" s="52"/>
      <c r="C61" s="9" t="s">
        <v>10</v>
      </c>
      <c r="D61" s="9">
        <v>7.5</v>
      </c>
      <c r="E61" s="9">
        <v>7.5</v>
      </c>
      <c r="F61" s="9">
        <v>8</v>
      </c>
      <c r="G61" s="9">
        <v>8</v>
      </c>
      <c r="H61" s="30">
        <f t="shared" si="1"/>
        <v>7.75</v>
      </c>
      <c r="I61" s="5"/>
      <c r="J61" s="5"/>
      <c r="N61" s="52"/>
      <c r="O61" s="20" t="s">
        <v>10</v>
      </c>
      <c r="P61" s="16">
        <v>6</v>
      </c>
      <c r="Q61" s="16">
        <v>5.5</v>
      </c>
      <c r="R61" s="16">
        <v>5.5</v>
      </c>
      <c r="S61" s="16">
        <v>6</v>
      </c>
      <c r="T61" s="30">
        <f t="shared" si="55"/>
        <v>5.75</v>
      </c>
      <c r="AC61" s="52"/>
      <c r="AD61" s="20" t="s">
        <v>10</v>
      </c>
      <c r="AE61" s="37">
        <f t="shared" ref="AE61:AE62" si="57">(P61+D61)/2</f>
        <v>6.75</v>
      </c>
      <c r="AF61" s="37">
        <f t="shared" si="51"/>
        <v>6.5</v>
      </c>
      <c r="AG61" s="37">
        <f>(R61+F61)/2</f>
        <v>6.75</v>
      </c>
      <c r="AH61" s="37">
        <f t="shared" si="53"/>
        <v>7</v>
      </c>
      <c r="AI61" s="30">
        <f t="shared" si="56"/>
        <v>6.75</v>
      </c>
    </row>
    <row r="62" spans="2:35" ht="15" thickBot="1" x14ac:dyDescent="0.35">
      <c r="B62" s="53"/>
      <c r="C62" s="8" t="s">
        <v>11</v>
      </c>
      <c r="D62" s="8">
        <v>8</v>
      </c>
      <c r="E62" s="8">
        <v>7.5</v>
      </c>
      <c r="F62" s="8">
        <v>8</v>
      </c>
      <c r="G62" s="8">
        <v>7</v>
      </c>
      <c r="H62" s="31">
        <f t="shared" si="1"/>
        <v>7.625</v>
      </c>
      <c r="I62" s="5"/>
      <c r="J62" s="5"/>
      <c r="N62" s="53"/>
      <c r="O62" s="8" t="s">
        <v>11</v>
      </c>
      <c r="P62" s="18">
        <v>5.5</v>
      </c>
      <c r="Q62" s="18">
        <v>5</v>
      </c>
      <c r="R62" s="18">
        <v>5.5</v>
      </c>
      <c r="S62" s="18">
        <v>5</v>
      </c>
      <c r="T62" s="31">
        <f t="shared" si="55"/>
        <v>5.25</v>
      </c>
      <c r="AC62" s="53"/>
      <c r="AD62" s="8" t="s">
        <v>11</v>
      </c>
      <c r="AE62" s="25">
        <f t="shared" si="57"/>
        <v>6.75</v>
      </c>
      <c r="AF62" s="25">
        <f t="shared" si="51"/>
        <v>6.25</v>
      </c>
      <c r="AG62" s="25">
        <f t="shared" ref="AG62" si="58">(R62+F62)/2</f>
        <v>6.75</v>
      </c>
      <c r="AH62" s="25">
        <f t="shared" si="53"/>
        <v>6</v>
      </c>
      <c r="AI62" s="31">
        <f t="shared" si="56"/>
        <v>6.4375</v>
      </c>
    </row>
    <row r="63" spans="2:35" ht="15" thickBot="1" x14ac:dyDescent="0.35">
      <c r="C63" s="22" t="s">
        <v>19</v>
      </c>
      <c r="D63" s="24">
        <f>AVERAGE(D57:D62)</f>
        <v>7.5</v>
      </c>
      <c r="E63" s="24">
        <f>AVERAGE(E57:E62)</f>
        <v>7.5</v>
      </c>
      <c r="F63" s="24">
        <f>AVERAGE(F57:F62)</f>
        <v>7.583333333333333</v>
      </c>
      <c r="G63" s="24">
        <f>AVERAGE(G57:G62)</f>
        <v>7.166666666666667</v>
      </c>
      <c r="H63" s="28">
        <f t="shared" ref="H63" si="59">AVERAGE(H57:H62)</f>
        <v>7.4375</v>
      </c>
      <c r="O63" s="22" t="s">
        <v>19</v>
      </c>
      <c r="P63" s="24">
        <f>AVERAGE(P57:P62)</f>
        <v>5.916666666666667</v>
      </c>
      <c r="Q63" s="24">
        <f>AVERAGE(Q57:Q62)</f>
        <v>5.583333333333333</v>
      </c>
      <c r="R63" s="24">
        <f>AVERAGE(R57:R62)</f>
        <v>5.666666666666667</v>
      </c>
      <c r="S63" s="24">
        <f>AVERAGE(S57:S62)</f>
        <v>5.833333333333333</v>
      </c>
      <c r="T63" s="28">
        <f>AVERAGE(T57:T62)</f>
        <v>5.75</v>
      </c>
      <c r="AD63" s="22" t="s">
        <v>19</v>
      </c>
      <c r="AE63" s="24">
        <f>AVERAGE(AE57:AE62)</f>
        <v>6.708333333333333</v>
      </c>
      <c r="AF63" s="24">
        <f>AVERAGE(AF57:AF62)</f>
        <v>6.541666666666667</v>
      </c>
      <c r="AG63" s="24">
        <f>AVERAGE(AG57:AG62)</f>
        <v>6.625</v>
      </c>
      <c r="AH63" s="24">
        <f>AVERAGE(AH57:AH62)</f>
        <v>6.5</v>
      </c>
      <c r="AI63" s="28">
        <f>AVERAGE(AI57:AI62)</f>
        <v>6.59375</v>
      </c>
    </row>
    <row r="64" spans="2:35" x14ac:dyDescent="0.3">
      <c r="B64" s="51" t="s">
        <v>44</v>
      </c>
      <c r="C64" s="7" t="s">
        <v>6</v>
      </c>
      <c r="D64" s="7">
        <v>7</v>
      </c>
      <c r="E64" s="7">
        <v>7.5</v>
      </c>
      <c r="F64" s="7">
        <v>7.5</v>
      </c>
      <c r="G64" s="7">
        <v>8</v>
      </c>
      <c r="H64" s="29">
        <f t="shared" si="1"/>
        <v>7.5</v>
      </c>
      <c r="I64" s="5"/>
      <c r="J64" s="5"/>
      <c r="N64" s="51" t="s">
        <v>44</v>
      </c>
      <c r="O64" s="7" t="s">
        <v>6</v>
      </c>
      <c r="P64" s="17">
        <v>5.5</v>
      </c>
      <c r="Q64" s="17">
        <v>6.5</v>
      </c>
      <c r="R64" s="17">
        <v>6.5</v>
      </c>
      <c r="S64" s="17">
        <v>6.5</v>
      </c>
      <c r="T64" s="29">
        <f>(P64+Q64+R64+S64)/4</f>
        <v>6.25</v>
      </c>
      <c r="AC64" s="51" t="s">
        <v>44</v>
      </c>
      <c r="AD64" s="7" t="s">
        <v>6</v>
      </c>
      <c r="AE64" s="38">
        <f>(P64+D64)/2</f>
        <v>6.25</v>
      </c>
      <c r="AF64" s="38">
        <f t="shared" ref="AF64:AF69" si="60">(Q64+E64)/2</f>
        <v>7</v>
      </c>
      <c r="AG64" s="38">
        <f t="shared" ref="AG64:AG65" si="61">(R64+F64)/2</f>
        <v>7</v>
      </c>
      <c r="AH64" s="38">
        <f t="shared" ref="AH64:AH69" si="62">(S64+G64)/2</f>
        <v>7.25</v>
      </c>
      <c r="AI64" s="29">
        <f>(AE64+AF64+AG64+AH64)/4</f>
        <v>6.875</v>
      </c>
    </row>
    <row r="65" spans="2:35" x14ac:dyDescent="0.3">
      <c r="B65" s="52"/>
      <c r="C65" s="9" t="s">
        <v>7</v>
      </c>
      <c r="D65" s="9">
        <v>7.5</v>
      </c>
      <c r="E65" s="9">
        <v>8</v>
      </c>
      <c r="F65" s="9">
        <v>7.5</v>
      </c>
      <c r="G65" s="9">
        <v>8</v>
      </c>
      <c r="H65" s="30">
        <f t="shared" si="1"/>
        <v>7.75</v>
      </c>
      <c r="I65" s="5"/>
      <c r="J65" s="5"/>
      <c r="N65" s="52"/>
      <c r="O65" s="20" t="s">
        <v>7</v>
      </c>
      <c r="P65" s="33">
        <v>5.5</v>
      </c>
      <c r="Q65" s="33">
        <v>6</v>
      </c>
      <c r="R65" s="33">
        <v>6</v>
      </c>
      <c r="S65" s="33">
        <v>6.5</v>
      </c>
      <c r="T65" s="30">
        <f>(P65+Q65+R65+S65)/4</f>
        <v>6</v>
      </c>
      <c r="AC65" s="52"/>
      <c r="AD65" s="20" t="s">
        <v>7</v>
      </c>
      <c r="AE65" s="37">
        <f t="shared" ref="AE65" si="63">(P65+D65)/2</f>
        <v>6.5</v>
      </c>
      <c r="AF65" s="37">
        <f t="shared" si="60"/>
        <v>7</v>
      </c>
      <c r="AG65" s="37">
        <f t="shared" si="61"/>
        <v>6.75</v>
      </c>
      <c r="AH65" s="37">
        <f t="shared" si="62"/>
        <v>7.25</v>
      </c>
      <c r="AI65" s="30">
        <f>(AE65+AF65+AG65+AH65)/4</f>
        <v>6.875</v>
      </c>
    </row>
    <row r="66" spans="2:35" x14ac:dyDescent="0.3">
      <c r="B66" s="52"/>
      <c r="C66" s="9" t="s">
        <v>8</v>
      </c>
      <c r="D66" s="10"/>
      <c r="E66" s="10"/>
      <c r="F66" s="10"/>
      <c r="G66" s="10"/>
      <c r="H66" s="30"/>
      <c r="I66" s="5"/>
      <c r="J66" s="5"/>
      <c r="N66" s="52"/>
      <c r="O66" s="20" t="s">
        <v>8</v>
      </c>
      <c r="P66" s="10"/>
      <c r="Q66" s="10"/>
      <c r="R66" s="10"/>
      <c r="S66" s="10"/>
      <c r="T66" s="30"/>
      <c r="AC66" s="52"/>
      <c r="AD66" s="20" t="s">
        <v>8</v>
      </c>
      <c r="AE66" s="37"/>
      <c r="AF66" s="37"/>
      <c r="AG66" s="37"/>
      <c r="AH66" s="37"/>
      <c r="AI66" s="30"/>
    </row>
    <row r="67" spans="2:35" x14ac:dyDescent="0.3">
      <c r="B67" s="52"/>
      <c r="C67" s="9" t="s">
        <v>9</v>
      </c>
      <c r="D67" s="9">
        <v>7.5</v>
      </c>
      <c r="E67" s="9">
        <v>8</v>
      </c>
      <c r="F67" s="9">
        <v>8</v>
      </c>
      <c r="G67" s="9">
        <v>8</v>
      </c>
      <c r="H67" s="30">
        <f t="shared" si="1"/>
        <v>7.875</v>
      </c>
      <c r="I67" s="5"/>
      <c r="J67" s="5"/>
      <c r="N67" s="52"/>
      <c r="O67" s="20" t="s">
        <v>9</v>
      </c>
      <c r="P67" s="15">
        <v>5.5</v>
      </c>
      <c r="Q67" s="15">
        <v>5</v>
      </c>
      <c r="R67" s="15">
        <v>5</v>
      </c>
      <c r="S67" s="15">
        <v>6.5</v>
      </c>
      <c r="T67" s="30">
        <f t="shared" ref="T67:T69" si="64">(P67+Q67+R67+S67)/4</f>
        <v>5.5</v>
      </c>
      <c r="AC67" s="52"/>
      <c r="AD67" s="20" t="s">
        <v>9</v>
      </c>
      <c r="AE67" s="37">
        <f>(P67+D67)/2</f>
        <v>6.5</v>
      </c>
      <c r="AF67" s="37">
        <f t="shared" si="60"/>
        <v>6.5</v>
      </c>
      <c r="AG67" s="37">
        <f>(R67+F67)/2</f>
        <v>6.5</v>
      </c>
      <c r="AH67" s="37">
        <f t="shared" si="62"/>
        <v>7.25</v>
      </c>
      <c r="AI67" s="30">
        <f t="shared" ref="AI67:AI69" si="65">(AE67+AF67+AG67+AH67)/4</f>
        <v>6.6875</v>
      </c>
    </row>
    <row r="68" spans="2:35" x14ac:dyDescent="0.3">
      <c r="B68" s="52"/>
      <c r="C68" s="9" t="s">
        <v>10</v>
      </c>
      <c r="D68" s="9">
        <v>7.5</v>
      </c>
      <c r="E68" s="9">
        <v>7.5</v>
      </c>
      <c r="F68" s="9">
        <v>7.5</v>
      </c>
      <c r="G68" s="9">
        <v>8</v>
      </c>
      <c r="H68" s="30">
        <f t="shared" si="1"/>
        <v>7.625</v>
      </c>
      <c r="I68" s="5"/>
      <c r="J68" s="5"/>
      <c r="N68" s="52"/>
      <c r="O68" s="20" t="s">
        <v>10</v>
      </c>
      <c r="P68" s="16">
        <v>5.5</v>
      </c>
      <c r="Q68" s="16">
        <v>5.5</v>
      </c>
      <c r="R68" s="16">
        <v>5</v>
      </c>
      <c r="S68" s="16">
        <v>5.5</v>
      </c>
      <c r="T68" s="30">
        <f t="shared" si="64"/>
        <v>5.375</v>
      </c>
      <c r="AC68" s="52"/>
      <c r="AD68" s="20" t="s">
        <v>10</v>
      </c>
      <c r="AE68" s="37">
        <f t="shared" ref="AE68:AE69" si="66">(P68+D68)/2</f>
        <v>6.5</v>
      </c>
      <c r="AF68" s="37">
        <f t="shared" si="60"/>
        <v>6.5</v>
      </c>
      <c r="AG68" s="37">
        <f>(R68+F68)/2</f>
        <v>6.25</v>
      </c>
      <c r="AH68" s="37">
        <f t="shared" si="62"/>
        <v>6.75</v>
      </c>
      <c r="AI68" s="30">
        <f t="shared" si="65"/>
        <v>6.5</v>
      </c>
    </row>
    <row r="69" spans="2:35" ht="15" thickBot="1" x14ac:dyDescent="0.35">
      <c r="B69" s="53"/>
      <c r="C69" s="8" t="s">
        <v>11</v>
      </c>
      <c r="D69" s="8">
        <v>8</v>
      </c>
      <c r="E69" s="8">
        <v>7.5</v>
      </c>
      <c r="F69" s="8">
        <v>8</v>
      </c>
      <c r="G69" s="8">
        <v>8</v>
      </c>
      <c r="H69" s="31">
        <f t="shared" si="1"/>
        <v>7.875</v>
      </c>
      <c r="I69" s="5"/>
      <c r="J69" s="5"/>
      <c r="N69" s="53"/>
      <c r="O69" s="8" t="s">
        <v>11</v>
      </c>
      <c r="P69" s="18">
        <v>5.5</v>
      </c>
      <c r="Q69" s="18">
        <v>5</v>
      </c>
      <c r="R69" s="18">
        <v>5</v>
      </c>
      <c r="S69" s="18">
        <v>5.5</v>
      </c>
      <c r="T69" s="31">
        <f t="shared" si="64"/>
        <v>5.25</v>
      </c>
      <c r="AC69" s="53"/>
      <c r="AD69" s="8" t="s">
        <v>11</v>
      </c>
      <c r="AE69" s="25">
        <f t="shared" si="66"/>
        <v>6.75</v>
      </c>
      <c r="AF69" s="25">
        <f t="shared" si="60"/>
        <v>6.25</v>
      </c>
      <c r="AG69" s="25">
        <f t="shared" ref="AG69" si="67">(R69+F69)/2</f>
        <v>6.5</v>
      </c>
      <c r="AH69" s="25">
        <f t="shared" si="62"/>
        <v>6.75</v>
      </c>
      <c r="AI69" s="31">
        <f t="shared" si="65"/>
        <v>6.5625</v>
      </c>
    </row>
    <row r="70" spans="2:35" ht="15" thickBot="1" x14ac:dyDescent="0.35">
      <c r="C70" s="22" t="s">
        <v>19</v>
      </c>
      <c r="D70" s="24">
        <f>AVERAGE(D64:D69)</f>
        <v>7.5</v>
      </c>
      <c r="E70" s="24">
        <f>AVERAGE(E64:E69)</f>
        <v>7.7</v>
      </c>
      <c r="F70" s="24">
        <f>AVERAGE(F64:F69)</f>
        <v>7.7</v>
      </c>
      <c r="G70" s="24">
        <f>AVERAGE(G64:G69)</f>
        <v>8</v>
      </c>
      <c r="H70" s="28">
        <f t="shared" ref="H70" si="68">AVERAGE(H64:H69)</f>
        <v>7.7249999999999996</v>
      </c>
      <c r="O70" s="22" t="s">
        <v>19</v>
      </c>
      <c r="P70" s="24">
        <f>AVERAGE(P64:P69)</f>
        <v>5.5</v>
      </c>
      <c r="Q70" s="24">
        <f>AVERAGE(Q64:Q69)</f>
        <v>5.6</v>
      </c>
      <c r="R70" s="24">
        <f>AVERAGE(R64:R69)</f>
        <v>5.5</v>
      </c>
      <c r="S70" s="24">
        <f>AVERAGE(S64:S69)</f>
        <v>6.1</v>
      </c>
      <c r="T70" s="28">
        <f>AVERAGE(T64:T69)</f>
        <v>5.6749999999999998</v>
      </c>
      <c r="AD70" s="22" t="s">
        <v>19</v>
      </c>
      <c r="AE70" s="24">
        <f>AVERAGE(AE64:AE69)</f>
        <v>6.5</v>
      </c>
      <c r="AF70" s="24">
        <f>AVERAGE(AF64:AF69)</f>
        <v>6.65</v>
      </c>
      <c r="AG70" s="24">
        <f>AVERAGE(AG64:AG69)</f>
        <v>6.6</v>
      </c>
      <c r="AH70" s="24">
        <f>AVERAGE(AH64:AH69)</f>
        <v>7.05</v>
      </c>
      <c r="AI70" s="28">
        <f>AVERAGE(AI64:AI69)</f>
        <v>6.7</v>
      </c>
    </row>
    <row r="71" spans="2:35" x14ac:dyDescent="0.3">
      <c r="B71" s="51" t="s">
        <v>45</v>
      </c>
      <c r="C71" s="7" t="s">
        <v>6</v>
      </c>
      <c r="D71" s="7">
        <v>6.5</v>
      </c>
      <c r="E71" s="7">
        <v>6.5</v>
      </c>
      <c r="F71" s="7">
        <v>6.5</v>
      </c>
      <c r="G71" s="7">
        <v>7</v>
      </c>
      <c r="H71" s="29">
        <f t="shared" si="1"/>
        <v>6.625</v>
      </c>
      <c r="I71" s="5"/>
      <c r="J71" s="5"/>
      <c r="N71" s="51" t="s">
        <v>45</v>
      </c>
      <c r="O71" s="7" t="s">
        <v>6</v>
      </c>
      <c r="P71" s="17">
        <v>5.5</v>
      </c>
      <c r="Q71" s="17">
        <v>6</v>
      </c>
      <c r="R71" s="17">
        <v>5.5</v>
      </c>
      <c r="S71" s="17">
        <v>6</v>
      </c>
      <c r="T71" s="29">
        <f>(P71+Q71+R71+S71)/4</f>
        <v>5.75</v>
      </c>
      <c r="AC71" s="51" t="s">
        <v>45</v>
      </c>
      <c r="AD71" s="7" t="s">
        <v>6</v>
      </c>
      <c r="AE71" s="38">
        <f>(P71+D71)/2</f>
        <v>6</v>
      </c>
      <c r="AF71" s="38">
        <f t="shared" ref="AF71:AF76" si="69">(Q71+E71)/2</f>
        <v>6.25</v>
      </c>
      <c r="AG71" s="38">
        <f t="shared" ref="AG71:AG73" si="70">(R71+F71)/2</f>
        <v>6</v>
      </c>
      <c r="AH71" s="38">
        <f t="shared" ref="AH71:AH76" si="71">(S71+G71)/2</f>
        <v>6.5</v>
      </c>
      <c r="AI71" s="29">
        <f>(AE71+AF71+AG71+AH71)/4</f>
        <v>6.1875</v>
      </c>
    </row>
    <row r="72" spans="2:35" x14ac:dyDescent="0.3">
      <c r="B72" s="52"/>
      <c r="C72" s="9" t="s">
        <v>7</v>
      </c>
      <c r="D72" s="9">
        <v>7.5</v>
      </c>
      <c r="E72" s="9">
        <v>7</v>
      </c>
      <c r="F72" s="9">
        <v>7.5</v>
      </c>
      <c r="G72" s="9">
        <v>7</v>
      </c>
      <c r="H72" s="30">
        <f t="shared" si="1"/>
        <v>7.25</v>
      </c>
      <c r="I72" s="5"/>
      <c r="J72" s="5"/>
      <c r="N72" s="52"/>
      <c r="O72" s="20" t="s">
        <v>7</v>
      </c>
      <c r="P72" s="33">
        <v>5.5</v>
      </c>
      <c r="Q72" s="33">
        <v>5.5</v>
      </c>
      <c r="R72" s="33">
        <v>5.5</v>
      </c>
      <c r="S72" s="33">
        <v>6</v>
      </c>
      <c r="T72" s="30">
        <f>(P72+Q72+R72+S72)/4</f>
        <v>5.625</v>
      </c>
      <c r="AC72" s="52"/>
      <c r="AD72" s="20" t="s">
        <v>7</v>
      </c>
      <c r="AE72" s="37">
        <f t="shared" ref="AE72:AE73" si="72">(P72+D72)/2</f>
        <v>6.5</v>
      </c>
      <c r="AF72" s="37">
        <f t="shared" si="69"/>
        <v>6.25</v>
      </c>
      <c r="AG72" s="37">
        <f t="shared" si="70"/>
        <v>6.5</v>
      </c>
      <c r="AH72" s="37">
        <f t="shared" si="71"/>
        <v>6.5</v>
      </c>
      <c r="AI72" s="30">
        <f>(AE72+AF72+AG72+AH72)/4</f>
        <v>6.4375</v>
      </c>
    </row>
    <row r="73" spans="2:35" x14ac:dyDescent="0.3">
      <c r="B73" s="52"/>
      <c r="C73" s="9" t="s">
        <v>8</v>
      </c>
      <c r="D73" s="9">
        <v>7</v>
      </c>
      <c r="E73" s="9">
        <v>7</v>
      </c>
      <c r="F73" s="9">
        <v>8</v>
      </c>
      <c r="G73" s="9">
        <v>8</v>
      </c>
      <c r="H73" s="30">
        <f t="shared" si="1"/>
        <v>7.5</v>
      </c>
      <c r="I73" s="5"/>
      <c r="J73" s="5"/>
      <c r="N73" s="52"/>
      <c r="O73" s="20" t="s">
        <v>8</v>
      </c>
      <c r="P73" s="34">
        <v>5</v>
      </c>
      <c r="Q73" s="34">
        <v>5</v>
      </c>
      <c r="R73" s="34">
        <v>4.5</v>
      </c>
      <c r="S73" s="34">
        <v>5</v>
      </c>
      <c r="T73" s="30">
        <f t="shared" ref="T73:T76" si="73">(P73+Q73+R73+S73)/4</f>
        <v>4.875</v>
      </c>
      <c r="AC73" s="52"/>
      <c r="AD73" s="20" t="s">
        <v>8</v>
      </c>
      <c r="AE73" s="37">
        <f t="shared" si="72"/>
        <v>6</v>
      </c>
      <c r="AF73" s="37">
        <f t="shared" si="69"/>
        <v>6</v>
      </c>
      <c r="AG73" s="37">
        <f t="shared" si="70"/>
        <v>6.25</v>
      </c>
      <c r="AH73" s="37">
        <f t="shared" si="71"/>
        <v>6.5</v>
      </c>
      <c r="AI73" s="30">
        <f t="shared" ref="AI73:AI76" si="74">(AE73+AF73+AG73+AH73)/4</f>
        <v>6.1875</v>
      </c>
    </row>
    <row r="74" spans="2:35" x14ac:dyDescent="0.3">
      <c r="B74" s="52"/>
      <c r="C74" s="9" t="s">
        <v>9</v>
      </c>
      <c r="D74" s="9">
        <v>7</v>
      </c>
      <c r="E74" s="9">
        <v>7.5</v>
      </c>
      <c r="F74" s="9">
        <v>8</v>
      </c>
      <c r="G74" s="9">
        <v>7</v>
      </c>
      <c r="H74" s="30">
        <f t="shared" si="1"/>
        <v>7.375</v>
      </c>
      <c r="I74" s="5"/>
      <c r="J74" s="5"/>
      <c r="N74" s="52"/>
      <c r="O74" s="20" t="s">
        <v>9</v>
      </c>
      <c r="P74" s="15">
        <v>5.5</v>
      </c>
      <c r="Q74" s="15">
        <v>5.5</v>
      </c>
      <c r="R74" s="15">
        <v>6</v>
      </c>
      <c r="S74" s="15">
        <v>6</v>
      </c>
      <c r="T74" s="30">
        <f t="shared" si="73"/>
        <v>5.75</v>
      </c>
      <c r="AC74" s="52"/>
      <c r="AD74" s="20" t="s">
        <v>9</v>
      </c>
      <c r="AE74" s="37">
        <f>(P74+D74)/2</f>
        <v>6.25</v>
      </c>
      <c r="AF74" s="37">
        <f t="shared" si="69"/>
        <v>6.5</v>
      </c>
      <c r="AG74" s="37">
        <f>(R74+F74)/2</f>
        <v>7</v>
      </c>
      <c r="AH74" s="37">
        <f t="shared" si="71"/>
        <v>6.5</v>
      </c>
      <c r="AI74" s="30">
        <f t="shared" si="74"/>
        <v>6.5625</v>
      </c>
    </row>
    <row r="75" spans="2:35" x14ac:dyDescent="0.3">
      <c r="B75" s="52"/>
      <c r="C75" s="9" t="s">
        <v>10</v>
      </c>
      <c r="D75" s="9">
        <v>6.5</v>
      </c>
      <c r="E75" s="9">
        <v>6.5</v>
      </c>
      <c r="F75" s="9">
        <v>7</v>
      </c>
      <c r="G75" s="9">
        <v>7</v>
      </c>
      <c r="H75" s="30">
        <f>(D75+E75+F75+G75)/4</f>
        <v>6.75</v>
      </c>
      <c r="I75" s="5"/>
      <c r="J75" s="5"/>
      <c r="N75" s="52"/>
      <c r="O75" s="20" t="s">
        <v>10</v>
      </c>
      <c r="P75" s="16">
        <v>5</v>
      </c>
      <c r="Q75" s="16">
        <v>5</v>
      </c>
      <c r="R75" s="16">
        <v>5</v>
      </c>
      <c r="S75" s="16">
        <v>5</v>
      </c>
      <c r="T75" s="30">
        <f t="shared" si="73"/>
        <v>5</v>
      </c>
      <c r="AC75" s="52"/>
      <c r="AD75" s="20" t="s">
        <v>10</v>
      </c>
      <c r="AE75" s="37">
        <f t="shared" ref="AE75:AE76" si="75">(P75+D75)/2</f>
        <v>5.75</v>
      </c>
      <c r="AF75" s="37">
        <f t="shared" si="69"/>
        <v>5.75</v>
      </c>
      <c r="AG75" s="37">
        <f>(R75+F75)/2</f>
        <v>6</v>
      </c>
      <c r="AH75" s="37">
        <f t="shared" si="71"/>
        <v>6</v>
      </c>
      <c r="AI75" s="30">
        <f t="shared" si="74"/>
        <v>5.875</v>
      </c>
    </row>
    <row r="76" spans="2:35" ht="15" thickBot="1" x14ac:dyDescent="0.35">
      <c r="B76" s="53"/>
      <c r="C76" s="8" t="s">
        <v>11</v>
      </c>
      <c r="D76" s="8">
        <v>7</v>
      </c>
      <c r="E76" s="8">
        <v>7.5</v>
      </c>
      <c r="F76" s="8">
        <v>7.5</v>
      </c>
      <c r="G76" s="8">
        <v>8</v>
      </c>
      <c r="H76" s="31">
        <f t="shared" si="1"/>
        <v>7.5</v>
      </c>
      <c r="I76" s="5"/>
      <c r="J76" s="5"/>
      <c r="N76" s="53"/>
      <c r="O76" s="8" t="s">
        <v>11</v>
      </c>
      <c r="P76" s="18">
        <v>5</v>
      </c>
      <c r="Q76" s="18">
        <v>4.5</v>
      </c>
      <c r="R76" s="18">
        <v>4.5</v>
      </c>
      <c r="S76" s="18">
        <v>5</v>
      </c>
      <c r="T76" s="31">
        <f t="shared" si="73"/>
        <v>4.75</v>
      </c>
      <c r="AC76" s="53"/>
      <c r="AD76" s="8" t="s">
        <v>11</v>
      </c>
      <c r="AE76" s="25">
        <f t="shared" si="75"/>
        <v>6</v>
      </c>
      <c r="AF76" s="25">
        <f t="shared" si="69"/>
        <v>6</v>
      </c>
      <c r="AG76" s="25">
        <f t="shared" ref="AG76" si="76">(R76+F76)/2</f>
        <v>6</v>
      </c>
      <c r="AH76" s="25">
        <f t="shared" si="71"/>
        <v>6.5</v>
      </c>
      <c r="AI76" s="31">
        <f t="shared" si="74"/>
        <v>6.125</v>
      </c>
    </row>
    <row r="77" spans="2:35" ht="15" thickBot="1" x14ac:dyDescent="0.35">
      <c r="C77" s="22" t="s">
        <v>19</v>
      </c>
      <c r="D77" s="24">
        <f>AVERAGE(D71:D76)</f>
        <v>6.916666666666667</v>
      </c>
      <c r="E77" s="24">
        <f>AVERAGE(E71:E76)</f>
        <v>7</v>
      </c>
      <c r="F77" s="24">
        <f>AVERAGE(F71:F76)</f>
        <v>7.416666666666667</v>
      </c>
      <c r="G77" s="24">
        <f>AVERAGE(G71:G76)</f>
        <v>7.333333333333333</v>
      </c>
      <c r="H77" s="28">
        <f t="shared" ref="H77" si="77">AVERAGE(H71:H76)</f>
        <v>7.166666666666667</v>
      </c>
      <c r="O77" s="22" t="s">
        <v>19</v>
      </c>
      <c r="P77" s="24">
        <f>AVERAGE(P71:P76)</f>
        <v>5.25</v>
      </c>
      <c r="Q77" s="24">
        <f>AVERAGE(Q71:Q76)</f>
        <v>5.25</v>
      </c>
      <c r="R77" s="24">
        <f>AVERAGE(R71:R76)</f>
        <v>5.166666666666667</v>
      </c>
      <c r="S77" s="24">
        <f>AVERAGE(S71:S76)</f>
        <v>5.5</v>
      </c>
      <c r="T77" s="28">
        <f>AVERAGE(T71:T76)</f>
        <v>5.291666666666667</v>
      </c>
      <c r="AD77" s="22" t="s">
        <v>19</v>
      </c>
      <c r="AE77" s="50">
        <f>AVERAGE(AE71:AE76)</f>
        <v>6.083333333333333</v>
      </c>
      <c r="AF77" s="50">
        <f>AVERAGE(AF71:AF76)</f>
        <v>6.125</v>
      </c>
      <c r="AG77" s="50">
        <f>AVERAGE(AG71:AG76)</f>
        <v>6.291666666666667</v>
      </c>
      <c r="AH77" s="50">
        <f>AVERAGE(AH71:AH76)</f>
        <v>6.416666666666667</v>
      </c>
      <c r="AI77" s="28">
        <f>AVERAGE(AI71:AI76)</f>
        <v>6.229166666666667</v>
      </c>
    </row>
    <row r="78" spans="2:35" x14ac:dyDescent="0.3">
      <c r="B78" s="51" t="s">
        <v>46</v>
      </c>
      <c r="C78" s="7" t="s">
        <v>6</v>
      </c>
      <c r="D78" s="7">
        <v>6</v>
      </c>
      <c r="E78" s="7">
        <v>6.5</v>
      </c>
      <c r="F78" s="7">
        <v>6.5</v>
      </c>
      <c r="G78" s="7">
        <v>6</v>
      </c>
      <c r="H78" s="29">
        <f t="shared" si="1"/>
        <v>6.25</v>
      </c>
      <c r="I78" s="5"/>
      <c r="J78" s="5"/>
      <c r="N78" s="51" t="s">
        <v>46</v>
      </c>
      <c r="O78" s="7" t="s">
        <v>6</v>
      </c>
      <c r="P78" s="17">
        <v>5</v>
      </c>
      <c r="Q78" s="17">
        <v>5</v>
      </c>
      <c r="R78" s="17">
        <v>5</v>
      </c>
      <c r="S78" s="17">
        <v>6</v>
      </c>
      <c r="T78" s="29">
        <f>(P78+Q78+R78+S78)/4</f>
        <v>5.25</v>
      </c>
      <c r="AC78" s="51" t="s">
        <v>46</v>
      </c>
      <c r="AD78" s="7" t="s">
        <v>6</v>
      </c>
      <c r="AE78" s="38">
        <f>(P78+D78)/2</f>
        <v>5.5</v>
      </c>
      <c r="AF78" s="38">
        <f t="shared" ref="AF78:AF83" si="78">(Q78+E78)/2</f>
        <v>5.75</v>
      </c>
      <c r="AG78" s="38">
        <f t="shared" ref="AG78:AG80" si="79">(R78+F78)/2</f>
        <v>5.75</v>
      </c>
      <c r="AH78" s="38">
        <f t="shared" ref="AH78:AH83" si="80">(S78+G78)/2</f>
        <v>6</v>
      </c>
      <c r="AI78" s="29">
        <f>(AE78+AF78+AG78+AH78)/4</f>
        <v>5.75</v>
      </c>
    </row>
    <row r="79" spans="2:35" x14ac:dyDescent="0.3">
      <c r="B79" s="52"/>
      <c r="C79" s="9" t="s">
        <v>7</v>
      </c>
      <c r="D79" s="9">
        <v>6</v>
      </c>
      <c r="E79" s="9">
        <v>7</v>
      </c>
      <c r="F79" s="9">
        <v>7</v>
      </c>
      <c r="G79" s="9">
        <v>6</v>
      </c>
      <c r="H79" s="30">
        <f t="shared" si="1"/>
        <v>6.5</v>
      </c>
      <c r="I79" s="5"/>
      <c r="J79" s="5"/>
      <c r="N79" s="52"/>
      <c r="O79" s="20" t="s">
        <v>7</v>
      </c>
      <c r="P79" s="33">
        <v>5.5</v>
      </c>
      <c r="Q79" s="33">
        <v>5</v>
      </c>
      <c r="R79" s="33">
        <v>5.5</v>
      </c>
      <c r="S79" s="33">
        <v>6</v>
      </c>
      <c r="T79" s="30">
        <f>(P79+Q79+R79+S79)/4</f>
        <v>5.5</v>
      </c>
      <c r="AC79" s="52"/>
      <c r="AD79" s="20" t="s">
        <v>7</v>
      </c>
      <c r="AE79" s="37">
        <f t="shared" ref="AE79:AE80" si="81">(P79+D79)/2</f>
        <v>5.75</v>
      </c>
      <c r="AF79" s="37">
        <f t="shared" si="78"/>
        <v>6</v>
      </c>
      <c r="AG79" s="37">
        <f t="shared" si="79"/>
        <v>6.25</v>
      </c>
      <c r="AH79" s="37">
        <f t="shared" si="80"/>
        <v>6</v>
      </c>
      <c r="AI79" s="30">
        <f>(AE79+AF79+AG79+AH79)/4</f>
        <v>6</v>
      </c>
    </row>
    <row r="80" spans="2:35" x14ac:dyDescent="0.3">
      <c r="B80" s="52"/>
      <c r="C80" s="9" t="s">
        <v>8</v>
      </c>
      <c r="D80" s="9">
        <v>6.5</v>
      </c>
      <c r="E80" s="9">
        <v>6.5</v>
      </c>
      <c r="F80" s="9">
        <v>7</v>
      </c>
      <c r="G80" s="9">
        <v>7</v>
      </c>
      <c r="H80" s="30">
        <f t="shared" si="1"/>
        <v>6.75</v>
      </c>
      <c r="I80" s="5"/>
      <c r="J80" s="5"/>
      <c r="N80" s="52"/>
      <c r="O80" s="20" t="s">
        <v>8</v>
      </c>
      <c r="P80" s="34">
        <v>5</v>
      </c>
      <c r="Q80" s="34">
        <v>5</v>
      </c>
      <c r="R80" s="34">
        <v>5</v>
      </c>
      <c r="S80" s="34">
        <v>5</v>
      </c>
      <c r="T80" s="30">
        <f t="shared" ref="T80:T83" si="82">(P80+Q80+R80+S80)/4</f>
        <v>5</v>
      </c>
      <c r="AC80" s="52"/>
      <c r="AD80" s="20" t="s">
        <v>8</v>
      </c>
      <c r="AE80" s="37">
        <f t="shared" si="81"/>
        <v>5.75</v>
      </c>
      <c r="AF80" s="37">
        <f t="shared" si="78"/>
        <v>5.75</v>
      </c>
      <c r="AG80" s="37">
        <f t="shared" si="79"/>
        <v>6</v>
      </c>
      <c r="AH80" s="37">
        <f t="shared" si="80"/>
        <v>6</v>
      </c>
      <c r="AI80" s="30">
        <f t="shared" ref="AI80:AI83" si="83">(AE80+AF80+AG80+AH80)/4</f>
        <v>5.875</v>
      </c>
    </row>
    <row r="81" spans="2:35" x14ac:dyDescent="0.3">
      <c r="B81" s="52"/>
      <c r="C81" s="9" t="s">
        <v>9</v>
      </c>
      <c r="D81" s="9">
        <v>6.5</v>
      </c>
      <c r="E81" s="9">
        <v>7</v>
      </c>
      <c r="F81" s="9">
        <v>7</v>
      </c>
      <c r="G81" s="9">
        <v>7</v>
      </c>
      <c r="H81" s="30">
        <f t="shared" si="1"/>
        <v>6.875</v>
      </c>
      <c r="I81" s="5"/>
      <c r="J81" s="5"/>
      <c r="N81" s="52"/>
      <c r="O81" s="20" t="s">
        <v>9</v>
      </c>
      <c r="P81" s="15">
        <v>5</v>
      </c>
      <c r="Q81" s="15">
        <v>5</v>
      </c>
      <c r="R81" s="15">
        <v>5</v>
      </c>
      <c r="S81" s="15">
        <v>5</v>
      </c>
      <c r="T81" s="30">
        <f t="shared" si="82"/>
        <v>5</v>
      </c>
      <c r="AC81" s="52"/>
      <c r="AD81" s="20" t="s">
        <v>9</v>
      </c>
      <c r="AE81" s="37">
        <f>(P81+D81)/2</f>
        <v>5.75</v>
      </c>
      <c r="AF81" s="37">
        <f t="shared" si="78"/>
        <v>6</v>
      </c>
      <c r="AG81" s="37">
        <f>(R81+F81)/2</f>
        <v>6</v>
      </c>
      <c r="AH81" s="37">
        <f t="shared" si="80"/>
        <v>6</v>
      </c>
      <c r="AI81" s="30">
        <f t="shared" si="83"/>
        <v>5.9375</v>
      </c>
    </row>
    <row r="82" spans="2:35" x14ac:dyDescent="0.3">
      <c r="B82" s="52"/>
      <c r="C82" s="9" t="s">
        <v>10</v>
      </c>
      <c r="D82" s="9">
        <v>6.5</v>
      </c>
      <c r="E82" s="9">
        <v>7</v>
      </c>
      <c r="F82" s="9">
        <v>7</v>
      </c>
      <c r="G82" s="9">
        <v>7</v>
      </c>
      <c r="H82" s="30">
        <f t="shared" si="1"/>
        <v>6.875</v>
      </c>
      <c r="I82" s="5"/>
      <c r="J82" s="5"/>
      <c r="N82" s="52"/>
      <c r="O82" s="20" t="s">
        <v>10</v>
      </c>
      <c r="P82" s="16">
        <v>4.5</v>
      </c>
      <c r="Q82" s="16">
        <v>4.5</v>
      </c>
      <c r="R82" s="16">
        <v>4.5</v>
      </c>
      <c r="S82" s="16">
        <v>5</v>
      </c>
      <c r="T82" s="30">
        <f t="shared" si="82"/>
        <v>4.625</v>
      </c>
      <c r="AC82" s="52"/>
      <c r="AD82" s="20" t="s">
        <v>10</v>
      </c>
      <c r="AE82" s="37">
        <f t="shared" ref="AE82:AE83" si="84">(P82+D82)/2</f>
        <v>5.5</v>
      </c>
      <c r="AF82" s="37">
        <f t="shared" si="78"/>
        <v>5.75</v>
      </c>
      <c r="AG82" s="37">
        <f>(R82+F82)/2</f>
        <v>5.75</v>
      </c>
      <c r="AH82" s="37">
        <f t="shared" si="80"/>
        <v>6</v>
      </c>
      <c r="AI82" s="30">
        <f t="shared" si="83"/>
        <v>5.75</v>
      </c>
    </row>
    <row r="83" spans="2:35" ht="15" thickBot="1" x14ac:dyDescent="0.35">
      <c r="B83" s="53"/>
      <c r="C83" s="8" t="s">
        <v>11</v>
      </c>
      <c r="D83" s="8">
        <v>6.5</v>
      </c>
      <c r="E83" s="8">
        <v>7</v>
      </c>
      <c r="F83" s="8">
        <v>7</v>
      </c>
      <c r="G83" s="8">
        <v>7</v>
      </c>
      <c r="H83" s="31">
        <f t="shared" ref="H83:H111" si="85">(D83+E83+F83+G83)/4</f>
        <v>6.875</v>
      </c>
      <c r="I83" s="5"/>
      <c r="J83" s="5"/>
      <c r="N83" s="53"/>
      <c r="O83" s="8" t="s">
        <v>11</v>
      </c>
      <c r="P83" s="18">
        <v>5</v>
      </c>
      <c r="Q83" s="18">
        <v>4.5</v>
      </c>
      <c r="R83" s="18">
        <v>4</v>
      </c>
      <c r="S83" s="18">
        <v>5</v>
      </c>
      <c r="T83" s="31">
        <f t="shared" si="82"/>
        <v>4.625</v>
      </c>
      <c r="AC83" s="53"/>
      <c r="AD83" s="8" t="s">
        <v>11</v>
      </c>
      <c r="AE83" s="25">
        <f t="shared" si="84"/>
        <v>5.75</v>
      </c>
      <c r="AF83" s="25">
        <f t="shared" si="78"/>
        <v>5.75</v>
      </c>
      <c r="AG83" s="25">
        <f t="shared" ref="AG83" si="86">(R83+F83)/2</f>
        <v>5.5</v>
      </c>
      <c r="AH83" s="25">
        <f t="shared" si="80"/>
        <v>6</v>
      </c>
      <c r="AI83" s="31">
        <f t="shared" si="83"/>
        <v>5.75</v>
      </c>
    </row>
    <row r="84" spans="2:35" ht="15" thickBot="1" x14ac:dyDescent="0.35">
      <c r="C84" s="22" t="s">
        <v>19</v>
      </c>
      <c r="D84" s="24">
        <f>AVERAGE(D78:D83)</f>
        <v>6.333333333333333</v>
      </c>
      <c r="E84" s="24">
        <f>AVERAGE(E78:E83)</f>
        <v>6.833333333333333</v>
      </c>
      <c r="F84" s="24">
        <f>AVERAGE(F78:F83)</f>
        <v>6.916666666666667</v>
      </c>
      <c r="G84" s="24">
        <f>AVERAGE(G78:G83)</f>
        <v>6.666666666666667</v>
      </c>
      <c r="H84" s="28">
        <f t="shared" ref="H84" si="87">AVERAGE(H78:H83)</f>
        <v>6.6875</v>
      </c>
      <c r="O84" s="22" t="s">
        <v>19</v>
      </c>
      <c r="P84" s="24">
        <f>AVERAGE(P78:P83)</f>
        <v>5</v>
      </c>
      <c r="Q84" s="24">
        <f>AVERAGE(Q78:Q83)</f>
        <v>4.833333333333333</v>
      </c>
      <c r="R84" s="24">
        <f>AVERAGE(R78:R83)</f>
        <v>4.833333333333333</v>
      </c>
      <c r="S84" s="24">
        <f>AVERAGE(S78:S83)</f>
        <v>5.333333333333333</v>
      </c>
      <c r="T84" s="28">
        <f>AVERAGE(T78:T83)</f>
        <v>5</v>
      </c>
      <c r="AD84" s="22" t="s">
        <v>19</v>
      </c>
      <c r="AE84" s="24">
        <f>AVERAGE(AE78:AE83)</f>
        <v>5.666666666666667</v>
      </c>
      <c r="AF84" s="24">
        <f>AVERAGE(AF78:AF83)</f>
        <v>5.833333333333333</v>
      </c>
      <c r="AG84" s="24">
        <f>AVERAGE(AG78:AG83)</f>
        <v>5.875</v>
      </c>
      <c r="AH84" s="24">
        <f>AVERAGE(AH78:AH83)</f>
        <v>6</v>
      </c>
      <c r="AI84" s="28">
        <f>AVERAGE(AI78:AI83)</f>
        <v>5.84375</v>
      </c>
    </row>
    <row r="85" spans="2:35" x14ac:dyDescent="0.3">
      <c r="B85" s="51" t="s">
        <v>47</v>
      </c>
      <c r="C85" s="7" t="s">
        <v>6</v>
      </c>
      <c r="D85" s="7">
        <v>6.5</v>
      </c>
      <c r="E85" s="7">
        <v>6.5</v>
      </c>
      <c r="F85" s="7">
        <v>6.5</v>
      </c>
      <c r="G85" s="7">
        <v>6</v>
      </c>
      <c r="H85" s="29">
        <f t="shared" si="85"/>
        <v>6.375</v>
      </c>
      <c r="I85" s="5"/>
      <c r="J85" s="5"/>
      <c r="N85" s="51" t="s">
        <v>47</v>
      </c>
      <c r="O85" s="7" t="s">
        <v>6</v>
      </c>
      <c r="P85" s="17">
        <v>5</v>
      </c>
      <c r="Q85" s="17">
        <v>5</v>
      </c>
      <c r="R85" s="17">
        <v>4.5</v>
      </c>
      <c r="S85" s="17">
        <v>5</v>
      </c>
      <c r="T85" s="29">
        <f>(P85+Q85+R85+S85)/4</f>
        <v>4.875</v>
      </c>
      <c r="AC85" s="51" t="s">
        <v>47</v>
      </c>
      <c r="AD85" s="7" t="s">
        <v>6</v>
      </c>
      <c r="AE85" s="38">
        <f>(P85+D85)/2</f>
        <v>5.75</v>
      </c>
      <c r="AF85" s="38">
        <f t="shared" ref="AF85:AF90" si="88">(Q85+E85)/2</f>
        <v>5.75</v>
      </c>
      <c r="AG85" s="38">
        <f t="shared" ref="AG85:AG87" si="89">(R85+F85)/2</f>
        <v>5.5</v>
      </c>
      <c r="AH85" s="38">
        <f t="shared" ref="AH85:AH90" si="90">(S85+G85)/2</f>
        <v>5.5</v>
      </c>
      <c r="AI85" s="29">
        <f>(AE85+AF85+AG85+AH85)/4</f>
        <v>5.625</v>
      </c>
    </row>
    <row r="86" spans="2:35" x14ac:dyDescent="0.3">
      <c r="B86" s="52"/>
      <c r="C86" s="9" t="s">
        <v>7</v>
      </c>
      <c r="D86" s="9">
        <v>6.5</v>
      </c>
      <c r="E86" s="9">
        <v>6</v>
      </c>
      <c r="F86" s="9">
        <v>6</v>
      </c>
      <c r="G86" s="9">
        <v>7</v>
      </c>
      <c r="H86" s="30">
        <f t="shared" si="85"/>
        <v>6.375</v>
      </c>
      <c r="I86" s="5"/>
      <c r="J86" s="5"/>
      <c r="N86" s="52"/>
      <c r="O86" s="20" t="s">
        <v>7</v>
      </c>
      <c r="P86" s="33">
        <v>5</v>
      </c>
      <c r="Q86" s="33">
        <v>5</v>
      </c>
      <c r="R86" s="33">
        <v>5</v>
      </c>
      <c r="S86" s="33">
        <v>5</v>
      </c>
      <c r="T86" s="30">
        <f>(P86+Q86+R86+S86)/4</f>
        <v>5</v>
      </c>
      <c r="AC86" s="52"/>
      <c r="AD86" s="20" t="s">
        <v>7</v>
      </c>
      <c r="AE86" s="37">
        <f t="shared" ref="AE86:AE87" si="91">(P86+D86)/2</f>
        <v>5.75</v>
      </c>
      <c r="AF86" s="37">
        <f t="shared" si="88"/>
        <v>5.5</v>
      </c>
      <c r="AG86" s="37">
        <f t="shared" si="89"/>
        <v>5.5</v>
      </c>
      <c r="AH86" s="37">
        <f t="shared" si="90"/>
        <v>6</v>
      </c>
      <c r="AI86" s="30">
        <f>(AE86+AF86+AG86+AH86)/4</f>
        <v>5.6875</v>
      </c>
    </row>
    <row r="87" spans="2:35" x14ac:dyDescent="0.3">
      <c r="B87" s="52"/>
      <c r="C87" s="9" t="s">
        <v>8</v>
      </c>
      <c r="D87" s="9">
        <v>6.5</v>
      </c>
      <c r="E87" s="9">
        <v>7</v>
      </c>
      <c r="F87" s="9">
        <v>7</v>
      </c>
      <c r="G87" s="9">
        <v>6.5</v>
      </c>
      <c r="H87" s="30">
        <f t="shared" si="85"/>
        <v>6.75</v>
      </c>
      <c r="I87" s="5"/>
      <c r="J87" s="5"/>
      <c r="N87" s="52"/>
      <c r="O87" s="20" t="s">
        <v>8</v>
      </c>
      <c r="P87" s="34">
        <v>5.5</v>
      </c>
      <c r="Q87" s="34">
        <v>5</v>
      </c>
      <c r="R87" s="34">
        <v>5</v>
      </c>
      <c r="S87" s="34">
        <v>5</v>
      </c>
      <c r="T87" s="30">
        <f t="shared" ref="T87:T90" si="92">(P87+Q87+R87+S87)/4</f>
        <v>5.125</v>
      </c>
      <c r="AC87" s="52"/>
      <c r="AD87" s="20" t="s">
        <v>8</v>
      </c>
      <c r="AE87" s="37">
        <f t="shared" si="91"/>
        <v>6</v>
      </c>
      <c r="AF87" s="37">
        <f t="shared" si="88"/>
        <v>6</v>
      </c>
      <c r="AG87" s="37">
        <f t="shared" si="89"/>
        <v>6</v>
      </c>
      <c r="AH87" s="37">
        <f t="shared" si="90"/>
        <v>5.75</v>
      </c>
      <c r="AI87" s="30">
        <f t="shared" ref="AI87:AI90" si="93">(AE87+AF87+AG87+AH87)/4</f>
        <v>5.9375</v>
      </c>
    </row>
    <row r="88" spans="2:35" x14ac:dyDescent="0.3">
      <c r="B88" s="52"/>
      <c r="C88" s="9" t="s">
        <v>9</v>
      </c>
      <c r="D88" s="9">
        <v>6.5</v>
      </c>
      <c r="E88" s="9">
        <v>7</v>
      </c>
      <c r="F88" s="9">
        <v>7</v>
      </c>
      <c r="G88" s="9">
        <v>7</v>
      </c>
      <c r="H88" s="30">
        <f t="shared" si="85"/>
        <v>6.875</v>
      </c>
      <c r="I88" s="5"/>
      <c r="J88" s="5"/>
      <c r="N88" s="52"/>
      <c r="O88" s="20" t="s">
        <v>9</v>
      </c>
      <c r="P88" s="15">
        <v>5</v>
      </c>
      <c r="Q88" s="15">
        <v>5</v>
      </c>
      <c r="R88" s="15">
        <v>5</v>
      </c>
      <c r="S88" s="15">
        <v>5</v>
      </c>
      <c r="T88" s="30">
        <f t="shared" si="92"/>
        <v>5</v>
      </c>
      <c r="AC88" s="52"/>
      <c r="AD88" s="20" t="s">
        <v>9</v>
      </c>
      <c r="AE88" s="37">
        <f>(P88+D88)/2</f>
        <v>5.75</v>
      </c>
      <c r="AF88" s="37">
        <f t="shared" si="88"/>
        <v>6</v>
      </c>
      <c r="AG88" s="37">
        <f>(R88+F88)/2</f>
        <v>6</v>
      </c>
      <c r="AH88" s="37">
        <f t="shared" si="90"/>
        <v>6</v>
      </c>
      <c r="AI88" s="30">
        <f t="shared" si="93"/>
        <v>5.9375</v>
      </c>
    </row>
    <row r="89" spans="2:35" x14ac:dyDescent="0.3">
      <c r="B89" s="52"/>
      <c r="C89" s="9" t="s">
        <v>10</v>
      </c>
      <c r="D89" s="9">
        <v>6.5</v>
      </c>
      <c r="E89" s="9">
        <v>7</v>
      </c>
      <c r="F89" s="9">
        <v>7</v>
      </c>
      <c r="G89" s="9">
        <v>7</v>
      </c>
      <c r="H89" s="30">
        <f t="shared" si="85"/>
        <v>6.875</v>
      </c>
      <c r="I89" s="5"/>
      <c r="J89" s="5"/>
      <c r="N89" s="52"/>
      <c r="O89" s="20" t="s">
        <v>10</v>
      </c>
      <c r="P89" s="16">
        <v>5</v>
      </c>
      <c r="Q89" s="16">
        <v>4.5</v>
      </c>
      <c r="R89" s="16">
        <v>4.5</v>
      </c>
      <c r="S89" s="16">
        <v>5</v>
      </c>
      <c r="T89" s="30">
        <f t="shared" si="92"/>
        <v>4.75</v>
      </c>
      <c r="AC89" s="52"/>
      <c r="AD89" s="20" t="s">
        <v>10</v>
      </c>
      <c r="AE89" s="37">
        <f t="shared" ref="AE89:AE90" si="94">(P89+D89)/2</f>
        <v>5.75</v>
      </c>
      <c r="AF89" s="37">
        <f t="shared" si="88"/>
        <v>5.75</v>
      </c>
      <c r="AG89" s="37">
        <f>(R89+F89)/2</f>
        <v>5.75</v>
      </c>
      <c r="AH89" s="37">
        <f t="shared" si="90"/>
        <v>6</v>
      </c>
      <c r="AI89" s="30">
        <f t="shared" si="93"/>
        <v>5.8125</v>
      </c>
    </row>
    <row r="90" spans="2:35" ht="15" thickBot="1" x14ac:dyDescent="0.35">
      <c r="B90" s="53"/>
      <c r="C90" s="8" t="s">
        <v>11</v>
      </c>
      <c r="D90" s="8">
        <v>7</v>
      </c>
      <c r="E90" s="8">
        <v>7</v>
      </c>
      <c r="F90" s="8">
        <v>7</v>
      </c>
      <c r="G90" s="8">
        <v>7</v>
      </c>
      <c r="H90" s="31">
        <f t="shared" si="85"/>
        <v>7</v>
      </c>
      <c r="I90" s="5"/>
      <c r="J90" s="5"/>
      <c r="N90" s="53"/>
      <c r="O90" s="8" t="s">
        <v>11</v>
      </c>
      <c r="P90" s="18">
        <v>5</v>
      </c>
      <c r="Q90" s="18">
        <v>5</v>
      </c>
      <c r="R90" s="18">
        <v>5</v>
      </c>
      <c r="S90" s="18">
        <v>5</v>
      </c>
      <c r="T90" s="31">
        <f t="shared" si="92"/>
        <v>5</v>
      </c>
      <c r="AC90" s="53"/>
      <c r="AD90" s="8" t="s">
        <v>11</v>
      </c>
      <c r="AE90" s="25">
        <f t="shared" si="94"/>
        <v>6</v>
      </c>
      <c r="AF90" s="25">
        <f t="shared" si="88"/>
        <v>6</v>
      </c>
      <c r="AG90" s="25">
        <f t="shared" ref="AG90" si="95">(R90+F90)/2</f>
        <v>6</v>
      </c>
      <c r="AH90" s="25">
        <f t="shared" si="90"/>
        <v>6</v>
      </c>
      <c r="AI90" s="31">
        <f t="shared" si="93"/>
        <v>6</v>
      </c>
    </row>
    <row r="91" spans="2:35" ht="15" thickBot="1" x14ac:dyDescent="0.35">
      <c r="C91" s="22" t="s">
        <v>19</v>
      </c>
      <c r="D91" s="24">
        <f>AVERAGE(D85:D90)</f>
        <v>6.583333333333333</v>
      </c>
      <c r="E91" s="24">
        <f>AVERAGE(E85:E90)</f>
        <v>6.75</v>
      </c>
      <c r="F91" s="24">
        <f>AVERAGE(F85:F90)</f>
        <v>6.75</v>
      </c>
      <c r="G91" s="24">
        <f>AVERAGE(G85:G90)</f>
        <v>6.75</v>
      </c>
      <c r="H91" s="28">
        <f t="shared" ref="H91" si="96">AVERAGE(H85:H90)</f>
        <v>6.708333333333333</v>
      </c>
      <c r="O91" s="22" t="s">
        <v>19</v>
      </c>
      <c r="P91" s="24">
        <f>AVERAGE(P85:P90)</f>
        <v>5.083333333333333</v>
      </c>
      <c r="Q91" s="24">
        <f>AVERAGE(Q85:Q90)</f>
        <v>4.916666666666667</v>
      </c>
      <c r="R91" s="24">
        <f>AVERAGE(R85:R90)</f>
        <v>4.833333333333333</v>
      </c>
      <c r="S91" s="24">
        <f>AVERAGE(S85:S90)</f>
        <v>5</v>
      </c>
      <c r="T91" s="28">
        <f>AVERAGE(T85:T90)</f>
        <v>4.958333333333333</v>
      </c>
      <c r="AD91" s="22" t="s">
        <v>19</v>
      </c>
      <c r="AE91" s="24">
        <f>AVERAGE(AE85:AE90)</f>
        <v>5.833333333333333</v>
      </c>
      <c r="AF91" s="24">
        <f>AVERAGE(AF85:AF90)</f>
        <v>5.833333333333333</v>
      </c>
      <c r="AG91" s="24">
        <f>AVERAGE(AG85:AG90)</f>
        <v>5.791666666666667</v>
      </c>
      <c r="AH91" s="24">
        <f>AVERAGE(AH85:AH90)</f>
        <v>5.875</v>
      </c>
      <c r="AI91" s="28">
        <f>AVERAGE(AI85:AI90)</f>
        <v>5.833333333333333</v>
      </c>
    </row>
    <row r="92" spans="2:35" x14ac:dyDescent="0.3">
      <c r="B92" s="51" t="s">
        <v>48</v>
      </c>
      <c r="C92" s="7" t="s">
        <v>6</v>
      </c>
      <c r="D92" s="7">
        <v>7</v>
      </c>
      <c r="E92" s="7">
        <v>7</v>
      </c>
      <c r="F92" s="7">
        <v>6.5</v>
      </c>
      <c r="G92" s="7">
        <v>7</v>
      </c>
      <c r="H92" s="29">
        <f t="shared" si="85"/>
        <v>6.875</v>
      </c>
      <c r="I92" s="5"/>
      <c r="J92" s="5"/>
      <c r="N92" s="51" t="s">
        <v>48</v>
      </c>
      <c r="O92" s="7" t="s">
        <v>6</v>
      </c>
      <c r="P92" s="17">
        <v>5.5</v>
      </c>
      <c r="Q92" s="17">
        <v>5.5</v>
      </c>
      <c r="R92" s="17">
        <v>5</v>
      </c>
      <c r="S92" s="17">
        <v>5</v>
      </c>
      <c r="T92" s="29">
        <f>(P92+Q92+R92+S92)/4</f>
        <v>5.25</v>
      </c>
      <c r="AC92" s="51" t="s">
        <v>48</v>
      </c>
      <c r="AD92" s="7" t="s">
        <v>6</v>
      </c>
      <c r="AE92" s="38">
        <f>(P92+D92)/2</f>
        <v>6.25</v>
      </c>
      <c r="AF92" s="38">
        <f t="shared" ref="AF92:AF97" si="97">(Q92+E92)/2</f>
        <v>6.25</v>
      </c>
      <c r="AG92" s="38">
        <f t="shared" ref="AG92:AG94" si="98">(R92+F92)/2</f>
        <v>5.75</v>
      </c>
      <c r="AH92" s="38">
        <f t="shared" ref="AH92:AH97" si="99">(S92+G92)/2</f>
        <v>6</v>
      </c>
      <c r="AI92" s="29">
        <f>(AE92+AF92+AG92+AH92)/4</f>
        <v>6.0625</v>
      </c>
    </row>
    <row r="93" spans="2:35" x14ac:dyDescent="0.3">
      <c r="B93" s="52"/>
      <c r="C93" s="9" t="s">
        <v>7</v>
      </c>
      <c r="D93" s="9">
        <v>7</v>
      </c>
      <c r="E93" s="9">
        <v>7.5</v>
      </c>
      <c r="F93" s="9">
        <v>7</v>
      </c>
      <c r="G93" s="9">
        <v>7.5</v>
      </c>
      <c r="H93" s="30">
        <f t="shared" si="85"/>
        <v>7.25</v>
      </c>
      <c r="I93" s="5"/>
      <c r="J93" s="5"/>
      <c r="N93" s="52"/>
      <c r="O93" s="20" t="s">
        <v>7</v>
      </c>
      <c r="P93" s="33">
        <v>5</v>
      </c>
      <c r="Q93" s="33">
        <v>5</v>
      </c>
      <c r="R93" s="33">
        <v>5</v>
      </c>
      <c r="S93" s="33">
        <v>5</v>
      </c>
      <c r="T93" s="30">
        <f>(P93+Q93+R93+S93)/4</f>
        <v>5</v>
      </c>
      <c r="AC93" s="52"/>
      <c r="AD93" s="20" t="s">
        <v>7</v>
      </c>
      <c r="AE93" s="37">
        <f t="shared" ref="AE93:AE94" si="100">(P93+D93)/2</f>
        <v>6</v>
      </c>
      <c r="AF93" s="37">
        <f t="shared" si="97"/>
        <v>6.25</v>
      </c>
      <c r="AG93" s="37">
        <f t="shared" si="98"/>
        <v>6</v>
      </c>
      <c r="AH93" s="37">
        <f t="shared" si="99"/>
        <v>6.25</v>
      </c>
      <c r="AI93" s="30">
        <f>(AE93+AF93+AG93+AH93)/4</f>
        <v>6.125</v>
      </c>
    </row>
    <row r="94" spans="2:35" x14ac:dyDescent="0.3">
      <c r="B94" s="52"/>
      <c r="C94" s="9" t="s">
        <v>8</v>
      </c>
      <c r="D94" s="9">
        <v>7</v>
      </c>
      <c r="E94" s="9">
        <v>7.5</v>
      </c>
      <c r="F94" s="9">
        <v>7.5</v>
      </c>
      <c r="G94" s="9">
        <v>7.5</v>
      </c>
      <c r="H94" s="30">
        <f t="shared" si="85"/>
        <v>7.375</v>
      </c>
      <c r="I94" s="5"/>
      <c r="J94" s="5"/>
      <c r="N94" s="52"/>
      <c r="O94" s="20" t="s">
        <v>8</v>
      </c>
      <c r="P94" s="34">
        <v>5</v>
      </c>
      <c r="Q94" s="34">
        <v>5</v>
      </c>
      <c r="R94" s="34">
        <v>5</v>
      </c>
      <c r="S94" s="34">
        <v>5</v>
      </c>
      <c r="T94" s="30">
        <f t="shared" ref="T94:T97" si="101">(P94+Q94+R94+S94)/4</f>
        <v>5</v>
      </c>
      <c r="AC94" s="52"/>
      <c r="AD94" s="20" t="s">
        <v>8</v>
      </c>
      <c r="AE94" s="37">
        <f t="shared" si="100"/>
        <v>6</v>
      </c>
      <c r="AF94" s="37">
        <f t="shared" si="97"/>
        <v>6.25</v>
      </c>
      <c r="AG94" s="37">
        <f t="shared" si="98"/>
        <v>6.25</v>
      </c>
      <c r="AH94" s="37">
        <f t="shared" si="99"/>
        <v>6.25</v>
      </c>
      <c r="AI94" s="30">
        <f t="shared" ref="AI94:AI97" si="102">(AE94+AF94+AG94+AH94)/4</f>
        <v>6.1875</v>
      </c>
    </row>
    <row r="95" spans="2:35" x14ac:dyDescent="0.3">
      <c r="B95" s="52"/>
      <c r="C95" s="9" t="s">
        <v>9</v>
      </c>
      <c r="D95" s="9">
        <v>7</v>
      </c>
      <c r="E95" s="9">
        <v>7.5</v>
      </c>
      <c r="F95" s="9">
        <v>7.5</v>
      </c>
      <c r="G95" s="9">
        <v>7.5</v>
      </c>
      <c r="H95" s="30">
        <f t="shared" si="85"/>
        <v>7.375</v>
      </c>
      <c r="I95" s="5"/>
      <c r="J95" s="5"/>
      <c r="N95" s="52"/>
      <c r="O95" s="20" t="s">
        <v>9</v>
      </c>
      <c r="P95" s="15">
        <v>5</v>
      </c>
      <c r="Q95" s="15">
        <v>5</v>
      </c>
      <c r="R95" s="15">
        <v>5.5</v>
      </c>
      <c r="S95" s="15">
        <v>5</v>
      </c>
      <c r="T95" s="30">
        <f t="shared" si="101"/>
        <v>5.125</v>
      </c>
      <c r="AC95" s="52"/>
      <c r="AD95" s="20" t="s">
        <v>9</v>
      </c>
      <c r="AE95" s="37">
        <f>(P95+D95)/2</f>
        <v>6</v>
      </c>
      <c r="AF95" s="37">
        <f t="shared" si="97"/>
        <v>6.25</v>
      </c>
      <c r="AG95" s="37">
        <f>(R95+F95)/2</f>
        <v>6.5</v>
      </c>
      <c r="AH95" s="37">
        <f t="shared" si="99"/>
        <v>6.25</v>
      </c>
      <c r="AI95" s="30">
        <f t="shared" si="102"/>
        <v>6.25</v>
      </c>
    </row>
    <row r="96" spans="2:35" x14ac:dyDescent="0.3">
      <c r="B96" s="52"/>
      <c r="C96" s="9" t="s">
        <v>10</v>
      </c>
      <c r="D96" s="9">
        <v>7</v>
      </c>
      <c r="E96" s="9">
        <v>7</v>
      </c>
      <c r="F96" s="9">
        <v>7</v>
      </c>
      <c r="G96" s="9">
        <v>7.5</v>
      </c>
      <c r="H96" s="30">
        <f t="shared" si="85"/>
        <v>7.125</v>
      </c>
      <c r="I96" s="5"/>
      <c r="J96" s="5"/>
      <c r="N96" s="52"/>
      <c r="O96" s="20" t="s">
        <v>10</v>
      </c>
      <c r="P96" s="16">
        <v>5</v>
      </c>
      <c r="Q96" s="16">
        <v>5</v>
      </c>
      <c r="R96" s="16">
        <v>5</v>
      </c>
      <c r="S96" s="16">
        <v>5</v>
      </c>
      <c r="T96" s="30">
        <f t="shared" si="101"/>
        <v>5</v>
      </c>
      <c r="AC96" s="52"/>
      <c r="AD96" s="20" t="s">
        <v>10</v>
      </c>
      <c r="AE96" s="37">
        <f t="shared" ref="AE96:AE97" si="103">(P96+D96)/2</f>
        <v>6</v>
      </c>
      <c r="AF96" s="37">
        <f t="shared" si="97"/>
        <v>6</v>
      </c>
      <c r="AG96" s="37">
        <f>(R96+F96)/2</f>
        <v>6</v>
      </c>
      <c r="AH96" s="37">
        <f t="shared" si="99"/>
        <v>6.25</v>
      </c>
      <c r="AI96" s="30">
        <f t="shared" si="102"/>
        <v>6.0625</v>
      </c>
    </row>
    <row r="97" spans="2:35" ht="15" thickBot="1" x14ac:dyDescent="0.35">
      <c r="B97" s="53"/>
      <c r="C97" s="8" t="s">
        <v>11</v>
      </c>
      <c r="D97" s="8">
        <v>6.5</v>
      </c>
      <c r="E97" s="8">
        <v>7</v>
      </c>
      <c r="F97" s="8">
        <v>7</v>
      </c>
      <c r="G97" s="8">
        <v>7</v>
      </c>
      <c r="H97" s="31">
        <f t="shared" si="85"/>
        <v>6.875</v>
      </c>
      <c r="I97" s="5"/>
      <c r="J97" s="5"/>
      <c r="N97" s="53"/>
      <c r="O97" s="8" t="s">
        <v>11</v>
      </c>
      <c r="P97" s="18">
        <v>5</v>
      </c>
      <c r="Q97" s="18">
        <v>5</v>
      </c>
      <c r="R97" s="18">
        <v>5</v>
      </c>
      <c r="S97" s="18">
        <v>5</v>
      </c>
      <c r="T97" s="31">
        <f t="shared" si="101"/>
        <v>5</v>
      </c>
      <c r="AC97" s="53"/>
      <c r="AD97" s="8" t="s">
        <v>11</v>
      </c>
      <c r="AE97" s="25">
        <f t="shared" si="103"/>
        <v>5.75</v>
      </c>
      <c r="AF97" s="25">
        <f t="shared" si="97"/>
        <v>6</v>
      </c>
      <c r="AG97" s="25">
        <f t="shared" ref="AG97" si="104">(R97+F97)/2</f>
        <v>6</v>
      </c>
      <c r="AH97" s="25">
        <f t="shared" si="99"/>
        <v>6</v>
      </c>
      <c r="AI97" s="31">
        <f t="shared" si="102"/>
        <v>5.9375</v>
      </c>
    </row>
    <row r="98" spans="2:35" ht="15" thickBot="1" x14ac:dyDescent="0.35">
      <c r="C98" s="22" t="s">
        <v>19</v>
      </c>
      <c r="D98" s="24">
        <f>AVERAGE(D92:D97)</f>
        <v>6.916666666666667</v>
      </c>
      <c r="E98" s="24">
        <f>AVERAGE(E92:E97)</f>
        <v>7.25</v>
      </c>
      <c r="F98" s="24">
        <f>AVERAGE(F92:F97)</f>
        <v>7.083333333333333</v>
      </c>
      <c r="G98" s="24">
        <f>AVERAGE(G92:G97)</f>
        <v>7.333333333333333</v>
      </c>
      <c r="H98" s="28">
        <f t="shared" ref="H98" si="105">AVERAGE(H92:H97)</f>
        <v>7.145833333333333</v>
      </c>
      <c r="O98" s="22" t="s">
        <v>19</v>
      </c>
      <c r="P98" s="24">
        <f>AVERAGE(P92:P97)</f>
        <v>5.083333333333333</v>
      </c>
      <c r="Q98" s="24">
        <f>AVERAGE(Q92:Q97)</f>
        <v>5.083333333333333</v>
      </c>
      <c r="R98" s="24">
        <f>AVERAGE(R92:R97)</f>
        <v>5.083333333333333</v>
      </c>
      <c r="S98" s="24">
        <f>AVERAGE(S92:S97)</f>
        <v>5</v>
      </c>
      <c r="T98" s="28">
        <f>AVERAGE(T92:T97)</f>
        <v>5.0625</v>
      </c>
      <c r="AD98" s="22" t="s">
        <v>19</v>
      </c>
      <c r="AE98" s="24">
        <f>AVERAGE(AE92:AE97)</f>
        <v>6</v>
      </c>
      <c r="AF98" s="24">
        <f>AVERAGE(AF92:AF97)</f>
        <v>6.166666666666667</v>
      </c>
      <c r="AG98" s="24">
        <f>AVERAGE(AG92:AG97)</f>
        <v>6.083333333333333</v>
      </c>
      <c r="AH98" s="24">
        <f>AVERAGE(AH92:AH97)</f>
        <v>6.166666666666667</v>
      </c>
      <c r="AI98" s="28">
        <f>AVERAGE(AI92:AI97)</f>
        <v>6.104166666666667</v>
      </c>
    </row>
    <row r="99" spans="2:35" x14ac:dyDescent="0.3">
      <c r="B99" s="51" t="s">
        <v>49</v>
      </c>
      <c r="C99" s="7" t="s">
        <v>6</v>
      </c>
      <c r="D99" s="7">
        <v>7.5</v>
      </c>
      <c r="E99" s="7">
        <v>7</v>
      </c>
      <c r="F99" s="7">
        <v>6.5</v>
      </c>
      <c r="G99" s="7">
        <v>7</v>
      </c>
      <c r="H99" s="29">
        <f t="shared" si="85"/>
        <v>7</v>
      </c>
      <c r="I99" s="5"/>
      <c r="J99" s="5"/>
      <c r="N99" s="51" t="s">
        <v>49</v>
      </c>
      <c r="O99" s="7" t="s">
        <v>6</v>
      </c>
      <c r="P99" s="17">
        <v>5.5</v>
      </c>
      <c r="Q99" s="17">
        <v>5.5</v>
      </c>
      <c r="R99" s="17">
        <v>5.5</v>
      </c>
      <c r="S99" s="17">
        <v>6</v>
      </c>
      <c r="T99" s="29">
        <f>(P99+Q99+R99+S99)/4</f>
        <v>5.625</v>
      </c>
      <c r="AC99" s="51" t="s">
        <v>49</v>
      </c>
      <c r="AD99" s="7" t="s">
        <v>6</v>
      </c>
      <c r="AE99" s="38">
        <f>(P99+D99)/2</f>
        <v>6.5</v>
      </c>
      <c r="AF99" s="38">
        <f t="shared" ref="AF99:AF104" si="106">(Q99+E99)/2</f>
        <v>6.25</v>
      </c>
      <c r="AG99" s="38">
        <f t="shared" ref="AG99:AG101" si="107">(R99+F99)/2</f>
        <v>6</v>
      </c>
      <c r="AH99" s="38">
        <f t="shared" ref="AH99:AH104" si="108">(S99+G99)/2</f>
        <v>6.5</v>
      </c>
      <c r="AI99" s="29">
        <f>(AE99+AF99+AG99+AH99)/4</f>
        <v>6.3125</v>
      </c>
    </row>
    <row r="100" spans="2:35" x14ac:dyDescent="0.3">
      <c r="B100" s="52"/>
      <c r="C100" s="9" t="s">
        <v>7</v>
      </c>
      <c r="D100" s="9">
        <v>6.5</v>
      </c>
      <c r="E100" s="9">
        <v>7</v>
      </c>
      <c r="F100" s="9">
        <v>7</v>
      </c>
      <c r="G100" s="9">
        <v>7</v>
      </c>
      <c r="H100" s="30">
        <f t="shared" si="85"/>
        <v>6.875</v>
      </c>
      <c r="I100" s="5"/>
      <c r="J100" s="5"/>
      <c r="N100" s="52"/>
      <c r="O100" s="20" t="s">
        <v>7</v>
      </c>
      <c r="P100" s="33">
        <v>6</v>
      </c>
      <c r="Q100" s="33">
        <v>6</v>
      </c>
      <c r="R100" s="33">
        <v>6</v>
      </c>
      <c r="S100" s="33">
        <v>6</v>
      </c>
      <c r="T100" s="30">
        <f>(P100+Q100+R100+S100)/4</f>
        <v>6</v>
      </c>
      <c r="AC100" s="52"/>
      <c r="AD100" s="20" t="s">
        <v>7</v>
      </c>
      <c r="AE100" s="37">
        <f t="shared" ref="AE100:AE101" si="109">(P100+D100)/2</f>
        <v>6.25</v>
      </c>
      <c r="AF100" s="37">
        <f t="shared" si="106"/>
        <v>6.5</v>
      </c>
      <c r="AG100" s="37">
        <f t="shared" si="107"/>
        <v>6.5</v>
      </c>
      <c r="AH100" s="37">
        <f t="shared" si="108"/>
        <v>6.5</v>
      </c>
      <c r="AI100" s="30">
        <f>(AE100+AF100+AG100+AH100)/4</f>
        <v>6.4375</v>
      </c>
    </row>
    <row r="101" spans="2:35" x14ac:dyDescent="0.3">
      <c r="B101" s="52"/>
      <c r="C101" s="9" t="s">
        <v>8</v>
      </c>
      <c r="D101" s="9">
        <v>7</v>
      </c>
      <c r="E101" s="9">
        <v>7</v>
      </c>
      <c r="F101" s="9">
        <v>7.5</v>
      </c>
      <c r="G101" s="9">
        <v>7</v>
      </c>
      <c r="H101" s="30">
        <f t="shared" si="85"/>
        <v>7.125</v>
      </c>
      <c r="I101" s="5"/>
      <c r="J101" s="5"/>
      <c r="N101" s="52"/>
      <c r="O101" s="20" t="s">
        <v>8</v>
      </c>
      <c r="P101" s="34">
        <v>5</v>
      </c>
      <c r="Q101" s="34">
        <v>5</v>
      </c>
      <c r="R101" s="34">
        <v>5</v>
      </c>
      <c r="S101" s="34">
        <v>5</v>
      </c>
      <c r="T101" s="30">
        <f t="shared" ref="T101:T104" si="110">(P101+Q101+R101+S101)/4</f>
        <v>5</v>
      </c>
      <c r="AC101" s="52"/>
      <c r="AD101" s="20" t="s">
        <v>8</v>
      </c>
      <c r="AE101" s="37">
        <f t="shared" si="109"/>
        <v>6</v>
      </c>
      <c r="AF101" s="37">
        <f t="shared" si="106"/>
        <v>6</v>
      </c>
      <c r="AG101" s="37">
        <f t="shared" si="107"/>
        <v>6.25</v>
      </c>
      <c r="AH101" s="37">
        <f t="shared" si="108"/>
        <v>6</v>
      </c>
      <c r="AI101" s="30">
        <f t="shared" ref="AI101:AI104" si="111">(AE101+AF101+AG101+AH101)/4</f>
        <v>6.0625</v>
      </c>
    </row>
    <row r="102" spans="2:35" x14ac:dyDescent="0.3">
      <c r="B102" s="52"/>
      <c r="C102" s="9" t="s">
        <v>9</v>
      </c>
      <c r="D102" s="9">
        <v>7</v>
      </c>
      <c r="E102" s="9">
        <v>7.5</v>
      </c>
      <c r="F102" s="9">
        <v>8</v>
      </c>
      <c r="G102" s="9">
        <v>7</v>
      </c>
      <c r="H102" s="30">
        <f t="shared" si="85"/>
        <v>7.375</v>
      </c>
      <c r="I102" s="5"/>
      <c r="J102" s="5"/>
      <c r="N102" s="52"/>
      <c r="O102" s="20" t="s">
        <v>9</v>
      </c>
      <c r="P102" s="15">
        <v>5</v>
      </c>
      <c r="Q102" s="15">
        <v>5</v>
      </c>
      <c r="R102" s="15">
        <v>5</v>
      </c>
      <c r="S102" s="15">
        <v>5</v>
      </c>
      <c r="T102" s="30">
        <f t="shared" si="110"/>
        <v>5</v>
      </c>
      <c r="AC102" s="52"/>
      <c r="AD102" s="20" t="s">
        <v>9</v>
      </c>
      <c r="AE102" s="37">
        <f>(P102+D102)/2</f>
        <v>6</v>
      </c>
      <c r="AF102" s="37">
        <f t="shared" si="106"/>
        <v>6.25</v>
      </c>
      <c r="AG102" s="37">
        <f>(R102+F102)/2</f>
        <v>6.5</v>
      </c>
      <c r="AH102" s="37">
        <f t="shared" si="108"/>
        <v>6</v>
      </c>
      <c r="AI102" s="30">
        <f t="shared" si="111"/>
        <v>6.1875</v>
      </c>
    </row>
    <row r="103" spans="2:35" x14ac:dyDescent="0.3">
      <c r="B103" s="52"/>
      <c r="C103" s="9" t="s">
        <v>10</v>
      </c>
      <c r="D103" s="9">
        <v>7</v>
      </c>
      <c r="E103" s="9">
        <v>7</v>
      </c>
      <c r="F103" s="9">
        <v>7</v>
      </c>
      <c r="G103" s="9">
        <v>7.5</v>
      </c>
      <c r="H103" s="30">
        <f t="shared" si="85"/>
        <v>7.125</v>
      </c>
      <c r="I103" s="5"/>
      <c r="J103" s="5"/>
      <c r="N103" s="52"/>
      <c r="O103" s="20" t="s">
        <v>10</v>
      </c>
      <c r="P103" s="16">
        <v>5</v>
      </c>
      <c r="Q103" s="16">
        <v>5</v>
      </c>
      <c r="R103" s="16">
        <v>5</v>
      </c>
      <c r="S103" s="16">
        <v>5</v>
      </c>
      <c r="T103" s="30">
        <f t="shared" si="110"/>
        <v>5</v>
      </c>
      <c r="AC103" s="52"/>
      <c r="AD103" s="20" t="s">
        <v>10</v>
      </c>
      <c r="AE103" s="37">
        <f t="shared" ref="AE103:AE104" si="112">(P103+D103)/2</f>
        <v>6</v>
      </c>
      <c r="AF103" s="37">
        <f t="shared" si="106"/>
        <v>6</v>
      </c>
      <c r="AG103" s="37">
        <f>(R103+F103)/2</f>
        <v>6</v>
      </c>
      <c r="AH103" s="37">
        <f t="shared" si="108"/>
        <v>6.25</v>
      </c>
      <c r="AI103" s="30">
        <f t="shared" si="111"/>
        <v>6.0625</v>
      </c>
    </row>
    <row r="104" spans="2:35" ht="15" thickBot="1" x14ac:dyDescent="0.35">
      <c r="B104" s="53"/>
      <c r="C104" s="8" t="s">
        <v>11</v>
      </c>
      <c r="D104" s="8">
        <v>7</v>
      </c>
      <c r="E104" s="8">
        <v>7.5</v>
      </c>
      <c r="F104" s="8">
        <v>7</v>
      </c>
      <c r="G104" s="8">
        <v>7.5</v>
      </c>
      <c r="H104" s="31">
        <f t="shared" si="85"/>
        <v>7.25</v>
      </c>
      <c r="I104" s="5"/>
      <c r="J104" s="5"/>
      <c r="N104" s="53"/>
      <c r="O104" s="8" t="s">
        <v>11</v>
      </c>
      <c r="P104" s="18">
        <v>4.5</v>
      </c>
      <c r="Q104" s="18">
        <v>4.5</v>
      </c>
      <c r="R104" s="18">
        <v>4</v>
      </c>
      <c r="S104" s="18">
        <v>5</v>
      </c>
      <c r="T104" s="31">
        <f t="shared" si="110"/>
        <v>4.5</v>
      </c>
      <c r="AC104" s="53"/>
      <c r="AD104" s="8" t="s">
        <v>11</v>
      </c>
      <c r="AE104" s="25">
        <f t="shared" si="112"/>
        <v>5.75</v>
      </c>
      <c r="AF104" s="25">
        <f t="shared" si="106"/>
        <v>6</v>
      </c>
      <c r="AG104" s="25">
        <f t="shared" ref="AG104" si="113">(R104+F104)/2</f>
        <v>5.5</v>
      </c>
      <c r="AH104" s="25">
        <f t="shared" si="108"/>
        <v>6.25</v>
      </c>
      <c r="AI104" s="31">
        <f t="shared" si="111"/>
        <v>5.875</v>
      </c>
    </row>
    <row r="105" spans="2:35" ht="15" thickBot="1" x14ac:dyDescent="0.35">
      <c r="C105" s="22" t="s">
        <v>19</v>
      </c>
      <c r="D105" s="24">
        <f>AVERAGE(D99:D104)</f>
        <v>7</v>
      </c>
      <c r="E105" s="24">
        <f>AVERAGE(E99:E104)</f>
        <v>7.166666666666667</v>
      </c>
      <c r="F105" s="24">
        <f>AVERAGE(F99:F104)</f>
        <v>7.166666666666667</v>
      </c>
      <c r="G105" s="24">
        <f>AVERAGE(G99:G104)</f>
        <v>7.166666666666667</v>
      </c>
      <c r="H105" s="28">
        <f t="shared" ref="H105" si="114">AVERAGE(H99:H104)</f>
        <v>7.125</v>
      </c>
      <c r="O105" s="22" t="s">
        <v>19</v>
      </c>
      <c r="P105" s="24">
        <f>AVERAGE(P99:P104)</f>
        <v>5.166666666666667</v>
      </c>
      <c r="Q105" s="24">
        <f>AVERAGE(Q99:Q104)</f>
        <v>5.166666666666667</v>
      </c>
      <c r="R105" s="24">
        <f>AVERAGE(R99:R104)</f>
        <v>5.083333333333333</v>
      </c>
      <c r="S105" s="24">
        <f>AVERAGE(S99:S104)</f>
        <v>5.333333333333333</v>
      </c>
      <c r="T105" s="28">
        <f>AVERAGE(T99:T104)</f>
        <v>5.1875</v>
      </c>
      <c r="AD105" s="22" t="s">
        <v>19</v>
      </c>
      <c r="AE105" s="24">
        <f>AVERAGE(AE99:AE104)</f>
        <v>6.083333333333333</v>
      </c>
      <c r="AF105" s="24">
        <f>AVERAGE(AF99:AF104)</f>
        <v>6.166666666666667</v>
      </c>
      <c r="AG105" s="24">
        <f>AVERAGE(AG99:AG104)</f>
        <v>6.125</v>
      </c>
      <c r="AH105" s="24">
        <f>AVERAGE(AH99:AH104)</f>
        <v>6.25</v>
      </c>
      <c r="AI105" s="28">
        <f>AVERAGE(AI99:AI104)</f>
        <v>6.15625</v>
      </c>
    </row>
    <row r="106" spans="2:35" x14ac:dyDescent="0.3">
      <c r="B106" s="51" t="s">
        <v>50</v>
      </c>
      <c r="C106" s="7" t="s">
        <v>6</v>
      </c>
      <c r="D106" s="7">
        <v>6.5</v>
      </c>
      <c r="E106" s="7">
        <v>6.5</v>
      </c>
      <c r="F106" s="7">
        <v>6.5</v>
      </c>
      <c r="G106" s="7">
        <v>6</v>
      </c>
      <c r="H106" s="29">
        <f t="shared" si="85"/>
        <v>6.375</v>
      </c>
      <c r="I106" s="5"/>
      <c r="J106" s="5"/>
      <c r="N106" s="51" t="s">
        <v>50</v>
      </c>
      <c r="O106" s="7" t="s">
        <v>6</v>
      </c>
      <c r="P106" s="17">
        <v>5</v>
      </c>
      <c r="Q106" s="17">
        <v>4.5</v>
      </c>
      <c r="R106" s="17">
        <v>5</v>
      </c>
      <c r="S106" s="17">
        <v>5</v>
      </c>
      <c r="T106" s="29">
        <f>(P106+Q106+R106+S106)/4</f>
        <v>4.875</v>
      </c>
      <c r="AC106" s="51" t="s">
        <v>50</v>
      </c>
      <c r="AD106" s="7" t="s">
        <v>6</v>
      </c>
      <c r="AE106" s="38">
        <f>(P106+D106)/2</f>
        <v>5.75</v>
      </c>
      <c r="AF106" s="38">
        <f t="shared" ref="AF106:AF111" si="115">(Q106+E106)/2</f>
        <v>5.5</v>
      </c>
      <c r="AG106" s="38">
        <f t="shared" ref="AG106:AG108" si="116">(R106+F106)/2</f>
        <v>5.75</v>
      </c>
      <c r="AH106" s="38">
        <f t="shared" ref="AH106:AH111" si="117">(S106+G106)/2</f>
        <v>5.5</v>
      </c>
      <c r="AI106" s="29">
        <f>(AE106+AF106+AG106+AH106)/4</f>
        <v>5.625</v>
      </c>
    </row>
    <row r="107" spans="2:35" x14ac:dyDescent="0.3">
      <c r="B107" s="52"/>
      <c r="C107" s="9" t="s">
        <v>7</v>
      </c>
      <c r="D107" s="9">
        <v>6.5</v>
      </c>
      <c r="E107" s="9">
        <v>6.5</v>
      </c>
      <c r="F107" s="9">
        <v>7</v>
      </c>
      <c r="G107" s="9">
        <v>6</v>
      </c>
      <c r="H107" s="30">
        <f t="shared" si="85"/>
        <v>6.5</v>
      </c>
      <c r="I107" s="5"/>
      <c r="J107" s="5"/>
      <c r="N107" s="52"/>
      <c r="O107" s="20" t="s">
        <v>7</v>
      </c>
      <c r="P107" s="33">
        <v>5</v>
      </c>
      <c r="Q107" s="33">
        <v>5</v>
      </c>
      <c r="R107" s="33">
        <v>5</v>
      </c>
      <c r="S107" s="33">
        <v>5</v>
      </c>
      <c r="T107" s="30">
        <f>(P107+Q107+R107+S107)/4</f>
        <v>5</v>
      </c>
      <c r="AC107" s="52"/>
      <c r="AD107" s="20" t="s">
        <v>7</v>
      </c>
      <c r="AE107" s="37">
        <f t="shared" ref="AE107:AE108" si="118">(P107+D107)/2</f>
        <v>5.75</v>
      </c>
      <c r="AF107" s="37">
        <f t="shared" si="115"/>
        <v>5.75</v>
      </c>
      <c r="AG107" s="37">
        <f t="shared" si="116"/>
        <v>6</v>
      </c>
      <c r="AH107" s="37">
        <f t="shared" si="117"/>
        <v>5.5</v>
      </c>
      <c r="AI107" s="30">
        <f>(AE107+AF107+AG107+AH107)/4</f>
        <v>5.75</v>
      </c>
    </row>
    <row r="108" spans="2:35" x14ac:dyDescent="0.3">
      <c r="B108" s="52"/>
      <c r="C108" s="9" t="s">
        <v>8</v>
      </c>
      <c r="D108" s="9">
        <v>7</v>
      </c>
      <c r="E108" s="9">
        <v>7.5</v>
      </c>
      <c r="F108" s="9">
        <v>7</v>
      </c>
      <c r="G108" s="9">
        <v>7</v>
      </c>
      <c r="H108" s="30">
        <f t="shared" si="85"/>
        <v>7.125</v>
      </c>
      <c r="I108" s="5"/>
      <c r="J108" s="5"/>
      <c r="N108" s="52"/>
      <c r="O108" s="20" t="s">
        <v>8</v>
      </c>
      <c r="P108" s="34">
        <v>5.5</v>
      </c>
      <c r="Q108" s="34">
        <v>5</v>
      </c>
      <c r="R108" s="34">
        <v>5</v>
      </c>
      <c r="S108" s="34">
        <v>5</v>
      </c>
      <c r="T108" s="30">
        <f t="shared" ref="T108:T111" si="119">(P108+Q108+R108+S108)/4</f>
        <v>5.125</v>
      </c>
      <c r="AC108" s="52"/>
      <c r="AD108" s="20" t="s">
        <v>8</v>
      </c>
      <c r="AE108" s="37">
        <f t="shared" si="118"/>
        <v>6.25</v>
      </c>
      <c r="AF108" s="37">
        <f t="shared" si="115"/>
        <v>6.25</v>
      </c>
      <c r="AG108" s="37">
        <f t="shared" si="116"/>
        <v>6</v>
      </c>
      <c r="AH108" s="37">
        <f t="shared" si="117"/>
        <v>6</v>
      </c>
      <c r="AI108" s="30">
        <f t="shared" ref="AI108:AI111" si="120">(AE108+AF108+AG108+AH108)/4</f>
        <v>6.125</v>
      </c>
    </row>
    <row r="109" spans="2:35" x14ac:dyDescent="0.3">
      <c r="B109" s="52"/>
      <c r="C109" s="9" t="s">
        <v>9</v>
      </c>
      <c r="D109" s="9">
        <v>7</v>
      </c>
      <c r="E109" s="9">
        <v>7</v>
      </c>
      <c r="F109" s="9">
        <v>8</v>
      </c>
      <c r="G109" s="9">
        <v>7</v>
      </c>
      <c r="H109" s="30">
        <f>(D109+E109+F109+G109)/4</f>
        <v>7.25</v>
      </c>
      <c r="I109" s="5"/>
      <c r="J109" s="5"/>
      <c r="N109" s="52"/>
      <c r="O109" s="20" t="s">
        <v>9</v>
      </c>
      <c r="P109" s="15">
        <v>5</v>
      </c>
      <c r="Q109" s="15">
        <v>5</v>
      </c>
      <c r="R109" s="15">
        <v>5</v>
      </c>
      <c r="S109" s="15">
        <v>5</v>
      </c>
      <c r="T109" s="30">
        <f t="shared" si="119"/>
        <v>5</v>
      </c>
      <c r="AC109" s="52"/>
      <c r="AD109" s="20" t="s">
        <v>9</v>
      </c>
      <c r="AE109" s="37">
        <f>(P109+D109)/2</f>
        <v>6</v>
      </c>
      <c r="AF109" s="37">
        <f t="shared" si="115"/>
        <v>6</v>
      </c>
      <c r="AG109" s="37">
        <f>(R109+F109)/2</f>
        <v>6.5</v>
      </c>
      <c r="AH109" s="37">
        <f t="shared" si="117"/>
        <v>6</v>
      </c>
      <c r="AI109" s="30">
        <f t="shared" si="120"/>
        <v>6.125</v>
      </c>
    </row>
    <row r="110" spans="2:35" x14ac:dyDescent="0.3">
      <c r="B110" s="52"/>
      <c r="C110" s="9" t="s">
        <v>10</v>
      </c>
      <c r="D110" s="9">
        <v>7</v>
      </c>
      <c r="E110" s="9">
        <v>7</v>
      </c>
      <c r="F110" s="9">
        <v>7.5</v>
      </c>
      <c r="G110" s="9">
        <v>7</v>
      </c>
      <c r="H110" s="30">
        <f t="shared" si="85"/>
        <v>7.125</v>
      </c>
      <c r="I110" s="5"/>
      <c r="J110" s="5"/>
      <c r="N110" s="52"/>
      <c r="O110" s="20" t="s">
        <v>10</v>
      </c>
      <c r="P110" s="16">
        <v>5</v>
      </c>
      <c r="Q110" s="16">
        <v>5</v>
      </c>
      <c r="R110" s="16">
        <v>5</v>
      </c>
      <c r="S110" s="16">
        <v>5</v>
      </c>
      <c r="T110" s="30">
        <f t="shared" si="119"/>
        <v>5</v>
      </c>
      <c r="AC110" s="52"/>
      <c r="AD110" s="20" t="s">
        <v>10</v>
      </c>
      <c r="AE110" s="37">
        <f t="shared" ref="AE110:AE111" si="121">(P110+D110)/2</f>
        <v>6</v>
      </c>
      <c r="AF110" s="37">
        <f t="shared" si="115"/>
        <v>6</v>
      </c>
      <c r="AG110" s="37">
        <f>(R110+F110)/2</f>
        <v>6.25</v>
      </c>
      <c r="AH110" s="37">
        <f t="shared" si="117"/>
        <v>6</v>
      </c>
      <c r="AI110" s="30">
        <f t="shared" si="120"/>
        <v>6.0625</v>
      </c>
    </row>
    <row r="111" spans="2:35" ht="15" thickBot="1" x14ac:dyDescent="0.35">
      <c r="B111" s="53"/>
      <c r="C111" s="8" t="s">
        <v>11</v>
      </c>
      <c r="D111" s="8">
        <v>6.5</v>
      </c>
      <c r="E111" s="8">
        <v>7</v>
      </c>
      <c r="F111" s="8">
        <v>7</v>
      </c>
      <c r="G111" s="8">
        <v>7</v>
      </c>
      <c r="H111" s="31">
        <f t="shared" si="85"/>
        <v>6.875</v>
      </c>
      <c r="I111" s="5"/>
      <c r="J111" s="5"/>
      <c r="N111" s="53"/>
      <c r="O111" s="8" t="s">
        <v>11</v>
      </c>
      <c r="P111" s="18">
        <v>5</v>
      </c>
      <c r="Q111" s="18">
        <v>5</v>
      </c>
      <c r="R111" s="18">
        <v>5</v>
      </c>
      <c r="S111" s="18">
        <v>5</v>
      </c>
      <c r="T111" s="31">
        <f t="shared" si="119"/>
        <v>5</v>
      </c>
      <c r="AC111" s="53"/>
      <c r="AD111" s="8" t="s">
        <v>11</v>
      </c>
      <c r="AE111" s="25">
        <f t="shared" si="121"/>
        <v>5.75</v>
      </c>
      <c r="AF111" s="25">
        <f t="shared" si="115"/>
        <v>6</v>
      </c>
      <c r="AG111" s="25">
        <f t="shared" ref="AG111" si="122">(R111+F111)/2</f>
        <v>6</v>
      </c>
      <c r="AH111" s="25">
        <f t="shared" si="117"/>
        <v>6</v>
      </c>
      <c r="AI111" s="31">
        <f t="shared" si="120"/>
        <v>5.9375</v>
      </c>
    </row>
    <row r="112" spans="2:35" ht="15" thickBot="1" x14ac:dyDescent="0.35">
      <c r="C112" s="22" t="s">
        <v>19</v>
      </c>
      <c r="D112" s="24">
        <f>AVERAGE(D106:D111)</f>
        <v>6.75</v>
      </c>
      <c r="E112" s="24">
        <f>AVERAGE(E106:E111)</f>
        <v>6.916666666666667</v>
      </c>
      <c r="F112" s="24">
        <f>AVERAGE(F106:F111)</f>
        <v>7.166666666666667</v>
      </c>
      <c r="G112" s="24">
        <f>AVERAGE(G106:G111)</f>
        <v>6.666666666666667</v>
      </c>
      <c r="H112" s="28">
        <f t="shared" ref="H112" si="123">AVERAGE(H106:H111)</f>
        <v>6.875</v>
      </c>
      <c r="O112" s="22" t="s">
        <v>19</v>
      </c>
      <c r="P112" s="24">
        <f>AVERAGE(P106:P111)</f>
        <v>5.083333333333333</v>
      </c>
      <c r="Q112" s="24">
        <f>AVERAGE(Q106:Q111)</f>
        <v>4.916666666666667</v>
      </c>
      <c r="R112" s="24">
        <f>AVERAGE(R106:R111)</f>
        <v>5</v>
      </c>
      <c r="S112" s="24">
        <f>AVERAGE(S106:S111)</f>
        <v>5</v>
      </c>
      <c r="T112" s="28">
        <f>AVERAGE(T106:T111)</f>
        <v>5</v>
      </c>
      <c r="AD112" s="22" t="s">
        <v>19</v>
      </c>
      <c r="AE112" s="24">
        <f>AVERAGE(AE106:AE111)</f>
        <v>5.916666666666667</v>
      </c>
      <c r="AF112" s="24">
        <f>AVERAGE(AF106:AF111)</f>
        <v>5.916666666666667</v>
      </c>
      <c r="AG112" s="24">
        <f>AVERAGE(AG106:AG111)</f>
        <v>6.083333333333333</v>
      </c>
      <c r="AH112" s="24">
        <f>AVERAGE(AH106:AH111)</f>
        <v>5.833333333333333</v>
      </c>
      <c r="AI112" s="28">
        <f>AVERAGE(AI106:AI111)</f>
        <v>5.9375</v>
      </c>
    </row>
    <row r="113" spans="1:35" x14ac:dyDescent="0.3">
      <c r="A113">
        <v>16</v>
      </c>
      <c r="B113" s="51" t="s">
        <v>51</v>
      </c>
      <c r="C113" s="7" t="s">
        <v>6</v>
      </c>
      <c r="D113" s="7">
        <v>7</v>
      </c>
      <c r="E113" s="7">
        <v>7</v>
      </c>
      <c r="F113" s="7">
        <v>7.5</v>
      </c>
      <c r="G113" s="7">
        <v>7</v>
      </c>
      <c r="H113" s="29">
        <f>(D113+E113+F113+G113)/4</f>
        <v>7.125</v>
      </c>
      <c r="I113" s="5"/>
      <c r="J113" s="5"/>
      <c r="N113" s="51" t="s">
        <v>51</v>
      </c>
      <c r="O113" s="7" t="s">
        <v>6</v>
      </c>
      <c r="P113" s="17">
        <v>5.5</v>
      </c>
      <c r="Q113" s="17">
        <v>5.5</v>
      </c>
      <c r="R113" s="17">
        <v>6</v>
      </c>
      <c r="S113" s="17">
        <v>6</v>
      </c>
      <c r="T113" s="29">
        <f>(P113+Q113+R113+S113)/4</f>
        <v>5.75</v>
      </c>
      <c r="AC113" s="51" t="s">
        <v>51</v>
      </c>
      <c r="AD113" s="7" t="s">
        <v>6</v>
      </c>
      <c r="AE113" s="38">
        <f>(P113+D113)/2</f>
        <v>6.25</v>
      </c>
      <c r="AF113" s="38">
        <f t="shared" ref="AF113:AF118" si="124">(Q113+E113)/2</f>
        <v>6.25</v>
      </c>
      <c r="AG113" s="38">
        <f t="shared" ref="AG113:AG115" si="125">(R113+F113)/2</f>
        <v>6.75</v>
      </c>
      <c r="AH113" s="38">
        <f t="shared" ref="AH113:AH118" si="126">(S113+G113)/2</f>
        <v>6.5</v>
      </c>
      <c r="AI113" s="29">
        <f>(AE113+AF113+AG113+AH113)/4</f>
        <v>6.4375</v>
      </c>
    </row>
    <row r="114" spans="1:35" x14ac:dyDescent="0.3">
      <c r="B114" s="52"/>
      <c r="C114" s="9" t="s">
        <v>7</v>
      </c>
      <c r="D114" s="9">
        <v>7</v>
      </c>
      <c r="E114" s="9">
        <v>7</v>
      </c>
      <c r="F114" s="9">
        <v>7.5</v>
      </c>
      <c r="G114" s="9">
        <v>7</v>
      </c>
      <c r="H114" s="30">
        <f t="shared" ref="H114:H143" si="127">(D114+E114+F114+G114)/4</f>
        <v>7.125</v>
      </c>
      <c r="I114" s="5"/>
      <c r="J114" s="5"/>
      <c r="N114" s="52"/>
      <c r="O114" s="20" t="s">
        <v>7</v>
      </c>
      <c r="P114" s="33">
        <v>5.5</v>
      </c>
      <c r="Q114" s="33">
        <v>5.5</v>
      </c>
      <c r="R114" s="33">
        <v>6</v>
      </c>
      <c r="S114" s="33">
        <v>5.5</v>
      </c>
      <c r="T114" s="30">
        <f>(P114+Q114+R114+S114)/4</f>
        <v>5.625</v>
      </c>
      <c r="AC114" s="52"/>
      <c r="AD114" s="20" t="s">
        <v>7</v>
      </c>
      <c r="AE114" s="37">
        <f t="shared" ref="AE114:AE115" si="128">(P114+D114)/2</f>
        <v>6.25</v>
      </c>
      <c r="AF114" s="37">
        <f t="shared" si="124"/>
        <v>6.25</v>
      </c>
      <c r="AG114" s="37">
        <f t="shared" si="125"/>
        <v>6.75</v>
      </c>
      <c r="AH114" s="37">
        <f t="shared" si="126"/>
        <v>6.25</v>
      </c>
      <c r="AI114" s="30">
        <f>(AE114+AF114+AG114+AH114)/4</f>
        <v>6.375</v>
      </c>
    </row>
    <row r="115" spans="1:35" x14ac:dyDescent="0.3">
      <c r="B115" s="52"/>
      <c r="C115" s="9" t="s">
        <v>8</v>
      </c>
      <c r="D115" s="9">
        <v>7</v>
      </c>
      <c r="E115" s="9">
        <v>7</v>
      </c>
      <c r="F115" s="9">
        <v>7.5</v>
      </c>
      <c r="G115" s="9">
        <v>7.5</v>
      </c>
      <c r="H115" s="30">
        <f t="shared" si="127"/>
        <v>7.25</v>
      </c>
      <c r="I115" s="5"/>
      <c r="J115" s="5"/>
      <c r="N115" s="52"/>
      <c r="O115" s="20" t="s">
        <v>8</v>
      </c>
      <c r="P115" s="34">
        <v>5</v>
      </c>
      <c r="Q115" s="34">
        <v>5</v>
      </c>
      <c r="R115" s="34">
        <v>5.5</v>
      </c>
      <c r="S115" s="34">
        <v>5</v>
      </c>
      <c r="T115" s="30">
        <f t="shared" ref="T115:T118" si="129">(P115+Q115+R115+S115)/4</f>
        <v>5.125</v>
      </c>
      <c r="AC115" s="52"/>
      <c r="AD115" s="20" t="s">
        <v>8</v>
      </c>
      <c r="AE115" s="37">
        <f t="shared" si="128"/>
        <v>6</v>
      </c>
      <c r="AF115" s="37">
        <f t="shared" si="124"/>
        <v>6</v>
      </c>
      <c r="AG115" s="37">
        <f t="shared" si="125"/>
        <v>6.5</v>
      </c>
      <c r="AH115" s="37">
        <f t="shared" si="126"/>
        <v>6.25</v>
      </c>
      <c r="AI115" s="30">
        <f t="shared" ref="AI115:AI118" si="130">(AE115+AF115+AG115+AH115)/4</f>
        <v>6.1875</v>
      </c>
    </row>
    <row r="116" spans="1:35" x14ac:dyDescent="0.3">
      <c r="B116" s="52"/>
      <c r="C116" s="9" t="s">
        <v>9</v>
      </c>
      <c r="D116" s="9">
        <v>7.5</v>
      </c>
      <c r="E116" s="9">
        <v>7.5</v>
      </c>
      <c r="F116" s="9">
        <v>7.5</v>
      </c>
      <c r="G116" s="9">
        <v>7.5</v>
      </c>
      <c r="H116" s="30">
        <f t="shared" si="127"/>
        <v>7.5</v>
      </c>
      <c r="I116" s="5"/>
      <c r="J116" s="5"/>
      <c r="N116" s="52"/>
      <c r="O116" s="20" t="s">
        <v>9</v>
      </c>
      <c r="P116" s="15">
        <v>5</v>
      </c>
      <c r="Q116" s="15">
        <v>5</v>
      </c>
      <c r="R116" s="15">
        <v>5.5</v>
      </c>
      <c r="S116" s="15">
        <v>5</v>
      </c>
      <c r="T116" s="30">
        <f t="shared" si="129"/>
        <v>5.125</v>
      </c>
      <c r="AC116" s="52"/>
      <c r="AD116" s="20" t="s">
        <v>9</v>
      </c>
      <c r="AE116" s="37">
        <f>(P116+D116)/2</f>
        <v>6.25</v>
      </c>
      <c r="AF116" s="37">
        <f t="shared" si="124"/>
        <v>6.25</v>
      </c>
      <c r="AG116" s="37">
        <f>(R116+F116)/2</f>
        <v>6.5</v>
      </c>
      <c r="AH116" s="37">
        <f t="shared" si="126"/>
        <v>6.25</v>
      </c>
      <c r="AI116" s="30">
        <f t="shared" si="130"/>
        <v>6.3125</v>
      </c>
    </row>
    <row r="117" spans="1:35" x14ac:dyDescent="0.3">
      <c r="B117" s="52"/>
      <c r="C117" s="9" t="s">
        <v>10</v>
      </c>
      <c r="D117" s="9">
        <v>8</v>
      </c>
      <c r="E117" s="9">
        <v>7.5</v>
      </c>
      <c r="F117" s="9">
        <v>7.5</v>
      </c>
      <c r="G117" s="9">
        <v>7.5</v>
      </c>
      <c r="H117" s="30">
        <f t="shared" si="127"/>
        <v>7.625</v>
      </c>
      <c r="I117" s="5"/>
      <c r="J117" s="5"/>
      <c r="N117" s="52"/>
      <c r="O117" s="20" t="s">
        <v>10</v>
      </c>
      <c r="P117" s="16">
        <v>5.5</v>
      </c>
      <c r="Q117" s="16">
        <v>5</v>
      </c>
      <c r="R117" s="16">
        <v>5.5</v>
      </c>
      <c r="S117" s="16">
        <v>5</v>
      </c>
      <c r="T117" s="30">
        <f t="shared" si="129"/>
        <v>5.25</v>
      </c>
      <c r="AC117" s="52"/>
      <c r="AD117" s="20" t="s">
        <v>10</v>
      </c>
      <c r="AE117" s="37">
        <f t="shared" ref="AE117:AE118" si="131">(P117+D117)/2</f>
        <v>6.75</v>
      </c>
      <c r="AF117" s="37">
        <f t="shared" si="124"/>
        <v>6.25</v>
      </c>
      <c r="AG117" s="37">
        <f>(R117+F117)/2</f>
        <v>6.5</v>
      </c>
      <c r="AH117" s="37">
        <f t="shared" si="126"/>
        <v>6.25</v>
      </c>
      <c r="AI117" s="30">
        <f t="shared" si="130"/>
        <v>6.4375</v>
      </c>
    </row>
    <row r="118" spans="1:35" ht="15" thickBot="1" x14ac:dyDescent="0.35">
      <c r="B118" s="53"/>
      <c r="C118" s="8" t="s">
        <v>11</v>
      </c>
      <c r="D118" s="8">
        <v>8</v>
      </c>
      <c r="E118" s="8">
        <v>7.5</v>
      </c>
      <c r="F118" s="8">
        <v>7.5</v>
      </c>
      <c r="G118" s="8">
        <v>7.5</v>
      </c>
      <c r="H118" s="31">
        <f t="shared" si="127"/>
        <v>7.625</v>
      </c>
      <c r="I118" s="5"/>
      <c r="J118" s="5"/>
      <c r="N118" s="53"/>
      <c r="O118" s="8" t="s">
        <v>11</v>
      </c>
      <c r="P118" s="18">
        <v>5.5</v>
      </c>
      <c r="Q118" s="18">
        <v>5</v>
      </c>
      <c r="R118" s="18">
        <v>5.5</v>
      </c>
      <c r="S118" s="18">
        <v>5</v>
      </c>
      <c r="T118" s="31">
        <f t="shared" si="129"/>
        <v>5.25</v>
      </c>
      <c r="AC118" s="53"/>
      <c r="AD118" s="8" t="s">
        <v>11</v>
      </c>
      <c r="AE118" s="25">
        <f t="shared" si="131"/>
        <v>6.75</v>
      </c>
      <c r="AF118" s="25">
        <f t="shared" si="124"/>
        <v>6.25</v>
      </c>
      <c r="AG118" s="25">
        <f t="shared" ref="AG118" si="132">(R118+F118)/2</f>
        <v>6.5</v>
      </c>
      <c r="AH118" s="25">
        <f t="shared" si="126"/>
        <v>6.25</v>
      </c>
      <c r="AI118" s="31">
        <f t="shared" si="130"/>
        <v>6.4375</v>
      </c>
    </row>
    <row r="119" spans="1:35" ht="15" thickBot="1" x14ac:dyDescent="0.35">
      <c r="C119" s="22" t="s">
        <v>19</v>
      </c>
      <c r="D119" s="24">
        <f>AVERAGE(D113:D118)</f>
        <v>7.416666666666667</v>
      </c>
      <c r="E119" s="24">
        <f>AVERAGE(E113:E118)</f>
        <v>7.25</v>
      </c>
      <c r="F119" s="24">
        <f>AVERAGE(F113:F118)</f>
        <v>7.5</v>
      </c>
      <c r="G119" s="24">
        <f>AVERAGE(G113:G118)</f>
        <v>7.333333333333333</v>
      </c>
      <c r="H119" s="28">
        <f t="shared" ref="H119" si="133">AVERAGE(H113:H118)</f>
        <v>7.375</v>
      </c>
      <c r="O119" s="22" t="s">
        <v>19</v>
      </c>
      <c r="P119" s="24">
        <f>AVERAGE(P113:P118)</f>
        <v>5.333333333333333</v>
      </c>
      <c r="Q119" s="24">
        <f>AVERAGE(Q113:Q118)</f>
        <v>5.166666666666667</v>
      </c>
      <c r="R119" s="24">
        <f>AVERAGE(R113:R118)</f>
        <v>5.666666666666667</v>
      </c>
      <c r="S119" s="24">
        <f>AVERAGE(S113:S118)</f>
        <v>5.25</v>
      </c>
      <c r="T119" s="28">
        <f>AVERAGE(T113:T118)</f>
        <v>5.354166666666667</v>
      </c>
      <c r="AD119" s="22" t="s">
        <v>19</v>
      </c>
      <c r="AE119" s="24">
        <f>AVERAGE(AE113:AE118)</f>
        <v>6.375</v>
      </c>
      <c r="AF119" s="24">
        <f>AVERAGE(AF113:AF118)</f>
        <v>6.208333333333333</v>
      </c>
      <c r="AG119" s="24">
        <f>AVERAGE(AG113:AG118)</f>
        <v>6.583333333333333</v>
      </c>
      <c r="AH119" s="24">
        <f>AVERAGE(AH113:AH118)</f>
        <v>6.291666666666667</v>
      </c>
      <c r="AI119" s="28">
        <f>AVERAGE(AI113:AI118)</f>
        <v>6.364583333333333</v>
      </c>
    </row>
    <row r="120" spans="1:35" x14ac:dyDescent="0.3">
      <c r="B120" s="51" t="s">
        <v>52</v>
      </c>
      <c r="C120" s="7" t="s">
        <v>6</v>
      </c>
      <c r="D120" s="7">
        <v>7</v>
      </c>
      <c r="E120" s="7">
        <v>7</v>
      </c>
      <c r="F120" s="7">
        <v>7</v>
      </c>
      <c r="G120" s="7">
        <v>7</v>
      </c>
      <c r="H120" s="29">
        <f t="shared" si="127"/>
        <v>7</v>
      </c>
      <c r="I120" s="5"/>
      <c r="J120" s="5"/>
      <c r="N120" s="51" t="s">
        <v>52</v>
      </c>
      <c r="O120" s="7" t="s">
        <v>6</v>
      </c>
      <c r="P120" s="17">
        <v>6</v>
      </c>
      <c r="Q120" s="17">
        <v>6</v>
      </c>
      <c r="R120" s="17">
        <v>6</v>
      </c>
      <c r="S120" s="17">
        <v>6</v>
      </c>
      <c r="T120" s="29">
        <f>(P120+Q120+R120+S120)/4</f>
        <v>6</v>
      </c>
      <c r="AC120" s="51" t="s">
        <v>52</v>
      </c>
      <c r="AD120" s="7" t="s">
        <v>6</v>
      </c>
      <c r="AE120" s="38">
        <f>(P120+D120)/2</f>
        <v>6.5</v>
      </c>
      <c r="AF120" s="38">
        <f t="shared" ref="AF120:AF125" si="134">(Q120+E120)/2</f>
        <v>6.5</v>
      </c>
      <c r="AG120" s="38">
        <f t="shared" ref="AG120:AG122" si="135">(R120+F120)/2</f>
        <v>6.5</v>
      </c>
      <c r="AH120" s="38">
        <f t="shared" ref="AH120:AH125" si="136">(S120+G120)/2</f>
        <v>6.5</v>
      </c>
      <c r="AI120" s="29">
        <f>(AE120+AF120+AG120+AH120)/4</f>
        <v>6.5</v>
      </c>
    </row>
    <row r="121" spans="1:35" x14ac:dyDescent="0.3">
      <c r="B121" s="52"/>
      <c r="C121" s="9" t="s">
        <v>7</v>
      </c>
      <c r="D121" s="9">
        <v>6</v>
      </c>
      <c r="E121" s="9">
        <v>7</v>
      </c>
      <c r="F121" s="9">
        <v>7</v>
      </c>
      <c r="G121" s="9">
        <v>6</v>
      </c>
      <c r="H121" s="30">
        <f t="shared" si="127"/>
        <v>6.5</v>
      </c>
      <c r="I121" s="5"/>
      <c r="J121" s="5"/>
      <c r="N121" s="52"/>
      <c r="O121" s="20" t="s">
        <v>7</v>
      </c>
      <c r="P121" s="33">
        <v>6</v>
      </c>
      <c r="Q121" s="33">
        <v>6</v>
      </c>
      <c r="R121" s="33">
        <v>6</v>
      </c>
      <c r="S121" s="33">
        <v>6</v>
      </c>
      <c r="T121" s="30">
        <f>(P121+Q121+R121+S121)/4</f>
        <v>6</v>
      </c>
      <c r="AC121" s="52"/>
      <c r="AD121" s="20" t="s">
        <v>7</v>
      </c>
      <c r="AE121" s="37">
        <f t="shared" ref="AE121:AE122" si="137">(P121+D121)/2</f>
        <v>6</v>
      </c>
      <c r="AF121" s="37">
        <f t="shared" si="134"/>
        <v>6.5</v>
      </c>
      <c r="AG121" s="37">
        <f t="shared" si="135"/>
        <v>6.5</v>
      </c>
      <c r="AH121" s="37">
        <f t="shared" si="136"/>
        <v>6</v>
      </c>
      <c r="AI121" s="30">
        <f>(AE121+AF121+AG121+AH121)/4</f>
        <v>6.25</v>
      </c>
    </row>
    <row r="122" spans="1:35" x14ac:dyDescent="0.3">
      <c r="B122" s="52"/>
      <c r="C122" s="9" t="s">
        <v>8</v>
      </c>
      <c r="D122" s="9">
        <v>7</v>
      </c>
      <c r="E122" s="9">
        <v>7</v>
      </c>
      <c r="F122" s="9">
        <v>7.5</v>
      </c>
      <c r="G122" s="9">
        <v>7</v>
      </c>
      <c r="H122" s="30">
        <f t="shared" si="127"/>
        <v>7.125</v>
      </c>
      <c r="I122" s="5"/>
      <c r="J122" s="5"/>
      <c r="N122" s="52"/>
      <c r="O122" s="20" t="s">
        <v>8</v>
      </c>
      <c r="P122" s="34">
        <v>5</v>
      </c>
      <c r="Q122" s="34">
        <v>5</v>
      </c>
      <c r="R122" s="34">
        <v>5</v>
      </c>
      <c r="S122" s="34">
        <v>5</v>
      </c>
      <c r="T122" s="30">
        <f t="shared" ref="T122:T125" si="138">(P122+Q122+R122+S122)/4</f>
        <v>5</v>
      </c>
      <c r="AC122" s="52"/>
      <c r="AD122" s="20" t="s">
        <v>8</v>
      </c>
      <c r="AE122" s="37">
        <f t="shared" si="137"/>
        <v>6</v>
      </c>
      <c r="AF122" s="37">
        <f t="shared" si="134"/>
        <v>6</v>
      </c>
      <c r="AG122" s="37">
        <f t="shared" si="135"/>
        <v>6.25</v>
      </c>
      <c r="AH122" s="37">
        <f t="shared" si="136"/>
        <v>6</v>
      </c>
      <c r="AI122" s="30">
        <f t="shared" ref="AI122:AI125" si="139">(AE122+AF122+AG122+AH122)/4</f>
        <v>6.0625</v>
      </c>
    </row>
    <row r="123" spans="1:35" x14ac:dyDescent="0.3">
      <c r="B123" s="52"/>
      <c r="C123" s="9" t="s">
        <v>9</v>
      </c>
      <c r="D123" s="9">
        <v>6.5</v>
      </c>
      <c r="E123" s="9">
        <v>7</v>
      </c>
      <c r="F123" s="9">
        <v>7</v>
      </c>
      <c r="G123" s="9">
        <v>7</v>
      </c>
      <c r="H123" s="30">
        <f t="shared" si="127"/>
        <v>6.875</v>
      </c>
      <c r="I123" s="5"/>
      <c r="J123" s="5"/>
      <c r="N123" s="52"/>
      <c r="O123" s="20" t="s">
        <v>9</v>
      </c>
      <c r="P123" s="15">
        <v>5</v>
      </c>
      <c r="Q123" s="15">
        <v>5</v>
      </c>
      <c r="R123" s="15">
        <v>5</v>
      </c>
      <c r="S123" s="15">
        <v>5</v>
      </c>
      <c r="T123" s="30">
        <f t="shared" si="138"/>
        <v>5</v>
      </c>
      <c r="AC123" s="52"/>
      <c r="AD123" s="20" t="s">
        <v>9</v>
      </c>
      <c r="AE123" s="37">
        <f>(P123+D123)/2</f>
        <v>5.75</v>
      </c>
      <c r="AF123" s="37">
        <f t="shared" si="134"/>
        <v>6</v>
      </c>
      <c r="AG123" s="37">
        <f>(R123+F123)/2</f>
        <v>6</v>
      </c>
      <c r="AH123" s="37">
        <f t="shared" si="136"/>
        <v>6</v>
      </c>
      <c r="AI123" s="30">
        <f t="shared" si="139"/>
        <v>5.9375</v>
      </c>
    </row>
    <row r="124" spans="1:35" x14ac:dyDescent="0.3">
      <c r="B124" s="52"/>
      <c r="C124" s="9" t="s">
        <v>10</v>
      </c>
      <c r="D124" s="9">
        <v>6.5</v>
      </c>
      <c r="E124" s="9">
        <v>7</v>
      </c>
      <c r="F124" s="9">
        <v>7</v>
      </c>
      <c r="G124" s="9">
        <v>7</v>
      </c>
      <c r="H124" s="30">
        <f t="shared" si="127"/>
        <v>6.875</v>
      </c>
      <c r="I124" s="5"/>
      <c r="J124" s="5"/>
      <c r="N124" s="52"/>
      <c r="O124" s="20" t="s">
        <v>10</v>
      </c>
      <c r="P124" s="16">
        <v>6</v>
      </c>
      <c r="Q124" s="16">
        <v>6</v>
      </c>
      <c r="R124" s="16">
        <v>6</v>
      </c>
      <c r="S124" s="16">
        <v>6</v>
      </c>
      <c r="T124" s="30">
        <f t="shared" si="138"/>
        <v>6</v>
      </c>
      <c r="AC124" s="52"/>
      <c r="AD124" s="20" t="s">
        <v>10</v>
      </c>
      <c r="AE124" s="37">
        <f t="shared" ref="AE124:AE125" si="140">(P124+D124)/2</f>
        <v>6.25</v>
      </c>
      <c r="AF124" s="37">
        <f t="shared" si="134"/>
        <v>6.5</v>
      </c>
      <c r="AG124" s="37">
        <f>(R124+F124)/2</f>
        <v>6.5</v>
      </c>
      <c r="AH124" s="37">
        <f t="shared" si="136"/>
        <v>6.5</v>
      </c>
      <c r="AI124" s="30">
        <f t="shared" si="139"/>
        <v>6.4375</v>
      </c>
    </row>
    <row r="125" spans="1:35" ht="15" thickBot="1" x14ac:dyDescent="0.35">
      <c r="B125" s="53"/>
      <c r="C125" s="8" t="s">
        <v>11</v>
      </c>
      <c r="D125" s="8">
        <v>6</v>
      </c>
      <c r="E125" s="8">
        <v>7</v>
      </c>
      <c r="F125" s="8">
        <v>7</v>
      </c>
      <c r="G125" s="8">
        <v>6</v>
      </c>
      <c r="H125" s="31">
        <f t="shared" si="127"/>
        <v>6.5</v>
      </c>
      <c r="I125" s="5"/>
      <c r="J125" s="5"/>
      <c r="N125" s="53"/>
      <c r="O125" s="8" t="s">
        <v>11</v>
      </c>
      <c r="P125" s="18">
        <v>5</v>
      </c>
      <c r="Q125" s="18">
        <v>5</v>
      </c>
      <c r="R125" s="18">
        <v>4.5</v>
      </c>
      <c r="S125" s="18">
        <v>5</v>
      </c>
      <c r="T125" s="31">
        <f t="shared" si="138"/>
        <v>4.875</v>
      </c>
      <c r="AC125" s="53"/>
      <c r="AD125" s="8" t="s">
        <v>11</v>
      </c>
      <c r="AE125" s="25">
        <f t="shared" si="140"/>
        <v>5.5</v>
      </c>
      <c r="AF125" s="25">
        <f t="shared" si="134"/>
        <v>6</v>
      </c>
      <c r="AG125" s="25">
        <f t="shared" ref="AG125" si="141">(R125+F125)/2</f>
        <v>5.75</v>
      </c>
      <c r="AH125" s="25">
        <f t="shared" si="136"/>
        <v>5.5</v>
      </c>
      <c r="AI125" s="31">
        <f t="shared" si="139"/>
        <v>5.6875</v>
      </c>
    </row>
    <row r="126" spans="1:35" ht="15" thickBot="1" x14ac:dyDescent="0.35">
      <c r="C126" s="22" t="s">
        <v>19</v>
      </c>
      <c r="D126" s="24">
        <f>AVERAGE(D120:D125)</f>
        <v>6.5</v>
      </c>
      <c r="E126" s="24">
        <f>AVERAGE(E120:E125)</f>
        <v>7</v>
      </c>
      <c r="F126" s="24">
        <f>AVERAGE(F120:F125)</f>
        <v>7.083333333333333</v>
      </c>
      <c r="G126" s="24">
        <f>AVERAGE(G120:G125)</f>
        <v>6.666666666666667</v>
      </c>
      <c r="H126" s="28">
        <f t="shared" ref="H126" si="142">AVERAGE(H120:H125)</f>
        <v>6.8125</v>
      </c>
      <c r="O126" s="22" t="s">
        <v>19</v>
      </c>
      <c r="P126" s="24">
        <f>AVERAGE(P120:P125)</f>
        <v>5.5</v>
      </c>
      <c r="Q126" s="24">
        <f>AVERAGE(Q120:Q125)</f>
        <v>5.5</v>
      </c>
      <c r="R126" s="24">
        <f>AVERAGE(R120:R125)</f>
        <v>5.416666666666667</v>
      </c>
      <c r="S126" s="24">
        <f>AVERAGE(S120:S125)</f>
        <v>5.5</v>
      </c>
      <c r="T126" s="28">
        <f>AVERAGE(T120:T125)</f>
        <v>5.479166666666667</v>
      </c>
      <c r="AD126" s="22" t="s">
        <v>19</v>
      </c>
      <c r="AE126" s="24">
        <f>AVERAGE(AE120:AE125)</f>
        <v>6</v>
      </c>
      <c r="AF126" s="24">
        <f>AVERAGE(AF120:AF125)</f>
        <v>6.25</v>
      </c>
      <c r="AG126" s="24">
        <f>AVERAGE(AG120:AG125)</f>
        <v>6.25</v>
      </c>
      <c r="AH126" s="24">
        <f>AVERAGE(AH120:AH125)</f>
        <v>6.083333333333333</v>
      </c>
      <c r="AI126" s="28">
        <f>AVERAGE(AI120:AI125)</f>
        <v>6.145833333333333</v>
      </c>
    </row>
    <row r="127" spans="1:35" x14ac:dyDescent="0.3">
      <c r="B127" s="51" t="s">
        <v>53</v>
      </c>
      <c r="C127" s="7" t="s">
        <v>6</v>
      </c>
      <c r="D127" s="7">
        <v>6</v>
      </c>
      <c r="E127" s="7">
        <v>6</v>
      </c>
      <c r="F127" s="7">
        <v>7.5</v>
      </c>
      <c r="G127" s="7">
        <v>6</v>
      </c>
      <c r="H127" s="29">
        <f t="shared" si="127"/>
        <v>6.375</v>
      </c>
      <c r="I127" s="5"/>
      <c r="J127" s="5"/>
      <c r="N127" s="51" t="s">
        <v>53</v>
      </c>
      <c r="O127" s="7" t="s">
        <v>6</v>
      </c>
      <c r="P127" s="17">
        <v>5</v>
      </c>
      <c r="Q127" s="17">
        <v>5</v>
      </c>
      <c r="R127" s="17">
        <v>4.5</v>
      </c>
      <c r="S127" s="17">
        <v>5</v>
      </c>
      <c r="T127" s="29">
        <f>(P127+Q127+R127+S127)/4</f>
        <v>4.875</v>
      </c>
      <c r="AC127" s="51" t="s">
        <v>53</v>
      </c>
      <c r="AD127" s="7" t="s">
        <v>6</v>
      </c>
      <c r="AE127" s="38">
        <f>(P127+D127)/2</f>
        <v>5.5</v>
      </c>
      <c r="AF127" s="38">
        <f t="shared" ref="AF127:AF132" si="143">(Q127+E127)/2</f>
        <v>5.5</v>
      </c>
      <c r="AG127" s="38">
        <f t="shared" ref="AG127:AG129" si="144">(R127+F127)/2</f>
        <v>6</v>
      </c>
      <c r="AH127" s="38">
        <f t="shared" ref="AH127:AH132" si="145">(S127+G127)/2</f>
        <v>5.5</v>
      </c>
      <c r="AI127" s="29">
        <f>(AE127+AF127+AG127+AH127)/4</f>
        <v>5.625</v>
      </c>
    </row>
    <row r="128" spans="1:35" x14ac:dyDescent="0.3">
      <c r="B128" s="52"/>
      <c r="C128" s="9" t="s">
        <v>7</v>
      </c>
      <c r="D128" s="9">
        <v>6</v>
      </c>
      <c r="E128" s="9">
        <v>6.5</v>
      </c>
      <c r="F128" s="9">
        <v>7</v>
      </c>
      <c r="G128" s="9">
        <v>6</v>
      </c>
      <c r="H128" s="30">
        <f t="shared" si="127"/>
        <v>6.375</v>
      </c>
      <c r="I128" s="5"/>
      <c r="J128" s="5"/>
      <c r="N128" s="52"/>
      <c r="O128" s="20" t="s">
        <v>7</v>
      </c>
      <c r="P128" s="33">
        <v>5</v>
      </c>
      <c r="Q128" s="33">
        <v>5</v>
      </c>
      <c r="R128" s="33">
        <v>5.5</v>
      </c>
      <c r="S128" s="33">
        <v>5</v>
      </c>
      <c r="T128" s="30">
        <f>(P128+Q128+R128+S128)/4</f>
        <v>5.125</v>
      </c>
      <c r="AC128" s="52"/>
      <c r="AD128" s="20" t="s">
        <v>7</v>
      </c>
      <c r="AE128" s="37">
        <f t="shared" ref="AE128:AE129" si="146">(P128+D128)/2</f>
        <v>5.5</v>
      </c>
      <c r="AF128" s="37">
        <f t="shared" si="143"/>
        <v>5.75</v>
      </c>
      <c r="AG128" s="37">
        <f t="shared" si="144"/>
        <v>6.25</v>
      </c>
      <c r="AH128" s="37">
        <f t="shared" si="145"/>
        <v>5.5</v>
      </c>
      <c r="AI128" s="30">
        <f>(AE128+AF128+AG128+AH128)/4</f>
        <v>5.75</v>
      </c>
    </row>
    <row r="129" spans="2:35" x14ac:dyDescent="0.3">
      <c r="B129" s="52"/>
      <c r="C129" s="9" t="s">
        <v>8</v>
      </c>
      <c r="D129" s="9">
        <v>6</v>
      </c>
      <c r="E129" s="9">
        <v>6.5</v>
      </c>
      <c r="F129" s="9">
        <v>7</v>
      </c>
      <c r="G129" s="9">
        <v>6</v>
      </c>
      <c r="H129" s="30">
        <f t="shared" si="127"/>
        <v>6.375</v>
      </c>
      <c r="I129" s="5"/>
      <c r="J129" s="5"/>
      <c r="N129" s="52"/>
      <c r="O129" s="20" t="s">
        <v>8</v>
      </c>
      <c r="P129" s="34">
        <v>5</v>
      </c>
      <c r="Q129" s="34">
        <v>4.5</v>
      </c>
      <c r="R129" s="34">
        <v>4.5</v>
      </c>
      <c r="S129" s="34">
        <v>5</v>
      </c>
      <c r="T129" s="30">
        <f t="shared" ref="T129:T132" si="147">(P129+Q129+R129+S129)/4</f>
        <v>4.75</v>
      </c>
      <c r="AC129" s="52"/>
      <c r="AD129" s="20" t="s">
        <v>8</v>
      </c>
      <c r="AE129" s="37">
        <f t="shared" si="146"/>
        <v>5.5</v>
      </c>
      <c r="AF129" s="37">
        <f t="shared" si="143"/>
        <v>5.5</v>
      </c>
      <c r="AG129" s="37">
        <f t="shared" si="144"/>
        <v>5.75</v>
      </c>
      <c r="AH129" s="37">
        <f t="shared" si="145"/>
        <v>5.5</v>
      </c>
      <c r="AI129" s="30">
        <f t="shared" ref="AI129:AI132" si="148">(AE129+AF129+AG129+AH129)/4</f>
        <v>5.5625</v>
      </c>
    </row>
    <row r="130" spans="2:35" x14ac:dyDescent="0.3">
      <c r="B130" s="52"/>
      <c r="C130" s="9" t="s">
        <v>9</v>
      </c>
      <c r="D130" s="9">
        <v>6</v>
      </c>
      <c r="E130" s="9">
        <v>6</v>
      </c>
      <c r="F130" s="9">
        <v>6</v>
      </c>
      <c r="G130" s="9">
        <v>6</v>
      </c>
      <c r="H130" s="30">
        <f t="shared" si="127"/>
        <v>6</v>
      </c>
      <c r="I130" s="5"/>
      <c r="J130" s="5"/>
      <c r="N130" s="52"/>
      <c r="O130" s="20" t="s">
        <v>9</v>
      </c>
      <c r="P130" s="15">
        <v>4.5</v>
      </c>
      <c r="Q130" s="15">
        <v>4</v>
      </c>
      <c r="R130" s="15">
        <v>4.5</v>
      </c>
      <c r="S130" s="15">
        <v>5</v>
      </c>
      <c r="T130" s="30">
        <f t="shared" si="147"/>
        <v>4.5</v>
      </c>
      <c r="AC130" s="52"/>
      <c r="AD130" s="20" t="s">
        <v>9</v>
      </c>
      <c r="AE130" s="37">
        <f>(P130+D130)/2</f>
        <v>5.25</v>
      </c>
      <c r="AF130" s="37">
        <f t="shared" si="143"/>
        <v>5</v>
      </c>
      <c r="AG130" s="37">
        <f>(R130+F130)/2</f>
        <v>5.25</v>
      </c>
      <c r="AH130" s="37">
        <f t="shared" si="145"/>
        <v>5.5</v>
      </c>
      <c r="AI130" s="30">
        <f t="shared" si="148"/>
        <v>5.25</v>
      </c>
    </row>
    <row r="131" spans="2:35" x14ac:dyDescent="0.3">
      <c r="B131" s="52"/>
      <c r="C131" s="9" t="s">
        <v>10</v>
      </c>
      <c r="D131" s="9">
        <v>6</v>
      </c>
      <c r="E131" s="9">
        <v>6</v>
      </c>
      <c r="F131" s="9">
        <v>7</v>
      </c>
      <c r="G131" s="9">
        <v>6</v>
      </c>
      <c r="H131" s="30">
        <f t="shared" si="127"/>
        <v>6.25</v>
      </c>
      <c r="I131" s="5"/>
      <c r="J131" s="5"/>
      <c r="N131" s="52"/>
      <c r="O131" s="20" t="s">
        <v>10</v>
      </c>
      <c r="P131" s="16">
        <v>5</v>
      </c>
      <c r="Q131" s="16">
        <v>5</v>
      </c>
      <c r="R131" s="16">
        <v>4.5</v>
      </c>
      <c r="S131" s="16">
        <v>5</v>
      </c>
      <c r="T131" s="30">
        <f t="shared" si="147"/>
        <v>4.875</v>
      </c>
      <c r="AC131" s="52"/>
      <c r="AD131" s="20" t="s">
        <v>10</v>
      </c>
      <c r="AE131" s="37">
        <f t="shared" ref="AE131:AE132" si="149">(P131+D131)/2</f>
        <v>5.5</v>
      </c>
      <c r="AF131" s="37">
        <f t="shared" si="143"/>
        <v>5.5</v>
      </c>
      <c r="AG131" s="37">
        <f>(R131+F131)/2</f>
        <v>5.75</v>
      </c>
      <c r="AH131" s="37">
        <f t="shared" si="145"/>
        <v>5.5</v>
      </c>
      <c r="AI131" s="30">
        <f t="shared" si="148"/>
        <v>5.5625</v>
      </c>
    </row>
    <row r="132" spans="2:35" ht="15" thickBot="1" x14ac:dyDescent="0.35">
      <c r="B132" s="53"/>
      <c r="C132" s="8" t="s">
        <v>11</v>
      </c>
      <c r="D132" s="8">
        <v>6</v>
      </c>
      <c r="E132" s="8">
        <v>7</v>
      </c>
      <c r="F132" s="8">
        <v>7</v>
      </c>
      <c r="G132" s="8">
        <v>6</v>
      </c>
      <c r="H132" s="31">
        <f t="shared" si="127"/>
        <v>6.5</v>
      </c>
      <c r="I132" s="5"/>
      <c r="J132" s="5"/>
      <c r="N132" s="53"/>
      <c r="O132" s="8" t="s">
        <v>11</v>
      </c>
      <c r="P132" s="18">
        <v>4</v>
      </c>
      <c r="Q132" s="18">
        <v>4.5</v>
      </c>
      <c r="R132" s="18">
        <v>4.5</v>
      </c>
      <c r="S132" s="18">
        <v>5</v>
      </c>
      <c r="T132" s="31">
        <f t="shared" si="147"/>
        <v>4.5</v>
      </c>
      <c r="AC132" s="53"/>
      <c r="AD132" s="8" t="s">
        <v>11</v>
      </c>
      <c r="AE132" s="25">
        <f t="shared" si="149"/>
        <v>5</v>
      </c>
      <c r="AF132" s="25">
        <f t="shared" si="143"/>
        <v>5.75</v>
      </c>
      <c r="AG132" s="25">
        <f t="shared" ref="AG132" si="150">(R132+F132)/2</f>
        <v>5.75</v>
      </c>
      <c r="AH132" s="25">
        <f t="shared" si="145"/>
        <v>5.5</v>
      </c>
      <c r="AI132" s="31">
        <f t="shared" si="148"/>
        <v>5.5</v>
      </c>
    </row>
    <row r="133" spans="2:35" ht="15" thickBot="1" x14ac:dyDescent="0.35">
      <c r="C133" s="22" t="s">
        <v>19</v>
      </c>
      <c r="D133" s="24">
        <f>AVERAGE(D127:D132)</f>
        <v>6</v>
      </c>
      <c r="E133" s="24">
        <f>AVERAGE(E127:E132)</f>
        <v>6.333333333333333</v>
      </c>
      <c r="F133" s="24">
        <f>AVERAGE(F127:F132)</f>
        <v>6.916666666666667</v>
      </c>
      <c r="G133" s="24">
        <f>AVERAGE(G127:G132)</f>
        <v>6</v>
      </c>
      <c r="H133" s="28">
        <f t="shared" ref="H133" si="151">AVERAGE(H127:H132)</f>
        <v>6.3125</v>
      </c>
      <c r="O133" s="22" t="s">
        <v>19</v>
      </c>
      <c r="P133" s="24">
        <f>AVERAGE(P127:P132)</f>
        <v>4.75</v>
      </c>
      <c r="Q133" s="24">
        <f>AVERAGE(Q127:Q132)</f>
        <v>4.666666666666667</v>
      </c>
      <c r="R133" s="24">
        <f>AVERAGE(R127:R132)</f>
        <v>4.666666666666667</v>
      </c>
      <c r="S133" s="24">
        <f>AVERAGE(S127:S132)</f>
        <v>5</v>
      </c>
      <c r="T133" s="28">
        <f>AVERAGE(T127:T132)</f>
        <v>4.770833333333333</v>
      </c>
      <c r="AD133" s="22" t="s">
        <v>19</v>
      </c>
      <c r="AE133" s="24">
        <f>AVERAGE(AE127:AE132)</f>
        <v>5.375</v>
      </c>
      <c r="AF133" s="24">
        <f>AVERAGE(AF127:AF132)</f>
        <v>5.5</v>
      </c>
      <c r="AG133" s="24">
        <f>AVERAGE(AG127:AG132)</f>
        <v>5.791666666666667</v>
      </c>
      <c r="AH133" s="24">
        <f>AVERAGE(AH127:AH132)</f>
        <v>5.5</v>
      </c>
      <c r="AI133" s="28">
        <f>AVERAGE(AI127:AI132)</f>
        <v>5.541666666666667</v>
      </c>
    </row>
    <row r="134" spans="2:35" x14ac:dyDescent="0.3">
      <c r="B134" s="51" t="s">
        <v>54</v>
      </c>
      <c r="C134" s="7" t="s">
        <v>6</v>
      </c>
      <c r="D134" s="7">
        <v>5.5</v>
      </c>
      <c r="E134" s="7">
        <v>6</v>
      </c>
      <c r="F134" s="7">
        <v>6.5</v>
      </c>
      <c r="G134" s="7">
        <v>6</v>
      </c>
      <c r="H134" s="29">
        <f t="shared" si="127"/>
        <v>6</v>
      </c>
      <c r="I134" s="5"/>
      <c r="J134" s="5"/>
      <c r="N134" s="51" t="s">
        <v>54</v>
      </c>
      <c r="O134" s="7" t="s">
        <v>6</v>
      </c>
      <c r="P134" s="17">
        <v>4.5</v>
      </c>
      <c r="Q134" s="17">
        <v>5</v>
      </c>
      <c r="R134" s="17">
        <v>5</v>
      </c>
      <c r="S134" s="17">
        <v>5</v>
      </c>
      <c r="T134" s="29">
        <f>(P134+Q134+R134+S134)/4</f>
        <v>4.875</v>
      </c>
      <c r="AC134" s="51" t="s">
        <v>54</v>
      </c>
      <c r="AD134" s="7" t="s">
        <v>6</v>
      </c>
      <c r="AE134" s="38">
        <f>(P134+D134)/2</f>
        <v>5</v>
      </c>
      <c r="AF134" s="38">
        <f t="shared" ref="AF134:AF139" si="152">(Q134+E134)/2</f>
        <v>5.5</v>
      </c>
      <c r="AG134" s="38">
        <f t="shared" ref="AG134:AG136" si="153">(R134+F134)/2</f>
        <v>5.75</v>
      </c>
      <c r="AH134" s="38">
        <f t="shared" ref="AH134:AH139" si="154">(S134+G134)/2</f>
        <v>5.5</v>
      </c>
      <c r="AI134" s="29">
        <f>(AE134+AF134+AG134+AH134)/4</f>
        <v>5.4375</v>
      </c>
    </row>
    <row r="135" spans="2:35" x14ac:dyDescent="0.3">
      <c r="B135" s="52"/>
      <c r="C135" s="9" t="s">
        <v>7</v>
      </c>
      <c r="D135" s="9">
        <v>5.5</v>
      </c>
      <c r="E135" s="9">
        <v>6</v>
      </c>
      <c r="F135" s="9">
        <v>6</v>
      </c>
      <c r="G135" s="9">
        <v>6.5</v>
      </c>
      <c r="H135" s="30">
        <f t="shared" si="127"/>
        <v>6</v>
      </c>
      <c r="I135" s="5"/>
      <c r="J135" s="5"/>
      <c r="N135" s="52"/>
      <c r="O135" s="20" t="s">
        <v>7</v>
      </c>
      <c r="P135" s="33">
        <v>5</v>
      </c>
      <c r="Q135" s="33">
        <v>5</v>
      </c>
      <c r="R135" s="33">
        <v>5</v>
      </c>
      <c r="S135" s="33">
        <v>5</v>
      </c>
      <c r="T135" s="30">
        <f>(P135+Q135+R135+S135)/4</f>
        <v>5</v>
      </c>
      <c r="AC135" s="52"/>
      <c r="AD135" s="20" t="s">
        <v>7</v>
      </c>
      <c r="AE135" s="37">
        <f t="shared" ref="AE135:AE136" si="155">(P135+D135)/2</f>
        <v>5.25</v>
      </c>
      <c r="AF135" s="37">
        <f t="shared" si="152"/>
        <v>5.5</v>
      </c>
      <c r="AG135" s="37">
        <f t="shared" si="153"/>
        <v>5.5</v>
      </c>
      <c r="AH135" s="37">
        <f t="shared" si="154"/>
        <v>5.75</v>
      </c>
      <c r="AI135" s="30">
        <f>(AE135+AF135+AG135+AH135)/4</f>
        <v>5.5</v>
      </c>
    </row>
    <row r="136" spans="2:35" x14ac:dyDescent="0.3">
      <c r="B136" s="52"/>
      <c r="C136" s="9" t="s">
        <v>8</v>
      </c>
      <c r="D136" s="9">
        <v>5.5</v>
      </c>
      <c r="E136" s="9">
        <v>6</v>
      </c>
      <c r="F136" s="9">
        <v>6.5</v>
      </c>
      <c r="G136" s="9">
        <v>6</v>
      </c>
      <c r="H136" s="30">
        <f t="shared" si="127"/>
        <v>6</v>
      </c>
      <c r="I136" s="5"/>
      <c r="J136" s="5"/>
      <c r="N136" s="52"/>
      <c r="O136" s="20" t="s">
        <v>8</v>
      </c>
      <c r="P136" s="34">
        <v>4</v>
      </c>
      <c r="Q136" s="34">
        <v>4.5</v>
      </c>
      <c r="R136" s="34">
        <v>4.5</v>
      </c>
      <c r="S136" s="34">
        <v>5</v>
      </c>
      <c r="T136" s="30">
        <f t="shared" ref="T136:T139" si="156">(P136+Q136+R136+S136)/4</f>
        <v>4.5</v>
      </c>
      <c r="AC136" s="52"/>
      <c r="AD136" s="20" t="s">
        <v>8</v>
      </c>
      <c r="AE136" s="37">
        <f t="shared" si="155"/>
        <v>4.75</v>
      </c>
      <c r="AF136" s="37">
        <f t="shared" si="152"/>
        <v>5.25</v>
      </c>
      <c r="AG136" s="37">
        <f t="shared" si="153"/>
        <v>5.5</v>
      </c>
      <c r="AH136" s="37">
        <f t="shared" si="154"/>
        <v>5.5</v>
      </c>
      <c r="AI136" s="30">
        <f t="shared" ref="AI136:AI139" si="157">(AE136+AF136+AG136+AH136)/4</f>
        <v>5.25</v>
      </c>
    </row>
    <row r="137" spans="2:35" x14ac:dyDescent="0.3">
      <c r="B137" s="52"/>
      <c r="C137" s="9" t="s">
        <v>9</v>
      </c>
      <c r="D137" s="9">
        <v>6.5</v>
      </c>
      <c r="E137" s="9">
        <v>6</v>
      </c>
      <c r="F137" s="9">
        <v>6</v>
      </c>
      <c r="G137" s="9">
        <v>7</v>
      </c>
      <c r="H137" s="30">
        <f t="shared" si="127"/>
        <v>6.375</v>
      </c>
      <c r="I137" s="5"/>
      <c r="J137" s="5"/>
      <c r="N137" s="52"/>
      <c r="O137" s="20" t="s">
        <v>9</v>
      </c>
      <c r="P137" s="15">
        <v>4.5</v>
      </c>
      <c r="Q137" s="15">
        <v>4.5</v>
      </c>
      <c r="R137" s="15">
        <v>4.5</v>
      </c>
      <c r="S137" s="15">
        <v>5</v>
      </c>
      <c r="T137" s="30">
        <f t="shared" si="156"/>
        <v>4.625</v>
      </c>
      <c r="AC137" s="52"/>
      <c r="AD137" s="20" t="s">
        <v>9</v>
      </c>
      <c r="AE137" s="37">
        <f>(P137+D137)/2</f>
        <v>5.5</v>
      </c>
      <c r="AF137" s="37">
        <f t="shared" si="152"/>
        <v>5.25</v>
      </c>
      <c r="AG137" s="37">
        <f>(R137+F137)/2</f>
        <v>5.25</v>
      </c>
      <c r="AH137" s="37">
        <f t="shared" si="154"/>
        <v>6</v>
      </c>
      <c r="AI137" s="30">
        <f t="shared" si="157"/>
        <v>5.5</v>
      </c>
    </row>
    <row r="138" spans="2:35" x14ac:dyDescent="0.3">
      <c r="B138" s="52"/>
      <c r="C138" s="9" t="s">
        <v>10</v>
      </c>
      <c r="D138" s="9">
        <v>5.5</v>
      </c>
      <c r="E138" s="9">
        <v>6</v>
      </c>
      <c r="F138" s="9">
        <v>6</v>
      </c>
      <c r="G138" s="9">
        <v>6</v>
      </c>
      <c r="H138" s="30">
        <f t="shared" si="127"/>
        <v>5.875</v>
      </c>
      <c r="I138" s="5"/>
      <c r="J138" s="5"/>
      <c r="N138" s="52"/>
      <c r="O138" s="20" t="s">
        <v>10</v>
      </c>
      <c r="P138" s="16">
        <v>4.5</v>
      </c>
      <c r="Q138" s="16">
        <v>4.5</v>
      </c>
      <c r="R138" s="16">
        <v>4.5</v>
      </c>
      <c r="S138" s="16">
        <v>5</v>
      </c>
      <c r="T138" s="30">
        <f t="shared" si="156"/>
        <v>4.625</v>
      </c>
      <c r="AC138" s="52"/>
      <c r="AD138" s="20" t="s">
        <v>10</v>
      </c>
      <c r="AE138" s="37">
        <f t="shared" ref="AE138:AE139" si="158">(P138+D138)/2</f>
        <v>5</v>
      </c>
      <c r="AF138" s="37">
        <f t="shared" si="152"/>
        <v>5.25</v>
      </c>
      <c r="AG138" s="37">
        <f>(R138+F138)/2</f>
        <v>5.25</v>
      </c>
      <c r="AH138" s="37">
        <f t="shared" si="154"/>
        <v>5.5</v>
      </c>
      <c r="AI138" s="30">
        <f t="shared" si="157"/>
        <v>5.25</v>
      </c>
    </row>
    <row r="139" spans="2:35" ht="15" thickBot="1" x14ac:dyDescent="0.35">
      <c r="B139" s="53"/>
      <c r="C139" s="8" t="s">
        <v>11</v>
      </c>
      <c r="D139" s="8">
        <v>5.5</v>
      </c>
      <c r="E139" s="8">
        <v>6</v>
      </c>
      <c r="F139" s="8">
        <v>6</v>
      </c>
      <c r="G139" s="8">
        <v>6</v>
      </c>
      <c r="H139" s="31">
        <f t="shared" si="127"/>
        <v>5.875</v>
      </c>
      <c r="I139" s="5"/>
      <c r="J139" s="5"/>
      <c r="N139" s="53"/>
      <c r="O139" s="8" t="s">
        <v>11</v>
      </c>
      <c r="P139" s="18">
        <v>4.5</v>
      </c>
      <c r="Q139" s="18">
        <v>4.5</v>
      </c>
      <c r="R139" s="18">
        <v>4.5</v>
      </c>
      <c r="S139" s="18">
        <v>5</v>
      </c>
      <c r="T139" s="31">
        <f t="shared" si="156"/>
        <v>4.625</v>
      </c>
      <c r="AC139" s="53"/>
      <c r="AD139" s="8" t="s">
        <v>11</v>
      </c>
      <c r="AE139" s="25">
        <f t="shared" si="158"/>
        <v>5</v>
      </c>
      <c r="AF139" s="25">
        <f t="shared" si="152"/>
        <v>5.25</v>
      </c>
      <c r="AG139" s="25">
        <f t="shared" ref="AG139" si="159">(R139+F139)/2</f>
        <v>5.25</v>
      </c>
      <c r="AH139" s="25">
        <f t="shared" si="154"/>
        <v>5.5</v>
      </c>
      <c r="AI139" s="31">
        <f t="shared" si="157"/>
        <v>5.25</v>
      </c>
    </row>
    <row r="140" spans="2:35" ht="15" thickBot="1" x14ac:dyDescent="0.35">
      <c r="C140" s="22" t="s">
        <v>19</v>
      </c>
      <c r="D140" s="24">
        <f>AVERAGE(D134:D139)</f>
        <v>5.666666666666667</v>
      </c>
      <c r="E140" s="24">
        <f>AVERAGE(E134:E139)</f>
        <v>6</v>
      </c>
      <c r="F140" s="24">
        <f>AVERAGE(F134:F139)</f>
        <v>6.166666666666667</v>
      </c>
      <c r="G140" s="24">
        <f>AVERAGE(G134:G139)</f>
        <v>6.25</v>
      </c>
      <c r="H140" s="28">
        <f t="shared" ref="H140" si="160">AVERAGE(H134:H139)</f>
        <v>6.020833333333333</v>
      </c>
      <c r="O140" s="22" t="s">
        <v>19</v>
      </c>
      <c r="P140" s="24">
        <f>AVERAGE(P134:P139)</f>
        <v>4.5</v>
      </c>
      <c r="Q140" s="24">
        <f>AVERAGE(Q134:Q139)</f>
        <v>4.666666666666667</v>
      </c>
      <c r="R140" s="24">
        <f>AVERAGE(R134:R139)</f>
        <v>4.666666666666667</v>
      </c>
      <c r="S140" s="24">
        <f>AVERAGE(S134:S139)</f>
        <v>5</v>
      </c>
      <c r="T140" s="28">
        <f>AVERAGE(T134:T139)</f>
        <v>4.708333333333333</v>
      </c>
      <c r="AD140" s="22" t="s">
        <v>19</v>
      </c>
      <c r="AE140" s="24">
        <f>AVERAGE(AE134:AE139)</f>
        <v>5.083333333333333</v>
      </c>
      <c r="AF140" s="24">
        <f>AVERAGE(AF134:AF139)</f>
        <v>5.333333333333333</v>
      </c>
      <c r="AG140" s="24">
        <f>AVERAGE(AG134:AG139)</f>
        <v>5.416666666666667</v>
      </c>
      <c r="AH140" s="24">
        <f>AVERAGE(AH134:AH139)</f>
        <v>5.625</v>
      </c>
      <c r="AI140" s="28">
        <f>AVERAGE(AI134:AI139)</f>
        <v>5.364583333333333</v>
      </c>
    </row>
    <row r="141" spans="2:35" x14ac:dyDescent="0.3">
      <c r="B141" s="51" t="s">
        <v>55</v>
      </c>
      <c r="C141" s="7" t="s">
        <v>6</v>
      </c>
      <c r="D141" s="7">
        <v>7.5</v>
      </c>
      <c r="E141" s="7">
        <v>7.5</v>
      </c>
      <c r="F141" s="7">
        <v>7.5</v>
      </c>
      <c r="G141" s="7">
        <v>7.5</v>
      </c>
      <c r="H141" s="29">
        <f t="shared" si="127"/>
        <v>7.5</v>
      </c>
      <c r="I141" s="5"/>
      <c r="J141" s="5"/>
      <c r="N141" s="51" t="s">
        <v>55</v>
      </c>
      <c r="O141" s="7" t="s">
        <v>6</v>
      </c>
      <c r="P141" s="17">
        <v>6</v>
      </c>
      <c r="Q141" s="17">
        <v>6</v>
      </c>
      <c r="R141" s="17">
        <v>6</v>
      </c>
      <c r="S141" s="17">
        <v>6</v>
      </c>
      <c r="T141" s="29">
        <f>(P141+Q141+R141+S141)/4</f>
        <v>6</v>
      </c>
      <c r="AC141" s="51" t="s">
        <v>55</v>
      </c>
      <c r="AD141" s="7" t="s">
        <v>6</v>
      </c>
      <c r="AE141" s="38">
        <f>(P141+D141)/2</f>
        <v>6.75</v>
      </c>
      <c r="AF141" s="38">
        <f t="shared" ref="AF141:AF146" si="161">(Q141+E141)/2</f>
        <v>6.75</v>
      </c>
      <c r="AG141" s="38">
        <f t="shared" ref="AG141:AG143" si="162">(R141+F141)/2</f>
        <v>6.75</v>
      </c>
      <c r="AH141" s="38">
        <f t="shared" ref="AH141:AH146" si="163">(S141+G141)/2</f>
        <v>6.75</v>
      </c>
      <c r="AI141" s="29">
        <f>(AE141+AF141+AG141+AH141)/4</f>
        <v>6.75</v>
      </c>
    </row>
    <row r="142" spans="2:35" x14ac:dyDescent="0.3">
      <c r="B142" s="52"/>
      <c r="C142" s="9" t="s">
        <v>7</v>
      </c>
      <c r="D142" s="9">
        <v>7.5</v>
      </c>
      <c r="E142" s="9">
        <v>8</v>
      </c>
      <c r="F142" s="9">
        <v>7.5</v>
      </c>
      <c r="G142" s="9">
        <v>7.5</v>
      </c>
      <c r="H142" s="30">
        <f t="shared" si="127"/>
        <v>7.625</v>
      </c>
      <c r="I142" s="5"/>
      <c r="J142" s="5"/>
      <c r="N142" s="52"/>
      <c r="O142" s="20" t="s">
        <v>7</v>
      </c>
      <c r="P142" s="33">
        <v>6.5</v>
      </c>
      <c r="Q142" s="33">
        <v>6</v>
      </c>
      <c r="R142" s="33">
        <v>6</v>
      </c>
      <c r="S142" s="33">
        <v>6</v>
      </c>
      <c r="T142" s="30">
        <f>(P142+Q142+R142+S142)/4</f>
        <v>6.125</v>
      </c>
      <c r="AC142" s="52"/>
      <c r="AD142" s="20" t="s">
        <v>7</v>
      </c>
      <c r="AE142" s="37">
        <f t="shared" ref="AE142:AE143" si="164">(P142+D142)/2</f>
        <v>7</v>
      </c>
      <c r="AF142" s="37">
        <f t="shared" si="161"/>
        <v>7</v>
      </c>
      <c r="AG142" s="37">
        <f t="shared" si="162"/>
        <v>6.75</v>
      </c>
      <c r="AH142" s="37">
        <f t="shared" si="163"/>
        <v>6.75</v>
      </c>
      <c r="AI142" s="30">
        <f>(AE142+AF142+AG142+AH142)/4</f>
        <v>6.875</v>
      </c>
    </row>
    <row r="143" spans="2:35" x14ac:dyDescent="0.3">
      <c r="B143" s="52"/>
      <c r="C143" s="9" t="s">
        <v>8</v>
      </c>
      <c r="D143" s="9">
        <v>7.5</v>
      </c>
      <c r="E143" s="9">
        <v>7.5</v>
      </c>
      <c r="F143" s="9">
        <v>7.5</v>
      </c>
      <c r="G143" s="9">
        <v>7.5</v>
      </c>
      <c r="H143" s="30">
        <f t="shared" si="127"/>
        <v>7.5</v>
      </c>
      <c r="I143" s="5"/>
      <c r="J143" s="5"/>
      <c r="N143" s="52"/>
      <c r="O143" s="20" t="s">
        <v>8</v>
      </c>
      <c r="P143" s="34">
        <v>5.5</v>
      </c>
      <c r="Q143" s="34">
        <v>5</v>
      </c>
      <c r="R143" s="34">
        <v>5</v>
      </c>
      <c r="S143" s="34">
        <v>6</v>
      </c>
      <c r="T143" s="30">
        <f t="shared" ref="T143:T146" si="165">(P143+Q143+R143+S143)/4</f>
        <v>5.375</v>
      </c>
      <c r="AC143" s="52"/>
      <c r="AD143" s="20" t="s">
        <v>8</v>
      </c>
      <c r="AE143" s="37">
        <f t="shared" si="164"/>
        <v>6.5</v>
      </c>
      <c r="AF143" s="37">
        <f t="shared" si="161"/>
        <v>6.25</v>
      </c>
      <c r="AG143" s="37">
        <f t="shared" si="162"/>
        <v>6.25</v>
      </c>
      <c r="AH143" s="37">
        <f t="shared" si="163"/>
        <v>6.75</v>
      </c>
      <c r="AI143" s="30">
        <f t="shared" ref="AI143:AI146" si="166">(AE143+AF143+AG143+AH143)/4</f>
        <v>6.4375</v>
      </c>
    </row>
    <row r="144" spans="2:35" x14ac:dyDescent="0.3">
      <c r="B144" s="52"/>
      <c r="C144" s="9" t="s">
        <v>9</v>
      </c>
      <c r="D144" s="9">
        <v>7.5</v>
      </c>
      <c r="E144" s="9">
        <v>7.5</v>
      </c>
      <c r="F144" s="9">
        <v>7.5</v>
      </c>
      <c r="G144" s="9">
        <v>7.5</v>
      </c>
      <c r="H144" s="30">
        <f>(D144+E144+F144+G144)/4</f>
        <v>7.5</v>
      </c>
      <c r="I144" s="5"/>
      <c r="J144" s="5"/>
      <c r="N144" s="52"/>
      <c r="O144" s="20" t="s">
        <v>9</v>
      </c>
      <c r="P144" s="15">
        <v>6</v>
      </c>
      <c r="Q144" s="15">
        <v>5.5</v>
      </c>
      <c r="R144" s="15">
        <v>5.5</v>
      </c>
      <c r="S144" s="15">
        <v>6</v>
      </c>
      <c r="T144" s="30">
        <f t="shared" si="165"/>
        <v>5.75</v>
      </c>
      <c r="AC144" s="52"/>
      <c r="AD144" s="20" t="s">
        <v>9</v>
      </c>
      <c r="AE144" s="37">
        <f>(P144+D144)/2</f>
        <v>6.75</v>
      </c>
      <c r="AF144" s="37">
        <f t="shared" si="161"/>
        <v>6.5</v>
      </c>
      <c r="AG144" s="37">
        <f>(R144+F144)/2</f>
        <v>6.5</v>
      </c>
      <c r="AH144" s="37">
        <f t="shared" si="163"/>
        <v>6.75</v>
      </c>
      <c r="AI144" s="30">
        <f t="shared" si="166"/>
        <v>6.625</v>
      </c>
    </row>
    <row r="145" spans="2:35" x14ac:dyDescent="0.3">
      <c r="B145" s="52"/>
      <c r="C145" s="9" t="s">
        <v>10</v>
      </c>
      <c r="D145" s="9">
        <v>8</v>
      </c>
      <c r="E145" s="9">
        <v>8</v>
      </c>
      <c r="F145" s="9">
        <v>8</v>
      </c>
      <c r="G145" s="9">
        <v>8</v>
      </c>
      <c r="H145" s="30">
        <f t="shared" ref="H145:H179" si="167">(D145+E145+F145+G145)/4</f>
        <v>8</v>
      </c>
      <c r="I145" s="5"/>
      <c r="J145" s="5"/>
      <c r="N145" s="52"/>
      <c r="O145" s="20" t="s">
        <v>10</v>
      </c>
      <c r="P145" s="16">
        <v>5.5</v>
      </c>
      <c r="Q145" s="16">
        <v>5</v>
      </c>
      <c r="R145" s="16">
        <v>4.5</v>
      </c>
      <c r="S145" s="16">
        <v>5.5</v>
      </c>
      <c r="T145" s="30">
        <f t="shared" si="165"/>
        <v>5.125</v>
      </c>
      <c r="AC145" s="52"/>
      <c r="AD145" s="20" t="s">
        <v>10</v>
      </c>
      <c r="AE145" s="37">
        <f t="shared" ref="AE145:AE146" si="168">(P145+D145)/2</f>
        <v>6.75</v>
      </c>
      <c r="AF145" s="37">
        <f t="shared" si="161"/>
        <v>6.5</v>
      </c>
      <c r="AG145" s="37">
        <f>(R145+F145)/2</f>
        <v>6.25</v>
      </c>
      <c r="AH145" s="37">
        <f t="shared" si="163"/>
        <v>6.75</v>
      </c>
      <c r="AI145" s="30">
        <f t="shared" si="166"/>
        <v>6.5625</v>
      </c>
    </row>
    <row r="146" spans="2:35" ht="15" thickBot="1" x14ac:dyDescent="0.35">
      <c r="B146" s="53"/>
      <c r="C146" s="8" t="s">
        <v>11</v>
      </c>
      <c r="D146" s="8">
        <v>7.5</v>
      </c>
      <c r="E146" s="8">
        <v>8</v>
      </c>
      <c r="F146" s="8">
        <v>7.5</v>
      </c>
      <c r="G146" s="8">
        <v>8</v>
      </c>
      <c r="H146" s="31">
        <f t="shared" si="167"/>
        <v>7.75</v>
      </c>
      <c r="I146" s="5"/>
      <c r="J146" s="5"/>
      <c r="N146" s="53"/>
      <c r="O146" s="8" t="s">
        <v>11</v>
      </c>
      <c r="P146" s="18">
        <v>5.5</v>
      </c>
      <c r="Q146" s="18">
        <v>5</v>
      </c>
      <c r="R146" s="18">
        <v>5</v>
      </c>
      <c r="S146" s="18">
        <v>5.5</v>
      </c>
      <c r="T146" s="31">
        <f t="shared" si="165"/>
        <v>5.25</v>
      </c>
      <c r="AC146" s="53"/>
      <c r="AD146" s="8" t="s">
        <v>11</v>
      </c>
      <c r="AE146" s="25">
        <f t="shared" si="168"/>
        <v>6.5</v>
      </c>
      <c r="AF146" s="25">
        <f t="shared" si="161"/>
        <v>6.5</v>
      </c>
      <c r="AG146" s="25">
        <f t="shared" ref="AG146" si="169">(R146+F146)/2</f>
        <v>6.25</v>
      </c>
      <c r="AH146" s="25">
        <f t="shared" si="163"/>
        <v>6.75</v>
      </c>
      <c r="AI146" s="31">
        <f t="shared" si="166"/>
        <v>6.5</v>
      </c>
    </row>
    <row r="147" spans="2:35" ht="15" thickBot="1" x14ac:dyDescent="0.35">
      <c r="C147" s="22" t="s">
        <v>19</v>
      </c>
      <c r="D147" s="24">
        <f>AVERAGE(D141:D146)</f>
        <v>7.583333333333333</v>
      </c>
      <c r="E147" s="24">
        <f>AVERAGE(E141:E146)</f>
        <v>7.75</v>
      </c>
      <c r="F147" s="24">
        <f>AVERAGE(F141:F146)</f>
        <v>7.583333333333333</v>
      </c>
      <c r="G147" s="24">
        <f>AVERAGE(G141:G146)</f>
        <v>7.666666666666667</v>
      </c>
      <c r="H147" s="28">
        <f t="shared" ref="H147" si="170">AVERAGE(H141:H146)</f>
        <v>7.645833333333333</v>
      </c>
      <c r="O147" s="22" t="s">
        <v>19</v>
      </c>
      <c r="P147" s="24">
        <f>AVERAGE(P141:P146)</f>
        <v>5.833333333333333</v>
      </c>
      <c r="Q147" s="24">
        <f>AVERAGE(Q141:Q146)</f>
        <v>5.416666666666667</v>
      </c>
      <c r="R147" s="24">
        <f>AVERAGE(R141:R146)</f>
        <v>5.333333333333333</v>
      </c>
      <c r="S147" s="24">
        <f>AVERAGE(S141:S146)</f>
        <v>5.833333333333333</v>
      </c>
      <c r="T147" s="28">
        <f>AVERAGE(T141:T146)</f>
        <v>5.604166666666667</v>
      </c>
      <c r="AD147" s="22" t="s">
        <v>19</v>
      </c>
      <c r="AE147" s="24">
        <f>AVERAGE(AE141:AE146)</f>
        <v>6.708333333333333</v>
      </c>
      <c r="AF147" s="24">
        <f>AVERAGE(AF141:AF146)</f>
        <v>6.583333333333333</v>
      </c>
      <c r="AG147" s="24">
        <f>AVERAGE(AG141:AG146)</f>
        <v>6.458333333333333</v>
      </c>
      <c r="AH147" s="24">
        <f>AVERAGE(AH141:AH146)</f>
        <v>6.75</v>
      </c>
      <c r="AI147" s="28">
        <f>AVERAGE(AI141:AI146)</f>
        <v>6.625</v>
      </c>
    </row>
    <row r="148" spans="2:35" x14ac:dyDescent="0.3">
      <c r="B148" s="51" t="s">
        <v>56</v>
      </c>
      <c r="C148" s="7" t="s">
        <v>6</v>
      </c>
      <c r="D148" s="7">
        <v>6</v>
      </c>
      <c r="E148" s="7">
        <v>6</v>
      </c>
      <c r="F148" s="7">
        <v>6</v>
      </c>
      <c r="G148" s="7">
        <v>7</v>
      </c>
      <c r="H148" s="29">
        <f t="shared" si="167"/>
        <v>6.25</v>
      </c>
      <c r="I148" s="5"/>
      <c r="J148" s="5"/>
      <c r="N148" s="51" t="s">
        <v>56</v>
      </c>
      <c r="O148" s="7" t="s">
        <v>6</v>
      </c>
      <c r="P148" s="17">
        <v>5</v>
      </c>
      <c r="Q148" s="17">
        <v>5</v>
      </c>
      <c r="R148" s="17">
        <v>4.5</v>
      </c>
      <c r="S148" s="17">
        <v>5</v>
      </c>
      <c r="T148" s="29">
        <f>(P148+Q148+R148+S148)/4</f>
        <v>4.875</v>
      </c>
      <c r="AC148" s="51" t="s">
        <v>56</v>
      </c>
      <c r="AD148" s="7" t="s">
        <v>6</v>
      </c>
      <c r="AE148" s="38">
        <f>(P148+D148)/2</f>
        <v>5.5</v>
      </c>
      <c r="AF148" s="38">
        <f t="shared" ref="AF148:AF153" si="171">(Q148+E148)/2</f>
        <v>5.5</v>
      </c>
      <c r="AG148" s="38">
        <f t="shared" ref="AG148:AG150" si="172">(R148+F148)/2</f>
        <v>5.25</v>
      </c>
      <c r="AH148" s="38">
        <f t="shared" ref="AH148:AH153" si="173">(S148+G148)/2</f>
        <v>6</v>
      </c>
      <c r="AI148" s="29">
        <f>(AE148+AF148+AG148+AH148)/4</f>
        <v>5.5625</v>
      </c>
    </row>
    <row r="149" spans="2:35" x14ac:dyDescent="0.3">
      <c r="B149" s="52"/>
      <c r="C149" s="9" t="s">
        <v>7</v>
      </c>
      <c r="D149" s="9">
        <v>6</v>
      </c>
      <c r="E149" s="9">
        <v>6.5</v>
      </c>
      <c r="F149" s="9">
        <v>7</v>
      </c>
      <c r="G149" s="9">
        <v>7</v>
      </c>
      <c r="H149" s="30">
        <f t="shared" si="167"/>
        <v>6.625</v>
      </c>
      <c r="I149" s="5"/>
      <c r="J149" s="5"/>
      <c r="N149" s="52"/>
      <c r="O149" s="20" t="s">
        <v>7</v>
      </c>
      <c r="P149" s="33">
        <v>4</v>
      </c>
      <c r="Q149" s="33">
        <v>4.5</v>
      </c>
      <c r="R149" s="33">
        <v>5</v>
      </c>
      <c r="S149" s="33">
        <v>5</v>
      </c>
      <c r="T149" s="30">
        <f>(P149+Q149+R149+S149)/4</f>
        <v>4.625</v>
      </c>
      <c r="AC149" s="52"/>
      <c r="AD149" s="20" t="s">
        <v>7</v>
      </c>
      <c r="AE149" s="37">
        <f t="shared" ref="AE149:AE150" si="174">(P149+D149)/2</f>
        <v>5</v>
      </c>
      <c r="AF149" s="37">
        <f t="shared" si="171"/>
        <v>5.5</v>
      </c>
      <c r="AG149" s="37">
        <f t="shared" si="172"/>
        <v>6</v>
      </c>
      <c r="AH149" s="37">
        <f t="shared" si="173"/>
        <v>6</v>
      </c>
      <c r="AI149" s="30">
        <f>(AE149+AF149+AG149+AH149)/4</f>
        <v>5.625</v>
      </c>
    </row>
    <row r="150" spans="2:35" x14ac:dyDescent="0.3">
      <c r="B150" s="52"/>
      <c r="C150" s="9" t="s">
        <v>8</v>
      </c>
      <c r="D150" s="9">
        <v>6</v>
      </c>
      <c r="E150" s="9">
        <v>6.5</v>
      </c>
      <c r="F150" s="9">
        <v>6.5</v>
      </c>
      <c r="G150" s="9">
        <v>7</v>
      </c>
      <c r="H150" s="30">
        <f t="shared" si="167"/>
        <v>6.5</v>
      </c>
      <c r="I150" s="5"/>
      <c r="J150" s="5"/>
      <c r="N150" s="52"/>
      <c r="O150" s="20" t="s">
        <v>8</v>
      </c>
      <c r="P150" s="34">
        <v>4.5</v>
      </c>
      <c r="Q150" s="34">
        <v>4.5</v>
      </c>
      <c r="R150" s="34">
        <v>4.5</v>
      </c>
      <c r="S150" s="34">
        <v>5</v>
      </c>
      <c r="T150" s="30">
        <f t="shared" ref="T150:T153" si="175">(P150+Q150+R150+S150)/4</f>
        <v>4.625</v>
      </c>
      <c r="AC150" s="52"/>
      <c r="AD150" s="20" t="s">
        <v>8</v>
      </c>
      <c r="AE150" s="37">
        <f t="shared" si="174"/>
        <v>5.25</v>
      </c>
      <c r="AF150" s="37">
        <f t="shared" si="171"/>
        <v>5.5</v>
      </c>
      <c r="AG150" s="37">
        <f t="shared" si="172"/>
        <v>5.5</v>
      </c>
      <c r="AH150" s="37">
        <f t="shared" si="173"/>
        <v>6</v>
      </c>
      <c r="AI150" s="30">
        <f t="shared" ref="AI150:AI153" si="176">(AE150+AF150+AG150+AH150)/4</f>
        <v>5.5625</v>
      </c>
    </row>
    <row r="151" spans="2:35" x14ac:dyDescent="0.3">
      <c r="B151" s="52"/>
      <c r="C151" s="9" t="s">
        <v>9</v>
      </c>
      <c r="D151" s="9">
        <v>5.5</v>
      </c>
      <c r="E151" s="9">
        <v>6</v>
      </c>
      <c r="F151" s="9">
        <v>7</v>
      </c>
      <c r="G151" s="9">
        <v>7</v>
      </c>
      <c r="H151" s="30">
        <f t="shared" si="167"/>
        <v>6.375</v>
      </c>
      <c r="I151" s="5"/>
      <c r="J151" s="5"/>
      <c r="N151" s="52"/>
      <c r="O151" s="20" t="s">
        <v>9</v>
      </c>
      <c r="P151" s="15">
        <v>4.5</v>
      </c>
      <c r="Q151" s="15">
        <v>4.5</v>
      </c>
      <c r="R151" s="15">
        <v>4.5</v>
      </c>
      <c r="S151" s="15">
        <v>5</v>
      </c>
      <c r="T151" s="30">
        <f t="shared" si="175"/>
        <v>4.625</v>
      </c>
      <c r="AC151" s="52"/>
      <c r="AD151" s="20" t="s">
        <v>9</v>
      </c>
      <c r="AE151" s="37">
        <f>(P151+D151)/2</f>
        <v>5</v>
      </c>
      <c r="AF151" s="37">
        <f t="shared" si="171"/>
        <v>5.25</v>
      </c>
      <c r="AG151" s="37">
        <f>(R151+F151)/2</f>
        <v>5.75</v>
      </c>
      <c r="AH151" s="37">
        <f t="shared" si="173"/>
        <v>6</v>
      </c>
      <c r="AI151" s="30">
        <f t="shared" si="176"/>
        <v>5.5</v>
      </c>
    </row>
    <row r="152" spans="2:35" x14ac:dyDescent="0.3">
      <c r="B152" s="52"/>
      <c r="C152" s="9" t="s">
        <v>10</v>
      </c>
      <c r="D152" s="9">
        <v>5.5</v>
      </c>
      <c r="E152" s="9">
        <v>6</v>
      </c>
      <c r="F152" s="9">
        <v>7</v>
      </c>
      <c r="G152" s="9">
        <v>7</v>
      </c>
      <c r="H152" s="30">
        <f t="shared" si="167"/>
        <v>6.375</v>
      </c>
      <c r="I152" s="5"/>
      <c r="J152" s="5"/>
      <c r="N152" s="52"/>
      <c r="O152" s="20" t="s">
        <v>10</v>
      </c>
      <c r="P152" s="16">
        <v>4</v>
      </c>
      <c r="Q152" s="16">
        <v>4</v>
      </c>
      <c r="R152" s="16">
        <v>4</v>
      </c>
      <c r="S152" s="16">
        <v>5</v>
      </c>
      <c r="T152" s="30">
        <f t="shared" si="175"/>
        <v>4.25</v>
      </c>
      <c r="AC152" s="52"/>
      <c r="AD152" s="20" t="s">
        <v>10</v>
      </c>
      <c r="AE152" s="37">
        <f t="shared" ref="AE152:AE153" si="177">(P152+D152)/2</f>
        <v>4.75</v>
      </c>
      <c r="AF152" s="37">
        <f t="shared" si="171"/>
        <v>5</v>
      </c>
      <c r="AG152" s="37">
        <f>(R152+F152)/2</f>
        <v>5.5</v>
      </c>
      <c r="AH152" s="37">
        <f t="shared" si="173"/>
        <v>6</v>
      </c>
      <c r="AI152" s="30">
        <f t="shared" si="176"/>
        <v>5.3125</v>
      </c>
    </row>
    <row r="153" spans="2:35" ht="15" thickBot="1" x14ac:dyDescent="0.35">
      <c r="B153" s="53"/>
      <c r="C153" s="8" t="s">
        <v>11</v>
      </c>
      <c r="D153" s="8">
        <v>6.5</v>
      </c>
      <c r="E153" s="8">
        <v>7</v>
      </c>
      <c r="F153" s="8">
        <v>7</v>
      </c>
      <c r="G153" s="8">
        <v>6.5</v>
      </c>
      <c r="H153" s="31">
        <f t="shared" si="167"/>
        <v>6.75</v>
      </c>
      <c r="I153" s="5"/>
      <c r="J153" s="5"/>
      <c r="N153" s="53"/>
      <c r="O153" s="8" t="s">
        <v>11</v>
      </c>
      <c r="P153" s="18">
        <v>5</v>
      </c>
      <c r="Q153" s="18">
        <v>5</v>
      </c>
      <c r="R153" s="18">
        <v>5</v>
      </c>
      <c r="S153" s="18">
        <v>5</v>
      </c>
      <c r="T153" s="31">
        <f t="shared" si="175"/>
        <v>5</v>
      </c>
      <c r="AC153" s="53"/>
      <c r="AD153" s="8" t="s">
        <v>11</v>
      </c>
      <c r="AE153" s="25">
        <f t="shared" si="177"/>
        <v>5.75</v>
      </c>
      <c r="AF153" s="25">
        <f t="shared" si="171"/>
        <v>6</v>
      </c>
      <c r="AG153" s="25">
        <f t="shared" ref="AG153" si="178">(R153+F153)/2</f>
        <v>6</v>
      </c>
      <c r="AH153" s="25">
        <f t="shared" si="173"/>
        <v>5.75</v>
      </c>
      <c r="AI153" s="31">
        <f t="shared" si="176"/>
        <v>5.875</v>
      </c>
    </row>
    <row r="154" spans="2:35" ht="15" thickBot="1" x14ac:dyDescent="0.35">
      <c r="C154" s="22" t="s">
        <v>19</v>
      </c>
      <c r="D154" s="24">
        <f>AVERAGE(D148:D153)</f>
        <v>5.916666666666667</v>
      </c>
      <c r="E154" s="24">
        <f>AVERAGE(E148:E153)</f>
        <v>6.333333333333333</v>
      </c>
      <c r="F154" s="24">
        <f>AVERAGE(F148:F153)</f>
        <v>6.75</v>
      </c>
      <c r="G154" s="24">
        <f>AVERAGE(G148:G153)</f>
        <v>6.916666666666667</v>
      </c>
      <c r="H154" s="28">
        <f t="shared" ref="H154" si="179">AVERAGE(H148:H153)</f>
        <v>6.479166666666667</v>
      </c>
      <c r="O154" s="22" t="s">
        <v>19</v>
      </c>
      <c r="P154" s="24">
        <f>AVERAGE(P148:P153)</f>
        <v>4.5</v>
      </c>
      <c r="Q154" s="24">
        <f>AVERAGE(Q148:Q153)</f>
        <v>4.583333333333333</v>
      </c>
      <c r="R154" s="24">
        <f>AVERAGE(R148:R153)</f>
        <v>4.583333333333333</v>
      </c>
      <c r="S154" s="24">
        <f>AVERAGE(S148:S153)</f>
        <v>5</v>
      </c>
      <c r="T154" s="28">
        <f>AVERAGE(T148:T153)</f>
        <v>4.666666666666667</v>
      </c>
      <c r="AD154" s="22" t="s">
        <v>19</v>
      </c>
      <c r="AE154" s="24">
        <f>AVERAGE(AE148:AE153)</f>
        <v>5.208333333333333</v>
      </c>
      <c r="AF154" s="24">
        <f>AVERAGE(AF148:AF153)</f>
        <v>5.458333333333333</v>
      </c>
      <c r="AG154" s="24">
        <f>AVERAGE(AG148:AG153)</f>
        <v>5.666666666666667</v>
      </c>
      <c r="AH154" s="24">
        <f>AVERAGE(AH148:AH153)</f>
        <v>5.958333333333333</v>
      </c>
      <c r="AI154" s="28">
        <f>AVERAGE(AI148:AI153)</f>
        <v>5.572916666666667</v>
      </c>
    </row>
    <row r="155" spans="2:35" x14ac:dyDescent="0.3">
      <c r="B155" s="51" t="s">
        <v>57</v>
      </c>
      <c r="C155" s="7" t="s">
        <v>6</v>
      </c>
      <c r="D155" s="7">
        <v>6.5</v>
      </c>
      <c r="E155" s="7">
        <v>6</v>
      </c>
      <c r="F155" s="7">
        <v>6</v>
      </c>
      <c r="G155" s="7">
        <v>6</v>
      </c>
      <c r="H155" s="29">
        <f t="shared" si="167"/>
        <v>6.125</v>
      </c>
      <c r="I155" s="5"/>
      <c r="J155" s="5"/>
      <c r="N155" s="51" t="s">
        <v>57</v>
      </c>
      <c r="O155" s="7" t="s">
        <v>6</v>
      </c>
      <c r="P155" s="17">
        <v>5</v>
      </c>
      <c r="Q155" s="17">
        <v>5</v>
      </c>
      <c r="R155" s="17">
        <v>5</v>
      </c>
      <c r="S155" s="17">
        <v>5</v>
      </c>
      <c r="T155" s="29">
        <f>(P155+Q155+R155+S155)/4</f>
        <v>5</v>
      </c>
      <c r="AC155" s="51" t="s">
        <v>57</v>
      </c>
      <c r="AD155" s="7" t="s">
        <v>6</v>
      </c>
      <c r="AE155" s="38">
        <f>(P155+D155)/2</f>
        <v>5.75</v>
      </c>
      <c r="AF155" s="38">
        <f t="shared" ref="AF155:AF160" si="180">(Q155+E155)/2</f>
        <v>5.5</v>
      </c>
      <c r="AG155" s="38">
        <f t="shared" ref="AG155:AG157" si="181">(R155+F155)/2</f>
        <v>5.5</v>
      </c>
      <c r="AH155" s="38">
        <f t="shared" ref="AH155:AH160" si="182">(S155+G155)/2</f>
        <v>5.5</v>
      </c>
      <c r="AI155" s="29">
        <f>(AE155+AF155+AG155+AH155)/4</f>
        <v>5.5625</v>
      </c>
    </row>
    <row r="156" spans="2:35" x14ac:dyDescent="0.3">
      <c r="B156" s="52"/>
      <c r="C156" s="9" t="s">
        <v>7</v>
      </c>
      <c r="D156" s="9">
        <v>6</v>
      </c>
      <c r="E156" s="9">
        <v>7</v>
      </c>
      <c r="F156" s="9">
        <v>6.5</v>
      </c>
      <c r="G156" s="9">
        <v>6</v>
      </c>
      <c r="H156" s="30">
        <f t="shared" si="167"/>
        <v>6.375</v>
      </c>
      <c r="I156" s="5"/>
      <c r="J156" s="5"/>
      <c r="N156" s="52"/>
      <c r="O156" s="20" t="s">
        <v>7</v>
      </c>
      <c r="P156" s="33">
        <v>5</v>
      </c>
      <c r="Q156" s="33">
        <v>4.5</v>
      </c>
      <c r="R156" s="33">
        <v>5</v>
      </c>
      <c r="S156" s="33">
        <v>5</v>
      </c>
      <c r="T156" s="30">
        <f>(P156+Q156+R156+S156)/4</f>
        <v>4.875</v>
      </c>
      <c r="AC156" s="52"/>
      <c r="AD156" s="20" t="s">
        <v>7</v>
      </c>
      <c r="AE156" s="37">
        <f t="shared" ref="AE156:AE157" si="183">(P156+D156)/2</f>
        <v>5.5</v>
      </c>
      <c r="AF156" s="37">
        <f t="shared" si="180"/>
        <v>5.75</v>
      </c>
      <c r="AG156" s="37">
        <f t="shared" si="181"/>
        <v>5.75</v>
      </c>
      <c r="AH156" s="37">
        <f t="shared" si="182"/>
        <v>5.5</v>
      </c>
      <c r="AI156" s="30">
        <f>(AE156+AF156+AG156+AH156)/4</f>
        <v>5.625</v>
      </c>
    </row>
    <row r="157" spans="2:35" x14ac:dyDescent="0.3">
      <c r="B157" s="52"/>
      <c r="C157" s="9" t="s">
        <v>8</v>
      </c>
      <c r="D157" s="9">
        <v>5.5</v>
      </c>
      <c r="E157" s="9">
        <v>6</v>
      </c>
      <c r="F157" s="9">
        <v>6.5</v>
      </c>
      <c r="G157" s="9">
        <v>6</v>
      </c>
      <c r="H157" s="30">
        <f t="shared" si="167"/>
        <v>6</v>
      </c>
      <c r="I157" s="5"/>
      <c r="J157" s="5"/>
      <c r="N157" s="52"/>
      <c r="O157" s="20" t="s">
        <v>8</v>
      </c>
      <c r="P157" s="34">
        <v>4.5</v>
      </c>
      <c r="Q157" s="34">
        <v>4.5</v>
      </c>
      <c r="R157" s="34">
        <v>5</v>
      </c>
      <c r="S157" s="34">
        <v>5</v>
      </c>
      <c r="T157" s="30">
        <f t="shared" ref="T157:T160" si="184">(P157+Q157+R157+S157)/4</f>
        <v>4.75</v>
      </c>
      <c r="AC157" s="52"/>
      <c r="AD157" s="20" t="s">
        <v>8</v>
      </c>
      <c r="AE157" s="37">
        <f t="shared" si="183"/>
        <v>5</v>
      </c>
      <c r="AF157" s="37">
        <f t="shared" si="180"/>
        <v>5.25</v>
      </c>
      <c r="AG157" s="37">
        <f t="shared" si="181"/>
        <v>5.75</v>
      </c>
      <c r="AH157" s="37">
        <f t="shared" si="182"/>
        <v>5.5</v>
      </c>
      <c r="AI157" s="30">
        <f t="shared" ref="AI157:AI160" si="185">(AE157+AF157+AG157+AH157)/4</f>
        <v>5.375</v>
      </c>
    </row>
    <row r="158" spans="2:35" x14ac:dyDescent="0.3">
      <c r="B158" s="52"/>
      <c r="C158" s="9" t="s">
        <v>9</v>
      </c>
      <c r="D158" s="9">
        <v>6</v>
      </c>
      <c r="E158" s="9">
        <v>6.5</v>
      </c>
      <c r="F158" s="9">
        <v>6.5</v>
      </c>
      <c r="G158" s="9">
        <v>7</v>
      </c>
      <c r="H158" s="30">
        <f t="shared" si="167"/>
        <v>6.5</v>
      </c>
      <c r="I158" s="5"/>
      <c r="J158" s="5"/>
      <c r="N158" s="52"/>
      <c r="O158" s="20" t="s">
        <v>9</v>
      </c>
      <c r="P158" s="15">
        <v>4.5</v>
      </c>
      <c r="Q158" s="15">
        <v>4</v>
      </c>
      <c r="R158" s="15">
        <v>4</v>
      </c>
      <c r="S158" s="15">
        <v>5</v>
      </c>
      <c r="T158" s="30">
        <f t="shared" si="184"/>
        <v>4.375</v>
      </c>
      <c r="AC158" s="52"/>
      <c r="AD158" s="20" t="s">
        <v>9</v>
      </c>
      <c r="AE158" s="37">
        <f>(P158+D158)/2</f>
        <v>5.25</v>
      </c>
      <c r="AF158" s="37">
        <f t="shared" si="180"/>
        <v>5.25</v>
      </c>
      <c r="AG158" s="37">
        <f>(R158+F158)/2</f>
        <v>5.25</v>
      </c>
      <c r="AH158" s="37">
        <f t="shared" si="182"/>
        <v>6</v>
      </c>
      <c r="AI158" s="30">
        <f t="shared" si="185"/>
        <v>5.4375</v>
      </c>
    </row>
    <row r="159" spans="2:35" x14ac:dyDescent="0.3">
      <c r="B159" s="52"/>
      <c r="C159" s="9" t="s">
        <v>10</v>
      </c>
      <c r="D159" s="9">
        <v>6</v>
      </c>
      <c r="E159" s="9">
        <v>7</v>
      </c>
      <c r="F159" s="9">
        <v>7</v>
      </c>
      <c r="G159" s="9">
        <v>6</v>
      </c>
      <c r="H159" s="30">
        <f t="shared" si="167"/>
        <v>6.5</v>
      </c>
      <c r="I159" s="5"/>
      <c r="J159" s="5"/>
      <c r="N159" s="52"/>
      <c r="O159" s="20" t="s">
        <v>10</v>
      </c>
      <c r="P159" s="16">
        <v>5</v>
      </c>
      <c r="Q159" s="16">
        <v>4.5</v>
      </c>
      <c r="R159" s="16">
        <v>4.5</v>
      </c>
      <c r="S159" s="16">
        <v>5</v>
      </c>
      <c r="T159" s="30">
        <f t="shared" si="184"/>
        <v>4.75</v>
      </c>
      <c r="AC159" s="52"/>
      <c r="AD159" s="20" t="s">
        <v>10</v>
      </c>
      <c r="AE159" s="37">
        <f t="shared" ref="AE159:AE160" si="186">(P159+D159)/2</f>
        <v>5.5</v>
      </c>
      <c r="AF159" s="37">
        <f t="shared" si="180"/>
        <v>5.75</v>
      </c>
      <c r="AG159" s="37">
        <f>(R159+F159)/2</f>
        <v>5.75</v>
      </c>
      <c r="AH159" s="37">
        <f t="shared" si="182"/>
        <v>5.5</v>
      </c>
      <c r="AI159" s="30">
        <f t="shared" si="185"/>
        <v>5.625</v>
      </c>
    </row>
    <row r="160" spans="2:35" ht="15" thickBot="1" x14ac:dyDescent="0.35">
      <c r="B160" s="53"/>
      <c r="C160" s="8" t="s">
        <v>11</v>
      </c>
      <c r="D160" s="8">
        <v>6</v>
      </c>
      <c r="E160" s="8">
        <v>6.5</v>
      </c>
      <c r="F160" s="8">
        <v>7</v>
      </c>
      <c r="G160" s="8">
        <v>6</v>
      </c>
      <c r="H160" s="31">
        <f t="shared" si="167"/>
        <v>6.375</v>
      </c>
      <c r="I160" s="5"/>
      <c r="J160" s="5"/>
      <c r="N160" s="53"/>
      <c r="O160" s="8" t="s">
        <v>11</v>
      </c>
      <c r="P160" s="18">
        <v>5</v>
      </c>
      <c r="Q160" s="18">
        <v>5</v>
      </c>
      <c r="R160" s="18">
        <v>5</v>
      </c>
      <c r="S160" s="18">
        <v>5</v>
      </c>
      <c r="T160" s="31">
        <f t="shared" si="184"/>
        <v>5</v>
      </c>
      <c r="AC160" s="53"/>
      <c r="AD160" s="8" t="s">
        <v>11</v>
      </c>
      <c r="AE160" s="25">
        <f t="shared" si="186"/>
        <v>5.5</v>
      </c>
      <c r="AF160" s="25">
        <f t="shared" si="180"/>
        <v>5.75</v>
      </c>
      <c r="AG160" s="25">
        <f t="shared" ref="AG160" si="187">(R160+F160)/2</f>
        <v>6</v>
      </c>
      <c r="AH160" s="25">
        <f t="shared" si="182"/>
        <v>5.5</v>
      </c>
      <c r="AI160" s="31">
        <f t="shared" si="185"/>
        <v>5.6875</v>
      </c>
    </row>
    <row r="161" spans="2:35" ht="15" thickBot="1" x14ac:dyDescent="0.35">
      <c r="C161" s="22" t="s">
        <v>19</v>
      </c>
      <c r="D161" s="24">
        <f>AVERAGE(D155:D160)</f>
        <v>6</v>
      </c>
      <c r="E161" s="24">
        <f>AVERAGE(E155:E160)</f>
        <v>6.5</v>
      </c>
      <c r="F161" s="24">
        <f>AVERAGE(F155:F160)</f>
        <v>6.583333333333333</v>
      </c>
      <c r="G161" s="24">
        <f>AVERAGE(G155:G160)</f>
        <v>6.166666666666667</v>
      </c>
      <c r="H161" s="28">
        <f t="shared" ref="H161" si="188">AVERAGE(H155:H160)</f>
        <v>6.3125</v>
      </c>
      <c r="O161" s="22" t="s">
        <v>19</v>
      </c>
      <c r="P161" s="24">
        <f>AVERAGE(P155:P160)</f>
        <v>4.833333333333333</v>
      </c>
      <c r="Q161" s="24">
        <f>AVERAGE(Q155:Q160)</f>
        <v>4.583333333333333</v>
      </c>
      <c r="R161" s="24">
        <f>AVERAGE(R155:R160)</f>
        <v>4.75</v>
      </c>
      <c r="S161" s="24">
        <f>AVERAGE(S155:S160)</f>
        <v>5</v>
      </c>
      <c r="T161" s="28">
        <f>AVERAGE(T155:T160)</f>
        <v>4.791666666666667</v>
      </c>
      <c r="AD161" s="22" t="s">
        <v>19</v>
      </c>
      <c r="AE161" s="24">
        <f>AVERAGE(AE155:AE160)</f>
        <v>5.416666666666667</v>
      </c>
      <c r="AF161" s="24">
        <f>AVERAGE(AF155:AF160)</f>
        <v>5.541666666666667</v>
      </c>
      <c r="AG161" s="24">
        <f>AVERAGE(AG155:AG160)</f>
        <v>5.666666666666667</v>
      </c>
      <c r="AH161" s="24">
        <f>AVERAGE(AH155:AH160)</f>
        <v>5.583333333333333</v>
      </c>
      <c r="AI161" s="28">
        <f>AVERAGE(AI155:AI160)</f>
        <v>5.552083333333333</v>
      </c>
    </row>
    <row r="162" spans="2:35" x14ac:dyDescent="0.3">
      <c r="B162" s="51" t="s">
        <v>58</v>
      </c>
      <c r="C162" s="7" t="s">
        <v>6</v>
      </c>
      <c r="D162" s="7">
        <v>6.5</v>
      </c>
      <c r="E162" s="7">
        <v>6</v>
      </c>
      <c r="F162" s="7">
        <v>6.5</v>
      </c>
      <c r="G162" s="7">
        <v>6</v>
      </c>
      <c r="H162" s="29">
        <f t="shared" si="167"/>
        <v>6.25</v>
      </c>
      <c r="I162" s="5"/>
      <c r="J162" s="5"/>
      <c r="N162" s="51" t="s">
        <v>58</v>
      </c>
      <c r="O162" s="7" t="s">
        <v>6</v>
      </c>
      <c r="P162" s="17">
        <v>5</v>
      </c>
      <c r="Q162" s="17">
        <v>5</v>
      </c>
      <c r="R162" s="17">
        <v>5</v>
      </c>
      <c r="S162" s="17">
        <v>5</v>
      </c>
      <c r="T162" s="29">
        <f>(P162+Q162+R162+S162)/4</f>
        <v>5</v>
      </c>
      <c r="AC162" s="51" t="s">
        <v>58</v>
      </c>
      <c r="AD162" s="7" t="s">
        <v>6</v>
      </c>
      <c r="AE162" s="38">
        <f>(P162+D162)/2</f>
        <v>5.75</v>
      </c>
      <c r="AF162" s="38">
        <f t="shared" ref="AF162:AF167" si="189">(Q162+E162)/2</f>
        <v>5.5</v>
      </c>
      <c r="AG162" s="38">
        <f t="shared" ref="AG162:AG163" si="190">(R162+F162)/2</f>
        <v>5.75</v>
      </c>
      <c r="AH162" s="38">
        <f t="shared" ref="AH162:AH167" si="191">(S162+G162)/2</f>
        <v>5.5</v>
      </c>
      <c r="AI162" s="29">
        <f>(AE162+AF162+AG162+AH162)/4</f>
        <v>5.625</v>
      </c>
    </row>
    <row r="163" spans="2:35" x14ac:dyDescent="0.3">
      <c r="B163" s="52"/>
      <c r="C163" s="9" t="s">
        <v>7</v>
      </c>
      <c r="D163" s="9">
        <v>6</v>
      </c>
      <c r="E163" s="9">
        <v>6</v>
      </c>
      <c r="F163" s="9">
        <v>6</v>
      </c>
      <c r="G163" s="9">
        <v>6.5</v>
      </c>
      <c r="H163" s="30">
        <f t="shared" si="167"/>
        <v>6.125</v>
      </c>
      <c r="I163" s="5"/>
      <c r="J163" s="5"/>
      <c r="N163" s="52"/>
      <c r="O163" s="20" t="s">
        <v>7</v>
      </c>
      <c r="P163" s="33">
        <v>5</v>
      </c>
      <c r="Q163" s="33">
        <v>5</v>
      </c>
      <c r="R163" s="33">
        <v>5</v>
      </c>
      <c r="S163" s="33">
        <v>5</v>
      </c>
      <c r="T163" s="30">
        <f>(P163+Q163+R163+S163)/4</f>
        <v>5</v>
      </c>
      <c r="AC163" s="52"/>
      <c r="AD163" s="20" t="s">
        <v>7</v>
      </c>
      <c r="AE163" s="37">
        <f t="shared" ref="AE163" si="192">(P163+D163)/2</f>
        <v>5.5</v>
      </c>
      <c r="AF163" s="37">
        <f t="shared" si="189"/>
        <v>5.5</v>
      </c>
      <c r="AG163" s="37">
        <f t="shared" si="190"/>
        <v>5.5</v>
      </c>
      <c r="AH163" s="37">
        <f t="shared" si="191"/>
        <v>5.75</v>
      </c>
      <c r="AI163" s="30">
        <f>(AE163+AF163+AG163+AH163)/4</f>
        <v>5.5625</v>
      </c>
    </row>
    <row r="164" spans="2:35" x14ac:dyDescent="0.3">
      <c r="B164" s="52"/>
      <c r="C164" s="9" t="s">
        <v>8</v>
      </c>
      <c r="D164" s="10"/>
      <c r="E164" s="10"/>
      <c r="F164" s="10"/>
      <c r="G164" s="10"/>
      <c r="H164" s="30"/>
      <c r="I164" s="5"/>
      <c r="J164" s="5"/>
      <c r="N164" s="52"/>
      <c r="O164" s="20" t="s">
        <v>8</v>
      </c>
      <c r="P164" s="10"/>
      <c r="Q164" s="10"/>
      <c r="R164" s="10"/>
      <c r="S164" s="10"/>
      <c r="T164" s="30"/>
      <c r="AC164" s="52"/>
      <c r="AD164" s="20" t="s">
        <v>8</v>
      </c>
      <c r="AE164" s="37"/>
      <c r="AF164" s="37"/>
      <c r="AG164" s="37"/>
      <c r="AH164" s="37"/>
      <c r="AI164" s="30"/>
    </row>
    <row r="165" spans="2:35" x14ac:dyDescent="0.3">
      <c r="B165" s="52"/>
      <c r="C165" s="9" t="s">
        <v>9</v>
      </c>
      <c r="D165" s="9">
        <v>6</v>
      </c>
      <c r="E165" s="9">
        <v>6.5</v>
      </c>
      <c r="F165" s="9">
        <v>6.5</v>
      </c>
      <c r="G165" s="9">
        <v>7</v>
      </c>
      <c r="H165" s="30">
        <f t="shared" si="167"/>
        <v>6.5</v>
      </c>
      <c r="I165" s="5"/>
      <c r="J165" s="5"/>
      <c r="N165" s="52"/>
      <c r="O165" s="20" t="s">
        <v>9</v>
      </c>
      <c r="P165" s="15">
        <v>5</v>
      </c>
      <c r="Q165" s="15">
        <v>4.5</v>
      </c>
      <c r="R165" s="15">
        <v>4.5</v>
      </c>
      <c r="S165" s="15">
        <v>5</v>
      </c>
      <c r="T165" s="30">
        <f t="shared" ref="T165:T167" si="193">(P165+Q165+R165+S165)/4</f>
        <v>4.75</v>
      </c>
      <c r="AC165" s="52"/>
      <c r="AD165" s="20" t="s">
        <v>9</v>
      </c>
      <c r="AE165" s="37">
        <f>(P165+D165)/2</f>
        <v>5.5</v>
      </c>
      <c r="AF165" s="37">
        <f t="shared" si="189"/>
        <v>5.5</v>
      </c>
      <c r="AG165" s="37">
        <f>(R165+F165)/2</f>
        <v>5.5</v>
      </c>
      <c r="AH165" s="37">
        <f t="shared" si="191"/>
        <v>6</v>
      </c>
      <c r="AI165" s="30">
        <f t="shared" ref="AI165:AI167" si="194">(AE165+AF165+AG165+AH165)/4</f>
        <v>5.625</v>
      </c>
    </row>
    <row r="166" spans="2:35" x14ac:dyDescent="0.3">
      <c r="B166" s="52"/>
      <c r="C166" s="9" t="s">
        <v>10</v>
      </c>
      <c r="D166" s="9">
        <v>6</v>
      </c>
      <c r="E166" s="9">
        <v>7</v>
      </c>
      <c r="F166" s="9">
        <v>7</v>
      </c>
      <c r="G166" s="9">
        <v>7</v>
      </c>
      <c r="H166" s="30">
        <f t="shared" si="167"/>
        <v>6.75</v>
      </c>
      <c r="I166" s="5"/>
      <c r="J166" s="5"/>
      <c r="N166" s="52"/>
      <c r="O166" s="20" t="s">
        <v>10</v>
      </c>
      <c r="P166" s="16">
        <v>5</v>
      </c>
      <c r="Q166" s="16">
        <v>4.5</v>
      </c>
      <c r="R166" s="16">
        <v>4.5</v>
      </c>
      <c r="S166" s="16">
        <v>5</v>
      </c>
      <c r="T166" s="30">
        <f t="shared" si="193"/>
        <v>4.75</v>
      </c>
      <c r="AC166" s="52"/>
      <c r="AD166" s="20" t="s">
        <v>10</v>
      </c>
      <c r="AE166" s="37">
        <f t="shared" ref="AE166:AE167" si="195">(P166+D166)/2</f>
        <v>5.5</v>
      </c>
      <c r="AF166" s="37">
        <f t="shared" si="189"/>
        <v>5.75</v>
      </c>
      <c r="AG166" s="37">
        <f>(R166+F166)/2</f>
        <v>5.75</v>
      </c>
      <c r="AH166" s="37">
        <f t="shared" si="191"/>
        <v>6</v>
      </c>
      <c r="AI166" s="30">
        <f t="shared" si="194"/>
        <v>5.75</v>
      </c>
    </row>
    <row r="167" spans="2:35" ht="15" thickBot="1" x14ac:dyDescent="0.35">
      <c r="B167" s="53"/>
      <c r="C167" s="8" t="s">
        <v>11</v>
      </c>
      <c r="D167" s="8">
        <v>6</v>
      </c>
      <c r="E167" s="8">
        <v>6</v>
      </c>
      <c r="F167" s="8">
        <v>6</v>
      </c>
      <c r="G167" s="8">
        <v>6</v>
      </c>
      <c r="H167" s="31">
        <f t="shared" si="167"/>
        <v>6</v>
      </c>
      <c r="I167" s="5"/>
      <c r="J167" s="5"/>
      <c r="N167" s="53"/>
      <c r="O167" s="8" t="s">
        <v>11</v>
      </c>
      <c r="P167" s="18">
        <v>4.5</v>
      </c>
      <c r="Q167" s="18">
        <v>5</v>
      </c>
      <c r="R167" s="18">
        <v>4.5</v>
      </c>
      <c r="S167" s="18">
        <v>5</v>
      </c>
      <c r="T167" s="31">
        <f t="shared" si="193"/>
        <v>4.75</v>
      </c>
      <c r="AC167" s="53"/>
      <c r="AD167" s="8" t="s">
        <v>11</v>
      </c>
      <c r="AE167" s="25">
        <f t="shared" si="195"/>
        <v>5.25</v>
      </c>
      <c r="AF167" s="25">
        <f t="shared" si="189"/>
        <v>5.5</v>
      </c>
      <c r="AG167" s="25">
        <f t="shared" ref="AG167" si="196">(R167+F167)/2</f>
        <v>5.25</v>
      </c>
      <c r="AH167" s="25">
        <f t="shared" si="191"/>
        <v>5.5</v>
      </c>
      <c r="AI167" s="31">
        <f t="shared" si="194"/>
        <v>5.375</v>
      </c>
    </row>
    <row r="168" spans="2:35" ht="15" thickBot="1" x14ac:dyDescent="0.35">
      <c r="C168" s="22" t="s">
        <v>19</v>
      </c>
      <c r="D168" s="24">
        <f>AVERAGE(D162:D167)</f>
        <v>6.1</v>
      </c>
      <c r="E168" s="24">
        <f>AVERAGE(E162:E167)</f>
        <v>6.3</v>
      </c>
      <c r="F168" s="24">
        <f>AVERAGE(F162:F167)</f>
        <v>6.4</v>
      </c>
      <c r="G168" s="24">
        <f>AVERAGE(G162:G167)</f>
        <v>6.5</v>
      </c>
      <c r="H168" s="28">
        <f t="shared" ref="H168" si="197">AVERAGE(H162:H167)</f>
        <v>6.3250000000000002</v>
      </c>
      <c r="O168" s="22" t="s">
        <v>19</v>
      </c>
      <c r="P168" s="24">
        <f>AVERAGE(P162:P167)</f>
        <v>4.9000000000000004</v>
      </c>
      <c r="Q168" s="24">
        <f>AVERAGE(Q162:Q167)</f>
        <v>4.8</v>
      </c>
      <c r="R168" s="24">
        <f>AVERAGE(R162:R167)</f>
        <v>4.7</v>
      </c>
      <c r="S168" s="24">
        <f>AVERAGE(S162:S167)</f>
        <v>5</v>
      </c>
      <c r="T168" s="28">
        <f>AVERAGE(T162:T167)</f>
        <v>4.8499999999999996</v>
      </c>
      <c r="AD168" s="22" t="s">
        <v>19</v>
      </c>
      <c r="AE168" s="24">
        <f>AVERAGE(AE162:AE167)</f>
        <v>5.5</v>
      </c>
      <c r="AF168" s="24">
        <f>AVERAGE(AF162:AF167)</f>
        <v>5.55</v>
      </c>
      <c r="AG168" s="24">
        <f>AVERAGE(AG162:AG167)</f>
        <v>5.55</v>
      </c>
      <c r="AH168" s="24">
        <f>AVERAGE(AH162:AH167)</f>
        <v>5.75</v>
      </c>
      <c r="AI168" s="28">
        <f>AVERAGE(AI162:AI167)</f>
        <v>5.5875000000000004</v>
      </c>
    </row>
    <row r="169" spans="2:35" x14ac:dyDescent="0.3">
      <c r="B169" s="51" t="s">
        <v>59</v>
      </c>
      <c r="C169" s="7" t="s">
        <v>6</v>
      </c>
      <c r="D169" s="7">
        <v>7</v>
      </c>
      <c r="E169" s="7">
        <v>6</v>
      </c>
      <c r="F169" s="7">
        <v>6</v>
      </c>
      <c r="G169" s="7">
        <v>7</v>
      </c>
      <c r="H169" s="29">
        <f t="shared" si="167"/>
        <v>6.5</v>
      </c>
      <c r="I169" s="5"/>
      <c r="J169" s="5"/>
      <c r="N169" s="51" t="s">
        <v>59</v>
      </c>
      <c r="O169" s="7" t="s">
        <v>6</v>
      </c>
      <c r="P169" s="17">
        <v>5</v>
      </c>
      <c r="Q169" s="17">
        <v>5</v>
      </c>
      <c r="R169" s="17">
        <v>5</v>
      </c>
      <c r="S169" s="17">
        <v>5</v>
      </c>
      <c r="T169" s="29">
        <f>(P169+Q169+R169+S169)/4</f>
        <v>5</v>
      </c>
      <c r="AC169" s="51" t="s">
        <v>59</v>
      </c>
      <c r="AD169" s="7" t="s">
        <v>6</v>
      </c>
      <c r="AE169" s="38">
        <f>(P169+D169)/2</f>
        <v>6</v>
      </c>
      <c r="AF169" s="38">
        <f t="shared" ref="AF169:AF174" si="198">(Q169+E169)/2</f>
        <v>5.5</v>
      </c>
      <c r="AG169" s="38">
        <f t="shared" ref="AG169:AG171" si="199">(R169+F169)/2</f>
        <v>5.5</v>
      </c>
      <c r="AH169" s="38">
        <f t="shared" ref="AH169:AH174" si="200">(S169+G169)/2</f>
        <v>6</v>
      </c>
      <c r="AI169" s="29">
        <f>(AE169+AF169+AG169+AH169)/4</f>
        <v>5.75</v>
      </c>
    </row>
    <row r="170" spans="2:35" x14ac:dyDescent="0.3">
      <c r="B170" s="52"/>
      <c r="C170" s="9" t="s">
        <v>7</v>
      </c>
      <c r="D170" s="9">
        <v>6.5</v>
      </c>
      <c r="E170" s="9">
        <v>6.5</v>
      </c>
      <c r="F170" s="9">
        <v>6.5</v>
      </c>
      <c r="G170" s="9">
        <v>7</v>
      </c>
      <c r="H170" s="30">
        <f t="shared" si="167"/>
        <v>6.625</v>
      </c>
      <c r="I170" s="5"/>
      <c r="J170" s="5"/>
      <c r="N170" s="52"/>
      <c r="O170" s="20" t="s">
        <v>7</v>
      </c>
      <c r="P170" s="33">
        <v>5</v>
      </c>
      <c r="Q170" s="33">
        <v>5</v>
      </c>
      <c r="R170" s="33">
        <v>5</v>
      </c>
      <c r="S170" s="33">
        <v>5</v>
      </c>
      <c r="T170" s="30">
        <f>(P170+Q170+R170+S170)/4</f>
        <v>5</v>
      </c>
      <c r="AC170" s="52"/>
      <c r="AD170" s="20" t="s">
        <v>7</v>
      </c>
      <c r="AE170" s="37">
        <f t="shared" ref="AE170:AE171" si="201">(P170+D170)/2</f>
        <v>5.75</v>
      </c>
      <c r="AF170" s="37">
        <f t="shared" si="198"/>
        <v>5.75</v>
      </c>
      <c r="AG170" s="37">
        <f t="shared" si="199"/>
        <v>5.75</v>
      </c>
      <c r="AH170" s="37">
        <f t="shared" si="200"/>
        <v>6</v>
      </c>
      <c r="AI170" s="30">
        <f>(AE170+AF170+AG170+AH170)/4</f>
        <v>5.8125</v>
      </c>
    </row>
    <row r="171" spans="2:35" x14ac:dyDescent="0.3">
      <c r="B171" s="52"/>
      <c r="C171" s="9" t="s">
        <v>8</v>
      </c>
      <c r="D171" s="9">
        <v>6.5</v>
      </c>
      <c r="E171" s="9">
        <v>6.5</v>
      </c>
      <c r="F171" s="9">
        <v>6.5</v>
      </c>
      <c r="G171" s="9">
        <v>7</v>
      </c>
      <c r="H171" s="30">
        <f t="shared" si="167"/>
        <v>6.625</v>
      </c>
      <c r="I171" s="5"/>
      <c r="J171" s="5"/>
      <c r="N171" s="52"/>
      <c r="O171" s="20" t="s">
        <v>8</v>
      </c>
      <c r="P171" s="34">
        <v>5</v>
      </c>
      <c r="Q171" s="34">
        <v>5</v>
      </c>
      <c r="R171" s="34">
        <v>4.5</v>
      </c>
      <c r="S171" s="34">
        <v>5</v>
      </c>
      <c r="T171" s="30">
        <f t="shared" ref="T171:T174" si="202">(P171+Q171+R171+S171)/4</f>
        <v>4.875</v>
      </c>
      <c r="AC171" s="52"/>
      <c r="AD171" s="20" t="s">
        <v>8</v>
      </c>
      <c r="AE171" s="37">
        <f t="shared" si="201"/>
        <v>5.75</v>
      </c>
      <c r="AF171" s="37">
        <f t="shared" si="198"/>
        <v>5.75</v>
      </c>
      <c r="AG171" s="37">
        <f t="shared" si="199"/>
        <v>5.5</v>
      </c>
      <c r="AH171" s="37">
        <f t="shared" si="200"/>
        <v>6</v>
      </c>
      <c r="AI171" s="30">
        <f t="shared" ref="AI171:AI174" si="203">(AE171+AF171+AG171+AH171)/4</f>
        <v>5.75</v>
      </c>
    </row>
    <row r="172" spans="2:35" x14ac:dyDescent="0.3">
      <c r="B172" s="52"/>
      <c r="C172" s="9" t="s">
        <v>9</v>
      </c>
      <c r="D172" s="9">
        <v>6</v>
      </c>
      <c r="E172" s="9">
        <v>6.5</v>
      </c>
      <c r="F172" s="9">
        <v>7</v>
      </c>
      <c r="G172" s="9">
        <v>7</v>
      </c>
      <c r="H172" s="30">
        <f t="shared" si="167"/>
        <v>6.625</v>
      </c>
      <c r="I172" s="5"/>
      <c r="J172" s="5"/>
      <c r="N172" s="52"/>
      <c r="O172" s="20" t="s">
        <v>9</v>
      </c>
      <c r="P172" s="15">
        <v>5</v>
      </c>
      <c r="Q172" s="15">
        <v>4.5</v>
      </c>
      <c r="R172" s="15">
        <v>4.5</v>
      </c>
      <c r="S172" s="15">
        <v>5</v>
      </c>
      <c r="T172" s="30">
        <f t="shared" si="202"/>
        <v>4.75</v>
      </c>
      <c r="AC172" s="52"/>
      <c r="AD172" s="20" t="s">
        <v>9</v>
      </c>
      <c r="AE172" s="37">
        <f>(P172+D172)/2</f>
        <v>5.5</v>
      </c>
      <c r="AF172" s="37">
        <f t="shared" si="198"/>
        <v>5.5</v>
      </c>
      <c r="AG172" s="37">
        <f>(R172+F172)/2</f>
        <v>5.75</v>
      </c>
      <c r="AH172" s="37">
        <f t="shared" si="200"/>
        <v>6</v>
      </c>
      <c r="AI172" s="30">
        <f t="shared" si="203"/>
        <v>5.6875</v>
      </c>
    </row>
    <row r="173" spans="2:35" x14ac:dyDescent="0.3">
      <c r="B173" s="52"/>
      <c r="C173" s="9" t="s">
        <v>10</v>
      </c>
      <c r="D173" s="9">
        <v>6</v>
      </c>
      <c r="E173" s="9">
        <v>7</v>
      </c>
      <c r="F173" s="9">
        <v>7</v>
      </c>
      <c r="G173" s="9">
        <v>7</v>
      </c>
      <c r="H173" s="30">
        <f t="shared" si="167"/>
        <v>6.75</v>
      </c>
      <c r="I173" s="5"/>
      <c r="J173" s="5"/>
      <c r="N173" s="52"/>
      <c r="O173" s="20" t="s">
        <v>10</v>
      </c>
      <c r="P173" s="16">
        <v>4.5</v>
      </c>
      <c r="Q173" s="16">
        <v>4.5</v>
      </c>
      <c r="R173" s="16">
        <v>4</v>
      </c>
      <c r="S173" s="16">
        <v>5</v>
      </c>
      <c r="T173" s="30">
        <f t="shared" si="202"/>
        <v>4.5</v>
      </c>
      <c r="AC173" s="52"/>
      <c r="AD173" s="20" t="s">
        <v>10</v>
      </c>
      <c r="AE173" s="37">
        <f t="shared" ref="AE173:AE174" si="204">(P173+D173)/2</f>
        <v>5.25</v>
      </c>
      <c r="AF173" s="37">
        <f t="shared" si="198"/>
        <v>5.75</v>
      </c>
      <c r="AG173" s="37">
        <f>(R173+F173)/2</f>
        <v>5.5</v>
      </c>
      <c r="AH173" s="37">
        <f t="shared" si="200"/>
        <v>6</v>
      </c>
      <c r="AI173" s="30">
        <f t="shared" si="203"/>
        <v>5.625</v>
      </c>
    </row>
    <row r="174" spans="2:35" ht="15" thickBot="1" x14ac:dyDescent="0.35">
      <c r="B174" s="53"/>
      <c r="C174" s="8" t="s">
        <v>11</v>
      </c>
      <c r="D174" s="8">
        <v>6</v>
      </c>
      <c r="E174" s="8">
        <v>7</v>
      </c>
      <c r="F174" s="8">
        <v>7</v>
      </c>
      <c r="G174" s="8">
        <v>6.5</v>
      </c>
      <c r="H174" s="31">
        <f t="shared" si="167"/>
        <v>6.625</v>
      </c>
      <c r="I174" s="5"/>
      <c r="J174" s="5"/>
      <c r="N174" s="53"/>
      <c r="O174" s="8" t="s">
        <v>11</v>
      </c>
      <c r="P174" s="18">
        <v>4.5</v>
      </c>
      <c r="Q174" s="18">
        <v>4.5</v>
      </c>
      <c r="R174" s="18">
        <v>4.5</v>
      </c>
      <c r="S174" s="18">
        <v>5</v>
      </c>
      <c r="T174" s="31">
        <f t="shared" si="202"/>
        <v>4.625</v>
      </c>
      <c r="AC174" s="53"/>
      <c r="AD174" s="8" t="s">
        <v>11</v>
      </c>
      <c r="AE174" s="25">
        <f t="shared" si="204"/>
        <v>5.25</v>
      </c>
      <c r="AF174" s="25">
        <f t="shared" si="198"/>
        <v>5.75</v>
      </c>
      <c r="AG174" s="25">
        <f t="shared" ref="AG174" si="205">(R174+F174)/2</f>
        <v>5.75</v>
      </c>
      <c r="AH174" s="25">
        <f t="shared" si="200"/>
        <v>5.75</v>
      </c>
      <c r="AI174" s="31">
        <f t="shared" si="203"/>
        <v>5.625</v>
      </c>
    </row>
    <row r="175" spans="2:35" ht="15" thickBot="1" x14ac:dyDescent="0.35">
      <c r="C175" s="22" t="s">
        <v>19</v>
      </c>
      <c r="D175" s="24">
        <f>AVERAGE(D169:D174)</f>
        <v>6.333333333333333</v>
      </c>
      <c r="E175" s="24">
        <f>AVERAGE(E169:E174)</f>
        <v>6.583333333333333</v>
      </c>
      <c r="F175" s="24">
        <f>AVERAGE(F169:F174)</f>
        <v>6.666666666666667</v>
      </c>
      <c r="G175" s="24">
        <f>AVERAGE(G169:G174)</f>
        <v>6.916666666666667</v>
      </c>
      <c r="H175" s="28">
        <f t="shared" ref="H175" si="206">AVERAGE(H169:H174)</f>
        <v>6.625</v>
      </c>
      <c r="O175" s="22" t="s">
        <v>19</v>
      </c>
      <c r="P175" s="24">
        <f>AVERAGE(P169:P174)</f>
        <v>4.833333333333333</v>
      </c>
      <c r="Q175" s="24">
        <f>AVERAGE(Q169:Q174)</f>
        <v>4.75</v>
      </c>
      <c r="R175" s="24">
        <f>AVERAGE(R169:R174)</f>
        <v>4.583333333333333</v>
      </c>
      <c r="S175" s="24">
        <f>AVERAGE(S169:S174)</f>
        <v>5</v>
      </c>
      <c r="T175" s="28">
        <f>AVERAGE(T169:T174)</f>
        <v>4.791666666666667</v>
      </c>
      <c r="AD175" s="22" t="s">
        <v>19</v>
      </c>
      <c r="AE175" s="24">
        <f>AVERAGE(AE169:AE174)</f>
        <v>5.583333333333333</v>
      </c>
      <c r="AF175" s="24">
        <f>AVERAGE(AF169:AF174)</f>
        <v>5.666666666666667</v>
      </c>
      <c r="AG175" s="24">
        <f>AVERAGE(AG169:AG174)</f>
        <v>5.625</v>
      </c>
      <c r="AH175" s="24">
        <f>AVERAGE(AH169:AH174)</f>
        <v>5.958333333333333</v>
      </c>
      <c r="AI175" s="28">
        <f>AVERAGE(AI169:AI174)</f>
        <v>5.708333333333333</v>
      </c>
    </row>
    <row r="176" spans="2:35" x14ac:dyDescent="0.3">
      <c r="B176" s="51" t="s">
        <v>60</v>
      </c>
      <c r="C176" s="7" t="s">
        <v>6</v>
      </c>
      <c r="D176" s="7">
        <v>6</v>
      </c>
      <c r="E176" s="7">
        <v>5.5</v>
      </c>
      <c r="F176" s="7">
        <v>6</v>
      </c>
      <c r="G176" s="7">
        <v>4</v>
      </c>
      <c r="H176" s="29">
        <f t="shared" si="167"/>
        <v>5.375</v>
      </c>
      <c r="I176" s="5"/>
      <c r="J176" s="5"/>
      <c r="N176" s="51" t="s">
        <v>60</v>
      </c>
      <c r="O176" s="7" t="s">
        <v>6</v>
      </c>
      <c r="P176" s="17">
        <v>4</v>
      </c>
      <c r="Q176" s="17">
        <v>4.5</v>
      </c>
      <c r="R176" s="17">
        <v>4.5</v>
      </c>
      <c r="S176" s="17">
        <v>4</v>
      </c>
      <c r="T176" s="29">
        <f>(P176+Q176+R176+S176)/4</f>
        <v>4.25</v>
      </c>
      <c r="AC176" s="51" t="s">
        <v>60</v>
      </c>
      <c r="AD176" s="7" t="s">
        <v>6</v>
      </c>
      <c r="AE176" s="38">
        <f>(P176+D176)/2</f>
        <v>5</v>
      </c>
      <c r="AF176" s="38">
        <f t="shared" ref="AF176:AF181" si="207">(Q176+E176)/2</f>
        <v>5</v>
      </c>
      <c r="AG176" s="38">
        <f t="shared" ref="AG176:AG178" si="208">(R176+F176)/2</f>
        <v>5.25</v>
      </c>
      <c r="AH176" s="38">
        <f t="shared" ref="AH176:AH181" si="209">(S176+G176)/2</f>
        <v>4</v>
      </c>
      <c r="AI176" s="29">
        <f>(AE176+AF176+AG176+AH176)/4</f>
        <v>4.8125</v>
      </c>
    </row>
    <row r="177" spans="2:35" x14ac:dyDescent="0.3">
      <c r="B177" s="52"/>
      <c r="C177" s="9" t="s">
        <v>7</v>
      </c>
      <c r="D177" s="9">
        <v>6</v>
      </c>
      <c r="E177" s="9">
        <v>6.5</v>
      </c>
      <c r="F177" s="9">
        <v>6.5</v>
      </c>
      <c r="G177" s="9">
        <v>5</v>
      </c>
      <c r="H177" s="30">
        <f t="shared" si="167"/>
        <v>6</v>
      </c>
      <c r="I177" s="5"/>
      <c r="J177" s="5"/>
      <c r="N177" s="52"/>
      <c r="O177" s="20" t="s">
        <v>7</v>
      </c>
      <c r="P177" s="33">
        <v>5</v>
      </c>
      <c r="Q177" s="33">
        <v>4.5</v>
      </c>
      <c r="R177" s="33">
        <v>4.5</v>
      </c>
      <c r="S177" s="33">
        <v>5</v>
      </c>
      <c r="T177" s="30">
        <f>(P177+Q177+R177+S177)/4</f>
        <v>4.75</v>
      </c>
      <c r="AC177" s="52"/>
      <c r="AD177" s="20" t="s">
        <v>7</v>
      </c>
      <c r="AE177" s="37">
        <f t="shared" ref="AE177:AE178" si="210">(P177+D177)/2</f>
        <v>5.5</v>
      </c>
      <c r="AF177" s="37">
        <f t="shared" si="207"/>
        <v>5.5</v>
      </c>
      <c r="AG177" s="37">
        <f t="shared" si="208"/>
        <v>5.5</v>
      </c>
      <c r="AH177" s="37">
        <f t="shared" si="209"/>
        <v>5</v>
      </c>
      <c r="AI177" s="30">
        <f>(AE177+AF177+AG177+AH177)/4</f>
        <v>5.375</v>
      </c>
    </row>
    <row r="178" spans="2:35" x14ac:dyDescent="0.3">
      <c r="B178" s="52"/>
      <c r="C178" s="9" t="s">
        <v>8</v>
      </c>
      <c r="D178" s="9">
        <v>5.5</v>
      </c>
      <c r="E178" s="9">
        <v>5.5</v>
      </c>
      <c r="F178" s="9">
        <v>6</v>
      </c>
      <c r="G178" s="9">
        <v>5</v>
      </c>
      <c r="H178" s="30">
        <f>(D178+E178+F178+G178)/4</f>
        <v>5.5</v>
      </c>
      <c r="I178" s="5"/>
      <c r="J178" s="5"/>
      <c r="N178" s="52"/>
      <c r="O178" s="20" t="s">
        <v>8</v>
      </c>
      <c r="P178" s="34">
        <v>4</v>
      </c>
      <c r="Q178" s="34">
        <v>4</v>
      </c>
      <c r="R178" s="34">
        <v>4</v>
      </c>
      <c r="S178" s="34">
        <v>5</v>
      </c>
      <c r="T178" s="30">
        <f t="shared" ref="T178:T181" si="211">(P178+Q178+R178+S178)/4</f>
        <v>4.25</v>
      </c>
      <c r="AC178" s="52"/>
      <c r="AD178" s="20" t="s">
        <v>8</v>
      </c>
      <c r="AE178" s="37">
        <f t="shared" si="210"/>
        <v>4.75</v>
      </c>
      <c r="AF178" s="37">
        <f t="shared" si="207"/>
        <v>4.75</v>
      </c>
      <c r="AG178" s="37">
        <f t="shared" si="208"/>
        <v>5</v>
      </c>
      <c r="AH178" s="37">
        <f t="shared" si="209"/>
        <v>5</v>
      </c>
      <c r="AI178" s="30">
        <f t="shared" ref="AI178:AI181" si="212">(AE178+AF178+AG178+AH178)/4</f>
        <v>4.875</v>
      </c>
    </row>
    <row r="179" spans="2:35" x14ac:dyDescent="0.3">
      <c r="B179" s="52"/>
      <c r="C179" s="9" t="s">
        <v>9</v>
      </c>
      <c r="D179" s="9">
        <v>6</v>
      </c>
      <c r="E179" s="9">
        <v>6</v>
      </c>
      <c r="F179" s="9">
        <v>6</v>
      </c>
      <c r="G179" s="9">
        <v>6</v>
      </c>
      <c r="H179" s="30">
        <f t="shared" si="167"/>
        <v>6</v>
      </c>
      <c r="I179" s="5"/>
      <c r="J179" s="5"/>
      <c r="N179" s="52"/>
      <c r="O179" s="20" t="s">
        <v>9</v>
      </c>
      <c r="P179" s="15">
        <v>5</v>
      </c>
      <c r="Q179" s="15">
        <v>5</v>
      </c>
      <c r="R179" s="15">
        <v>4.5</v>
      </c>
      <c r="S179" s="15">
        <v>5</v>
      </c>
      <c r="T179" s="30">
        <f t="shared" si="211"/>
        <v>4.875</v>
      </c>
      <c r="AC179" s="52"/>
      <c r="AD179" s="20" t="s">
        <v>9</v>
      </c>
      <c r="AE179" s="37">
        <f>(P179+D179)/2</f>
        <v>5.5</v>
      </c>
      <c r="AF179" s="37">
        <f t="shared" si="207"/>
        <v>5.5</v>
      </c>
      <c r="AG179" s="37">
        <f>(R179+F179)/2</f>
        <v>5.25</v>
      </c>
      <c r="AH179" s="37">
        <f t="shared" si="209"/>
        <v>5.5</v>
      </c>
      <c r="AI179" s="30">
        <f t="shared" si="212"/>
        <v>5.4375</v>
      </c>
    </row>
    <row r="180" spans="2:35" x14ac:dyDescent="0.3">
      <c r="B180" s="52"/>
      <c r="C180" s="9" t="s">
        <v>10</v>
      </c>
      <c r="D180" s="9">
        <v>6</v>
      </c>
      <c r="E180" s="9">
        <v>6</v>
      </c>
      <c r="F180" s="9">
        <v>6</v>
      </c>
      <c r="G180" s="9">
        <v>5</v>
      </c>
      <c r="H180" s="30">
        <f>(D180+E180+F180+G180)/4</f>
        <v>5.75</v>
      </c>
      <c r="I180" s="5"/>
      <c r="J180" s="5"/>
      <c r="N180" s="52"/>
      <c r="O180" s="20" t="s">
        <v>10</v>
      </c>
      <c r="P180" s="16">
        <v>4</v>
      </c>
      <c r="Q180" s="16">
        <v>4</v>
      </c>
      <c r="R180" s="16">
        <v>4.5</v>
      </c>
      <c r="S180" s="16">
        <v>5</v>
      </c>
      <c r="T180" s="30">
        <f t="shared" si="211"/>
        <v>4.375</v>
      </c>
      <c r="AC180" s="52"/>
      <c r="AD180" s="20" t="s">
        <v>10</v>
      </c>
      <c r="AE180" s="37">
        <f t="shared" ref="AE180:AE181" si="213">(P180+D180)/2</f>
        <v>5</v>
      </c>
      <c r="AF180" s="37">
        <f t="shared" si="207"/>
        <v>5</v>
      </c>
      <c r="AG180" s="37">
        <f>(R180+F180)/2</f>
        <v>5.25</v>
      </c>
      <c r="AH180" s="37">
        <f t="shared" si="209"/>
        <v>5</v>
      </c>
      <c r="AI180" s="30">
        <f t="shared" si="212"/>
        <v>5.0625</v>
      </c>
    </row>
    <row r="181" spans="2:35" ht="15" thickBot="1" x14ac:dyDescent="0.35">
      <c r="B181" s="53"/>
      <c r="C181" s="8" t="s">
        <v>11</v>
      </c>
      <c r="D181" s="8">
        <v>6</v>
      </c>
      <c r="E181" s="8">
        <v>6</v>
      </c>
      <c r="F181" s="8">
        <v>6</v>
      </c>
      <c r="G181" s="8">
        <v>5</v>
      </c>
      <c r="H181" s="31">
        <f t="shared" ref="H181:H215" si="214">(D181+E181+F181+G181)/4</f>
        <v>5.75</v>
      </c>
      <c r="I181" s="5"/>
      <c r="J181" s="5"/>
      <c r="N181" s="53"/>
      <c r="O181" s="8" t="s">
        <v>11</v>
      </c>
      <c r="P181" s="18">
        <v>4</v>
      </c>
      <c r="Q181" s="18">
        <v>4</v>
      </c>
      <c r="R181" s="18">
        <v>4</v>
      </c>
      <c r="S181" s="18">
        <v>5</v>
      </c>
      <c r="T181" s="31">
        <f t="shared" si="211"/>
        <v>4.25</v>
      </c>
      <c r="AC181" s="53"/>
      <c r="AD181" s="8" t="s">
        <v>11</v>
      </c>
      <c r="AE181" s="25">
        <f t="shared" si="213"/>
        <v>5</v>
      </c>
      <c r="AF181" s="25">
        <f t="shared" si="207"/>
        <v>5</v>
      </c>
      <c r="AG181" s="25">
        <f t="shared" ref="AG181" si="215">(R181+F181)/2</f>
        <v>5</v>
      </c>
      <c r="AH181" s="25">
        <f t="shared" si="209"/>
        <v>5</v>
      </c>
      <c r="AI181" s="31">
        <f t="shared" si="212"/>
        <v>5</v>
      </c>
    </row>
    <row r="182" spans="2:35" ht="15" thickBot="1" x14ac:dyDescent="0.35">
      <c r="C182" s="22" t="s">
        <v>19</v>
      </c>
      <c r="D182" s="24">
        <f>AVERAGE(D176:D181)</f>
        <v>5.916666666666667</v>
      </c>
      <c r="E182" s="24">
        <f>AVERAGE(E176:E181)</f>
        <v>5.916666666666667</v>
      </c>
      <c r="F182" s="24">
        <f>AVERAGE(F176:F181)</f>
        <v>6.083333333333333</v>
      </c>
      <c r="G182" s="24">
        <f>AVERAGE(G176:G181)</f>
        <v>5</v>
      </c>
      <c r="H182" s="28">
        <f t="shared" ref="H182" si="216">AVERAGE(H176:H181)</f>
        <v>5.729166666666667</v>
      </c>
      <c r="O182" s="22" t="s">
        <v>19</v>
      </c>
      <c r="P182" s="24">
        <f>AVERAGE(P176:P181)</f>
        <v>4.333333333333333</v>
      </c>
      <c r="Q182" s="24">
        <f>AVERAGE(Q176:Q181)</f>
        <v>4.333333333333333</v>
      </c>
      <c r="R182" s="24">
        <f>AVERAGE(R176:R181)</f>
        <v>4.333333333333333</v>
      </c>
      <c r="S182" s="24">
        <f>AVERAGE(S176:S181)</f>
        <v>4.833333333333333</v>
      </c>
      <c r="T182" s="28">
        <f>AVERAGE(T176:T181)</f>
        <v>4.458333333333333</v>
      </c>
      <c r="AD182" s="22" t="s">
        <v>19</v>
      </c>
      <c r="AE182" s="24">
        <f>AVERAGE(AE176:AE181)</f>
        <v>5.125</v>
      </c>
      <c r="AF182" s="24">
        <f>AVERAGE(AF176:AF181)</f>
        <v>5.125</v>
      </c>
      <c r="AG182" s="24">
        <f>AVERAGE(AG176:AG181)</f>
        <v>5.208333333333333</v>
      </c>
      <c r="AH182" s="24">
        <f>AVERAGE(AH176:AH181)</f>
        <v>4.916666666666667</v>
      </c>
      <c r="AI182" s="28">
        <f>AVERAGE(AI176:AI181)</f>
        <v>5.09375</v>
      </c>
    </row>
    <row r="183" spans="2:35" x14ac:dyDescent="0.3">
      <c r="B183" s="51" t="s">
        <v>61</v>
      </c>
      <c r="C183" s="7" t="s">
        <v>6</v>
      </c>
      <c r="D183" s="7">
        <v>7</v>
      </c>
      <c r="E183" s="7">
        <v>7</v>
      </c>
      <c r="F183" s="7">
        <v>7</v>
      </c>
      <c r="G183" s="7">
        <v>7</v>
      </c>
      <c r="H183" s="29">
        <f t="shared" si="214"/>
        <v>7</v>
      </c>
      <c r="I183" s="5"/>
      <c r="J183" s="5"/>
      <c r="N183" s="51" t="s">
        <v>61</v>
      </c>
      <c r="O183" s="7" t="s">
        <v>6</v>
      </c>
      <c r="P183" s="17">
        <v>5</v>
      </c>
      <c r="Q183" s="17">
        <v>5</v>
      </c>
      <c r="R183" s="17">
        <v>5</v>
      </c>
      <c r="S183" s="17">
        <v>5</v>
      </c>
      <c r="T183" s="29">
        <f>(P183+Q183+R183+S183)/4</f>
        <v>5</v>
      </c>
      <c r="AC183" s="51" t="s">
        <v>61</v>
      </c>
      <c r="AD183" s="7" t="s">
        <v>6</v>
      </c>
      <c r="AE183" s="38">
        <f>(P183+D183)/2</f>
        <v>6</v>
      </c>
      <c r="AF183" s="38">
        <f t="shared" ref="AF183:AF188" si="217">(Q183+E183)/2</f>
        <v>6</v>
      </c>
      <c r="AG183" s="38">
        <f t="shared" ref="AG183:AG185" si="218">(R183+F183)/2</f>
        <v>6</v>
      </c>
      <c r="AH183" s="38">
        <f t="shared" ref="AH183:AH188" si="219">(S183+G183)/2</f>
        <v>6</v>
      </c>
      <c r="AI183" s="29">
        <f>(AE183+AF183+AG183+AH183)/4</f>
        <v>6</v>
      </c>
    </row>
    <row r="184" spans="2:35" x14ac:dyDescent="0.3">
      <c r="B184" s="52"/>
      <c r="C184" s="9" t="s">
        <v>7</v>
      </c>
      <c r="D184" s="9">
        <v>7</v>
      </c>
      <c r="E184" s="9">
        <v>7.5</v>
      </c>
      <c r="F184" s="9">
        <v>7</v>
      </c>
      <c r="G184" s="9">
        <v>7</v>
      </c>
      <c r="H184" s="30">
        <f t="shared" si="214"/>
        <v>7.125</v>
      </c>
      <c r="I184" s="5"/>
      <c r="J184" s="5"/>
      <c r="N184" s="52"/>
      <c r="O184" s="20" t="s">
        <v>7</v>
      </c>
      <c r="P184" s="33">
        <v>5</v>
      </c>
      <c r="Q184" s="33">
        <v>5</v>
      </c>
      <c r="R184" s="33">
        <v>5</v>
      </c>
      <c r="S184" s="33">
        <v>5</v>
      </c>
      <c r="T184" s="30">
        <f>(P184+Q184+R184+S184)/4</f>
        <v>5</v>
      </c>
      <c r="AC184" s="52"/>
      <c r="AD184" s="20" t="s">
        <v>7</v>
      </c>
      <c r="AE184" s="37">
        <f t="shared" ref="AE184:AE185" si="220">(P184+D184)/2</f>
        <v>6</v>
      </c>
      <c r="AF184" s="37">
        <f t="shared" si="217"/>
        <v>6.25</v>
      </c>
      <c r="AG184" s="37">
        <f t="shared" si="218"/>
        <v>6</v>
      </c>
      <c r="AH184" s="37">
        <f t="shared" si="219"/>
        <v>6</v>
      </c>
      <c r="AI184" s="30">
        <f>(AE184+AF184+AG184+AH184)/4</f>
        <v>6.0625</v>
      </c>
    </row>
    <row r="185" spans="2:35" x14ac:dyDescent="0.3">
      <c r="B185" s="52"/>
      <c r="C185" s="9" t="s">
        <v>8</v>
      </c>
      <c r="D185" s="9">
        <v>7</v>
      </c>
      <c r="E185" s="9">
        <v>6.5</v>
      </c>
      <c r="F185" s="9">
        <v>6.5</v>
      </c>
      <c r="G185" s="9">
        <v>7</v>
      </c>
      <c r="H185" s="30">
        <f t="shared" si="214"/>
        <v>6.75</v>
      </c>
      <c r="I185" s="5"/>
      <c r="J185" s="5"/>
      <c r="N185" s="52"/>
      <c r="O185" s="20" t="s">
        <v>8</v>
      </c>
      <c r="P185" s="34">
        <v>5</v>
      </c>
      <c r="Q185" s="34">
        <v>5</v>
      </c>
      <c r="R185" s="34">
        <v>5</v>
      </c>
      <c r="S185" s="34">
        <v>5</v>
      </c>
      <c r="T185" s="30">
        <f t="shared" ref="T185:T188" si="221">(P185+Q185+R185+S185)/4</f>
        <v>5</v>
      </c>
      <c r="AC185" s="52"/>
      <c r="AD185" s="20" t="s">
        <v>8</v>
      </c>
      <c r="AE185" s="37">
        <f t="shared" si="220"/>
        <v>6</v>
      </c>
      <c r="AF185" s="37">
        <f t="shared" si="217"/>
        <v>5.75</v>
      </c>
      <c r="AG185" s="37">
        <f t="shared" si="218"/>
        <v>5.75</v>
      </c>
      <c r="AH185" s="37">
        <f t="shared" si="219"/>
        <v>6</v>
      </c>
      <c r="AI185" s="30">
        <f t="shared" ref="AI185:AI188" si="222">(AE185+AF185+AG185+AH185)/4</f>
        <v>5.875</v>
      </c>
    </row>
    <row r="186" spans="2:35" x14ac:dyDescent="0.3">
      <c r="B186" s="52"/>
      <c r="C186" s="9" t="s">
        <v>9</v>
      </c>
      <c r="D186" s="9">
        <v>7.5</v>
      </c>
      <c r="E186" s="9">
        <v>7</v>
      </c>
      <c r="F186" s="9">
        <v>7.5</v>
      </c>
      <c r="G186" s="9">
        <v>7</v>
      </c>
      <c r="H186" s="30">
        <f t="shared" si="214"/>
        <v>7.25</v>
      </c>
      <c r="I186" s="5"/>
      <c r="J186" s="5"/>
      <c r="N186" s="52"/>
      <c r="O186" s="20" t="s">
        <v>9</v>
      </c>
      <c r="P186" s="15">
        <v>5.5</v>
      </c>
      <c r="Q186" s="15">
        <v>5</v>
      </c>
      <c r="R186" s="15">
        <v>5</v>
      </c>
      <c r="S186" s="15">
        <v>5</v>
      </c>
      <c r="T186" s="30">
        <f t="shared" si="221"/>
        <v>5.125</v>
      </c>
      <c r="AC186" s="52"/>
      <c r="AD186" s="20" t="s">
        <v>9</v>
      </c>
      <c r="AE186" s="37">
        <f>(P186+D186)/2</f>
        <v>6.5</v>
      </c>
      <c r="AF186" s="37">
        <f t="shared" si="217"/>
        <v>6</v>
      </c>
      <c r="AG186" s="37">
        <f>(R186+F186)/2</f>
        <v>6.25</v>
      </c>
      <c r="AH186" s="37">
        <f t="shared" si="219"/>
        <v>6</v>
      </c>
      <c r="AI186" s="30">
        <f t="shared" si="222"/>
        <v>6.1875</v>
      </c>
    </row>
    <row r="187" spans="2:35" x14ac:dyDescent="0.3">
      <c r="B187" s="52"/>
      <c r="C187" s="9" t="s">
        <v>10</v>
      </c>
      <c r="D187" s="9">
        <v>7.5</v>
      </c>
      <c r="E187" s="9">
        <v>7.5</v>
      </c>
      <c r="F187" s="9">
        <v>7.5</v>
      </c>
      <c r="G187" s="9">
        <v>7</v>
      </c>
      <c r="H187" s="30">
        <f t="shared" si="214"/>
        <v>7.375</v>
      </c>
      <c r="I187" s="5"/>
      <c r="J187" s="5"/>
      <c r="N187" s="52"/>
      <c r="O187" s="20" t="s">
        <v>10</v>
      </c>
      <c r="P187" s="16">
        <v>5.5</v>
      </c>
      <c r="Q187" s="16">
        <v>5</v>
      </c>
      <c r="R187" s="16">
        <v>5</v>
      </c>
      <c r="S187" s="16">
        <v>5</v>
      </c>
      <c r="T187" s="30">
        <f t="shared" si="221"/>
        <v>5.125</v>
      </c>
      <c r="AC187" s="52"/>
      <c r="AD187" s="20" t="s">
        <v>10</v>
      </c>
      <c r="AE187" s="37">
        <f t="shared" ref="AE187:AE188" si="223">(P187+D187)/2</f>
        <v>6.5</v>
      </c>
      <c r="AF187" s="37">
        <f t="shared" si="217"/>
        <v>6.25</v>
      </c>
      <c r="AG187" s="37">
        <f>(R187+F187)/2</f>
        <v>6.25</v>
      </c>
      <c r="AH187" s="37">
        <f t="shared" si="219"/>
        <v>6</v>
      </c>
      <c r="AI187" s="30">
        <f t="shared" si="222"/>
        <v>6.25</v>
      </c>
    </row>
    <row r="188" spans="2:35" ht="15" thickBot="1" x14ac:dyDescent="0.35">
      <c r="B188" s="53"/>
      <c r="C188" s="8" t="s">
        <v>11</v>
      </c>
      <c r="D188" s="8">
        <v>7</v>
      </c>
      <c r="E188" s="8">
        <v>7</v>
      </c>
      <c r="F188" s="8">
        <v>7</v>
      </c>
      <c r="G188" s="8">
        <v>7.5</v>
      </c>
      <c r="H188" s="31">
        <f t="shared" si="214"/>
        <v>7.125</v>
      </c>
      <c r="I188" s="5"/>
      <c r="J188" s="5"/>
      <c r="N188" s="53"/>
      <c r="O188" s="8" t="s">
        <v>11</v>
      </c>
      <c r="P188" s="18">
        <v>5.5</v>
      </c>
      <c r="Q188" s="18">
        <v>5</v>
      </c>
      <c r="R188" s="18">
        <v>5</v>
      </c>
      <c r="S188" s="18">
        <v>5</v>
      </c>
      <c r="T188" s="31">
        <f t="shared" si="221"/>
        <v>5.125</v>
      </c>
      <c r="AC188" s="53"/>
      <c r="AD188" s="8" t="s">
        <v>11</v>
      </c>
      <c r="AE188" s="25">
        <f t="shared" si="223"/>
        <v>6.25</v>
      </c>
      <c r="AF188" s="25">
        <f t="shared" si="217"/>
        <v>6</v>
      </c>
      <c r="AG188" s="25">
        <f t="shared" ref="AG188" si="224">(R188+F188)/2</f>
        <v>6</v>
      </c>
      <c r="AH188" s="25">
        <f t="shared" si="219"/>
        <v>6.25</v>
      </c>
      <c r="AI188" s="31">
        <f t="shared" si="222"/>
        <v>6.125</v>
      </c>
    </row>
    <row r="189" spans="2:35" ht="15" thickBot="1" x14ac:dyDescent="0.35">
      <c r="C189" s="22" t="s">
        <v>19</v>
      </c>
      <c r="D189" s="28">
        <f>AVERAGE(D183:D188)</f>
        <v>7.166666666666667</v>
      </c>
      <c r="E189" s="28">
        <f>AVERAGE(E183:E188)</f>
        <v>7.083333333333333</v>
      </c>
      <c r="F189" s="28">
        <f>AVERAGE(F183:F188)</f>
        <v>7.083333333333333</v>
      </c>
      <c r="G189" s="28">
        <f>AVERAGE(G183:G188)</f>
        <v>7.083333333333333</v>
      </c>
      <c r="H189" s="28">
        <f t="shared" ref="H189" si="225">AVERAGE(H183:H188)</f>
        <v>7.104166666666667</v>
      </c>
      <c r="O189" s="22" t="s">
        <v>19</v>
      </c>
      <c r="P189" s="24">
        <f>AVERAGE(P183:P188)</f>
        <v>5.25</v>
      </c>
      <c r="Q189" s="24">
        <f>AVERAGE(Q183:Q188)</f>
        <v>5</v>
      </c>
      <c r="R189" s="24">
        <f>AVERAGE(R183:R188)</f>
        <v>5</v>
      </c>
      <c r="S189" s="24">
        <f>AVERAGE(S183:S188)</f>
        <v>5</v>
      </c>
      <c r="T189" s="28">
        <f>AVERAGE(T183:T188)</f>
        <v>5.0625</v>
      </c>
      <c r="AD189" s="22" t="s">
        <v>19</v>
      </c>
      <c r="AE189" s="24">
        <f>AVERAGE(AE183:AE188)</f>
        <v>6.208333333333333</v>
      </c>
      <c r="AF189" s="24">
        <f>AVERAGE(AF183:AF188)</f>
        <v>6.041666666666667</v>
      </c>
      <c r="AG189" s="24">
        <f>AVERAGE(AG183:AG188)</f>
        <v>6.041666666666667</v>
      </c>
      <c r="AH189" s="24">
        <f>AVERAGE(AH183:AH188)</f>
        <v>6.041666666666667</v>
      </c>
      <c r="AI189" s="28">
        <f>AVERAGE(AI183:AI188)</f>
        <v>6.083333333333333</v>
      </c>
    </row>
    <row r="190" spans="2:35" x14ac:dyDescent="0.3">
      <c r="B190" s="51" t="s">
        <v>62</v>
      </c>
      <c r="C190" s="7" t="s">
        <v>6</v>
      </c>
      <c r="D190" s="7">
        <v>5.5</v>
      </c>
      <c r="E190" s="7">
        <v>6</v>
      </c>
      <c r="F190" s="7">
        <v>6</v>
      </c>
      <c r="G190" s="7">
        <v>5</v>
      </c>
      <c r="H190" s="29">
        <f t="shared" si="214"/>
        <v>5.625</v>
      </c>
      <c r="I190" s="5"/>
      <c r="J190" s="5"/>
      <c r="N190" s="51" t="s">
        <v>62</v>
      </c>
      <c r="O190" s="7" t="s">
        <v>6</v>
      </c>
      <c r="P190" s="17">
        <v>5</v>
      </c>
      <c r="Q190" s="17">
        <v>5</v>
      </c>
      <c r="R190" s="17">
        <v>5</v>
      </c>
      <c r="S190" s="17">
        <v>5</v>
      </c>
      <c r="T190" s="29">
        <f>(P190+Q190+R190+S190)/4</f>
        <v>5</v>
      </c>
      <c r="AC190" s="51" t="s">
        <v>62</v>
      </c>
      <c r="AD190" s="7" t="s">
        <v>6</v>
      </c>
      <c r="AE190" s="38">
        <f>(P190+D190)/2</f>
        <v>5.25</v>
      </c>
      <c r="AF190" s="38">
        <f t="shared" ref="AF190:AF195" si="226">(Q190+E190)/2</f>
        <v>5.5</v>
      </c>
      <c r="AG190" s="38">
        <f t="shared" ref="AG190:AG192" si="227">(R190+F190)/2</f>
        <v>5.5</v>
      </c>
      <c r="AH190" s="38">
        <f t="shared" ref="AH190:AH195" si="228">(S190+G190)/2</f>
        <v>5</v>
      </c>
      <c r="AI190" s="29">
        <f>(AE190+AF190+AG190+AH190)/4</f>
        <v>5.3125</v>
      </c>
    </row>
    <row r="191" spans="2:35" x14ac:dyDescent="0.3">
      <c r="B191" s="52"/>
      <c r="C191" s="9" t="s">
        <v>7</v>
      </c>
      <c r="D191" s="9">
        <v>6.5</v>
      </c>
      <c r="E191" s="9">
        <v>6.5</v>
      </c>
      <c r="F191" s="9">
        <v>6.5</v>
      </c>
      <c r="G191" s="9">
        <v>6.5</v>
      </c>
      <c r="H191" s="30">
        <f t="shared" si="214"/>
        <v>6.5</v>
      </c>
      <c r="I191" s="5"/>
      <c r="J191" s="5"/>
      <c r="N191" s="52"/>
      <c r="O191" s="20" t="s">
        <v>7</v>
      </c>
      <c r="P191" s="33">
        <v>5</v>
      </c>
      <c r="Q191" s="33">
        <v>4.5</v>
      </c>
      <c r="R191" s="33">
        <v>4</v>
      </c>
      <c r="S191" s="33">
        <v>5</v>
      </c>
      <c r="T191" s="30">
        <f>(P191+Q191+R191+S191)/4</f>
        <v>4.625</v>
      </c>
      <c r="AC191" s="52"/>
      <c r="AD191" s="20" t="s">
        <v>7</v>
      </c>
      <c r="AE191" s="37">
        <f t="shared" ref="AE191:AE192" si="229">(P191+D191)/2</f>
        <v>5.75</v>
      </c>
      <c r="AF191" s="37">
        <f t="shared" si="226"/>
        <v>5.5</v>
      </c>
      <c r="AG191" s="37">
        <f t="shared" si="227"/>
        <v>5.25</v>
      </c>
      <c r="AH191" s="37">
        <f t="shared" si="228"/>
        <v>5.75</v>
      </c>
      <c r="AI191" s="30">
        <f>(AE191+AF191+AG191+AH191)/4</f>
        <v>5.5625</v>
      </c>
    </row>
    <row r="192" spans="2:35" x14ac:dyDescent="0.3">
      <c r="B192" s="52"/>
      <c r="C192" s="9" t="s">
        <v>8</v>
      </c>
      <c r="D192" s="9">
        <v>6</v>
      </c>
      <c r="E192" s="9">
        <v>6</v>
      </c>
      <c r="F192" s="9">
        <v>6</v>
      </c>
      <c r="G192" s="9">
        <v>5.5</v>
      </c>
      <c r="H192" s="30">
        <f t="shared" si="214"/>
        <v>5.875</v>
      </c>
      <c r="I192" s="5"/>
      <c r="J192" s="5"/>
      <c r="N192" s="52"/>
      <c r="O192" s="20" t="s">
        <v>8</v>
      </c>
      <c r="P192" s="34">
        <v>5</v>
      </c>
      <c r="Q192" s="34">
        <v>4</v>
      </c>
      <c r="R192" s="34">
        <v>4.5</v>
      </c>
      <c r="S192" s="34">
        <v>5</v>
      </c>
      <c r="T192" s="30">
        <f t="shared" ref="T192:T195" si="230">(P192+Q192+R192+S192)/4</f>
        <v>4.625</v>
      </c>
      <c r="AC192" s="52"/>
      <c r="AD192" s="20" t="s">
        <v>8</v>
      </c>
      <c r="AE192" s="37">
        <f t="shared" si="229"/>
        <v>5.5</v>
      </c>
      <c r="AF192" s="37">
        <f t="shared" si="226"/>
        <v>5</v>
      </c>
      <c r="AG192" s="37">
        <f t="shared" si="227"/>
        <v>5.25</v>
      </c>
      <c r="AH192" s="37">
        <f t="shared" si="228"/>
        <v>5.25</v>
      </c>
      <c r="AI192" s="30">
        <f t="shared" ref="AI192:AI195" si="231">(AE192+AF192+AG192+AH192)/4</f>
        <v>5.25</v>
      </c>
    </row>
    <row r="193" spans="2:35" x14ac:dyDescent="0.3">
      <c r="B193" s="52"/>
      <c r="C193" s="9" t="s">
        <v>9</v>
      </c>
      <c r="D193" s="9">
        <v>6</v>
      </c>
      <c r="E193" s="9">
        <v>6.5</v>
      </c>
      <c r="F193" s="9">
        <v>7</v>
      </c>
      <c r="G193" s="9">
        <v>6</v>
      </c>
      <c r="H193" s="30">
        <f t="shared" si="214"/>
        <v>6.375</v>
      </c>
      <c r="I193" s="5"/>
      <c r="J193" s="5"/>
      <c r="N193" s="52"/>
      <c r="O193" s="20" t="s">
        <v>9</v>
      </c>
      <c r="P193" s="15">
        <v>4</v>
      </c>
      <c r="Q193" s="15">
        <v>4</v>
      </c>
      <c r="R193" s="15">
        <v>4</v>
      </c>
      <c r="S193" s="15">
        <v>4</v>
      </c>
      <c r="T193" s="30">
        <f t="shared" si="230"/>
        <v>4</v>
      </c>
      <c r="AC193" s="52"/>
      <c r="AD193" s="20" t="s">
        <v>9</v>
      </c>
      <c r="AE193" s="37">
        <f>(P193+D193)/2</f>
        <v>5</v>
      </c>
      <c r="AF193" s="37">
        <f t="shared" si="226"/>
        <v>5.25</v>
      </c>
      <c r="AG193" s="37">
        <f>(R193+F193)/2</f>
        <v>5.5</v>
      </c>
      <c r="AH193" s="37">
        <f t="shared" si="228"/>
        <v>5</v>
      </c>
      <c r="AI193" s="30">
        <f t="shared" si="231"/>
        <v>5.1875</v>
      </c>
    </row>
    <row r="194" spans="2:35" x14ac:dyDescent="0.3">
      <c r="B194" s="52"/>
      <c r="C194" s="9" t="s">
        <v>10</v>
      </c>
      <c r="D194" s="9">
        <v>6</v>
      </c>
      <c r="E194" s="9">
        <v>6</v>
      </c>
      <c r="F194" s="9">
        <v>6</v>
      </c>
      <c r="G194" s="9">
        <v>5</v>
      </c>
      <c r="H194" s="30">
        <f t="shared" si="214"/>
        <v>5.75</v>
      </c>
      <c r="I194" s="5"/>
      <c r="J194" s="5"/>
      <c r="N194" s="52"/>
      <c r="O194" s="20" t="s">
        <v>10</v>
      </c>
      <c r="P194" s="16">
        <v>5</v>
      </c>
      <c r="Q194" s="16">
        <v>5</v>
      </c>
      <c r="R194" s="16">
        <v>4.5</v>
      </c>
      <c r="S194" s="16">
        <v>5</v>
      </c>
      <c r="T194" s="30">
        <f t="shared" si="230"/>
        <v>4.875</v>
      </c>
      <c r="AC194" s="52"/>
      <c r="AD194" s="20" t="s">
        <v>10</v>
      </c>
      <c r="AE194" s="37">
        <f t="shared" ref="AE194:AE195" si="232">(P194+D194)/2</f>
        <v>5.5</v>
      </c>
      <c r="AF194" s="37">
        <f t="shared" si="226"/>
        <v>5.5</v>
      </c>
      <c r="AG194" s="37">
        <f>(R194+F194)/2</f>
        <v>5.25</v>
      </c>
      <c r="AH194" s="37">
        <f t="shared" si="228"/>
        <v>5</v>
      </c>
      <c r="AI194" s="30">
        <f t="shared" si="231"/>
        <v>5.3125</v>
      </c>
    </row>
    <row r="195" spans="2:35" ht="15" thickBot="1" x14ac:dyDescent="0.35">
      <c r="B195" s="53"/>
      <c r="C195" s="8" t="s">
        <v>11</v>
      </c>
      <c r="D195" s="8">
        <v>6</v>
      </c>
      <c r="E195" s="8">
        <v>6.5</v>
      </c>
      <c r="F195" s="8">
        <v>7</v>
      </c>
      <c r="G195" s="8">
        <v>6</v>
      </c>
      <c r="H195" s="31">
        <f t="shared" si="214"/>
        <v>6.375</v>
      </c>
      <c r="I195" s="5"/>
      <c r="J195" s="5"/>
      <c r="N195" s="53"/>
      <c r="O195" s="8" t="s">
        <v>11</v>
      </c>
      <c r="P195" s="18">
        <v>4</v>
      </c>
      <c r="Q195" s="18">
        <v>4.5</v>
      </c>
      <c r="R195" s="18">
        <v>4.5</v>
      </c>
      <c r="S195" s="18">
        <v>5</v>
      </c>
      <c r="T195" s="31">
        <f t="shared" si="230"/>
        <v>4.5</v>
      </c>
      <c r="AC195" s="53"/>
      <c r="AD195" s="8" t="s">
        <v>11</v>
      </c>
      <c r="AE195" s="25">
        <f t="shared" si="232"/>
        <v>5</v>
      </c>
      <c r="AF195" s="25">
        <f t="shared" si="226"/>
        <v>5.5</v>
      </c>
      <c r="AG195" s="25">
        <f t="shared" ref="AG195" si="233">(R195+F195)/2</f>
        <v>5.75</v>
      </c>
      <c r="AH195" s="25">
        <f t="shared" si="228"/>
        <v>5.5</v>
      </c>
      <c r="AI195" s="31">
        <f t="shared" si="231"/>
        <v>5.4375</v>
      </c>
    </row>
    <row r="196" spans="2:35" ht="15" thickBot="1" x14ac:dyDescent="0.35">
      <c r="C196" s="22" t="s">
        <v>19</v>
      </c>
      <c r="D196" s="24">
        <f>AVERAGE(D190:D195)</f>
        <v>6</v>
      </c>
      <c r="E196" s="24">
        <f>AVERAGE(E190:E195)</f>
        <v>6.25</v>
      </c>
      <c r="F196" s="24">
        <f>AVERAGE(F190:F195)</f>
        <v>6.416666666666667</v>
      </c>
      <c r="G196" s="24">
        <f>AVERAGE(G190:G195)</f>
        <v>5.666666666666667</v>
      </c>
      <c r="H196" s="28">
        <f t="shared" ref="H196" si="234">AVERAGE(H190:H195)</f>
        <v>6.083333333333333</v>
      </c>
      <c r="O196" s="22" t="s">
        <v>19</v>
      </c>
      <c r="P196" s="24">
        <f>AVERAGE(P190:P195)</f>
        <v>4.666666666666667</v>
      </c>
      <c r="Q196" s="24">
        <f>AVERAGE(Q190:Q195)</f>
        <v>4.5</v>
      </c>
      <c r="R196" s="24">
        <f>AVERAGE(R190:R195)</f>
        <v>4.416666666666667</v>
      </c>
      <c r="S196" s="24">
        <f>AVERAGE(S190:S195)</f>
        <v>4.833333333333333</v>
      </c>
      <c r="T196" s="28">
        <f>AVERAGE(T190:T195)</f>
        <v>4.604166666666667</v>
      </c>
      <c r="AD196" s="22" t="s">
        <v>19</v>
      </c>
      <c r="AE196" s="24">
        <f>AVERAGE(AE190:AE195)</f>
        <v>5.333333333333333</v>
      </c>
      <c r="AF196" s="24">
        <f>AVERAGE(AF190:AF195)</f>
        <v>5.375</v>
      </c>
      <c r="AG196" s="24">
        <f>AVERAGE(AG190:AG195)</f>
        <v>5.416666666666667</v>
      </c>
      <c r="AH196" s="24">
        <f>AVERAGE(AH190:AH195)</f>
        <v>5.25</v>
      </c>
      <c r="AI196" s="28">
        <f>AVERAGE(AI190:AI195)</f>
        <v>5.34375</v>
      </c>
    </row>
    <row r="197" spans="2:35" x14ac:dyDescent="0.3">
      <c r="B197" s="51" t="s">
        <v>63</v>
      </c>
      <c r="C197" s="7" t="s">
        <v>6</v>
      </c>
      <c r="D197" s="7">
        <v>5</v>
      </c>
      <c r="E197" s="7">
        <v>5</v>
      </c>
      <c r="F197" s="7">
        <v>5.5</v>
      </c>
      <c r="G197" s="7">
        <v>5</v>
      </c>
      <c r="H197" s="29">
        <f t="shared" si="214"/>
        <v>5.125</v>
      </c>
      <c r="I197" s="5"/>
      <c r="J197" s="5"/>
      <c r="N197" s="51" t="s">
        <v>63</v>
      </c>
      <c r="O197" s="7" t="s">
        <v>6</v>
      </c>
      <c r="P197" s="17">
        <v>4.5</v>
      </c>
      <c r="Q197" s="17">
        <v>4</v>
      </c>
      <c r="R197" s="17">
        <v>4.5</v>
      </c>
      <c r="S197" s="17">
        <v>5</v>
      </c>
      <c r="T197" s="29">
        <f>(P197+Q197+R197+S197)/4</f>
        <v>4.5</v>
      </c>
      <c r="AC197" s="51" t="s">
        <v>63</v>
      </c>
      <c r="AD197" s="7" t="s">
        <v>6</v>
      </c>
      <c r="AE197" s="38">
        <f>(P197+D197)/2</f>
        <v>4.75</v>
      </c>
      <c r="AF197" s="38">
        <f t="shared" ref="AF197:AF202" si="235">(Q197+E197)/2</f>
        <v>4.5</v>
      </c>
      <c r="AG197" s="38">
        <f t="shared" ref="AG197:AG202" si="236">(R197+F197)/2</f>
        <v>5</v>
      </c>
      <c r="AH197" s="38">
        <f t="shared" ref="AH197:AH202" si="237">(S197+G197)/2</f>
        <v>5</v>
      </c>
      <c r="AI197" s="29">
        <f>(AE197+AF197+AG197+AH197)/4</f>
        <v>4.8125</v>
      </c>
    </row>
    <row r="198" spans="2:35" x14ac:dyDescent="0.3">
      <c r="B198" s="52"/>
      <c r="C198" s="9" t="s">
        <v>7</v>
      </c>
      <c r="D198" s="9">
        <v>6</v>
      </c>
      <c r="E198" s="9">
        <v>6</v>
      </c>
      <c r="F198" s="9">
        <v>6</v>
      </c>
      <c r="G198" s="9">
        <v>6</v>
      </c>
      <c r="H198" s="30">
        <f t="shared" si="214"/>
        <v>6</v>
      </c>
      <c r="I198" s="5"/>
      <c r="J198" s="5"/>
      <c r="N198" s="52"/>
      <c r="O198" s="20" t="s">
        <v>7</v>
      </c>
      <c r="P198" s="33">
        <v>4</v>
      </c>
      <c r="Q198" s="33">
        <v>4</v>
      </c>
      <c r="R198" s="33">
        <v>4</v>
      </c>
      <c r="S198" s="33">
        <v>5</v>
      </c>
      <c r="T198" s="30">
        <f>(P198+Q198+R198+S198)/4</f>
        <v>4.25</v>
      </c>
      <c r="AC198" s="52"/>
      <c r="AD198" s="20" t="s">
        <v>7</v>
      </c>
      <c r="AE198" s="37">
        <f t="shared" ref="AE198:AE202" si="238">(P198+D198)/2</f>
        <v>5</v>
      </c>
      <c r="AF198" s="37">
        <f t="shared" si="235"/>
        <v>5</v>
      </c>
      <c r="AG198" s="37">
        <f t="shared" si="236"/>
        <v>5</v>
      </c>
      <c r="AH198" s="37">
        <f t="shared" si="237"/>
        <v>5.5</v>
      </c>
      <c r="AI198" s="30">
        <f>(AE198+AF198+AG198+AH198)/4</f>
        <v>5.125</v>
      </c>
    </row>
    <row r="199" spans="2:35" x14ac:dyDescent="0.3">
      <c r="B199" s="52"/>
      <c r="C199" s="9" t="s">
        <v>8</v>
      </c>
      <c r="D199" s="9">
        <v>5</v>
      </c>
      <c r="E199" s="9">
        <v>5</v>
      </c>
      <c r="F199" s="9">
        <v>5.5</v>
      </c>
      <c r="G199" s="9">
        <v>5</v>
      </c>
      <c r="H199" s="30">
        <f t="shared" si="214"/>
        <v>5.125</v>
      </c>
      <c r="I199" s="5"/>
      <c r="J199" s="5"/>
      <c r="N199" s="52"/>
      <c r="O199" s="20" t="s">
        <v>8</v>
      </c>
      <c r="P199" s="34">
        <v>4</v>
      </c>
      <c r="Q199" s="34">
        <v>4</v>
      </c>
      <c r="R199" s="34">
        <v>4</v>
      </c>
      <c r="S199" s="34">
        <v>5</v>
      </c>
      <c r="T199" s="30">
        <f t="shared" ref="T199:T202" si="239">(P199+Q199+R199+S199)/4</f>
        <v>4.25</v>
      </c>
      <c r="AC199" s="52"/>
      <c r="AD199" s="20" t="s">
        <v>8</v>
      </c>
      <c r="AE199" s="37">
        <f t="shared" si="238"/>
        <v>4.5</v>
      </c>
      <c r="AF199" s="37">
        <f t="shared" si="235"/>
        <v>4.5</v>
      </c>
      <c r="AG199" s="37">
        <f t="shared" si="236"/>
        <v>4.75</v>
      </c>
      <c r="AH199" s="37">
        <f t="shared" si="237"/>
        <v>5</v>
      </c>
      <c r="AI199" s="30">
        <f t="shared" ref="AI199:AI202" si="240">(AE199+AF199+AG199+AH199)/4</f>
        <v>4.6875</v>
      </c>
    </row>
    <row r="200" spans="2:35" x14ac:dyDescent="0.3">
      <c r="B200" s="52"/>
      <c r="C200" s="9" t="s">
        <v>9</v>
      </c>
      <c r="D200" s="9">
        <v>6</v>
      </c>
      <c r="E200" s="9">
        <v>6</v>
      </c>
      <c r="F200" s="9">
        <v>6.5</v>
      </c>
      <c r="G200" s="9">
        <v>6</v>
      </c>
      <c r="H200" s="30">
        <f t="shared" si="214"/>
        <v>6.125</v>
      </c>
      <c r="I200" s="5"/>
      <c r="J200" s="5"/>
      <c r="N200" s="52"/>
      <c r="O200" s="20" t="s">
        <v>9</v>
      </c>
      <c r="P200" s="15">
        <v>4.5</v>
      </c>
      <c r="Q200" s="15">
        <v>4</v>
      </c>
      <c r="R200" s="15">
        <v>4</v>
      </c>
      <c r="S200" s="15">
        <v>5</v>
      </c>
      <c r="T200" s="30">
        <f t="shared" si="239"/>
        <v>4.375</v>
      </c>
      <c r="AC200" s="52"/>
      <c r="AD200" s="20" t="s">
        <v>9</v>
      </c>
      <c r="AE200" s="37">
        <f>(P200+D200)/2</f>
        <v>5.25</v>
      </c>
      <c r="AF200" s="37">
        <f t="shared" si="235"/>
        <v>5</v>
      </c>
      <c r="AG200" s="37">
        <f>(R200+F200)/2</f>
        <v>5.25</v>
      </c>
      <c r="AH200" s="37">
        <f t="shared" si="237"/>
        <v>5.5</v>
      </c>
      <c r="AI200" s="30">
        <f t="shared" si="240"/>
        <v>5.25</v>
      </c>
    </row>
    <row r="201" spans="2:35" x14ac:dyDescent="0.3">
      <c r="B201" s="52"/>
      <c r="C201" s="9" t="s">
        <v>10</v>
      </c>
      <c r="D201" s="9">
        <v>5.5</v>
      </c>
      <c r="E201" s="9">
        <v>6</v>
      </c>
      <c r="F201" s="9">
        <v>6</v>
      </c>
      <c r="G201" s="9">
        <v>6</v>
      </c>
      <c r="H201" s="30">
        <f t="shared" si="214"/>
        <v>5.875</v>
      </c>
      <c r="I201" s="5"/>
      <c r="J201" s="5"/>
      <c r="N201" s="52"/>
      <c r="O201" s="20" t="s">
        <v>10</v>
      </c>
      <c r="P201" s="16">
        <v>5</v>
      </c>
      <c r="Q201" s="16">
        <v>4.5</v>
      </c>
      <c r="R201" s="16">
        <v>4.5</v>
      </c>
      <c r="S201" s="16">
        <v>5</v>
      </c>
      <c r="T201" s="30">
        <f t="shared" si="239"/>
        <v>4.75</v>
      </c>
      <c r="AC201" s="52"/>
      <c r="AD201" s="20" t="s">
        <v>10</v>
      </c>
      <c r="AE201" s="37">
        <f t="shared" si="238"/>
        <v>5.25</v>
      </c>
      <c r="AF201" s="37">
        <f t="shared" si="235"/>
        <v>5.25</v>
      </c>
      <c r="AG201" s="37">
        <f t="shared" si="236"/>
        <v>5.25</v>
      </c>
      <c r="AH201" s="37">
        <f t="shared" si="237"/>
        <v>5.5</v>
      </c>
      <c r="AI201" s="30">
        <f t="shared" si="240"/>
        <v>5.3125</v>
      </c>
    </row>
    <row r="202" spans="2:35" ht="15" thickBot="1" x14ac:dyDescent="0.35">
      <c r="B202" s="53"/>
      <c r="C202" s="8" t="s">
        <v>11</v>
      </c>
      <c r="D202" s="8">
        <v>6</v>
      </c>
      <c r="E202" s="8">
        <v>6.5</v>
      </c>
      <c r="F202" s="8">
        <v>7</v>
      </c>
      <c r="G202" s="8">
        <v>5.5</v>
      </c>
      <c r="H202" s="31">
        <f t="shared" si="214"/>
        <v>6.25</v>
      </c>
      <c r="I202" s="5"/>
      <c r="J202" s="5"/>
      <c r="N202" s="53"/>
      <c r="O202" s="8" t="s">
        <v>11</v>
      </c>
      <c r="P202" s="18">
        <v>5</v>
      </c>
      <c r="Q202" s="18">
        <v>5</v>
      </c>
      <c r="R202" s="18">
        <v>4.5</v>
      </c>
      <c r="S202" s="18">
        <v>5</v>
      </c>
      <c r="T202" s="31">
        <f t="shared" si="239"/>
        <v>4.875</v>
      </c>
      <c r="AC202" s="53"/>
      <c r="AD202" s="8" t="s">
        <v>11</v>
      </c>
      <c r="AE202" s="25">
        <f t="shared" si="238"/>
        <v>5.5</v>
      </c>
      <c r="AF202" s="25">
        <f t="shared" si="235"/>
        <v>5.75</v>
      </c>
      <c r="AG202" s="25">
        <f t="shared" si="236"/>
        <v>5.75</v>
      </c>
      <c r="AH202" s="25">
        <f t="shared" si="237"/>
        <v>5.25</v>
      </c>
      <c r="AI202" s="31">
        <f t="shared" si="240"/>
        <v>5.5625</v>
      </c>
    </row>
    <row r="203" spans="2:35" ht="15" thickBot="1" x14ac:dyDescent="0.35">
      <c r="C203" s="22" t="s">
        <v>19</v>
      </c>
      <c r="D203" s="24">
        <f>AVERAGE(D197:D202)</f>
        <v>5.583333333333333</v>
      </c>
      <c r="E203" s="24">
        <f>AVERAGE(E197:E202)</f>
        <v>5.75</v>
      </c>
      <c r="F203" s="24">
        <f>AVERAGE(F197:F202)</f>
        <v>6.083333333333333</v>
      </c>
      <c r="G203" s="24">
        <f>AVERAGE(G197:G202)</f>
        <v>5.583333333333333</v>
      </c>
      <c r="H203" s="28">
        <f t="shared" ref="H203" si="241">AVERAGE(H197:H202)</f>
        <v>5.75</v>
      </c>
      <c r="O203" s="22" t="s">
        <v>19</v>
      </c>
      <c r="P203" s="24">
        <f>AVERAGE(P197:P202)</f>
        <v>4.5</v>
      </c>
      <c r="Q203" s="24">
        <f>AVERAGE(Q197:Q202)</f>
        <v>4.25</v>
      </c>
      <c r="R203" s="24">
        <f>AVERAGE(R197:R202)</f>
        <v>4.25</v>
      </c>
      <c r="S203" s="24">
        <f>AVERAGE(S197:S202)</f>
        <v>5</v>
      </c>
      <c r="T203" s="28">
        <f>AVERAGE(T197:T202)</f>
        <v>4.5</v>
      </c>
      <c r="AD203" s="22" t="s">
        <v>19</v>
      </c>
      <c r="AE203" s="24">
        <f>AVERAGE(AE197:AE202)</f>
        <v>5.041666666666667</v>
      </c>
      <c r="AF203" s="24">
        <f>AVERAGE(AF197:AF202)</f>
        <v>5</v>
      </c>
      <c r="AG203" s="24">
        <f>AVERAGE(AG197:AG202)</f>
        <v>5.166666666666667</v>
      </c>
      <c r="AH203" s="24">
        <f>AVERAGE(AH197:AH202)</f>
        <v>5.291666666666667</v>
      </c>
      <c r="AI203" s="28">
        <f>AVERAGE(AI197:AI202)</f>
        <v>5.125</v>
      </c>
    </row>
    <row r="204" spans="2:35" x14ac:dyDescent="0.3">
      <c r="B204" s="51" t="s">
        <v>64</v>
      </c>
      <c r="C204" s="7" t="s">
        <v>6</v>
      </c>
      <c r="D204" s="7">
        <v>8</v>
      </c>
      <c r="E204" s="7">
        <v>8</v>
      </c>
      <c r="F204" s="7">
        <v>8</v>
      </c>
      <c r="G204" s="7">
        <v>8</v>
      </c>
      <c r="H204" s="29">
        <f t="shared" si="214"/>
        <v>8</v>
      </c>
      <c r="I204" s="5"/>
      <c r="J204" s="5"/>
      <c r="N204" s="51" t="s">
        <v>64</v>
      </c>
      <c r="O204" s="7" t="s">
        <v>6</v>
      </c>
      <c r="P204" s="17">
        <v>6</v>
      </c>
      <c r="Q204" s="17">
        <v>5.5</v>
      </c>
      <c r="R204" s="17">
        <v>5.5</v>
      </c>
      <c r="S204" s="17">
        <v>6</v>
      </c>
      <c r="T204" s="29">
        <f>(P204+Q204+R204+S204)/4</f>
        <v>5.75</v>
      </c>
      <c r="AC204" s="51" t="s">
        <v>64</v>
      </c>
      <c r="AD204" s="7" t="s">
        <v>6</v>
      </c>
      <c r="AE204" s="38">
        <f>(P204+D204)/2</f>
        <v>7</v>
      </c>
      <c r="AF204" s="38">
        <f t="shared" ref="AF204:AH209" si="242">(Q204+E204)/2</f>
        <v>6.75</v>
      </c>
      <c r="AG204" s="38">
        <f t="shared" si="242"/>
        <v>6.75</v>
      </c>
      <c r="AH204" s="38">
        <f t="shared" si="242"/>
        <v>7</v>
      </c>
      <c r="AI204" s="29">
        <f>(AE204+AF204+AG204+AH204)/4</f>
        <v>6.875</v>
      </c>
    </row>
    <row r="205" spans="2:35" x14ac:dyDescent="0.3">
      <c r="B205" s="52"/>
      <c r="C205" s="9" t="s">
        <v>7</v>
      </c>
      <c r="D205" s="9">
        <v>8</v>
      </c>
      <c r="E205" s="9">
        <v>8</v>
      </c>
      <c r="F205" s="9">
        <v>8</v>
      </c>
      <c r="G205" s="9">
        <v>8</v>
      </c>
      <c r="H205" s="30">
        <f t="shared" si="214"/>
        <v>8</v>
      </c>
      <c r="I205" s="5"/>
      <c r="J205" s="5"/>
      <c r="N205" s="52"/>
      <c r="O205" s="20" t="s">
        <v>7</v>
      </c>
      <c r="P205" s="33">
        <v>7</v>
      </c>
      <c r="Q205" s="33">
        <v>5.5</v>
      </c>
      <c r="R205" s="33">
        <v>6.5</v>
      </c>
      <c r="S205" s="33">
        <v>7</v>
      </c>
      <c r="T205" s="30">
        <f>(P205+Q205+R205+S205)/4</f>
        <v>6.5</v>
      </c>
      <c r="AC205" s="52"/>
      <c r="AD205" s="20" t="s">
        <v>7</v>
      </c>
      <c r="AE205" s="37">
        <f t="shared" ref="AE205:AE209" si="243">(P205+D205)/2</f>
        <v>7.5</v>
      </c>
      <c r="AF205" s="37">
        <f t="shared" si="242"/>
        <v>6.75</v>
      </c>
      <c r="AG205" s="37">
        <f t="shared" si="242"/>
        <v>7.25</v>
      </c>
      <c r="AH205" s="37">
        <f t="shared" si="242"/>
        <v>7.5</v>
      </c>
      <c r="AI205" s="30">
        <f>(AE205+AF205+AG205+AH205)/4</f>
        <v>7.25</v>
      </c>
    </row>
    <row r="206" spans="2:35" x14ac:dyDescent="0.3">
      <c r="B206" s="52"/>
      <c r="C206" s="9" t="s">
        <v>8</v>
      </c>
      <c r="D206" s="9">
        <v>8.5</v>
      </c>
      <c r="E206" s="9">
        <v>8</v>
      </c>
      <c r="F206" s="9">
        <v>8</v>
      </c>
      <c r="G206" s="9">
        <v>8.5</v>
      </c>
      <c r="H206" s="30">
        <f t="shared" si="214"/>
        <v>8.25</v>
      </c>
      <c r="I206" s="5"/>
      <c r="J206" s="5"/>
      <c r="N206" s="52"/>
      <c r="O206" s="20" t="s">
        <v>8</v>
      </c>
      <c r="P206" s="34">
        <v>8</v>
      </c>
      <c r="Q206" s="34">
        <v>7.5</v>
      </c>
      <c r="R206" s="34">
        <v>7</v>
      </c>
      <c r="S206" s="34">
        <v>8</v>
      </c>
      <c r="T206" s="30">
        <f t="shared" ref="T206:T209" si="244">(P206+Q206+R206+S206)/4</f>
        <v>7.625</v>
      </c>
      <c r="AC206" s="52"/>
      <c r="AD206" s="20" t="s">
        <v>8</v>
      </c>
      <c r="AE206" s="37">
        <f t="shared" si="243"/>
        <v>8.25</v>
      </c>
      <c r="AF206" s="37">
        <f t="shared" si="242"/>
        <v>7.75</v>
      </c>
      <c r="AG206" s="37">
        <f t="shared" si="242"/>
        <v>7.5</v>
      </c>
      <c r="AH206" s="37">
        <f t="shared" si="242"/>
        <v>8.25</v>
      </c>
      <c r="AI206" s="30">
        <f t="shared" ref="AI206:AI209" si="245">(AE206+AF206+AG206+AH206)/4</f>
        <v>7.9375</v>
      </c>
    </row>
    <row r="207" spans="2:35" x14ac:dyDescent="0.3">
      <c r="B207" s="52"/>
      <c r="C207" s="9" t="s">
        <v>9</v>
      </c>
      <c r="D207" s="9">
        <v>8</v>
      </c>
      <c r="E207" s="9">
        <v>8</v>
      </c>
      <c r="F207" s="9">
        <v>8</v>
      </c>
      <c r="G207" s="9">
        <v>8</v>
      </c>
      <c r="H207" s="30">
        <f t="shared" si="214"/>
        <v>8</v>
      </c>
      <c r="I207" s="5"/>
      <c r="J207" s="5"/>
      <c r="N207" s="52"/>
      <c r="O207" s="20" t="s">
        <v>9</v>
      </c>
      <c r="P207" s="15">
        <v>7</v>
      </c>
      <c r="Q207" s="15">
        <v>6.5</v>
      </c>
      <c r="R207" s="15">
        <v>6.5</v>
      </c>
      <c r="S207" s="15">
        <v>7</v>
      </c>
      <c r="T207" s="30">
        <f t="shared" si="244"/>
        <v>6.75</v>
      </c>
      <c r="AC207" s="52"/>
      <c r="AD207" s="20" t="s">
        <v>9</v>
      </c>
      <c r="AE207" s="37">
        <f t="shared" si="243"/>
        <v>7.5</v>
      </c>
      <c r="AF207" s="37">
        <f t="shared" si="242"/>
        <v>7.25</v>
      </c>
      <c r="AG207" s="37">
        <f t="shared" si="242"/>
        <v>7.25</v>
      </c>
      <c r="AH207" s="37">
        <f t="shared" si="242"/>
        <v>7.5</v>
      </c>
      <c r="AI207" s="30">
        <f t="shared" si="245"/>
        <v>7.375</v>
      </c>
    </row>
    <row r="208" spans="2:35" x14ac:dyDescent="0.3">
      <c r="B208" s="52"/>
      <c r="C208" s="9" t="s">
        <v>10</v>
      </c>
      <c r="D208" s="9">
        <v>8</v>
      </c>
      <c r="E208" s="9">
        <v>8</v>
      </c>
      <c r="F208" s="9">
        <v>8</v>
      </c>
      <c r="G208" s="9">
        <v>8.5</v>
      </c>
      <c r="H208" s="30">
        <f t="shared" si="214"/>
        <v>8.125</v>
      </c>
      <c r="I208" s="5"/>
      <c r="J208" s="5"/>
      <c r="N208" s="52"/>
      <c r="O208" s="20" t="s">
        <v>10</v>
      </c>
      <c r="P208" s="16">
        <v>7</v>
      </c>
      <c r="Q208" s="16">
        <v>7</v>
      </c>
      <c r="R208" s="16">
        <v>7</v>
      </c>
      <c r="S208" s="16">
        <v>7</v>
      </c>
      <c r="T208" s="30">
        <f t="shared" si="244"/>
        <v>7</v>
      </c>
      <c r="AC208" s="52"/>
      <c r="AD208" s="20" t="s">
        <v>10</v>
      </c>
      <c r="AE208" s="37">
        <f t="shared" si="243"/>
        <v>7.5</v>
      </c>
      <c r="AF208" s="37">
        <f t="shared" si="242"/>
        <v>7.5</v>
      </c>
      <c r="AG208" s="37">
        <f t="shared" si="242"/>
        <v>7.5</v>
      </c>
      <c r="AH208" s="37">
        <f t="shared" si="242"/>
        <v>7.75</v>
      </c>
      <c r="AI208" s="30">
        <f t="shared" si="245"/>
        <v>7.5625</v>
      </c>
    </row>
    <row r="209" spans="2:35" ht="15" thickBot="1" x14ac:dyDescent="0.35">
      <c r="B209" s="53"/>
      <c r="C209" s="8" t="s">
        <v>11</v>
      </c>
      <c r="D209" s="8">
        <v>8</v>
      </c>
      <c r="E209" s="8">
        <v>8</v>
      </c>
      <c r="F209" s="8">
        <v>8</v>
      </c>
      <c r="G209" s="8">
        <v>8</v>
      </c>
      <c r="H209" s="31">
        <f t="shared" si="214"/>
        <v>8</v>
      </c>
      <c r="I209" s="5"/>
      <c r="J209" s="5"/>
      <c r="N209" s="53"/>
      <c r="O209" s="8" t="s">
        <v>11</v>
      </c>
      <c r="P209" s="18">
        <v>6</v>
      </c>
      <c r="Q209" s="18">
        <v>5.5</v>
      </c>
      <c r="R209" s="18">
        <v>5.5</v>
      </c>
      <c r="S209" s="18">
        <v>6</v>
      </c>
      <c r="T209" s="31">
        <f t="shared" si="244"/>
        <v>5.75</v>
      </c>
      <c r="AC209" s="53"/>
      <c r="AD209" s="8" t="s">
        <v>11</v>
      </c>
      <c r="AE209" s="25">
        <f t="shared" si="243"/>
        <v>7</v>
      </c>
      <c r="AF209" s="25">
        <f t="shared" si="242"/>
        <v>6.75</v>
      </c>
      <c r="AG209" s="25">
        <f t="shared" si="242"/>
        <v>6.75</v>
      </c>
      <c r="AH209" s="25">
        <f t="shared" si="242"/>
        <v>7</v>
      </c>
      <c r="AI209" s="31">
        <f t="shared" si="245"/>
        <v>6.875</v>
      </c>
    </row>
    <row r="210" spans="2:35" ht="15" thickBot="1" x14ac:dyDescent="0.35">
      <c r="C210" s="22" t="s">
        <v>19</v>
      </c>
      <c r="D210" s="24">
        <f>AVERAGE(D204:D209)</f>
        <v>8.0833333333333339</v>
      </c>
      <c r="E210" s="24">
        <f>AVERAGE(E204:E209)</f>
        <v>8</v>
      </c>
      <c r="F210" s="24">
        <f>AVERAGE(F204:F209)</f>
        <v>8</v>
      </c>
      <c r="G210" s="24">
        <f>AVERAGE(G204:G209)</f>
        <v>8.1666666666666661</v>
      </c>
      <c r="H210" s="28">
        <f t="shared" ref="H210" si="246">AVERAGE(H204:H209)</f>
        <v>8.0625</v>
      </c>
      <c r="O210" s="22" t="s">
        <v>19</v>
      </c>
      <c r="P210" s="24">
        <f>AVERAGE(P204:P209)</f>
        <v>6.833333333333333</v>
      </c>
      <c r="Q210" s="24">
        <f>AVERAGE(Q204:Q209)</f>
        <v>6.25</v>
      </c>
      <c r="R210" s="24">
        <f>AVERAGE(R204:R209)</f>
        <v>6.333333333333333</v>
      </c>
      <c r="S210" s="24">
        <f>AVERAGE(S204:S209)</f>
        <v>6.833333333333333</v>
      </c>
      <c r="T210" s="28">
        <f>AVERAGE(T204:T209)</f>
        <v>6.5625</v>
      </c>
      <c r="AD210" s="22" t="s">
        <v>19</v>
      </c>
      <c r="AE210" s="24">
        <f>AVERAGE(AE204:AE209)</f>
        <v>7.458333333333333</v>
      </c>
      <c r="AF210" s="24">
        <f>AVERAGE(AF204:AF209)</f>
        <v>7.125</v>
      </c>
      <c r="AG210" s="24">
        <f>AVERAGE(AG204:AG209)</f>
        <v>7.166666666666667</v>
      </c>
      <c r="AH210" s="24">
        <f>AVERAGE(AH204:AH209)</f>
        <v>7.5</v>
      </c>
      <c r="AI210" s="28">
        <f>AVERAGE(AI204:AI209)</f>
        <v>7.3125</v>
      </c>
    </row>
    <row r="211" spans="2:35" x14ac:dyDescent="0.3">
      <c r="B211" s="51" t="s">
        <v>65</v>
      </c>
      <c r="C211" s="7" t="s">
        <v>6</v>
      </c>
      <c r="D211" s="7">
        <v>6</v>
      </c>
      <c r="E211" s="7">
        <v>6</v>
      </c>
      <c r="F211" s="7">
        <v>5.5</v>
      </c>
      <c r="G211" s="7">
        <v>6</v>
      </c>
      <c r="H211" s="29">
        <f t="shared" si="214"/>
        <v>5.875</v>
      </c>
      <c r="I211" s="5"/>
      <c r="J211" s="5"/>
      <c r="N211" s="51" t="s">
        <v>65</v>
      </c>
      <c r="O211" s="7" t="s">
        <v>6</v>
      </c>
      <c r="P211" s="17">
        <v>5</v>
      </c>
      <c r="Q211" s="17">
        <v>4.5</v>
      </c>
      <c r="R211" s="17">
        <v>4.5</v>
      </c>
      <c r="S211" s="17">
        <v>5</v>
      </c>
      <c r="T211" s="29">
        <f>(P211+Q211+R211+S211)/4</f>
        <v>4.75</v>
      </c>
      <c r="AC211" s="51" t="s">
        <v>65</v>
      </c>
      <c r="AD211" s="7" t="s">
        <v>6</v>
      </c>
      <c r="AE211" s="38">
        <f>(P211+D211)/2</f>
        <v>5.5</v>
      </c>
      <c r="AF211" s="38">
        <f t="shared" ref="AF211:AH216" si="247">(Q211+E211)/2</f>
        <v>5.25</v>
      </c>
      <c r="AG211" s="38">
        <f t="shared" si="247"/>
        <v>5</v>
      </c>
      <c r="AH211" s="38">
        <f t="shared" si="247"/>
        <v>5.5</v>
      </c>
      <c r="AI211" s="29">
        <f>(AE211+AF211+AG211+AH211)/4</f>
        <v>5.3125</v>
      </c>
    </row>
    <row r="212" spans="2:35" x14ac:dyDescent="0.3">
      <c r="B212" s="52"/>
      <c r="C212" s="9" t="s">
        <v>7</v>
      </c>
      <c r="D212" s="9">
        <v>6.5</v>
      </c>
      <c r="E212" s="9">
        <v>7</v>
      </c>
      <c r="F212" s="9">
        <v>7</v>
      </c>
      <c r="G212" s="9">
        <v>6.5</v>
      </c>
      <c r="H212" s="30">
        <f t="shared" si="214"/>
        <v>6.75</v>
      </c>
      <c r="I212" s="5"/>
      <c r="J212" s="5"/>
      <c r="N212" s="52"/>
      <c r="O212" s="20" t="s">
        <v>7</v>
      </c>
      <c r="P212" s="33">
        <v>5</v>
      </c>
      <c r="Q212" s="33">
        <v>4</v>
      </c>
      <c r="R212" s="33">
        <v>4.5</v>
      </c>
      <c r="S212" s="33">
        <v>5</v>
      </c>
      <c r="T212" s="30">
        <f>(P212+Q212+R212+S212)/4</f>
        <v>4.625</v>
      </c>
      <c r="AC212" s="52"/>
      <c r="AD212" s="20" t="s">
        <v>7</v>
      </c>
      <c r="AE212" s="37">
        <f t="shared" ref="AE212:AE216" si="248">(P212+D212)/2</f>
        <v>5.75</v>
      </c>
      <c r="AF212" s="37">
        <f t="shared" si="247"/>
        <v>5.5</v>
      </c>
      <c r="AG212" s="37">
        <f t="shared" si="247"/>
        <v>5.75</v>
      </c>
      <c r="AH212" s="37">
        <f t="shared" si="247"/>
        <v>5.75</v>
      </c>
      <c r="AI212" s="30">
        <f>(AE212+AF212+AG212+AH212)/4</f>
        <v>5.6875</v>
      </c>
    </row>
    <row r="213" spans="2:35" x14ac:dyDescent="0.3">
      <c r="B213" s="52"/>
      <c r="C213" s="9" t="s">
        <v>8</v>
      </c>
      <c r="D213" s="9">
        <v>6</v>
      </c>
      <c r="E213" s="9">
        <v>6.5</v>
      </c>
      <c r="F213" s="9">
        <v>6.5</v>
      </c>
      <c r="G213" s="9">
        <v>6</v>
      </c>
      <c r="H213" s="30">
        <f t="shared" si="214"/>
        <v>6.25</v>
      </c>
      <c r="I213" s="5"/>
      <c r="J213" s="5"/>
      <c r="N213" s="52"/>
      <c r="O213" s="20" t="s">
        <v>8</v>
      </c>
      <c r="P213" s="34">
        <v>4.5</v>
      </c>
      <c r="Q213" s="34">
        <v>4</v>
      </c>
      <c r="R213" s="34">
        <v>4.5</v>
      </c>
      <c r="S213" s="34">
        <v>5</v>
      </c>
      <c r="T213" s="30">
        <f t="shared" ref="T213:T216" si="249">(P213+Q213+R213+S213)/4</f>
        <v>4.5</v>
      </c>
      <c r="AC213" s="52"/>
      <c r="AD213" s="20" t="s">
        <v>8</v>
      </c>
      <c r="AE213" s="37">
        <f t="shared" si="248"/>
        <v>5.25</v>
      </c>
      <c r="AF213" s="37">
        <f t="shared" si="247"/>
        <v>5.25</v>
      </c>
      <c r="AG213" s="37">
        <f t="shared" si="247"/>
        <v>5.5</v>
      </c>
      <c r="AH213" s="37">
        <f t="shared" si="247"/>
        <v>5.5</v>
      </c>
      <c r="AI213" s="30">
        <f t="shared" ref="AI213:AI216" si="250">(AE213+AF213+AG213+AH213)/4</f>
        <v>5.375</v>
      </c>
    </row>
    <row r="214" spans="2:35" x14ac:dyDescent="0.3">
      <c r="B214" s="52"/>
      <c r="C214" s="9" t="s">
        <v>9</v>
      </c>
      <c r="D214" s="9">
        <v>6.5</v>
      </c>
      <c r="E214" s="9">
        <v>7</v>
      </c>
      <c r="F214" s="9">
        <v>7</v>
      </c>
      <c r="G214" s="9">
        <v>7</v>
      </c>
      <c r="H214" s="30">
        <f>(D214+E214+F214+G214)/4</f>
        <v>6.875</v>
      </c>
      <c r="I214" s="5"/>
      <c r="J214" s="5"/>
      <c r="N214" s="52"/>
      <c r="O214" s="20" t="s">
        <v>9</v>
      </c>
      <c r="P214" s="15">
        <v>5</v>
      </c>
      <c r="Q214" s="15">
        <v>4.5</v>
      </c>
      <c r="R214" s="15">
        <v>4.5</v>
      </c>
      <c r="S214" s="15">
        <v>5</v>
      </c>
      <c r="T214" s="30">
        <f t="shared" si="249"/>
        <v>4.75</v>
      </c>
      <c r="AC214" s="52"/>
      <c r="AD214" s="20" t="s">
        <v>9</v>
      </c>
      <c r="AE214" s="37">
        <f t="shared" si="248"/>
        <v>5.75</v>
      </c>
      <c r="AF214" s="37">
        <f t="shared" si="247"/>
        <v>5.75</v>
      </c>
      <c r="AG214" s="37">
        <f t="shared" si="247"/>
        <v>5.75</v>
      </c>
      <c r="AH214" s="37">
        <f t="shared" si="247"/>
        <v>6</v>
      </c>
      <c r="AI214" s="30">
        <f t="shared" si="250"/>
        <v>5.8125</v>
      </c>
    </row>
    <row r="215" spans="2:35" x14ac:dyDescent="0.3">
      <c r="B215" s="52"/>
      <c r="C215" s="9" t="s">
        <v>10</v>
      </c>
      <c r="D215" s="9">
        <v>6</v>
      </c>
      <c r="E215" s="9">
        <v>7</v>
      </c>
      <c r="F215" s="9">
        <v>7</v>
      </c>
      <c r="G215" s="9">
        <v>7</v>
      </c>
      <c r="H215" s="30">
        <f t="shared" si="214"/>
        <v>6.75</v>
      </c>
      <c r="I215" s="5"/>
      <c r="J215" s="5"/>
      <c r="N215" s="52"/>
      <c r="O215" s="20" t="s">
        <v>10</v>
      </c>
      <c r="P215" s="16">
        <v>5</v>
      </c>
      <c r="Q215" s="16">
        <v>5</v>
      </c>
      <c r="R215" s="16">
        <v>5</v>
      </c>
      <c r="S215" s="16">
        <v>5</v>
      </c>
      <c r="T215" s="30">
        <f t="shared" si="249"/>
        <v>5</v>
      </c>
      <c r="AC215" s="52"/>
      <c r="AD215" s="20" t="s">
        <v>10</v>
      </c>
      <c r="AE215" s="37">
        <f t="shared" si="248"/>
        <v>5.5</v>
      </c>
      <c r="AF215" s="37">
        <f t="shared" si="247"/>
        <v>6</v>
      </c>
      <c r="AG215" s="37">
        <f t="shared" si="247"/>
        <v>6</v>
      </c>
      <c r="AH215" s="37">
        <f t="shared" si="247"/>
        <v>6</v>
      </c>
      <c r="AI215" s="30">
        <f t="shared" si="250"/>
        <v>5.875</v>
      </c>
    </row>
    <row r="216" spans="2:35" ht="15" thickBot="1" x14ac:dyDescent="0.35">
      <c r="B216" s="53"/>
      <c r="C216" s="8" t="s">
        <v>11</v>
      </c>
      <c r="D216" s="8">
        <v>7</v>
      </c>
      <c r="E216" s="8">
        <v>7</v>
      </c>
      <c r="F216" s="8">
        <v>7</v>
      </c>
      <c r="G216" s="8">
        <v>7</v>
      </c>
      <c r="H216" s="31">
        <f>(D216+E216+F216+G216)/4</f>
        <v>7</v>
      </c>
      <c r="I216" s="5"/>
      <c r="J216" s="5"/>
      <c r="N216" s="53"/>
      <c r="O216" s="8" t="s">
        <v>11</v>
      </c>
      <c r="P216" s="18">
        <v>5</v>
      </c>
      <c r="Q216" s="18">
        <v>5</v>
      </c>
      <c r="R216" s="18">
        <v>5</v>
      </c>
      <c r="S216" s="18">
        <v>5</v>
      </c>
      <c r="T216" s="31">
        <f t="shared" si="249"/>
        <v>5</v>
      </c>
      <c r="AC216" s="53"/>
      <c r="AD216" s="8" t="s">
        <v>11</v>
      </c>
      <c r="AE216" s="25">
        <f t="shared" si="248"/>
        <v>6</v>
      </c>
      <c r="AF216" s="25">
        <f t="shared" si="247"/>
        <v>6</v>
      </c>
      <c r="AG216" s="25">
        <f t="shared" si="247"/>
        <v>6</v>
      </c>
      <c r="AH216" s="25">
        <f t="shared" si="247"/>
        <v>6</v>
      </c>
      <c r="AI216" s="31">
        <f t="shared" si="250"/>
        <v>6</v>
      </c>
    </row>
    <row r="217" spans="2:35" ht="15" thickBot="1" x14ac:dyDescent="0.35">
      <c r="C217" s="22" t="s">
        <v>19</v>
      </c>
      <c r="D217" s="24">
        <f>AVERAGE(D211:D216)</f>
        <v>6.333333333333333</v>
      </c>
      <c r="E217" s="24">
        <f>AVERAGE(E211:E216)</f>
        <v>6.75</v>
      </c>
      <c r="F217" s="24">
        <f>AVERAGE(F211:F216)</f>
        <v>6.666666666666667</v>
      </c>
      <c r="G217" s="24">
        <f>AVERAGE(G211:G216)</f>
        <v>6.583333333333333</v>
      </c>
      <c r="H217" s="28">
        <f t="shared" ref="H217" si="251">AVERAGE(H211:H216)</f>
        <v>6.583333333333333</v>
      </c>
      <c r="O217" s="22" t="s">
        <v>19</v>
      </c>
      <c r="P217" s="24">
        <f>AVERAGE(P211:P216)</f>
        <v>4.916666666666667</v>
      </c>
      <c r="Q217" s="24">
        <f>AVERAGE(Q211:Q216)</f>
        <v>4.5</v>
      </c>
      <c r="R217" s="24">
        <f>AVERAGE(R211:R216)</f>
        <v>4.666666666666667</v>
      </c>
      <c r="S217" s="24">
        <f>AVERAGE(S211:S216)</f>
        <v>5</v>
      </c>
      <c r="T217" s="28">
        <f>AVERAGE(T211:T216)</f>
        <v>4.770833333333333</v>
      </c>
      <c r="AD217" s="22" t="s">
        <v>19</v>
      </c>
      <c r="AE217" s="24">
        <f>AVERAGE(AE211:AE216)</f>
        <v>5.625</v>
      </c>
      <c r="AF217" s="24">
        <f>AVERAGE(AF211:AF216)</f>
        <v>5.625</v>
      </c>
      <c r="AG217" s="24">
        <f>AVERAGE(AG211:AG216)</f>
        <v>5.666666666666667</v>
      </c>
      <c r="AH217" s="24">
        <f>AVERAGE(AH211:AH216)</f>
        <v>5.791666666666667</v>
      </c>
      <c r="AI217" s="28">
        <f>AVERAGE(AI211:AI216)</f>
        <v>5.677083333333333</v>
      </c>
    </row>
    <row r="218" spans="2:35" x14ac:dyDescent="0.3">
      <c r="B218" s="51" t="s">
        <v>66</v>
      </c>
      <c r="C218" s="7" t="s">
        <v>6</v>
      </c>
      <c r="D218" s="7">
        <v>7</v>
      </c>
      <c r="E218" s="7">
        <v>6</v>
      </c>
      <c r="F218" s="7">
        <v>6.5</v>
      </c>
      <c r="G218" s="7">
        <v>7</v>
      </c>
      <c r="H218" s="29">
        <f t="shared" ref="H218:H249" si="252">(D218+E218+F218+G218)/4</f>
        <v>6.625</v>
      </c>
      <c r="I218" s="5"/>
      <c r="J218" s="5"/>
      <c r="N218" s="51" t="s">
        <v>66</v>
      </c>
      <c r="O218" s="7" t="s">
        <v>6</v>
      </c>
      <c r="P218" s="17">
        <v>5</v>
      </c>
      <c r="Q218" s="17">
        <v>5</v>
      </c>
      <c r="R218" s="17">
        <v>5</v>
      </c>
      <c r="S218" s="17">
        <v>5</v>
      </c>
      <c r="T218" s="29">
        <f>(P218+Q218+R218+S218)/4</f>
        <v>5</v>
      </c>
      <c r="AC218" s="51" t="s">
        <v>66</v>
      </c>
      <c r="AD218" s="7" t="s">
        <v>6</v>
      </c>
      <c r="AE218" s="38">
        <f>(P218+D218)/2</f>
        <v>6</v>
      </c>
      <c r="AF218" s="38">
        <f t="shared" ref="AF218:AH223" si="253">(Q218+E218)/2</f>
        <v>5.5</v>
      </c>
      <c r="AG218" s="38">
        <f t="shared" si="253"/>
        <v>5.75</v>
      </c>
      <c r="AH218" s="38">
        <f t="shared" si="253"/>
        <v>6</v>
      </c>
      <c r="AI218" s="29">
        <f>(AE218+AF218+AG218+AH218)/4</f>
        <v>5.8125</v>
      </c>
    </row>
    <row r="219" spans="2:35" x14ac:dyDescent="0.3">
      <c r="B219" s="52"/>
      <c r="C219" s="9" t="s">
        <v>7</v>
      </c>
      <c r="D219" s="9">
        <v>7</v>
      </c>
      <c r="E219" s="9">
        <v>7</v>
      </c>
      <c r="F219" s="9">
        <v>7</v>
      </c>
      <c r="G219" s="9">
        <v>7</v>
      </c>
      <c r="H219" s="30">
        <f t="shared" si="252"/>
        <v>7</v>
      </c>
      <c r="I219" s="5"/>
      <c r="J219" s="5"/>
      <c r="N219" s="52"/>
      <c r="O219" s="20" t="s">
        <v>7</v>
      </c>
      <c r="P219" s="33">
        <v>5</v>
      </c>
      <c r="Q219" s="33">
        <v>4.5</v>
      </c>
      <c r="R219" s="33">
        <v>5</v>
      </c>
      <c r="S219" s="33">
        <v>5</v>
      </c>
      <c r="T219" s="30">
        <f>(P219+Q219+R219+S219)/4</f>
        <v>4.875</v>
      </c>
      <c r="AC219" s="52"/>
      <c r="AD219" s="20" t="s">
        <v>7</v>
      </c>
      <c r="AE219" s="37">
        <f t="shared" ref="AE219:AE223" si="254">(P219+D219)/2</f>
        <v>6</v>
      </c>
      <c r="AF219" s="37">
        <f t="shared" si="253"/>
        <v>5.75</v>
      </c>
      <c r="AG219" s="37">
        <f t="shared" si="253"/>
        <v>6</v>
      </c>
      <c r="AH219" s="37">
        <f t="shared" si="253"/>
        <v>6</v>
      </c>
      <c r="AI219" s="30">
        <f>(AE219+AF219+AG219+AH219)/4</f>
        <v>5.9375</v>
      </c>
    </row>
    <row r="220" spans="2:35" x14ac:dyDescent="0.3">
      <c r="B220" s="52"/>
      <c r="C220" s="9" t="s">
        <v>8</v>
      </c>
      <c r="D220" s="9">
        <v>7</v>
      </c>
      <c r="E220" s="9">
        <v>6.5</v>
      </c>
      <c r="F220" s="9">
        <v>7</v>
      </c>
      <c r="G220" s="9">
        <v>7</v>
      </c>
      <c r="H220" s="30">
        <f t="shared" si="252"/>
        <v>6.875</v>
      </c>
      <c r="I220" s="5"/>
      <c r="J220" s="5"/>
      <c r="N220" s="52"/>
      <c r="O220" s="20" t="s">
        <v>8</v>
      </c>
      <c r="P220" s="34">
        <v>5</v>
      </c>
      <c r="Q220" s="34">
        <v>5</v>
      </c>
      <c r="R220" s="34">
        <v>5</v>
      </c>
      <c r="S220" s="34">
        <v>5</v>
      </c>
      <c r="T220" s="30">
        <f t="shared" ref="T220:T223" si="255">(P220+Q220+R220+S220)/4</f>
        <v>5</v>
      </c>
      <c r="AC220" s="52"/>
      <c r="AD220" s="20" t="s">
        <v>8</v>
      </c>
      <c r="AE220" s="37">
        <f t="shared" si="254"/>
        <v>6</v>
      </c>
      <c r="AF220" s="37">
        <f t="shared" si="253"/>
        <v>5.75</v>
      </c>
      <c r="AG220" s="37">
        <f t="shared" si="253"/>
        <v>6</v>
      </c>
      <c r="AH220" s="37">
        <f t="shared" si="253"/>
        <v>6</v>
      </c>
      <c r="AI220" s="30">
        <f t="shared" ref="AI220:AI223" si="256">(AE220+AF220+AG220+AH220)/4</f>
        <v>5.9375</v>
      </c>
    </row>
    <row r="221" spans="2:35" x14ac:dyDescent="0.3">
      <c r="B221" s="52"/>
      <c r="C221" s="9" t="s">
        <v>9</v>
      </c>
      <c r="D221" s="9">
        <v>7</v>
      </c>
      <c r="E221" s="9">
        <v>7</v>
      </c>
      <c r="F221" s="9">
        <v>7</v>
      </c>
      <c r="G221" s="9">
        <v>7.5</v>
      </c>
      <c r="H221" s="30">
        <f t="shared" si="252"/>
        <v>7.125</v>
      </c>
      <c r="I221" s="5"/>
      <c r="J221" s="5"/>
      <c r="N221" s="52"/>
      <c r="O221" s="20" t="s">
        <v>9</v>
      </c>
      <c r="P221" s="15">
        <v>5</v>
      </c>
      <c r="Q221" s="15">
        <v>4.5</v>
      </c>
      <c r="R221" s="15">
        <v>4.5</v>
      </c>
      <c r="S221" s="15">
        <v>5</v>
      </c>
      <c r="T221" s="30">
        <f t="shared" si="255"/>
        <v>4.75</v>
      </c>
      <c r="AC221" s="52"/>
      <c r="AD221" s="20" t="s">
        <v>9</v>
      </c>
      <c r="AE221" s="37">
        <f t="shared" si="254"/>
        <v>6</v>
      </c>
      <c r="AF221" s="37">
        <f t="shared" si="253"/>
        <v>5.75</v>
      </c>
      <c r="AG221" s="37">
        <f t="shared" si="253"/>
        <v>5.75</v>
      </c>
      <c r="AH221" s="37">
        <f t="shared" si="253"/>
        <v>6.25</v>
      </c>
      <c r="AI221" s="30">
        <f t="shared" si="256"/>
        <v>5.9375</v>
      </c>
    </row>
    <row r="222" spans="2:35" x14ac:dyDescent="0.3">
      <c r="B222" s="52"/>
      <c r="C222" s="9" t="s">
        <v>10</v>
      </c>
      <c r="D222" s="9">
        <v>7</v>
      </c>
      <c r="E222" s="9">
        <v>7</v>
      </c>
      <c r="F222" s="9">
        <v>7</v>
      </c>
      <c r="G222" s="9">
        <v>7</v>
      </c>
      <c r="H222" s="30">
        <f t="shared" si="252"/>
        <v>7</v>
      </c>
      <c r="I222" s="5"/>
      <c r="J222" s="5"/>
      <c r="N222" s="52"/>
      <c r="O222" s="20" t="s">
        <v>10</v>
      </c>
      <c r="P222" s="16">
        <v>5</v>
      </c>
      <c r="Q222" s="16">
        <v>5</v>
      </c>
      <c r="R222" s="16">
        <v>4.5</v>
      </c>
      <c r="S222" s="16">
        <v>5</v>
      </c>
      <c r="T222" s="30">
        <f t="shared" si="255"/>
        <v>4.875</v>
      </c>
      <c r="AC222" s="52"/>
      <c r="AD222" s="20" t="s">
        <v>10</v>
      </c>
      <c r="AE222" s="37">
        <f t="shared" si="254"/>
        <v>6</v>
      </c>
      <c r="AF222" s="37">
        <f t="shared" si="253"/>
        <v>6</v>
      </c>
      <c r="AG222" s="37">
        <f t="shared" si="253"/>
        <v>5.75</v>
      </c>
      <c r="AH222" s="37">
        <f t="shared" si="253"/>
        <v>6</v>
      </c>
      <c r="AI222" s="30">
        <f t="shared" si="256"/>
        <v>5.9375</v>
      </c>
    </row>
    <row r="223" spans="2:35" ht="15" thickBot="1" x14ac:dyDescent="0.35">
      <c r="B223" s="53"/>
      <c r="C223" s="8" t="s">
        <v>11</v>
      </c>
      <c r="D223" s="8">
        <v>7</v>
      </c>
      <c r="E223" s="8">
        <v>7</v>
      </c>
      <c r="F223" s="8">
        <v>7</v>
      </c>
      <c r="G223" s="8">
        <v>7</v>
      </c>
      <c r="H223" s="31">
        <f t="shared" si="252"/>
        <v>7</v>
      </c>
      <c r="I223" s="5"/>
      <c r="J223" s="5"/>
      <c r="N223" s="53"/>
      <c r="O223" s="8" t="s">
        <v>11</v>
      </c>
      <c r="P223" s="18">
        <v>5</v>
      </c>
      <c r="Q223" s="18">
        <v>5</v>
      </c>
      <c r="R223" s="18">
        <v>4.5</v>
      </c>
      <c r="S223" s="18">
        <v>5</v>
      </c>
      <c r="T223" s="31">
        <f t="shared" si="255"/>
        <v>4.875</v>
      </c>
      <c r="AC223" s="53"/>
      <c r="AD223" s="8" t="s">
        <v>11</v>
      </c>
      <c r="AE223" s="25">
        <f t="shared" si="254"/>
        <v>6</v>
      </c>
      <c r="AF223" s="25">
        <f t="shared" si="253"/>
        <v>6</v>
      </c>
      <c r="AG223" s="25">
        <f t="shared" si="253"/>
        <v>5.75</v>
      </c>
      <c r="AH223" s="25">
        <f t="shared" si="253"/>
        <v>6</v>
      </c>
      <c r="AI223" s="31">
        <f t="shared" si="256"/>
        <v>5.9375</v>
      </c>
    </row>
    <row r="224" spans="2:35" ht="15" thickBot="1" x14ac:dyDescent="0.35">
      <c r="C224" s="22" t="s">
        <v>19</v>
      </c>
      <c r="D224" s="24">
        <f>AVERAGE(D218:D223)</f>
        <v>7</v>
      </c>
      <c r="E224" s="24">
        <f>AVERAGE(E218:E223)</f>
        <v>6.75</v>
      </c>
      <c r="F224" s="24">
        <f>AVERAGE(F218:F223)</f>
        <v>6.916666666666667</v>
      </c>
      <c r="G224" s="24">
        <f>AVERAGE(G218:G223)</f>
        <v>7.083333333333333</v>
      </c>
      <c r="H224" s="28">
        <f t="shared" ref="H224" si="257">AVERAGE(H218:H223)</f>
        <v>6.9375</v>
      </c>
      <c r="O224" s="22" t="s">
        <v>19</v>
      </c>
      <c r="P224" s="24">
        <f>AVERAGE(P218:P223)</f>
        <v>5</v>
      </c>
      <c r="Q224" s="24">
        <f>AVERAGE(Q218:Q223)</f>
        <v>4.833333333333333</v>
      </c>
      <c r="R224" s="24">
        <f>AVERAGE(R218:R223)</f>
        <v>4.75</v>
      </c>
      <c r="S224" s="24">
        <f>AVERAGE(S218:S223)</f>
        <v>5</v>
      </c>
      <c r="T224" s="28">
        <f>AVERAGE(T218:T223)</f>
        <v>4.895833333333333</v>
      </c>
      <c r="AD224" s="22" t="s">
        <v>19</v>
      </c>
      <c r="AE224" s="24">
        <f>AVERAGE(AE218:AE223)</f>
        <v>6</v>
      </c>
      <c r="AF224" s="24">
        <f>AVERAGE(AF218:AF223)</f>
        <v>5.791666666666667</v>
      </c>
      <c r="AG224" s="24">
        <f>AVERAGE(AG218:AG223)</f>
        <v>5.833333333333333</v>
      </c>
      <c r="AH224" s="24">
        <f>AVERAGE(AH218:AH223)</f>
        <v>6.041666666666667</v>
      </c>
      <c r="AI224" s="28">
        <f>AVERAGE(AI218:AI223)</f>
        <v>5.916666666666667</v>
      </c>
    </row>
    <row r="225" spans="2:35" x14ac:dyDescent="0.3">
      <c r="B225" s="51" t="s">
        <v>67</v>
      </c>
      <c r="C225" s="7" t="s">
        <v>6</v>
      </c>
      <c r="D225" s="7">
        <v>6</v>
      </c>
      <c r="E225" s="7">
        <v>6</v>
      </c>
      <c r="F225" s="7">
        <v>6</v>
      </c>
      <c r="G225" s="7">
        <v>6</v>
      </c>
      <c r="H225" s="29">
        <f t="shared" si="252"/>
        <v>6</v>
      </c>
      <c r="I225" s="5"/>
      <c r="J225" s="5"/>
      <c r="N225" s="51" t="s">
        <v>67</v>
      </c>
      <c r="O225" s="7" t="s">
        <v>6</v>
      </c>
      <c r="P225" s="17">
        <v>5</v>
      </c>
      <c r="Q225" s="17">
        <v>5</v>
      </c>
      <c r="R225" s="17">
        <v>5</v>
      </c>
      <c r="S225" s="17">
        <v>4</v>
      </c>
      <c r="T225" s="29">
        <f>(P225+Q225+R225+S225)/4</f>
        <v>4.75</v>
      </c>
      <c r="AC225" s="51" t="s">
        <v>67</v>
      </c>
      <c r="AD225" s="7" t="s">
        <v>6</v>
      </c>
      <c r="AE225" s="38">
        <f>(P225+D225)/2</f>
        <v>5.5</v>
      </c>
      <c r="AF225" s="38">
        <f t="shared" ref="AF225:AH226" si="258">(Q225+E225)/2</f>
        <v>5.5</v>
      </c>
      <c r="AG225" s="38">
        <f t="shared" si="258"/>
        <v>5.5</v>
      </c>
      <c r="AH225" s="38">
        <f t="shared" si="258"/>
        <v>5</v>
      </c>
      <c r="AI225" s="29">
        <f>(AE225+AF225+AG225+AH225)/4</f>
        <v>5.375</v>
      </c>
    </row>
    <row r="226" spans="2:35" x14ac:dyDescent="0.3">
      <c r="B226" s="52"/>
      <c r="C226" s="9" t="s">
        <v>7</v>
      </c>
      <c r="D226" s="9">
        <v>6</v>
      </c>
      <c r="E226" s="9">
        <v>6</v>
      </c>
      <c r="F226" s="9">
        <v>7</v>
      </c>
      <c r="G226" s="9">
        <v>6</v>
      </c>
      <c r="H226" s="30">
        <f t="shared" si="252"/>
        <v>6.25</v>
      </c>
      <c r="I226" s="5"/>
      <c r="J226" s="5"/>
      <c r="N226" s="52"/>
      <c r="O226" s="20" t="s">
        <v>7</v>
      </c>
      <c r="P226" s="33">
        <v>5</v>
      </c>
      <c r="Q226" s="33">
        <v>4.5</v>
      </c>
      <c r="R226" s="33">
        <v>4</v>
      </c>
      <c r="S226" s="33">
        <v>5</v>
      </c>
      <c r="T226" s="30">
        <f>(P226+Q226+R226+S226)/4</f>
        <v>4.625</v>
      </c>
      <c r="AC226" s="52"/>
      <c r="AD226" s="20" t="s">
        <v>7</v>
      </c>
      <c r="AE226" s="37">
        <f t="shared" ref="AE226" si="259">(P226+D226)/2</f>
        <v>5.5</v>
      </c>
      <c r="AF226" s="37">
        <f t="shared" si="258"/>
        <v>5.25</v>
      </c>
      <c r="AG226" s="37">
        <f t="shared" si="258"/>
        <v>5.5</v>
      </c>
      <c r="AH226" s="37">
        <f t="shared" si="258"/>
        <v>5.5</v>
      </c>
      <c r="AI226" s="30">
        <f>(AE226+AF226+AG226+AH226)/4</f>
        <v>5.4375</v>
      </c>
    </row>
    <row r="227" spans="2:35" x14ac:dyDescent="0.3">
      <c r="B227" s="52"/>
      <c r="C227" s="9" t="s">
        <v>8</v>
      </c>
      <c r="D227" s="10"/>
      <c r="E227" s="10"/>
      <c r="F227" s="10"/>
      <c r="G227" s="10"/>
      <c r="H227" s="30"/>
      <c r="I227" s="5"/>
      <c r="J227" s="5"/>
      <c r="N227" s="52"/>
      <c r="O227" s="20" t="s">
        <v>8</v>
      </c>
      <c r="P227" s="10"/>
      <c r="Q227" s="10"/>
      <c r="R227" s="10"/>
      <c r="S227" s="10"/>
      <c r="T227" s="30"/>
      <c r="AC227" s="52"/>
      <c r="AD227" s="20" t="s">
        <v>8</v>
      </c>
      <c r="AE227" s="37"/>
      <c r="AF227" s="37"/>
      <c r="AG227" s="37"/>
      <c r="AH227" s="37"/>
      <c r="AI227" s="30"/>
    </row>
    <row r="228" spans="2:35" x14ac:dyDescent="0.3">
      <c r="B228" s="52"/>
      <c r="C228" s="9" t="s">
        <v>9</v>
      </c>
      <c r="D228" s="10"/>
      <c r="E228" s="10"/>
      <c r="F228" s="10"/>
      <c r="G228" s="10"/>
      <c r="H228" s="30"/>
      <c r="I228" s="5"/>
      <c r="J228" s="5"/>
      <c r="N228" s="52"/>
      <c r="O228" s="20" t="s">
        <v>9</v>
      </c>
      <c r="P228" s="10"/>
      <c r="Q228" s="10"/>
      <c r="R228" s="10"/>
      <c r="S228" s="10"/>
      <c r="T228" s="30"/>
      <c r="AC228" s="52"/>
      <c r="AD228" s="20" t="s">
        <v>9</v>
      </c>
      <c r="AE228" s="37"/>
      <c r="AF228" s="37"/>
      <c r="AG228" s="37"/>
      <c r="AH228" s="37"/>
      <c r="AI228" s="30"/>
    </row>
    <row r="229" spans="2:35" x14ac:dyDescent="0.3">
      <c r="B229" s="52"/>
      <c r="C229" s="9" t="s">
        <v>10</v>
      </c>
      <c r="D229" s="10"/>
      <c r="E229" s="10"/>
      <c r="F229" s="10"/>
      <c r="G229" s="10"/>
      <c r="H229" s="30"/>
      <c r="I229" s="5"/>
      <c r="J229" s="5"/>
      <c r="N229" s="52"/>
      <c r="O229" s="20" t="s">
        <v>10</v>
      </c>
      <c r="P229" s="10"/>
      <c r="Q229" s="10"/>
      <c r="R229" s="10"/>
      <c r="S229" s="10"/>
      <c r="T229" s="30"/>
      <c r="AC229" s="52"/>
      <c r="AD229" s="20" t="s">
        <v>10</v>
      </c>
      <c r="AE229" s="37"/>
      <c r="AF229" s="37"/>
      <c r="AG229" s="37"/>
      <c r="AH229" s="37"/>
      <c r="AI229" s="30"/>
    </row>
    <row r="230" spans="2:35" ht="15" thickBot="1" x14ac:dyDescent="0.35">
      <c r="B230" s="53"/>
      <c r="C230" s="8" t="s">
        <v>11</v>
      </c>
      <c r="D230" s="10"/>
      <c r="E230" s="10"/>
      <c r="F230" s="10"/>
      <c r="G230" s="10"/>
      <c r="H230" s="31"/>
      <c r="I230" s="5"/>
      <c r="J230" s="5"/>
      <c r="N230" s="53"/>
      <c r="O230" s="8" t="s">
        <v>11</v>
      </c>
      <c r="P230" s="21"/>
      <c r="Q230" s="21"/>
      <c r="R230" s="21"/>
      <c r="S230" s="21"/>
      <c r="T230" s="31"/>
      <c r="AC230" s="53"/>
      <c r="AD230" s="8" t="s">
        <v>11</v>
      </c>
      <c r="AE230" s="25"/>
      <c r="AF230" s="25"/>
      <c r="AG230" s="25"/>
      <c r="AH230" s="25"/>
      <c r="AI230" s="31"/>
    </row>
    <row r="231" spans="2:35" ht="15" thickBot="1" x14ac:dyDescent="0.35">
      <c r="C231" s="22" t="s">
        <v>19</v>
      </c>
      <c r="D231" s="23">
        <f>AVERAGE(D225:D230)</f>
        <v>6</v>
      </c>
      <c r="E231" s="23">
        <f>AVERAGE(E225:E230)</f>
        <v>6</v>
      </c>
      <c r="F231" s="23">
        <f>AVERAGE(F225:F230)</f>
        <v>6.5</v>
      </c>
      <c r="G231" s="23">
        <f>AVERAGE(G225:G230)</f>
        <v>6</v>
      </c>
      <c r="H231" s="28">
        <f t="shared" ref="H231" si="260">AVERAGE(H225:H230)</f>
        <v>6.125</v>
      </c>
      <c r="O231" s="22" t="s">
        <v>19</v>
      </c>
      <c r="P231" s="24">
        <f>AVERAGE(P225:P230)</f>
        <v>5</v>
      </c>
      <c r="Q231" s="24">
        <f>AVERAGE(Q225:Q230)</f>
        <v>4.75</v>
      </c>
      <c r="R231" s="24">
        <f>AVERAGE(R225:R230)</f>
        <v>4.5</v>
      </c>
      <c r="S231" s="24">
        <f>AVERAGE(S225:S230)</f>
        <v>4.5</v>
      </c>
      <c r="T231" s="28">
        <f>AVERAGE(T225:T230)</f>
        <v>4.6875</v>
      </c>
      <c r="AD231" s="22" t="s">
        <v>19</v>
      </c>
      <c r="AE231" s="24">
        <f>AVERAGE(AE225:AE230)</f>
        <v>5.5</v>
      </c>
      <c r="AF231" s="24">
        <f>AVERAGE(AF225:AF230)</f>
        <v>5.375</v>
      </c>
      <c r="AG231" s="24">
        <f>AVERAGE(AG225:AG230)</f>
        <v>5.5</v>
      </c>
      <c r="AH231" s="24">
        <f>AVERAGE(AH225:AH230)</f>
        <v>5.25</v>
      </c>
      <c r="AI231" s="28">
        <f>AVERAGE(AI225:AI230)</f>
        <v>5.40625</v>
      </c>
    </row>
    <row r="232" spans="2:35" x14ac:dyDescent="0.3">
      <c r="B232" s="51" t="s">
        <v>68</v>
      </c>
      <c r="C232" s="7" t="s">
        <v>6</v>
      </c>
      <c r="D232" s="7">
        <v>5</v>
      </c>
      <c r="E232" s="7">
        <v>5</v>
      </c>
      <c r="F232" s="7">
        <v>5</v>
      </c>
      <c r="G232" s="7">
        <v>5</v>
      </c>
      <c r="H232" s="29">
        <f t="shared" si="252"/>
        <v>5</v>
      </c>
      <c r="I232" s="5"/>
      <c r="J232" s="5"/>
      <c r="N232" s="51" t="s">
        <v>68</v>
      </c>
      <c r="O232" s="7" t="s">
        <v>6</v>
      </c>
      <c r="P232" s="17">
        <v>4.5</v>
      </c>
      <c r="Q232" s="17">
        <v>4.5</v>
      </c>
      <c r="R232" s="17">
        <v>4.5</v>
      </c>
      <c r="S232" s="17">
        <v>5</v>
      </c>
      <c r="T232" s="29">
        <f>(P232+Q232+R232+S232)/4</f>
        <v>4.625</v>
      </c>
      <c r="AC232" s="51" t="s">
        <v>68</v>
      </c>
      <c r="AD232" s="7" t="s">
        <v>6</v>
      </c>
      <c r="AE232" s="38">
        <f>(P232+D232)/2</f>
        <v>4.75</v>
      </c>
      <c r="AF232" s="38">
        <f t="shared" ref="AF232:AH237" si="261">(Q232+E232)/2</f>
        <v>4.75</v>
      </c>
      <c r="AG232" s="38">
        <f t="shared" si="261"/>
        <v>4.75</v>
      </c>
      <c r="AH232" s="38">
        <f t="shared" si="261"/>
        <v>5</v>
      </c>
      <c r="AI232" s="29">
        <f>(AE232+AF232+AG232+AH232)/4</f>
        <v>4.8125</v>
      </c>
    </row>
    <row r="233" spans="2:35" x14ac:dyDescent="0.3">
      <c r="B233" s="52"/>
      <c r="C233" s="20" t="s">
        <v>7</v>
      </c>
      <c r="D233" s="20">
        <v>5</v>
      </c>
      <c r="E233" s="20">
        <v>6</v>
      </c>
      <c r="F233" s="20">
        <v>6</v>
      </c>
      <c r="G233" s="20">
        <v>6</v>
      </c>
      <c r="H233" s="30">
        <f t="shared" si="252"/>
        <v>5.75</v>
      </c>
      <c r="I233" s="5"/>
      <c r="J233" s="5"/>
      <c r="N233" s="52"/>
      <c r="O233" s="20" t="s">
        <v>7</v>
      </c>
      <c r="P233" s="33">
        <v>4.5</v>
      </c>
      <c r="Q233" s="33">
        <v>4.5</v>
      </c>
      <c r="R233" s="33">
        <v>4</v>
      </c>
      <c r="S233" s="33">
        <v>5</v>
      </c>
      <c r="T233" s="30">
        <f>(P233+Q233+R233+S233)/4</f>
        <v>4.5</v>
      </c>
      <c r="AC233" s="52"/>
      <c r="AD233" s="20" t="s">
        <v>7</v>
      </c>
      <c r="AE233" s="37">
        <f t="shared" ref="AE233:AE237" si="262">(P233+D233)/2</f>
        <v>4.75</v>
      </c>
      <c r="AF233" s="37">
        <f t="shared" si="261"/>
        <v>5.25</v>
      </c>
      <c r="AG233" s="37">
        <f t="shared" si="261"/>
        <v>5</v>
      </c>
      <c r="AH233" s="37">
        <f t="shared" si="261"/>
        <v>5.5</v>
      </c>
      <c r="AI233" s="30">
        <f>(AE233+AF233+AG233+AH233)/4</f>
        <v>5.125</v>
      </c>
    </row>
    <row r="234" spans="2:35" x14ac:dyDescent="0.3">
      <c r="B234" s="52"/>
      <c r="C234" s="20" t="s">
        <v>8</v>
      </c>
      <c r="D234" s="20">
        <v>5.5</v>
      </c>
      <c r="E234" s="20">
        <v>6.5</v>
      </c>
      <c r="F234" s="20">
        <v>7</v>
      </c>
      <c r="G234" s="20">
        <v>6.5</v>
      </c>
      <c r="H234" s="30">
        <f t="shared" si="252"/>
        <v>6.375</v>
      </c>
      <c r="I234" s="5"/>
      <c r="J234" s="5"/>
      <c r="N234" s="52"/>
      <c r="O234" s="20" t="s">
        <v>8</v>
      </c>
      <c r="P234" s="34">
        <v>4.5</v>
      </c>
      <c r="Q234" s="34">
        <v>4</v>
      </c>
      <c r="R234" s="34">
        <v>4</v>
      </c>
      <c r="S234" s="34">
        <v>5</v>
      </c>
      <c r="T234" s="30">
        <f t="shared" ref="T234:T237" si="263">(P234+Q234+R234+S234)/4</f>
        <v>4.375</v>
      </c>
      <c r="AC234" s="52"/>
      <c r="AD234" s="20" t="s">
        <v>8</v>
      </c>
      <c r="AE234" s="37">
        <f t="shared" si="262"/>
        <v>5</v>
      </c>
      <c r="AF234" s="37">
        <f t="shared" si="261"/>
        <v>5.25</v>
      </c>
      <c r="AG234" s="37">
        <f t="shared" si="261"/>
        <v>5.5</v>
      </c>
      <c r="AH234" s="37">
        <f t="shared" si="261"/>
        <v>5.75</v>
      </c>
      <c r="AI234" s="30">
        <f t="shared" ref="AI234:AI237" si="264">(AE234+AF234+AG234+AH234)/4</f>
        <v>5.375</v>
      </c>
    </row>
    <row r="235" spans="2:35" x14ac:dyDescent="0.3">
      <c r="B235" s="52"/>
      <c r="C235" s="20" t="s">
        <v>9</v>
      </c>
      <c r="D235" s="20">
        <v>6.5</v>
      </c>
      <c r="E235" s="20">
        <v>7</v>
      </c>
      <c r="F235" s="20">
        <v>7</v>
      </c>
      <c r="G235" s="20">
        <v>7</v>
      </c>
      <c r="H235" s="30">
        <f t="shared" si="252"/>
        <v>6.875</v>
      </c>
      <c r="I235" s="5"/>
      <c r="J235" s="5"/>
      <c r="N235" s="52"/>
      <c r="O235" s="20" t="s">
        <v>9</v>
      </c>
      <c r="P235" s="15">
        <v>5</v>
      </c>
      <c r="Q235" s="15">
        <v>4.5</v>
      </c>
      <c r="R235" s="15">
        <v>4.5</v>
      </c>
      <c r="S235" s="15">
        <v>5</v>
      </c>
      <c r="T235" s="30">
        <f t="shared" si="263"/>
        <v>4.75</v>
      </c>
      <c r="AC235" s="52"/>
      <c r="AD235" s="20" t="s">
        <v>9</v>
      </c>
      <c r="AE235" s="37">
        <f t="shared" si="262"/>
        <v>5.75</v>
      </c>
      <c r="AF235" s="37">
        <f t="shared" si="261"/>
        <v>5.75</v>
      </c>
      <c r="AG235" s="37">
        <f t="shared" si="261"/>
        <v>5.75</v>
      </c>
      <c r="AH235" s="37">
        <f t="shared" si="261"/>
        <v>6</v>
      </c>
      <c r="AI235" s="30">
        <f t="shared" si="264"/>
        <v>5.8125</v>
      </c>
    </row>
    <row r="236" spans="2:35" x14ac:dyDescent="0.3">
      <c r="B236" s="52"/>
      <c r="C236" s="20" t="s">
        <v>10</v>
      </c>
      <c r="D236" s="20">
        <v>5.5</v>
      </c>
      <c r="E236" s="20">
        <v>6</v>
      </c>
      <c r="F236" s="20">
        <v>6</v>
      </c>
      <c r="G236" s="20">
        <v>7</v>
      </c>
      <c r="H236" s="30">
        <f t="shared" si="252"/>
        <v>6.125</v>
      </c>
      <c r="I236" s="5"/>
      <c r="J236" s="5"/>
      <c r="N236" s="52"/>
      <c r="O236" s="20" t="s">
        <v>10</v>
      </c>
      <c r="P236" s="16">
        <v>5</v>
      </c>
      <c r="Q236" s="16">
        <v>5</v>
      </c>
      <c r="R236" s="16">
        <v>4.5</v>
      </c>
      <c r="S236" s="16">
        <v>5</v>
      </c>
      <c r="T236" s="30">
        <f t="shared" si="263"/>
        <v>4.875</v>
      </c>
      <c r="AC236" s="52"/>
      <c r="AD236" s="20" t="s">
        <v>10</v>
      </c>
      <c r="AE236" s="37">
        <f t="shared" si="262"/>
        <v>5.25</v>
      </c>
      <c r="AF236" s="37">
        <f t="shared" si="261"/>
        <v>5.5</v>
      </c>
      <c r="AG236" s="37">
        <f t="shared" si="261"/>
        <v>5.25</v>
      </c>
      <c r="AH236" s="37">
        <f t="shared" si="261"/>
        <v>6</v>
      </c>
      <c r="AI236" s="30">
        <f t="shared" si="264"/>
        <v>5.5</v>
      </c>
    </row>
    <row r="237" spans="2:35" ht="15" thickBot="1" x14ac:dyDescent="0.35">
      <c r="B237" s="53"/>
      <c r="C237" s="8" t="s">
        <v>11</v>
      </c>
      <c r="D237" s="8">
        <v>6.5</v>
      </c>
      <c r="E237" s="8">
        <v>7</v>
      </c>
      <c r="F237" s="8">
        <v>7</v>
      </c>
      <c r="G237" s="8">
        <v>7</v>
      </c>
      <c r="H237" s="31">
        <f t="shared" si="252"/>
        <v>6.875</v>
      </c>
      <c r="I237" s="5"/>
      <c r="J237" s="5"/>
      <c r="N237" s="53"/>
      <c r="O237" s="8" t="s">
        <v>11</v>
      </c>
      <c r="P237" s="18">
        <v>5</v>
      </c>
      <c r="Q237" s="18">
        <v>5</v>
      </c>
      <c r="R237" s="18">
        <v>5</v>
      </c>
      <c r="S237" s="18">
        <v>5</v>
      </c>
      <c r="T237" s="31">
        <f t="shared" si="263"/>
        <v>5</v>
      </c>
      <c r="AC237" s="53"/>
      <c r="AD237" s="8" t="s">
        <v>11</v>
      </c>
      <c r="AE237" s="25">
        <f t="shared" si="262"/>
        <v>5.75</v>
      </c>
      <c r="AF237" s="25">
        <f t="shared" si="261"/>
        <v>6</v>
      </c>
      <c r="AG237" s="25">
        <f t="shared" si="261"/>
        <v>6</v>
      </c>
      <c r="AH237" s="25">
        <f t="shared" si="261"/>
        <v>6</v>
      </c>
      <c r="AI237" s="31">
        <f t="shared" si="264"/>
        <v>5.9375</v>
      </c>
    </row>
    <row r="238" spans="2:35" ht="15" thickBot="1" x14ac:dyDescent="0.35">
      <c r="C238" s="22" t="s">
        <v>19</v>
      </c>
      <c r="D238" s="24">
        <f>AVERAGE(D232:D237)</f>
        <v>5.666666666666667</v>
      </c>
      <c r="E238" s="24">
        <f>AVERAGE(E232:E237)</f>
        <v>6.25</v>
      </c>
      <c r="F238" s="24">
        <f>AVERAGE(F232:F237)</f>
        <v>6.333333333333333</v>
      </c>
      <c r="G238" s="24">
        <f>AVERAGE(G232:G237)</f>
        <v>6.416666666666667</v>
      </c>
      <c r="H238" s="28">
        <f t="shared" ref="H238" si="265">AVERAGE(H232:H237)</f>
        <v>6.166666666666667</v>
      </c>
      <c r="O238" s="22" t="s">
        <v>19</v>
      </c>
      <c r="P238" s="24">
        <f>AVERAGE(P232:P237)</f>
        <v>4.75</v>
      </c>
      <c r="Q238" s="24">
        <f>AVERAGE(Q232:Q237)</f>
        <v>4.583333333333333</v>
      </c>
      <c r="R238" s="24">
        <f>AVERAGE(R232:R237)</f>
        <v>4.416666666666667</v>
      </c>
      <c r="S238" s="24">
        <f>AVERAGE(S232:S237)</f>
        <v>5</v>
      </c>
      <c r="T238" s="28">
        <f>AVERAGE(T232:T237)</f>
        <v>4.6875</v>
      </c>
      <c r="AD238" s="22" t="s">
        <v>19</v>
      </c>
      <c r="AE238" s="24">
        <f>AVERAGE(AE232:AE237)</f>
        <v>5.208333333333333</v>
      </c>
      <c r="AF238" s="24">
        <f>AVERAGE(AF232:AF237)</f>
        <v>5.416666666666667</v>
      </c>
      <c r="AG238" s="24">
        <f>AVERAGE(AG232:AG237)</f>
        <v>5.375</v>
      </c>
      <c r="AH238" s="24">
        <f>AVERAGE(AH232:AH237)</f>
        <v>5.708333333333333</v>
      </c>
      <c r="AI238" s="28">
        <f>AVERAGE(AI232:AI237)</f>
        <v>5.427083333333333</v>
      </c>
    </row>
    <row r="239" spans="2:35" x14ac:dyDescent="0.3">
      <c r="B239" s="51" t="s">
        <v>69</v>
      </c>
      <c r="C239" s="7" t="s">
        <v>6</v>
      </c>
      <c r="D239" s="7">
        <v>7.5</v>
      </c>
      <c r="E239" s="7">
        <v>7.5</v>
      </c>
      <c r="F239" s="7">
        <v>7.5</v>
      </c>
      <c r="G239" s="7">
        <v>7.5</v>
      </c>
      <c r="H239" s="29">
        <f t="shared" si="252"/>
        <v>7.5</v>
      </c>
      <c r="I239" s="5"/>
      <c r="J239" s="5"/>
      <c r="N239" s="51" t="s">
        <v>69</v>
      </c>
      <c r="O239" s="7" t="s">
        <v>6</v>
      </c>
      <c r="P239" s="17">
        <v>5</v>
      </c>
      <c r="Q239" s="17">
        <v>5.5</v>
      </c>
      <c r="R239" s="17">
        <v>5.5</v>
      </c>
      <c r="S239" s="17">
        <v>5</v>
      </c>
      <c r="T239" s="29">
        <f>(P239+Q239+R239+S239)/4</f>
        <v>5.25</v>
      </c>
      <c r="AC239" s="51" t="s">
        <v>69</v>
      </c>
      <c r="AD239" s="7" t="s">
        <v>6</v>
      </c>
      <c r="AE239" s="38">
        <f>(P239+D239)/2</f>
        <v>6.25</v>
      </c>
      <c r="AF239" s="38">
        <f t="shared" ref="AF239:AH244" si="266">(Q239+E239)/2</f>
        <v>6.5</v>
      </c>
      <c r="AG239" s="38">
        <f t="shared" si="266"/>
        <v>6.5</v>
      </c>
      <c r="AH239" s="38">
        <f t="shared" si="266"/>
        <v>6.25</v>
      </c>
      <c r="AI239" s="29">
        <f>(AE239+AF239+AG239+AH239)/4</f>
        <v>6.375</v>
      </c>
    </row>
    <row r="240" spans="2:35" x14ac:dyDescent="0.3">
      <c r="B240" s="52"/>
      <c r="C240" s="20" t="s">
        <v>7</v>
      </c>
      <c r="D240" s="20">
        <v>6.5</v>
      </c>
      <c r="E240" s="20">
        <v>7</v>
      </c>
      <c r="F240" s="20">
        <v>7</v>
      </c>
      <c r="G240" s="20">
        <v>7</v>
      </c>
      <c r="H240" s="30">
        <f t="shared" si="252"/>
        <v>6.875</v>
      </c>
      <c r="I240" s="5"/>
      <c r="J240" s="5"/>
      <c r="N240" s="52"/>
      <c r="O240" s="20" t="s">
        <v>7</v>
      </c>
      <c r="P240" s="33">
        <v>5.5</v>
      </c>
      <c r="Q240" s="33">
        <v>5</v>
      </c>
      <c r="R240" s="33">
        <v>5</v>
      </c>
      <c r="S240" s="33">
        <v>5</v>
      </c>
      <c r="T240" s="30">
        <f>(P240+Q240+R240+S240)/4</f>
        <v>5.125</v>
      </c>
      <c r="AC240" s="52"/>
      <c r="AD240" s="20" t="s">
        <v>7</v>
      </c>
      <c r="AE240" s="37">
        <f t="shared" ref="AE240:AE244" si="267">(P240+D240)/2</f>
        <v>6</v>
      </c>
      <c r="AF240" s="37">
        <f t="shared" si="266"/>
        <v>6</v>
      </c>
      <c r="AG240" s="37">
        <f t="shared" si="266"/>
        <v>6</v>
      </c>
      <c r="AH240" s="37">
        <f t="shared" si="266"/>
        <v>6</v>
      </c>
      <c r="AI240" s="30">
        <f>(AE240+AF240+AG240+AH240)/4</f>
        <v>6</v>
      </c>
    </row>
    <row r="241" spans="2:35" x14ac:dyDescent="0.3">
      <c r="B241" s="52"/>
      <c r="C241" s="20" t="s">
        <v>8</v>
      </c>
      <c r="D241" s="20">
        <v>7</v>
      </c>
      <c r="E241" s="20">
        <v>7</v>
      </c>
      <c r="F241" s="20">
        <v>7</v>
      </c>
      <c r="G241" s="20">
        <v>7</v>
      </c>
      <c r="H241" s="30">
        <f t="shared" si="252"/>
        <v>7</v>
      </c>
      <c r="I241" s="5"/>
      <c r="J241" s="5"/>
      <c r="N241" s="52"/>
      <c r="O241" s="20" t="s">
        <v>8</v>
      </c>
      <c r="P241" s="34">
        <v>5</v>
      </c>
      <c r="Q241" s="34">
        <v>5</v>
      </c>
      <c r="R241" s="34">
        <v>5</v>
      </c>
      <c r="S241" s="34">
        <v>5</v>
      </c>
      <c r="T241" s="30">
        <f t="shared" ref="T241:T244" si="268">(P241+Q241+R241+S241)/4</f>
        <v>5</v>
      </c>
      <c r="AC241" s="52"/>
      <c r="AD241" s="20" t="s">
        <v>8</v>
      </c>
      <c r="AE241" s="37">
        <f t="shared" si="267"/>
        <v>6</v>
      </c>
      <c r="AF241" s="37">
        <f t="shared" si="266"/>
        <v>6</v>
      </c>
      <c r="AG241" s="37">
        <f t="shared" si="266"/>
        <v>6</v>
      </c>
      <c r="AH241" s="37">
        <f t="shared" si="266"/>
        <v>6</v>
      </c>
      <c r="AI241" s="30">
        <f t="shared" ref="AI241:AI244" si="269">(AE241+AF241+AG241+AH241)/4</f>
        <v>6</v>
      </c>
    </row>
    <row r="242" spans="2:35" x14ac:dyDescent="0.3">
      <c r="B242" s="52"/>
      <c r="C242" s="20" t="s">
        <v>9</v>
      </c>
      <c r="D242" s="20">
        <v>7</v>
      </c>
      <c r="E242" s="20">
        <v>7.5</v>
      </c>
      <c r="F242" s="20">
        <v>7.5</v>
      </c>
      <c r="G242" s="20">
        <v>7</v>
      </c>
      <c r="H242" s="30">
        <f t="shared" si="252"/>
        <v>7.25</v>
      </c>
      <c r="I242" s="5"/>
      <c r="J242" s="5"/>
      <c r="N242" s="52"/>
      <c r="O242" s="20" t="s">
        <v>9</v>
      </c>
      <c r="P242" s="15">
        <v>5</v>
      </c>
      <c r="Q242" s="15">
        <v>4.5</v>
      </c>
      <c r="R242" s="15">
        <v>5</v>
      </c>
      <c r="S242" s="15">
        <v>5.5</v>
      </c>
      <c r="T242" s="30">
        <f t="shared" si="268"/>
        <v>5</v>
      </c>
      <c r="AC242" s="52"/>
      <c r="AD242" s="20" t="s">
        <v>9</v>
      </c>
      <c r="AE242" s="37">
        <f t="shared" si="267"/>
        <v>6</v>
      </c>
      <c r="AF242" s="37">
        <f t="shared" si="266"/>
        <v>6</v>
      </c>
      <c r="AG242" s="37">
        <f t="shared" si="266"/>
        <v>6.25</v>
      </c>
      <c r="AH242" s="37">
        <f t="shared" si="266"/>
        <v>6.25</v>
      </c>
      <c r="AI242" s="30">
        <f t="shared" si="269"/>
        <v>6.125</v>
      </c>
    </row>
    <row r="243" spans="2:35" x14ac:dyDescent="0.3">
      <c r="B243" s="52"/>
      <c r="C243" s="20" t="s">
        <v>10</v>
      </c>
      <c r="D243" s="20">
        <v>7</v>
      </c>
      <c r="E243" s="20">
        <v>7</v>
      </c>
      <c r="F243" s="20">
        <v>7.5</v>
      </c>
      <c r="G243" s="20">
        <v>7</v>
      </c>
      <c r="H243" s="30">
        <f t="shared" si="252"/>
        <v>7.125</v>
      </c>
      <c r="I243" s="5"/>
      <c r="J243" s="5"/>
      <c r="N243" s="52"/>
      <c r="O243" s="20" t="s">
        <v>10</v>
      </c>
      <c r="P243" s="16">
        <v>5</v>
      </c>
      <c r="Q243" s="16">
        <v>5</v>
      </c>
      <c r="R243" s="16">
        <v>5</v>
      </c>
      <c r="S243" s="16">
        <v>5.5</v>
      </c>
      <c r="T243" s="30">
        <f t="shared" si="268"/>
        <v>5.125</v>
      </c>
      <c r="AC243" s="52"/>
      <c r="AD243" s="20" t="s">
        <v>10</v>
      </c>
      <c r="AE243" s="37">
        <f t="shared" si="267"/>
        <v>6</v>
      </c>
      <c r="AF243" s="37">
        <f t="shared" si="266"/>
        <v>6</v>
      </c>
      <c r="AG243" s="37">
        <f t="shared" si="266"/>
        <v>6.25</v>
      </c>
      <c r="AH243" s="37">
        <f t="shared" si="266"/>
        <v>6.25</v>
      </c>
      <c r="AI243" s="30">
        <f t="shared" si="269"/>
        <v>6.125</v>
      </c>
    </row>
    <row r="244" spans="2:35" ht="15" thickBot="1" x14ac:dyDescent="0.35">
      <c r="B244" s="53"/>
      <c r="C244" s="8" t="s">
        <v>11</v>
      </c>
      <c r="D244" s="8">
        <v>7</v>
      </c>
      <c r="E244" s="8">
        <v>7</v>
      </c>
      <c r="F244" s="8">
        <v>7</v>
      </c>
      <c r="G244" s="8">
        <v>7</v>
      </c>
      <c r="H244" s="31">
        <f t="shared" si="252"/>
        <v>7</v>
      </c>
      <c r="I244" s="5"/>
      <c r="J244" s="5"/>
      <c r="N244" s="53"/>
      <c r="O244" s="8" t="s">
        <v>11</v>
      </c>
      <c r="P244" s="18">
        <v>5</v>
      </c>
      <c r="Q244" s="18">
        <v>5</v>
      </c>
      <c r="R244" s="18">
        <v>5</v>
      </c>
      <c r="S244" s="18">
        <v>5</v>
      </c>
      <c r="T244" s="31">
        <f t="shared" si="268"/>
        <v>5</v>
      </c>
      <c r="AC244" s="53"/>
      <c r="AD244" s="8" t="s">
        <v>11</v>
      </c>
      <c r="AE244" s="25">
        <f t="shared" si="267"/>
        <v>6</v>
      </c>
      <c r="AF244" s="25">
        <f t="shared" si="266"/>
        <v>6</v>
      </c>
      <c r="AG244" s="25">
        <f t="shared" si="266"/>
        <v>6</v>
      </c>
      <c r="AH244" s="25">
        <f t="shared" si="266"/>
        <v>6</v>
      </c>
      <c r="AI244" s="31">
        <f t="shared" si="269"/>
        <v>6</v>
      </c>
    </row>
    <row r="245" spans="2:35" ht="15" thickBot="1" x14ac:dyDescent="0.35">
      <c r="C245" s="22" t="s">
        <v>19</v>
      </c>
      <c r="D245" s="24">
        <f>AVERAGE(D239:D244)</f>
        <v>7</v>
      </c>
      <c r="E245" s="24">
        <f t="shared" ref="E245" si="270">AVERAGE(E239:E244)</f>
        <v>7.166666666666667</v>
      </c>
      <c r="F245" s="24">
        <f t="shared" ref="F245" si="271">AVERAGE(F239:F244)</f>
        <v>7.25</v>
      </c>
      <c r="G245" s="24">
        <f t="shared" ref="G245:H245" si="272">AVERAGE(G239:G244)</f>
        <v>7.083333333333333</v>
      </c>
      <c r="H245" s="28">
        <f t="shared" si="272"/>
        <v>7.125</v>
      </c>
      <c r="I245" s="23"/>
      <c r="O245" s="22" t="s">
        <v>19</v>
      </c>
      <c r="P245" s="24">
        <f>AVERAGE(P239:P244)</f>
        <v>5.083333333333333</v>
      </c>
      <c r="Q245" s="24">
        <f>AVERAGE(Q239:Q244)</f>
        <v>5</v>
      </c>
      <c r="R245" s="24">
        <f>AVERAGE(R239:R244)</f>
        <v>5.083333333333333</v>
      </c>
      <c r="S245" s="24">
        <f>AVERAGE(S239:S244)</f>
        <v>5.166666666666667</v>
      </c>
      <c r="T245" s="28">
        <f>AVERAGE(T239:T244)</f>
        <v>5.083333333333333</v>
      </c>
      <c r="AD245" s="22" t="s">
        <v>19</v>
      </c>
      <c r="AE245" s="24">
        <f>AVERAGE(AE239:AE244)</f>
        <v>6.041666666666667</v>
      </c>
      <c r="AF245" s="24">
        <f>AVERAGE(AF239:AF244)</f>
        <v>6.083333333333333</v>
      </c>
      <c r="AG245" s="24">
        <f>AVERAGE(AG239:AG244)</f>
        <v>6.166666666666667</v>
      </c>
      <c r="AH245" s="24">
        <f>AVERAGE(AH239:AH244)</f>
        <v>6.125</v>
      </c>
      <c r="AI245" s="28">
        <f>AVERAGE(AI239:AI244)</f>
        <v>6.104166666666667</v>
      </c>
    </row>
    <row r="246" spans="2:35" x14ac:dyDescent="0.3">
      <c r="B246" s="51" t="s">
        <v>70</v>
      </c>
      <c r="C246" s="7" t="s">
        <v>6</v>
      </c>
      <c r="D246" s="7">
        <v>6</v>
      </c>
      <c r="E246" s="7">
        <v>7</v>
      </c>
      <c r="F246" s="7">
        <v>6</v>
      </c>
      <c r="G246" s="7">
        <v>7</v>
      </c>
      <c r="H246" s="29">
        <f t="shared" si="252"/>
        <v>6.5</v>
      </c>
      <c r="I246" s="5"/>
      <c r="J246" s="5"/>
      <c r="N246" s="51" t="s">
        <v>70</v>
      </c>
      <c r="O246" s="7" t="s">
        <v>6</v>
      </c>
      <c r="P246" s="17">
        <v>5</v>
      </c>
      <c r="Q246" s="17">
        <v>5</v>
      </c>
      <c r="R246" s="17">
        <v>5</v>
      </c>
      <c r="S246" s="17">
        <v>5</v>
      </c>
      <c r="T246" s="29">
        <f>(P246+Q246+R246+S246)/4</f>
        <v>5</v>
      </c>
      <c r="AC246" s="51" t="s">
        <v>70</v>
      </c>
      <c r="AD246" s="7" t="s">
        <v>6</v>
      </c>
      <c r="AE246" s="38">
        <f>(P246+D246)/2</f>
        <v>5.5</v>
      </c>
      <c r="AF246" s="38">
        <f t="shared" ref="AF246:AH251" si="273">(Q246+E246)/2</f>
        <v>6</v>
      </c>
      <c r="AG246" s="38">
        <f t="shared" si="273"/>
        <v>5.5</v>
      </c>
      <c r="AH246" s="38">
        <f t="shared" si="273"/>
        <v>6</v>
      </c>
      <c r="AI246" s="29">
        <f>(AE246+AF246+AG246+AH246)/4</f>
        <v>5.75</v>
      </c>
    </row>
    <row r="247" spans="2:35" x14ac:dyDescent="0.3">
      <c r="B247" s="52"/>
      <c r="C247" s="20" t="s">
        <v>7</v>
      </c>
      <c r="D247" s="20">
        <v>5.5</v>
      </c>
      <c r="E247" s="20">
        <v>6.5</v>
      </c>
      <c r="F247" s="20">
        <v>6.5</v>
      </c>
      <c r="G247" s="20">
        <v>6</v>
      </c>
      <c r="H247" s="30">
        <f t="shared" si="252"/>
        <v>6.125</v>
      </c>
      <c r="I247" s="5"/>
      <c r="J247" s="5"/>
      <c r="N247" s="52"/>
      <c r="O247" s="20" t="s">
        <v>7</v>
      </c>
      <c r="P247" s="33">
        <v>5</v>
      </c>
      <c r="Q247" s="33">
        <v>4.5</v>
      </c>
      <c r="R247" s="33">
        <v>5</v>
      </c>
      <c r="S247" s="33">
        <v>5</v>
      </c>
      <c r="T247" s="30">
        <f>(P247+Q247+R247+S247)/4</f>
        <v>4.875</v>
      </c>
      <c r="AC247" s="52"/>
      <c r="AD247" s="20" t="s">
        <v>7</v>
      </c>
      <c r="AE247" s="37">
        <f t="shared" ref="AE247:AE251" si="274">(P247+D247)/2</f>
        <v>5.25</v>
      </c>
      <c r="AF247" s="37">
        <f t="shared" si="273"/>
        <v>5.5</v>
      </c>
      <c r="AG247" s="37">
        <f t="shared" si="273"/>
        <v>5.75</v>
      </c>
      <c r="AH247" s="37">
        <f t="shared" si="273"/>
        <v>5.5</v>
      </c>
      <c r="AI247" s="30">
        <f>(AE247+AF247+AG247+AH247)/4</f>
        <v>5.5</v>
      </c>
    </row>
    <row r="248" spans="2:35" x14ac:dyDescent="0.3">
      <c r="B248" s="52"/>
      <c r="C248" s="20" t="s">
        <v>8</v>
      </c>
      <c r="D248" s="20">
        <v>5.5</v>
      </c>
      <c r="E248" s="20">
        <v>6</v>
      </c>
      <c r="F248" s="20">
        <v>6.5</v>
      </c>
      <c r="G248" s="20">
        <v>6</v>
      </c>
      <c r="H248" s="30">
        <f t="shared" si="252"/>
        <v>6</v>
      </c>
      <c r="I248" s="5"/>
      <c r="J248" s="5"/>
      <c r="N248" s="52"/>
      <c r="O248" s="20" t="s">
        <v>8</v>
      </c>
      <c r="P248" s="34">
        <v>4</v>
      </c>
      <c r="Q248" s="34">
        <v>4</v>
      </c>
      <c r="R248" s="34">
        <v>4</v>
      </c>
      <c r="S248" s="34">
        <v>5</v>
      </c>
      <c r="T248" s="30">
        <f t="shared" ref="T248:T251" si="275">(P248+Q248+R248+S248)/4</f>
        <v>4.25</v>
      </c>
      <c r="AC248" s="52"/>
      <c r="AD248" s="20" t="s">
        <v>8</v>
      </c>
      <c r="AE248" s="37">
        <f t="shared" si="274"/>
        <v>4.75</v>
      </c>
      <c r="AF248" s="37">
        <f t="shared" si="273"/>
        <v>5</v>
      </c>
      <c r="AG248" s="37">
        <f t="shared" si="273"/>
        <v>5.25</v>
      </c>
      <c r="AH248" s="37">
        <f t="shared" si="273"/>
        <v>5.5</v>
      </c>
      <c r="AI248" s="30">
        <f t="shared" ref="AI248:AI251" si="276">(AE248+AF248+AG248+AH248)/4</f>
        <v>5.125</v>
      </c>
    </row>
    <row r="249" spans="2:35" x14ac:dyDescent="0.3">
      <c r="B249" s="52"/>
      <c r="C249" s="20" t="s">
        <v>9</v>
      </c>
      <c r="D249" s="20">
        <v>5.5</v>
      </c>
      <c r="E249" s="20">
        <v>6</v>
      </c>
      <c r="F249" s="20">
        <v>6.5</v>
      </c>
      <c r="G249" s="20">
        <v>6</v>
      </c>
      <c r="H249" s="30">
        <f t="shared" si="252"/>
        <v>6</v>
      </c>
      <c r="I249" s="5"/>
      <c r="J249" s="5"/>
      <c r="N249" s="52"/>
      <c r="O249" s="20" t="s">
        <v>9</v>
      </c>
      <c r="P249" s="15">
        <v>4.5</v>
      </c>
      <c r="Q249" s="15">
        <v>4.5</v>
      </c>
      <c r="R249" s="15">
        <v>4.5</v>
      </c>
      <c r="S249" s="15">
        <v>5</v>
      </c>
      <c r="T249" s="30">
        <f t="shared" si="275"/>
        <v>4.625</v>
      </c>
      <c r="AC249" s="52"/>
      <c r="AD249" s="20" t="s">
        <v>9</v>
      </c>
      <c r="AE249" s="37">
        <f t="shared" si="274"/>
        <v>5</v>
      </c>
      <c r="AF249" s="37">
        <f t="shared" si="273"/>
        <v>5.25</v>
      </c>
      <c r="AG249" s="37">
        <f t="shared" si="273"/>
        <v>5.5</v>
      </c>
      <c r="AH249" s="37">
        <f t="shared" si="273"/>
        <v>5.5</v>
      </c>
      <c r="AI249" s="30">
        <f t="shared" si="276"/>
        <v>5.3125</v>
      </c>
    </row>
    <row r="250" spans="2:35" x14ac:dyDescent="0.3">
      <c r="B250" s="52"/>
      <c r="C250" s="20" t="s">
        <v>10</v>
      </c>
      <c r="D250" s="20">
        <v>5.5</v>
      </c>
      <c r="E250" s="20">
        <v>6</v>
      </c>
      <c r="F250" s="20">
        <v>6.5</v>
      </c>
      <c r="G250" s="20">
        <v>6</v>
      </c>
      <c r="H250" s="30">
        <f>(D250+E250+F250+G250)/4</f>
        <v>6</v>
      </c>
      <c r="I250" s="5"/>
      <c r="J250" s="5"/>
      <c r="N250" s="52"/>
      <c r="O250" s="20" t="s">
        <v>10</v>
      </c>
      <c r="P250" s="16">
        <v>5</v>
      </c>
      <c r="Q250" s="16">
        <v>5</v>
      </c>
      <c r="R250" s="16">
        <v>4.5</v>
      </c>
      <c r="S250" s="16">
        <v>5</v>
      </c>
      <c r="T250" s="30">
        <f t="shared" si="275"/>
        <v>4.875</v>
      </c>
      <c r="AC250" s="52"/>
      <c r="AD250" s="20" t="s">
        <v>10</v>
      </c>
      <c r="AE250" s="37">
        <f t="shared" si="274"/>
        <v>5.25</v>
      </c>
      <c r="AF250" s="37">
        <f t="shared" si="273"/>
        <v>5.5</v>
      </c>
      <c r="AG250" s="37">
        <f t="shared" si="273"/>
        <v>5.5</v>
      </c>
      <c r="AH250" s="37">
        <f t="shared" si="273"/>
        <v>5.5</v>
      </c>
      <c r="AI250" s="30">
        <f t="shared" si="276"/>
        <v>5.4375</v>
      </c>
    </row>
    <row r="251" spans="2:35" ht="15" thickBot="1" x14ac:dyDescent="0.35">
      <c r="B251" s="53"/>
      <c r="C251" s="8" t="s">
        <v>11</v>
      </c>
      <c r="D251" s="8">
        <v>5.5</v>
      </c>
      <c r="E251" s="8">
        <v>6</v>
      </c>
      <c r="F251" s="8">
        <v>6</v>
      </c>
      <c r="G251" s="8">
        <v>6</v>
      </c>
      <c r="H251" s="31">
        <f t="shared" ref="H251:H265" si="277">(D251+E251+F251+G251)/4</f>
        <v>5.875</v>
      </c>
      <c r="I251" s="5"/>
      <c r="J251" s="5"/>
      <c r="N251" s="53"/>
      <c r="O251" s="8" t="s">
        <v>11</v>
      </c>
      <c r="P251" s="18">
        <v>4</v>
      </c>
      <c r="Q251" s="18">
        <v>4</v>
      </c>
      <c r="R251" s="18">
        <v>4</v>
      </c>
      <c r="S251" s="18">
        <v>5</v>
      </c>
      <c r="T251" s="31">
        <f t="shared" si="275"/>
        <v>4.25</v>
      </c>
      <c r="AC251" s="53"/>
      <c r="AD251" s="8" t="s">
        <v>11</v>
      </c>
      <c r="AE251" s="25">
        <f t="shared" si="274"/>
        <v>4.75</v>
      </c>
      <c r="AF251" s="25">
        <f t="shared" si="273"/>
        <v>5</v>
      </c>
      <c r="AG251" s="25">
        <f t="shared" si="273"/>
        <v>5</v>
      </c>
      <c r="AH251" s="25">
        <f t="shared" si="273"/>
        <v>5.5</v>
      </c>
      <c r="AI251" s="31">
        <f t="shared" si="276"/>
        <v>5.0625</v>
      </c>
    </row>
    <row r="252" spans="2:35" ht="15" thickBot="1" x14ac:dyDescent="0.35">
      <c r="C252" s="22" t="s">
        <v>19</v>
      </c>
      <c r="D252" s="24">
        <f>AVERAGE(D246:D251)</f>
        <v>5.583333333333333</v>
      </c>
      <c r="E252" s="24">
        <f t="shared" ref="E252" si="278">AVERAGE(E246:E251)</f>
        <v>6.25</v>
      </c>
      <c r="F252" s="24">
        <f t="shared" ref="F252" si="279">AVERAGE(F246:F251)</f>
        <v>6.333333333333333</v>
      </c>
      <c r="G252" s="24">
        <f t="shared" ref="G252:H252" si="280">AVERAGE(G246:G251)</f>
        <v>6.166666666666667</v>
      </c>
      <c r="H252" s="28">
        <f t="shared" si="280"/>
        <v>6.083333333333333</v>
      </c>
      <c r="O252" s="22" t="s">
        <v>19</v>
      </c>
      <c r="P252" s="24">
        <f>AVERAGE(P246:P251)</f>
        <v>4.583333333333333</v>
      </c>
      <c r="Q252" s="24">
        <f>AVERAGE(Q246:Q251)</f>
        <v>4.5</v>
      </c>
      <c r="R252" s="24">
        <f>AVERAGE(R246:R251)</f>
        <v>4.5</v>
      </c>
      <c r="S252" s="24">
        <f>AVERAGE(S246:S251)</f>
        <v>5</v>
      </c>
      <c r="T252" s="28">
        <f>AVERAGE(T246:T251)</f>
        <v>4.645833333333333</v>
      </c>
      <c r="AD252" s="22" t="s">
        <v>19</v>
      </c>
      <c r="AE252" s="24">
        <f>AVERAGE(AE246:AE251)</f>
        <v>5.083333333333333</v>
      </c>
      <c r="AF252" s="24">
        <f>AVERAGE(AF246:AF251)</f>
        <v>5.375</v>
      </c>
      <c r="AG252" s="24">
        <f>AVERAGE(AG246:AG251)</f>
        <v>5.416666666666667</v>
      </c>
      <c r="AH252" s="24">
        <f>AVERAGE(AH246:AH251)</f>
        <v>5.583333333333333</v>
      </c>
      <c r="AI252" s="28">
        <f>AVERAGE(AI246:AI251)</f>
        <v>5.364583333333333</v>
      </c>
    </row>
    <row r="253" spans="2:35" x14ac:dyDescent="0.3">
      <c r="B253" s="51" t="s">
        <v>71</v>
      </c>
      <c r="C253" s="7" t="s">
        <v>6</v>
      </c>
      <c r="D253" s="7">
        <v>7</v>
      </c>
      <c r="E253" s="7">
        <v>7</v>
      </c>
      <c r="F253" s="7">
        <v>7</v>
      </c>
      <c r="G253" s="7">
        <v>7</v>
      </c>
      <c r="H253" s="29">
        <f t="shared" si="277"/>
        <v>7</v>
      </c>
      <c r="I253" s="5"/>
      <c r="J253" s="5"/>
      <c r="N253" s="51" t="s">
        <v>71</v>
      </c>
      <c r="O253" s="7" t="s">
        <v>6</v>
      </c>
      <c r="P253" s="17">
        <v>5</v>
      </c>
      <c r="Q253" s="17">
        <v>5</v>
      </c>
      <c r="R253" s="17">
        <v>5</v>
      </c>
      <c r="S253" s="17">
        <v>5</v>
      </c>
      <c r="T253" s="29">
        <f>(P253+Q253+R253+S253)/4</f>
        <v>5</v>
      </c>
      <c r="AC253" s="51" t="s">
        <v>71</v>
      </c>
      <c r="AD253" s="7" t="s">
        <v>6</v>
      </c>
      <c r="AE253" s="38">
        <f>(P253+D253)/2</f>
        <v>6</v>
      </c>
      <c r="AF253" s="38">
        <f t="shared" ref="AF253:AH258" si="281">(Q253+E253)/2</f>
        <v>6</v>
      </c>
      <c r="AG253" s="38">
        <f t="shared" si="281"/>
        <v>6</v>
      </c>
      <c r="AH253" s="38">
        <f t="shared" si="281"/>
        <v>6</v>
      </c>
      <c r="AI253" s="29">
        <f>(AE253+AF253+AG253+AH253)/4</f>
        <v>6</v>
      </c>
    </row>
    <row r="254" spans="2:35" x14ac:dyDescent="0.3">
      <c r="B254" s="52"/>
      <c r="C254" s="20" t="s">
        <v>7</v>
      </c>
      <c r="D254" s="20">
        <v>7.5</v>
      </c>
      <c r="E254" s="20">
        <v>7.5</v>
      </c>
      <c r="F254" s="20">
        <v>7.5</v>
      </c>
      <c r="G254" s="20">
        <v>7.5</v>
      </c>
      <c r="H254" s="30">
        <f t="shared" si="277"/>
        <v>7.5</v>
      </c>
      <c r="I254" s="5"/>
      <c r="J254" s="5"/>
      <c r="N254" s="52"/>
      <c r="O254" s="20" t="s">
        <v>7</v>
      </c>
      <c r="P254" s="33">
        <v>5</v>
      </c>
      <c r="Q254" s="33">
        <v>4.5</v>
      </c>
      <c r="R254" s="33">
        <v>5</v>
      </c>
      <c r="S254" s="33">
        <v>5</v>
      </c>
      <c r="T254" s="30">
        <f>(P254+Q254+R254+S254)/4</f>
        <v>4.875</v>
      </c>
      <c r="AC254" s="52"/>
      <c r="AD254" s="20" t="s">
        <v>7</v>
      </c>
      <c r="AE254" s="37">
        <f t="shared" ref="AE254:AE258" si="282">(P254+D254)/2</f>
        <v>6.25</v>
      </c>
      <c r="AF254" s="37">
        <f t="shared" si="281"/>
        <v>6</v>
      </c>
      <c r="AG254" s="37">
        <f t="shared" si="281"/>
        <v>6.25</v>
      </c>
      <c r="AH254" s="37">
        <f t="shared" si="281"/>
        <v>6.25</v>
      </c>
      <c r="AI254" s="30">
        <f>(AE254+AF254+AG254+AH254)/4</f>
        <v>6.1875</v>
      </c>
    </row>
    <row r="255" spans="2:35" x14ac:dyDescent="0.3">
      <c r="B255" s="52"/>
      <c r="C255" s="20" t="s">
        <v>8</v>
      </c>
      <c r="D255" s="20">
        <v>7</v>
      </c>
      <c r="E255" s="20">
        <v>7</v>
      </c>
      <c r="F255" s="20">
        <v>7.5</v>
      </c>
      <c r="G255" s="20">
        <v>7</v>
      </c>
      <c r="H255" s="30">
        <f t="shared" si="277"/>
        <v>7.125</v>
      </c>
      <c r="I255" s="5"/>
      <c r="J255" s="5"/>
      <c r="N255" s="52"/>
      <c r="O255" s="20" t="s">
        <v>8</v>
      </c>
      <c r="P255" s="34">
        <v>5</v>
      </c>
      <c r="Q255" s="34">
        <v>5</v>
      </c>
      <c r="R255" s="34">
        <v>5</v>
      </c>
      <c r="S255" s="34">
        <v>5.5</v>
      </c>
      <c r="T255" s="30">
        <f t="shared" ref="T255:T258" si="283">(P255+Q255+R255+S255)/4</f>
        <v>5.125</v>
      </c>
      <c r="AC255" s="52"/>
      <c r="AD255" s="20" t="s">
        <v>8</v>
      </c>
      <c r="AE255" s="37">
        <f t="shared" si="282"/>
        <v>6</v>
      </c>
      <c r="AF255" s="37">
        <f t="shared" si="281"/>
        <v>6</v>
      </c>
      <c r="AG255" s="37">
        <f t="shared" si="281"/>
        <v>6.25</v>
      </c>
      <c r="AH255" s="37">
        <f t="shared" si="281"/>
        <v>6.25</v>
      </c>
      <c r="AI255" s="30">
        <f t="shared" ref="AI255:AI258" si="284">(AE255+AF255+AG255+AH255)/4</f>
        <v>6.125</v>
      </c>
    </row>
    <row r="256" spans="2:35" x14ac:dyDescent="0.3">
      <c r="B256" s="52"/>
      <c r="C256" s="20" t="s">
        <v>9</v>
      </c>
      <c r="D256" s="20">
        <v>7</v>
      </c>
      <c r="E256" s="20">
        <v>7</v>
      </c>
      <c r="F256" s="20">
        <v>7</v>
      </c>
      <c r="G256" s="20">
        <v>7</v>
      </c>
      <c r="H256" s="30">
        <f t="shared" si="277"/>
        <v>7</v>
      </c>
      <c r="I256" s="5"/>
      <c r="J256" s="5"/>
      <c r="N256" s="52"/>
      <c r="O256" s="20" t="s">
        <v>9</v>
      </c>
      <c r="P256" s="15">
        <v>5</v>
      </c>
      <c r="Q256" s="15">
        <v>5</v>
      </c>
      <c r="R256" s="15">
        <v>5</v>
      </c>
      <c r="S256" s="15">
        <v>5.5</v>
      </c>
      <c r="T256" s="30">
        <f t="shared" si="283"/>
        <v>5.125</v>
      </c>
      <c r="AC256" s="52"/>
      <c r="AD256" s="20" t="s">
        <v>9</v>
      </c>
      <c r="AE256" s="37">
        <f t="shared" si="282"/>
        <v>6</v>
      </c>
      <c r="AF256" s="37">
        <f t="shared" si="281"/>
        <v>6</v>
      </c>
      <c r="AG256" s="37">
        <f t="shared" si="281"/>
        <v>6</v>
      </c>
      <c r="AH256" s="37">
        <f t="shared" si="281"/>
        <v>6.25</v>
      </c>
      <c r="AI256" s="30">
        <f t="shared" si="284"/>
        <v>6.0625</v>
      </c>
    </row>
    <row r="257" spans="2:35" x14ac:dyDescent="0.3">
      <c r="B257" s="52"/>
      <c r="C257" s="20" t="s">
        <v>10</v>
      </c>
      <c r="D257" s="20">
        <v>6.5</v>
      </c>
      <c r="E257" s="20">
        <v>7.5</v>
      </c>
      <c r="F257" s="20">
        <v>7.5</v>
      </c>
      <c r="G257" s="20">
        <v>7</v>
      </c>
      <c r="H257" s="30">
        <f t="shared" si="277"/>
        <v>7.125</v>
      </c>
      <c r="I257" s="5"/>
      <c r="J257" s="5"/>
      <c r="N257" s="52"/>
      <c r="O257" s="20" t="s">
        <v>10</v>
      </c>
      <c r="P257" s="16">
        <v>5</v>
      </c>
      <c r="Q257" s="16">
        <v>5</v>
      </c>
      <c r="R257" s="16">
        <v>5</v>
      </c>
      <c r="S257" s="16">
        <v>5.5</v>
      </c>
      <c r="T257" s="30">
        <f t="shared" si="283"/>
        <v>5.125</v>
      </c>
      <c r="AC257" s="52"/>
      <c r="AD257" s="20" t="s">
        <v>10</v>
      </c>
      <c r="AE257" s="37">
        <f t="shared" si="282"/>
        <v>5.75</v>
      </c>
      <c r="AF257" s="37">
        <f t="shared" si="281"/>
        <v>6.25</v>
      </c>
      <c r="AG257" s="37">
        <f t="shared" si="281"/>
        <v>6.25</v>
      </c>
      <c r="AH257" s="37">
        <f t="shared" si="281"/>
        <v>6.25</v>
      </c>
      <c r="AI257" s="30">
        <f t="shared" si="284"/>
        <v>6.125</v>
      </c>
    </row>
    <row r="258" spans="2:35" ht="15" thickBot="1" x14ac:dyDescent="0.35">
      <c r="B258" s="53"/>
      <c r="C258" s="8" t="s">
        <v>11</v>
      </c>
      <c r="D258" s="8">
        <v>7</v>
      </c>
      <c r="E258" s="8">
        <v>7</v>
      </c>
      <c r="F258" s="8">
        <v>7</v>
      </c>
      <c r="G258" s="8">
        <v>7.5</v>
      </c>
      <c r="H258" s="31">
        <f t="shared" si="277"/>
        <v>7.125</v>
      </c>
      <c r="I258" s="5"/>
      <c r="J258" s="5"/>
      <c r="N258" s="53"/>
      <c r="O258" s="8" t="s">
        <v>11</v>
      </c>
      <c r="P258" s="18">
        <v>5</v>
      </c>
      <c r="Q258" s="18">
        <v>5</v>
      </c>
      <c r="R258" s="18">
        <v>5</v>
      </c>
      <c r="S258" s="18">
        <v>5.5</v>
      </c>
      <c r="T258" s="31">
        <f t="shared" si="283"/>
        <v>5.125</v>
      </c>
      <c r="AC258" s="53"/>
      <c r="AD258" s="8" t="s">
        <v>11</v>
      </c>
      <c r="AE258" s="25">
        <f t="shared" si="282"/>
        <v>6</v>
      </c>
      <c r="AF258" s="25">
        <f t="shared" si="281"/>
        <v>6</v>
      </c>
      <c r="AG258" s="25">
        <f t="shared" si="281"/>
        <v>6</v>
      </c>
      <c r="AH258" s="25">
        <f t="shared" si="281"/>
        <v>6.5</v>
      </c>
      <c r="AI258" s="31">
        <f t="shared" si="284"/>
        <v>6.125</v>
      </c>
    </row>
    <row r="259" spans="2:35" ht="15" thickBot="1" x14ac:dyDescent="0.35">
      <c r="C259" s="22" t="s">
        <v>19</v>
      </c>
      <c r="D259" s="24">
        <f>AVERAGE(D253:D258)</f>
        <v>7</v>
      </c>
      <c r="E259" s="24">
        <f t="shared" ref="E259" si="285">AVERAGE(E253:E258)</f>
        <v>7.166666666666667</v>
      </c>
      <c r="F259" s="24">
        <f t="shared" ref="F259" si="286">AVERAGE(F253:F258)</f>
        <v>7.25</v>
      </c>
      <c r="G259" s="24">
        <f t="shared" ref="G259:H259" si="287">AVERAGE(G253:G258)</f>
        <v>7.166666666666667</v>
      </c>
      <c r="H259" s="28">
        <f t="shared" si="287"/>
        <v>7.145833333333333</v>
      </c>
      <c r="O259" s="22" t="s">
        <v>19</v>
      </c>
      <c r="P259" s="24">
        <f>AVERAGE(P253:P258)</f>
        <v>5</v>
      </c>
      <c r="Q259" s="24">
        <f>AVERAGE(Q253:Q258)</f>
        <v>4.916666666666667</v>
      </c>
      <c r="R259" s="24">
        <f>AVERAGE(R253:R258)</f>
        <v>5</v>
      </c>
      <c r="S259" s="24">
        <f>AVERAGE(S253:S258)</f>
        <v>5.333333333333333</v>
      </c>
      <c r="T259" s="28">
        <f>AVERAGE(T253:T258)</f>
        <v>5.0625</v>
      </c>
      <c r="AD259" s="22" t="s">
        <v>19</v>
      </c>
      <c r="AE259" s="50">
        <f>AVERAGE(AE253:AE258)</f>
        <v>6</v>
      </c>
      <c r="AF259" s="50">
        <f>AVERAGE(AF253:AF258)</f>
        <v>6.041666666666667</v>
      </c>
      <c r="AG259" s="50">
        <f>AVERAGE(AG253:AG258)</f>
        <v>6.125</v>
      </c>
      <c r="AH259" s="50">
        <f>AVERAGE(AH253:AH258)</f>
        <v>6.25</v>
      </c>
      <c r="AI259" s="28">
        <f>AVERAGE(AI253:AI258)</f>
        <v>6.104166666666667</v>
      </c>
    </row>
    <row r="260" spans="2:35" x14ac:dyDescent="0.3">
      <c r="B260" s="51" t="s">
        <v>72</v>
      </c>
      <c r="C260" s="7" t="s">
        <v>6</v>
      </c>
      <c r="D260" s="7">
        <v>7.5</v>
      </c>
      <c r="E260" s="7">
        <v>7.5</v>
      </c>
      <c r="F260" s="7">
        <v>7.5</v>
      </c>
      <c r="G260" s="7">
        <v>8</v>
      </c>
      <c r="H260" s="29">
        <f t="shared" si="277"/>
        <v>7.625</v>
      </c>
      <c r="I260" s="5"/>
      <c r="J260" s="5"/>
      <c r="N260" s="51" t="s">
        <v>72</v>
      </c>
      <c r="O260" s="7" t="s">
        <v>6</v>
      </c>
      <c r="P260" s="17">
        <v>6</v>
      </c>
      <c r="Q260" s="17">
        <v>6</v>
      </c>
      <c r="R260" s="17">
        <v>6</v>
      </c>
      <c r="S260" s="17">
        <v>6</v>
      </c>
      <c r="T260" s="29">
        <f>(P260+Q260+R260+S260)/4</f>
        <v>6</v>
      </c>
      <c r="AC260" s="51" t="s">
        <v>72</v>
      </c>
      <c r="AD260" s="7" t="s">
        <v>6</v>
      </c>
      <c r="AE260" s="38">
        <f>(P260+D260)/2</f>
        <v>6.75</v>
      </c>
      <c r="AF260" s="38">
        <f t="shared" ref="AF260:AH265" si="288">(Q260+E260)/2</f>
        <v>6.75</v>
      </c>
      <c r="AG260" s="38">
        <f t="shared" si="288"/>
        <v>6.75</v>
      </c>
      <c r="AH260" s="38">
        <f t="shared" si="288"/>
        <v>7</v>
      </c>
      <c r="AI260" s="29">
        <f>(AE260+AF260+AG260+AH260)/4</f>
        <v>6.8125</v>
      </c>
    </row>
    <row r="261" spans="2:35" x14ac:dyDescent="0.3">
      <c r="B261" s="52"/>
      <c r="C261" s="20" t="s">
        <v>7</v>
      </c>
      <c r="D261" s="20">
        <v>8</v>
      </c>
      <c r="E261" s="20">
        <v>8</v>
      </c>
      <c r="F261" s="20">
        <v>8</v>
      </c>
      <c r="G261" s="20">
        <v>8</v>
      </c>
      <c r="H261" s="30">
        <f t="shared" si="277"/>
        <v>8</v>
      </c>
      <c r="I261" s="5"/>
      <c r="J261" s="5"/>
      <c r="N261" s="52"/>
      <c r="O261" s="20" t="s">
        <v>7</v>
      </c>
      <c r="P261" s="33">
        <v>6</v>
      </c>
      <c r="Q261" s="33">
        <v>6</v>
      </c>
      <c r="R261" s="33">
        <v>6</v>
      </c>
      <c r="S261" s="33">
        <v>6</v>
      </c>
      <c r="T261" s="30">
        <f>(P261+Q261+R261+S261)/4</f>
        <v>6</v>
      </c>
      <c r="AC261" s="52"/>
      <c r="AD261" s="20" t="s">
        <v>7</v>
      </c>
      <c r="AE261" s="37">
        <f t="shared" ref="AE261:AE265" si="289">(P261+D261)/2</f>
        <v>7</v>
      </c>
      <c r="AF261" s="37">
        <f t="shared" si="288"/>
        <v>7</v>
      </c>
      <c r="AG261" s="37">
        <f t="shared" si="288"/>
        <v>7</v>
      </c>
      <c r="AH261" s="37">
        <f t="shared" si="288"/>
        <v>7</v>
      </c>
      <c r="AI261" s="30">
        <f>(AE261+AF261+AG261+AH261)/4</f>
        <v>7</v>
      </c>
    </row>
    <row r="262" spans="2:35" x14ac:dyDescent="0.3">
      <c r="B262" s="52"/>
      <c r="C262" s="20" t="s">
        <v>8</v>
      </c>
      <c r="D262" s="20">
        <v>8.5</v>
      </c>
      <c r="E262" s="20">
        <v>8</v>
      </c>
      <c r="F262" s="20">
        <v>8</v>
      </c>
      <c r="G262" s="20">
        <v>8.5</v>
      </c>
      <c r="H262" s="30">
        <f t="shared" si="277"/>
        <v>8.25</v>
      </c>
      <c r="I262" s="5"/>
      <c r="J262" s="5"/>
      <c r="N262" s="52"/>
      <c r="O262" s="20" t="s">
        <v>8</v>
      </c>
      <c r="P262" s="34">
        <v>6</v>
      </c>
      <c r="Q262" s="34">
        <v>6</v>
      </c>
      <c r="R262" s="34">
        <v>6</v>
      </c>
      <c r="S262" s="34">
        <v>5</v>
      </c>
      <c r="T262" s="30">
        <f t="shared" ref="T262:T265" si="290">(P262+Q262+R262+S262)/4</f>
        <v>5.75</v>
      </c>
      <c r="AC262" s="52"/>
      <c r="AD262" s="20" t="s">
        <v>8</v>
      </c>
      <c r="AE262" s="37">
        <f t="shared" si="289"/>
        <v>7.25</v>
      </c>
      <c r="AF262" s="37">
        <f t="shared" si="288"/>
        <v>7</v>
      </c>
      <c r="AG262" s="37">
        <f t="shared" si="288"/>
        <v>7</v>
      </c>
      <c r="AH262" s="37">
        <f t="shared" si="288"/>
        <v>6.75</v>
      </c>
      <c r="AI262" s="30">
        <f>(AE262+AF262+AG262+AH262)/4</f>
        <v>7</v>
      </c>
    </row>
    <row r="263" spans="2:35" x14ac:dyDescent="0.3">
      <c r="B263" s="52"/>
      <c r="C263" s="20" t="s">
        <v>9</v>
      </c>
      <c r="D263" s="20">
        <v>8.5</v>
      </c>
      <c r="E263" s="20">
        <v>8</v>
      </c>
      <c r="F263" s="20">
        <v>8</v>
      </c>
      <c r="G263" s="20">
        <v>8.5</v>
      </c>
      <c r="H263" s="30">
        <f t="shared" si="277"/>
        <v>8.25</v>
      </c>
      <c r="I263" s="5"/>
      <c r="J263" s="5"/>
      <c r="N263" s="52"/>
      <c r="O263" s="20" t="s">
        <v>9</v>
      </c>
      <c r="P263" s="15">
        <v>6.5</v>
      </c>
      <c r="Q263" s="15">
        <v>6</v>
      </c>
      <c r="R263" s="15">
        <v>6</v>
      </c>
      <c r="S263" s="15">
        <v>6.5</v>
      </c>
      <c r="T263" s="30">
        <f t="shared" si="290"/>
        <v>6.25</v>
      </c>
      <c r="AC263" s="52"/>
      <c r="AD263" s="20" t="s">
        <v>9</v>
      </c>
      <c r="AE263" s="37">
        <f t="shared" si="289"/>
        <v>7.5</v>
      </c>
      <c r="AF263" s="37">
        <f t="shared" si="288"/>
        <v>7</v>
      </c>
      <c r="AG263" s="37">
        <f t="shared" si="288"/>
        <v>7</v>
      </c>
      <c r="AH263" s="37">
        <f t="shared" si="288"/>
        <v>7.5</v>
      </c>
      <c r="AI263" s="30">
        <f>(AE263+AF263+AG263+AH263)/4</f>
        <v>7.25</v>
      </c>
    </row>
    <row r="264" spans="2:35" x14ac:dyDescent="0.3">
      <c r="B264" s="52"/>
      <c r="C264" s="20" t="s">
        <v>10</v>
      </c>
      <c r="D264" s="20">
        <v>8</v>
      </c>
      <c r="E264" s="20">
        <v>8</v>
      </c>
      <c r="F264" s="20">
        <v>8</v>
      </c>
      <c r="G264" s="20">
        <v>8</v>
      </c>
      <c r="H264" s="30">
        <f t="shared" si="277"/>
        <v>8</v>
      </c>
      <c r="I264" s="5"/>
      <c r="J264" s="5"/>
      <c r="N264" s="52"/>
      <c r="O264" s="20" t="s">
        <v>10</v>
      </c>
      <c r="P264" s="16">
        <v>6</v>
      </c>
      <c r="Q264" s="16">
        <v>6</v>
      </c>
      <c r="R264" s="16">
        <v>6</v>
      </c>
      <c r="S264" s="16">
        <v>6</v>
      </c>
      <c r="T264" s="30">
        <f t="shared" si="290"/>
        <v>6</v>
      </c>
      <c r="AC264" s="52"/>
      <c r="AD264" s="20" t="s">
        <v>10</v>
      </c>
      <c r="AE264" s="37">
        <f t="shared" si="289"/>
        <v>7</v>
      </c>
      <c r="AF264" s="37">
        <f t="shared" si="288"/>
        <v>7</v>
      </c>
      <c r="AG264" s="37">
        <f t="shared" si="288"/>
        <v>7</v>
      </c>
      <c r="AH264" s="37">
        <f t="shared" si="288"/>
        <v>7</v>
      </c>
      <c r="AI264" s="30">
        <f t="shared" ref="AI264:AI265" si="291">(AE264+AF264+AG264+AH264)/4</f>
        <v>7</v>
      </c>
    </row>
    <row r="265" spans="2:35" ht="15" thickBot="1" x14ac:dyDescent="0.35">
      <c r="B265" s="53"/>
      <c r="C265" s="8" t="s">
        <v>11</v>
      </c>
      <c r="D265" s="8">
        <v>8</v>
      </c>
      <c r="E265" s="8">
        <v>8</v>
      </c>
      <c r="F265" s="8">
        <v>8</v>
      </c>
      <c r="G265" s="8">
        <v>8</v>
      </c>
      <c r="H265" s="31">
        <f t="shared" si="277"/>
        <v>8</v>
      </c>
      <c r="I265" s="5"/>
      <c r="J265" s="5"/>
      <c r="N265" s="53"/>
      <c r="O265" s="8" t="s">
        <v>11</v>
      </c>
      <c r="P265" s="18">
        <v>6</v>
      </c>
      <c r="Q265" s="18">
        <v>6</v>
      </c>
      <c r="R265" s="18">
        <v>6</v>
      </c>
      <c r="S265" s="18">
        <v>6</v>
      </c>
      <c r="T265" s="31">
        <f t="shared" si="290"/>
        <v>6</v>
      </c>
      <c r="AC265" s="53"/>
      <c r="AD265" s="8" t="s">
        <v>11</v>
      </c>
      <c r="AE265" s="25">
        <f t="shared" si="289"/>
        <v>7</v>
      </c>
      <c r="AF265" s="25">
        <f t="shared" si="288"/>
        <v>7</v>
      </c>
      <c r="AG265" s="25">
        <f t="shared" si="288"/>
        <v>7</v>
      </c>
      <c r="AH265" s="25">
        <f t="shared" si="288"/>
        <v>7</v>
      </c>
      <c r="AI265" s="31">
        <f t="shared" si="291"/>
        <v>7</v>
      </c>
    </row>
    <row r="266" spans="2:35" x14ac:dyDescent="0.3">
      <c r="C266" s="22" t="s">
        <v>19</v>
      </c>
      <c r="D266" s="24">
        <f>AVERAGE(D260:D265)</f>
        <v>8.0833333333333339</v>
      </c>
      <c r="E266" s="24">
        <f t="shared" ref="E266:H266" si="292">AVERAGE(E260:E265)</f>
        <v>7.916666666666667</v>
      </c>
      <c r="F266" s="24">
        <f t="shared" si="292"/>
        <v>7.916666666666667</v>
      </c>
      <c r="G266" s="24">
        <f t="shared" si="292"/>
        <v>8.1666666666666661</v>
      </c>
      <c r="H266" s="28">
        <f t="shared" si="292"/>
        <v>8.0208333333333339</v>
      </c>
      <c r="O266" s="22" t="s">
        <v>19</v>
      </c>
      <c r="P266" s="24">
        <f>AVERAGE(P260:P265)</f>
        <v>6.083333333333333</v>
      </c>
      <c r="Q266" s="24">
        <f>AVERAGE(Q260:Q265)</f>
        <v>6</v>
      </c>
      <c r="R266" s="24">
        <f>AVERAGE(R260:R265)</f>
        <v>6</v>
      </c>
      <c r="S266" s="24">
        <f>AVERAGE(S260:S265)</f>
        <v>5.916666666666667</v>
      </c>
      <c r="T266" s="28">
        <f>AVERAGE(T260:T265)</f>
        <v>6</v>
      </c>
      <c r="AD266" s="22" t="s">
        <v>19</v>
      </c>
      <c r="AE266" s="24">
        <f>AVERAGE(AE260:AE265)</f>
        <v>7.083333333333333</v>
      </c>
      <c r="AF266" s="24">
        <f>AVERAGE(AF260:AF265)</f>
        <v>6.958333333333333</v>
      </c>
      <c r="AG266" s="24">
        <f>AVERAGE(AG260:AG265)</f>
        <v>6.958333333333333</v>
      </c>
      <c r="AH266" s="24">
        <f>AVERAGE(AH260:AH265)</f>
        <v>7.041666666666667</v>
      </c>
      <c r="AI266" s="28">
        <f>AVERAGE(AI260:AI265)</f>
        <v>7.010416666666667</v>
      </c>
    </row>
    <row r="274" spans="7:34" x14ac:dyDescent="0.3">
      <c r="G274" s="19" t="s">
        <v>22</v>
      </c>
      <c r="H274" s="19" t="s">
        <v>21</v>
      </c>
      <c r="AE274" s="24">
        <v>6.1</v>
      </c>
      <c r="AF274" s="24">
        <v>5.95</v>
      </c>
      <c r="AG274" s="24">
        <v>6.05</v>
      </c>
      <c r="AH274" s="24">
        <v>6.45</v>
      </c>
    </row>
    <row r="275" spans="7:34" x14ac:dyDescent="0.3">
      <c r="G275" s="28">
        <v>6.7</v>
      </c>
      <c r="H275" s="28">
        <v>5.5750000000000002</v>
      </c>
      <c r="J275" s="27">
        <f>G275-H275</f>
        <v>1.125</v>
      </c>
      <c r="AE275" s="24">
        <v>5.958333333333333</v>
      </c>
      <c r="AF275" s="24">
        <v>6.041666666666667</v>
      </c>
      <c r="AG275" s="24">
        <v>6.166666666666667</v>
      </c>
      <c r="AH275" s="24">
        <v>6.25</v>
      </c>
    </row>
    <row r="276" spans="7:34" x14ac:dyDescent="0.3">
      <c r="G276" s="28">
        <v>6.9375</v>
      </c>
      <c r="H276" s="28">
        <v>5.270833333333333</v>
      </c>
      <c r="J276" s="27">
        <f t="shared" ref="J276:J311" si="293">G276-H276</f>
        <v>1.666666666666667</v>
      </c>
      <c r="AE276" s="24">
        <v>7</v>
      </c>
      <c r="AF276" s="24">
        <v>7.041666666666667</v>
      </c>
      <c r="AG276" s="24">
        <v>7.083333333333333</v>
      </c>
      <c r="AH276" s="24">
        <v>7.166666666666667</v>
      </c>
    </row>
    <row r="277" spans="7:34" x14ac:dyDescent="0.3">
      <c r="G277" s="28">
        <v>7.916666666666667</v>
      </c>
      <c r="H277" s="28">
        <v>6.229166666666667</v>
      </c>
      <c r="J277" s="27">
        <f t="shared" si="293"/>
        <v>1.6875</v>
      </c>
      <c r="AE277" s="24">
        <v>5.875</v>
      </c>
      <c r="AF277" s="24">
        <v>6</v>
      </c>
      <c r="AG277" s="24">
        <v>6.041666666666667</v>
      </c>
      <c r="AH277" s="24">
        <v>6.083333333333333</v>
      </c>
    </row>
    <row r="278" spans="7:34" x14ac:dyDescent="0.3">
      <c r="G278" s="28">
        <v>6.770833333333333</v>
      </c>
      <c r="H278" s="28">
        <v>5.229166666666667</v>
      </c>
      <c r="J278" s="27">
        <f t="shared" si="293"/>
        <v>1.5416666666666661</v>
      </c>
      <c r="AE278" s="24">
        <v>6</v>
      </c>
      <c r="AF278" s="24">
        <v>6.083333333333333</v>
      </c>
      <c r="AG278" s="24">
        <v>6.083333333333333</v>
      </c>
      <c r="AH278" s="24">
        <v>6.25</v>
      </c>
    </row>
    <row r="279" spans="7:34" x14ac:dyDescent="0.3">
      <c r="G279" s="28">
        <v>6.875</v>
      </c>
      <c r="H279" s="28">
        <v>5.333333333333333</v>
      </c>
      <c r="J279" s="27">
        <f t="shared" si="293"/>
        <v>1.541666666666667</v>
      </c>
      <c r="AE279" s="24">
        <v>6.25</v>
      </c>
      <c r="AF279" s="24">
        <v>6.416666666666667</v>
      </c>
      <c r="AG279" s="24">
        <v>6.333333333333333</v>
      </c>
      <c r="AH279" s="24">
        <v>6.583333333333333</v>
      </c>
    </row>
    <row r="280" spans="7:34" x14ac:dyDescent="0.3">
      <c r="G280" s="28">
        <v>7.4</v>
      </c>
      <c r="H280" s="28">
        <v>5.4</v>
      </c>
      <c r="J280" s="27">
        <f t="shared" si="293"/>
        <v>2</v>
      </c>
      <c r="AE280" s="24">
        <v>7.6</v>
      </c>
      <c r="AF280" s="24">
        <v>7.35</v>
      </c>
      <c r="AG280" s="24">
        <v>7.3</v>
      </c>
      <c r="AH280" s="24">
        <v>7.75</v>
      </c>
    </row>
    <row r="281" spans="7:34" x14ac:dyDescent="0.3">
      <c r="G281" s="28">
        <v>8.375</v>
      </c>
      <c r="H281" s="28">
        <v>6.625</v>
      </c>
      <c r="J281" s="27">
        <f t="shared" si="293"/>
        <v>1.75</v>
      </c>
      <c r="AE281" s="24">
        <v>6.708333333333333</v>
      </c>
      <c r="AF281" s="24">
        <v>6.541666666666667</v>
      </c>
      <c r="AG281" s="24">
        <v>6.625</v>
      </c>
      <c r="AH281" s="24">
        <v>6.5</v>
      </c>
    </row>
    <row r="282" spans="7:34" x14ac:dyDescent="0.3">
      <c r="G282" s="28">
        <v>7.4375</v>
      </c>
      <c r="H282" s="28">
        <v>5.75</v>
      </c>
      <c r="J282" s="27">
        <f t="shared" si="293"/>
        <v>1.6875</v>
      </c>
      <c r="AE282" s="24">
        <v>6.5</v>
      </c>
      <c r="AF282" s="24">
        <v>6.65</v>
      </c>
      <c r="AG282" s="24">
        <v>6.6</v>
      </c>
      <c r="AH282" s="24">
        <v>7.05</v>
      </c>
    </row>
    <row r="283" spans="7:34" x14ac:dyDescent="0.3">
      <c r="G283" s="28">
        <v>7.7</v>
      </c>
      <c r="H283" s="28">
        <v>5.7</v>
      </c>
      <c r="J283" s="27">
        <f t="shared" si="293"/>
        <v>2</v>
      </c>
      <c r="AE283" s="24">
        <v>6.083333333333333</v>
      </c>
      <c r="AF283" s="24">
        <v>6.125</v>
      </c>
      <c r="AG283" s="24">
        <v>6.291666666666667</v>
      </c>
      <c r="AH283" s="24">
        <v>6.416666666666667</v>
      </c>
    </row>
    <row r="284" spans="7:34" x14ac:dyDescent="0.3">
      <c r="G284" s="28">
        <v>7.166666666666667</v>
      </c>
      <c r="H284" s="28">
        <v>5.291666666666667</v>
      </c>
      <c r="J284" s="27">
        <f t="shared" si="293"/>
        <v>1.875</v>
      </c>
      <c r="AE284" s="24">
        <v>5.666666666666667</v>
      </c>
      <c r="AF284" s="24">
        <v>5.833333333333333</v>
      </c>
      <c r="AG284" s="24">
        <v>5.875</v>
      </c>
      <c r="AH284" s="24">
        <v>6</v>
      </c>
    </row>
    <row r="285" spans="7:34" x14ac:dyDescent="0.3">
      <c r="G285" s="28">
        <v>6.6875</v>
      </c>
      <c r="H285" s="28">
        <v>5</v>
      </c>
      <c r="J285" s="27">
        <f t="shared" si="293"/>
        <v>1.6875</v>
      </c>
      <c r="AE285" s="24">
        <v>5.833333333333333</v>
      </c>
      <c r="AF285" s="24">
        <v>5.833333333333333</v>
      </c>
      <c r="AG285" s="24">
        <v>5.791666666666667</v>
      </c>
      <c r="AH285" s="24">
        <v>5.875</v>
      </c>
    </row>
    <row r="286" spans="7:34" x14ac:dyDescent="0.3">
      <c r="G286" s="28">
        <v>6.708333333333333</v>
      </c>
      <c r="H286" s="28">
        <v>4.958333333333333</v>
      </c>
      <c r="J286" s="27">
        <f t="shared" si="293"/>
        <v>1.75</v>
      </c>
      <c r="AE286" s="24">
        <v>6</v>
      </c>
      <c r="AF286" s="24">
        <v>6.166666666666667</v>
      </c>
      <c r="AG286" s="24">
        <v>6.083333333333333</v>
      </c>
      <c r="AH286" s="24">
        <v>6.166666666666667</v>
      </c>
    </row>
    <row r="287" spans="7:34" x14ac:dyDescent="0.3">
      <c r="G287" s="28">
        <v>7.1</v>
      </c>
      <c r="H287" s="28">
        <v>5.0999999999999996</v>
      </c>
      <c r="J287" s="27">
        <f t="shared" si="293"/>
        <v>2</v>
      </c>
      <c r="AE287" s="24">
        <v>6.083333333333333</v>
      </c>
      <c r="AF287" s="24">
        <v>6.166666666666667</v>
      </c>
      <c r="AG287" s="24">
        <v>6.125</v>
      </c>
      <c r="AH287" s="24">
        <v>6.25</v>
      </c>
    </row>
    <row r="288" spans="7:34" x14ac:dyDescent="0.3">
      <c r="G288" s="28">
        <v>7.125</v>
      </c>
      <c r="H288" s="28">
        <v>5.1875</v>
      </c>
      <c r="J288" s="27">
        <f t="shared" si="293"/>
        <v>1.9375</v>
      </c>
      <c r="AE288" s="24">
        <v>5.916666666666667</v>
      </c>
      <c r="AF288" s="24">
        <v>5.916666666666667</v>
      </c>
      <c r="AG288" s="24">
        <v>6.083333333333333</v>
      </c>
      <c r="AH288" s="24">
        <v>5.833333333333333</v>
      </c>
    </row>
    <row r="289" spans="7:34" x14ac:dyDescent="0.3">
      <c r="G289" s="28">
        <v>6.875</v>
      </c>
      <c r="H289" s="28">
        <v>5</v>
      </c>
      <c r="J289" s="27">
        <f t="shared" si="293"/>
        <v>1.875</v>
      </c>
      <c r="AE289" s="24">
        <v>6.375</v>
      </c>
      <c r="AF289" s="24">
        <v>6.208333333333333</v>
      </c>
      <c r="AG289" s="24">
        <v>6.583333333333333</v>
      </c>
      <c r="AH289" s="24">
        <v>6.291666666666667</v>
      </c>
    </row>
    <row r="290" spans="7:34" x14ac:dyDescent="0.3">
      <c r="G290" s="28">
        <v>7.4</v>
      </c>
      <c r="H290" s="28">
        <v>5.4</v>
      </c>
      <c r="J290" s="27">
        <f t="shared" si="293"/>
        <v>2</v>
      </c>
      <c r="AE290" s="24">
        <v>6</v>
      </c>
      <c r="AF290" s="24">
        <v>6.25</v>
      </c>
      <c r="AG290" s="24">
        <v>6.25</v>
      </c>
      <c r="AH290" s="24">
        <v>6.083333333333333</v>
      </c>
    </row>
    <row r="291" spans="7:34" x14ac:dyDescent="0.3">
      <c r="G291" s="28">
        <v>6.8125</v>
      </c>
      <c r="H291" s="28">
        <v>5.479166666666667</v>
      </c>
      <c r="J291" s="27">
        <f t="shared" si="293"/>
        <v>1.333333333333333</v>
      </c>
      <c r="AE291" s="24">
        <v>5.375</v>
      </c>
      <c r="AF291" s="24">
        <v>5.5</v>
      </c>
      <c r="AG291" s="24">
        <v>5.791666666666667</v>
      </c>
      <c r="AH291" s="24">
        <v>5.5</v>
      </c>
    </row>
    <row r="292" spans="7:34" x14ac:dyDescent="0.3">
      <c r="G292" s="28">
        <v>6.3125</v>
      </c>
      <c r="H292" s="28">
        <v>4.770833333333333</v>
      </c>
      <c r="J292" s="27">
        <f t="shared" si="293"/>
        <v>1.541666666666667</v>
      </c>
      <c r="AE292" s="24">
        <v>5.083333333333333</v>
      </c>
      <c r="AF292" s="24">
        <v>5.333333333333333</v>
      </c>
      <c r="AG292" s="24">
        <v>5.416666666666667</v>
      </c>
      <c r="AH292" s="24">
        <v>5.625</v>
      </c>
    </row>
    <row r="293" spans="7:34" x14ac:dyDescent="0.3">
      <c r="G293" s="28">
        <v>6.020833333333333</v>
      </c>
      <c r="H293" s="28">
        <v>4.708333333333333</v>
      </c>
      <c r="J293" s="27">
        <f t="shared" si="293"/>
        <v>1.3125</v>
      </c>
      <c r="AE293" s="24">
        <v>6.708333333333333</v>
      </c>
      <c r="AF293" s="24">
        <v>6.583333333333333</v>
      </c>
      <c r="AG293" s="24">
        <v>6.458333333333333</v>
      </c>
      <c r="AH293" s="24">
        <v>6.75</v>
      </c>
    </row>
    <row r="294" spans="7:34" x14ac:dyDescent="0.3">
      <c r="G294" s="28">
        <v>7.6</v>
      </c>
      <c r="H294" s="28">
        <v>5.6</v>
      </c>
      <c r="J294" s="27">
        <f t="shared" si="293"/>
        <v>2</v>
      </c>
      <c r="AE294" s="24">
        <v>5.208333333333333</v>
      </c>
      <c r="AF294" s="24">
        <v>5.458333333333333</v>
      </c>
      <c r="AG294" s="24">
        <v>5.666666666666667</v>
      </c>
      <c r="AH294" s="24">
        <v>5.958333333333333</v>
      </c>
    </row>
    <row r="295" spans="7:34" x14ac:dyDescent="0.3">
      <c r="G295" s="28">
        <v>6.479166666666667</v>
      </c>
      <c r="H295" s="28">
        <v>4.666666666666667</v>
      </c>
      <c r="J295" s="27">
        <f t="shared" si="293"/>
        <v>1.8125</v>
      </c>
      <c r="AE295" s="24">
        <v>5.416666666666667</v>
      </c>
      <c r="AF295" s="24">
        <v>5.541666666666667</v>
      </c>
      <c r="AG295" s="24">
        <v>5.666666666666667</v>
      </c>
      <c r="AH295" s="24">
        <v>5.583333333333333</v>
      </c>
    </row>
    <row r="296" spans="7:34" x14ac:dyDescent="0.3">
      <c r="G296" s="28">
        <v>6.3125</v>
      </c>
      <c r="H296" s="28">
        <v>4.791666666666667</v>
      </c>
      <c r="J296" s="27">
        <f t="shared" si="293"/>
        <v>1.520833333333333</v>
      </c>
      <c r="AE296" s="24">
        <v>5.5</v>
      </c>
      <c r="AF296" s="24">
        <v>5.55</v>
      </c>
      <c r="AG296" s="24">
        <v>5.55</v>
      </c>
      <c r="AH296" s="24">
        <v>5.75</v>
      </c>
    </row>
    <row r="297" spans="7:34" x14ac:dyDescent="0.3">
      <c r="G297" s="28">
        <v>6.3250000000000002</v>
      </c>
      <c r="H297" s="28">
        <v>4.8499999999999996</v>
      </c>
      <c r="J297" s="27">
        <f t="shared" si="293"/>
        <v>1.4750000000000005</v>
      </c>
      <c r="AE297" s="24">
        <v>5.583333333333333</v>
      </c>
      <c r="AF297" s="24">
        <v>5.666666666666667</v>
      </c>
      <c r="AG297" s="24">
        <v>5.625</v>
      </c>
      <c r="AH297" s="24">
        <v>5.958333333333333</v>
      </c>
    </row>
    <row r="298" spans="7:34" x14ac:dyDescent="0.3">
      <c r="G298" s="28">
        <v>6.625</v>
      </c>
      <c r="H298" s="28">
        <v>4.791666666666667</v>
      </c>
      <c r="J298" s="27">
        <f t="shared" si="293"/>
        <v>1.833333333333333</v>
      </c>
      <c r="AE298" s="24">
        <v>5.125</v>
      </c>
      <c r="AF298" s="24">
        <v>5.125</v>
      </c>
      <c r="AG298" s="24">
        <v>5.208333333333333</v>
      </c>
      <c r="AH298" s="24">
        <v>4.916666666666667</v>
      </c>
    </row>
    <row r="299" spans="7:34" x14ac:dyDescent="0.3">
      <c r="G299" s="28">
        <v>5.729166666666667</v>
      </c>
      <c r="H299" s="28">
        <v>4.458333333333333</v>
      </c>
      <c r="J299" s="27">
        <f t="shared" si="293"/>
        <v>1.2708333333333339</v>
      </c>
      <c r="AE299" s="24">
        <v>6.208333333333333</v>
      </c>
      <c r="AF299" s="24">
        <v>6.041666666666667</v>
      </c>
      <c r="AG299" s="24">
        <v>6.041666666666667</v>
      </c>
      <c r="AH299" s="24">
        <v>6.041666666666667</v>
      </c>
    </row>
    <row r="300" spans="7:34" x14ac:dyDescent="0.3">
      <c r="G300" s="28">
        <v>7.1</v>
      </c>
      <c r="H300" s="28">
        <v>5.0999999999999996</v>
      </c>
      <c r="J300" s="27">
        <f t="shared" si="293"/>
        <v>2</v>
      </c>
      <c r="AE300" s="24">
        <v>5.333333333333333</v>
      </c>
      <c r="AF300" s="24">
        <v>5.375</v>
      </c>
      <c r="AG300" s="24">
        <v>5.416666666666667</v>
      </c>
      <c r="AH300" s="24">
        <v>5.25</v>
      </c>
    </row>
    <row r="301" spans="7:34" x14ac:dyDescent="0.3">
      <c r="G301" s="28">
        <v>6.083333333333333</v>
      </c>
      <c r="H301" s="28">
        <v>4.604166666666667</v>
      </c>
      <c r="J301" s="27">
        <f t="shared" si="293"/>
        <v>1.4791666666666661</v>
      </c>
      <c r="AE301" s="24">
        <v>5.041666666666667</v>
      </c>
      <c r="AF301" s="24">
        <v>5</v>
      </c>
      <c r="AG301" s="24">
        <v>5.166666666666667</v>
      </c>
      <c r="AH301" s="24">
        <v>5.291666666666667</v>
      </c>
    </row>
    <row r="302" spans="7:34" x14ac:dyDescent="0.3">
      <c r="G302" s="28">
        <v>5.75</v>
      </c>
      <c r="H302" s="28">
        <v>4.5</v>
      </c>
      <c r="J302" s="27">
        <f t="shared" si="293"/>
        <v>1.25</v>
      </c>
      <c r="AE302" s="24">
        <v>7.458333333333333</v>
      </c>
      <c r="AF302" s="24">
        <v>7.125</v>
      </c>
      <c r="AG302" s="24">
        <v>7.166666666666667</v>
      </c>
      <c r="AH302" s="24">
        <v>7.5</v>
      </c>
    </row>
    <row r="303" spans="7:34" x14ac:dyDescent="0.3">
      <c r="G303" s="28">
        <v>8.0625</v>
      </c>
      <c r="H303" s="28">
        <v>6.5625</v>
      </c>
      <c r="J303" s="27">
        <f t="shared" si="293"/>
        <v>1.5</v>
      </c>
      <c r="AE303" s="24">
        <v>5.625</v>
      </c>
      <c r="AF303" s="24">
        <v>5.625</v>
      </c>
      <c r="AG303" s="24">
        <v>5.666666666666667</v>
      </c>
      <c r="AH303" s="24">
        <v>5.791666666666667</v>
      </c>
    </row>
    <row r="304" spans="7:34" x14ac:dyDescent="0.3">
      <c r="G304" s="28">
        <v>6.583333333333333</v>
      </c>
      <c r="H304" s="28">
        <v>4.770833333333333</v>
      </c>
      <c r="J304" s="27">
        <f t="shared" si="293"/>
        <v>1.8125</v>
      </c>
      <c r="AE304" s="24">
        <v>6</v>
      </c>
      <c r="AF304" s="24">
        <v>5.791666666666667</v>
      </c>
      <c r="AG304" s="24">
        <v>5.833333333333333</v>
      </c>
      <c r="AH304" s="24">
        <v>6.041666666666667</v>
      </c>
    </row>
    <row r="305" spans="7:34" x14ac:dyDescent="0.3">
      <c r="G305" s="28">
        <v>6.9375</v>
      </c>
      <c r="H305" s="28">
        <v>4.895833333333333</v>
      </c>
      <c r="J305" s="27">
        <f t="shared" si="293"/>
        <v>2.041666666666667</v>
      </c>
      <c r="AE305" s="24">
        <v>5.5</v>
      </c>
      <c r="AF305" s="24">
        <v>5.375</v>
      </c>
      <c r="AG305" s="24">
        <v>5.5</v>
      </c>
      <c r="AH305" s="24">
        <v>5.25</v>
      </c>
    </row>
    <row r="306" spans="7:34" x14ac:dyDescent="0.3">
      <c r="G306" s="28">
        <v>6.125</v>
      </c>
      <c r="H306" s="28">
        <v>4.708333333333333</v>
      </c>
      <c r="J306" s="27">
        <f t="shared" si="293"/>
        <v>1.416666666666667</v>
      </c>
      <c r="AE306" s="24">
        <v>5.208333333333333</v>
      </c>
      <c r="AF306" s="24">
        <v>5.416666666666667</v>
      </c>
      <c r="AG306" s="24">
        <v>5.375</v>
      </c>
      <c r="AH306" s="24">
        <v>5.708333333333333</v>
      </c>
    </row>
    <row r="307" spans="7:34" x14ac:dyDescent="0.3">
      <c r="G307" s="28">
        <v>6.166666666666667</v>
      </c>
      <c r="H307" s="28">
        <v>4.6875</v>
      </c>
      <c r="J307" s="27">
        <f t="shared" si="293"/>
        <v>1.479166666666667</v>
      </c>
      <c r="AE307" s="24">
        <v>6.041666666666667</v>
      </c>
      <c r="AF307" s="24">
        <v>6.083333333333333</v>
      </c>
      <c r="AG307" s="24">
        <v>6.166666666666667</v>
      </c>
      <c r="AH307" s="24">
        <v>6.125</v>
      </c>
    </row>
    <row r="308" spans="7:34" x14ac:dyDescent="0.3">
      <c r="G308" s="28">
        <v>7.1</v>
      </c>
      <c r="H308" s="28">
        <v>5.0999999999999996</v>
      </c>
      <c r="J308" s="27">
        <f t="shared" si="293"/>
        <v>2</v>
      </c>
      <c r="AE308" s="24">
        <v>5.083333333333333</v>
      </c>
      <c r="AF308" s="24">
        <v>5.375</v>
      </c>
      <c r="AG308" s="24">
        <v>5.416666666666667</v>
      </c>
      <c r="AH308" s="24">
        <v>5.583333333333333</v>
      </c>
    </row>
    <row r="309" spans="7:34" x14ac:dyDescent="0.3">
      <c r="G309" s="28">
        <v>6.083333333333333</v>
      </c>
      <c r="H309" s="28">
        <v>4.645833333333333</v>
      </c>
      <c r="J309" s="27">
        <f t="shared" si="293"/>
        <v>1.4375</v>
      </c>
      <c r="AE309" s="24">
        <v>6</v>
      </c>
      <c r="AF309" s="24">
        <v>6.041666666666667</v>
      </c>
      <c r="AG309" s="24">
        <v>6.125</v>
      </c>
      <c r="AH309" s="24">
        <v>6.25</v>
      </c>
    </row>
    <row r="310" spans="7:34" x14ac:dyDescent="0.3">
      <c r="G310" s="28">
        <v>7.1</v>
      </c>
      <c r="H310" s="28">
        <v>5.0999999999999996</v>
      </c>
      <c r="J310" s="27">
        <f t="shared" si="293"/>
        <v>2</v>
      </c>
      <c r="AE310" s="24">
        <v>7.083333333333333</v>
      </c>
      <c r="AF310" s="24">
        <v>6.958333333333333</v>
      </c>
      <c r="AG310" s="24">
        <v>6.958333333333333</v>
      </c>
      <c r="AH310" s="24">
        <v>7.041666666666667</v>
      </c>
    </row>
    <row r="311" spans="7:34" x14ac:dyDescent="0.3">
      <c r="G311" s="28">
        <v>8</v>
      </c>
      <c r="H311" s="28">
        <v>6</v>
      </c>
      <c r="J311" s="27">
        <f t="shared" si="293"/>
        <v>2</v>
      </c>
    </row>
    <row r="314" spans="7:34" x14ac:dyDescent="0.3">
      <c r="AE314" s="39" t="s">
        <v>32</v>
      </c>
      <c r="AF314" s="39" t="s">
        <v>33</v>
      </c>
      <c r="AG314" s="39" t="s">
        <v>34</v>
      </c>
      <c r="AH314" s="39" t="s">
        <v>3</v>
      </c>
    </row>
    <row r="315" spans="7:34" x14ac:dyDescent="0.3">
      <c r="AE315" s="46">
        <f>AVERAGE(AE274:AE310)</f>
        <v>5.9603603603603608</v>
      </c>
      <c r="AF315" s="46">
        <f>AVERAGE(AF274:AF310)</f>
        <v>5.9876126126126117</v>
      </c>
      <c r="AG315" s="46">
        <f>AVERAGE(AG274:AG310)</f>
        <v>6.0427927927927918</v>
      </c>
      <c r="AH315" s="46">
        <f>AVERAGE(AH274:AH310)</f>
        <v>6.1328828828828827</v>
      </c>
    </row>
    <row r="317" spans="7:34" x14ac:dyDescent="0.3">
      <c r="AE317" t="s">
        <v>35</v>
      </c>
      <c r="AF317" t="s">
        <v>35</v>
      </c>
      <c r="AG317" t="s">
        <v>35</v>
      </c>
      <c r="AH317" t="s">
        <v>35</v>
      </c>
    </row>
  </sheetData>
  <mergeCells count="117">
    <mergeCell ref="B246:B251"/>
    <mergeCell ref="B253:B258"/>
    <mergeCell ref="B260:B265"/>
    <mergeCell ref="B204:B209"/>
    <mergeCell ref="B211:B216"/>
    <mergeCell ref="B218:B223"/>
    <mergeCell ref="B225:B230"/>
    <mergeCell ref="B232:B237"/>
    <mergeCell ref="B239:B244"/>
    <mergeCell ref="B197:B202"/>
    <mergeCell ref="B120:B125"/>
    <mergeCell ref="B127:B132"/>
    <mergeCell ref="B134:B139"/>
    <mergeCell ref="B141:B146"/>
    <mergeCell ref="B148:B153"/>
    <mergeCell ref="B155:B160"/>
    <mergeCell ref="B162:B167"/>
    <mergeCell ref="B169:B174"/>
    <mergeCell ref="B176:B181"/>
    <mergeCell ref="B183:B188"/>
    <mergeCell ref="B190:B195"/>
    <mergeCell ref="D5:G5"/>
    <mergeCell ref="B29:B34"/>
    <mergeCell ref="D6:G6"/>
    <mergeCell ref="B8:B13"/>
    <mergeCell ref="B15:B20"/>
    <mergeCell ref="B22:B27"/>
    <mergeCell ref="B113:B118"/>
    <mergeCell ref="B36:B41"/>
    <mergeCell ref="B43:B48"/>
    <mergeCell ref="B50:B55"/>
    <mergeCell ref="B57:B62"/>
    <mergeCell ref="B64:B69"/>
    <mergeCell ref="B71:B76"/>
    <mergeCell ref="B78:B83"/>
    <mergeCell ref="B85:B90"/>
    <mergeCell ref="B92:B97"/>
    <mergeCell ref="B99:B104"/>
    <mergeCell ref="B106:B111"/>
    <mergeCell ref="N22:N27"/>
    <mergeCell ref="N29:N34"/>
    <mergeCell ref="N36:N41"/>
    <mergeCell ref="N43:N48"/>
    <mergeCell ref="N50:N55"/>
    <mergeCell ref="N8:N13"/>
    <mergeCell ref="P6:S6"/>
    <mergeCell ref="N15:N20"/>
    <mergeCell ref="P5:S5"/>
    <mergeCell ref="N99:N104"/>
    <mergeCell ref="N106:N111"/>
    <mergeCell ref="N113:N118"/>
    <mergeCell ref="N120:N125"/>
    <mergeCell ref="N57:N62"/>
    <mergeCell ref="N64:N69"/>
    <mergeCell ref="N71:N76"/>
    <mergeCell ref="N78:N83"/>
    <mergeCell ref="N85:N90"/>
    <mergeCell ref="AC78:AC83"/>
    <mergeCell ref="AC85:AC90"/>
    <mergeCell ref="AC92:AC97"/>
    <mergeCell ref="N232:N237"/>
    <mergeCell ref="N239:N244"/>
    <mergeCell ref="N246:N251"/>
    <mergeCell ref="N253:N258"/>
    <mergeCell ref="N260:N265"/>
    <mergeCell ref="N197:N202"/>
    <mergeCell ref="N204:N209"/>
    <mergeCell ref="N211:N216"/>
    <mergeCell ref="N218:N223"/>
    <mergeCell ref="N225:N230"/>
    <mergeCell ref="N162:N167"/>
    <mergeCell ref="N169:N174"/>
    <mergeCell ref="N176:N181"/>
    <mergeCell ref="N183:N188"/>
    <mergeCell ref="N190:N195"/>
    <mergeCell ref="N127:N132"/>
    <mergeCell ref="N134:N139"/>
    <mergeCell ref="N141:N146"/>
    <mergeCell ref="N148:N153"/>
    <mergeCell ref="N155:N160"/>
    <mergeCell ref="N92:N97"/>
    <mergeCell ref="AC190:AC195"/>
    <mergeCell ref="AC197:AC202"/>
    <mergeCell ref="AC134:AC139"/>
    <mergeCell ref="AC141:AC146"/>
    <mergeCell ref="AC148:AC153"/>
    <mergeCell ref="AC155:AC160"/>
    <mergeCell ref="AC162:AC167"/>
    <mergeCell ref="AC99:AC104"/>
    <mergeCell ref="AC106:AC111"/>
    <mergeCell ref="AC113:AC118"/>
    <mergeCell ref="AC120:AC125"/>
    <mergeCell ref="AC127:AC132"/>
    <mergeCell ref="AC246:AC251"/>
    <mergeCell ref="AC253:AC258"/>
    <mergeCell ref="AC260:AC265"/>
    <mergeCell ref="AE5:AH5"/>
    <mergeCell ref="AE6:AH6"/>
    <mergeCell ref="AC8:AC13"/>
    <mergeCell ref="AC15:AC20"/>
    <mergeCell ref="AC22:AC27"/>
    <mergeCell ref="AC29:AC34"/>
    <mergeCell ref="AC36:AC41"/>
    <mergeCell ref="AC43:AC48"/>
    <mergeCell ref="AC50:AC55"/>
    <mergeCell ref="AC57:AC62"/>
    <mergeCell ref="AC64:AC69"/>
    <mergeCell ref="AC71:AC76"/>
    <mergeCell ref="AC204:AC209"/>
    <mergeCell ref="AC211:AC216"/>
    <mergeCell ref="AC218:AC223"/>
    <mergeCell ref="AC225:AC230"/>
    <mergeCell ref="AC232:AC237"/>
    <mergeCell ref="AC239:AC244"/>
    <mergeCell ref="AC169:AC174"/>
    <mergeCell ref="AC176:AC181"/>
    <mergeCell ref="AC183:AC188"/>
  </mergeCells>
  <conditionalFormatting sqref="J275:J3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F7F1-DE8E-47AF-AA00-E37580B42314}">
  <dimension ref="A4:AG314"/>
  <sheetViews>
    <sheetView zoomScale="25" zoomScaleNormal="25" workbookViewId="0">
      <selection activeCell="AC344" sqref="AC344"/>
    </sheetView>
  </sheetViews>
  <sheetFormatPr baseColWidth="10" defaultRowHeight="14.4" x14ac:dyDescent="0.3"/>
  <cols>
    <col min="1" max="1" width="6.21875" customWidth="1"/>
    <col min="4" max="4" width="18.21875" bestFit="1" customWidth="1"/>
    <col min="5" max="5" width="14.5546875" bestFit="1" customWidth="1"/>
    <col min="6" max="6" width="16.5546875" bestFit="1" customWidth="1"/>
    <col min="7" max="7" width="12.33203125" bestFit="1" customWidth="1"/>
    <col min="23" max="23" width="13.33203125" customWidth="1"/>
    <col min="25" max="25" width="14.109375" customWidth="1"/>
    <col min="26" max="26" width="10.109375" bestFit="1" customWidth="1"/>
    <col min="27" max="27" width="13.44140625" customWidth="1"/>
    <col min="28" max="28" width="13.5546875" customWidth="1"/>
  </cols>
  <sheetData>
    <row r="4" spans="2:33" x14ac:dyDescent="0.3">
      <c r="D4" s="56" t="s">
        <v>20</v>
      </c>
      <c r="E4" s="56"/>
      <c r="F4" s="56"/>
      <c r="G4" s="56"/>
      <c r="M4" s="54" t="s">
        <v>73</v>
      </c>
      <c r="N4" s="54"/>
      <c r="O4" s="54"/>
      <c r="P4" s="54"/>
      <c r="Y4" s="54" t="s">
        <v>29</v>
      </c>
      <c r="Z4" s="54"/>
      <c r="AA4" s="54"/>
      <c r="AB4" s="54"/>
    </row>
    <row r="5" spans="2:33" ht="25.8" x14ac:dyDescent="0.5">
      <c r="D5" s="57" t="s">
        <v>4</v>
      </c>
      <c r="E5" s="57"/>
      <c r="F5" s="57"/>
      <c r="G5" s="57"/>
      <c r="M5" s="55" t="s">
        <v>0</v>
      </c>
      <c r="N5" s="55"/>
      <c r="O5" s="55"/>
      <c r="P5" s="55"/>
      <c r="Y5" s="55" t="s">
        <v>4</v>
      </c>
      <c r="Z5" s="55"/>
      <c r="AA5" s="55"/>
      <c r="AB5" s="55"/>
    </row>
    <row r="6" spans="2:33" ht="44.4" customHeight="1" thickBot="1" x14ac:dyDescent="0.35">
      <c r="D6" s="20" t="s">
        <v>1</v>
      </c>
      <c r="E6" s="20" t="s">
        <v>2</v>
      </c>
      <c r="F6" s="19" t="s">
        <v>18</v>
      </c>
      <c r="G6" s="20" t="s">
        <v>3</v>
      </c>
      <c r="H6" s="6" t="s">
        <v>16</v>
      </c>
      <c r="M6" s="35" t="s">
        <v>26</v>
      </c>
      <c r="N6" s="35" t="s">
        <v>27</v>
      </c>
      <c r="O6" s="35" t="s">
        <v>18</v>
      </c>
      <c r="P6" s="36" t="s">
        <v>3</v>
      </c>
      <c r="Q6" s="6" t="s">
        <v>16</v>
      </c>
      <c r="Y6" s="35" t="s">
        <v>26</v>
      </c>
      <c r="Z6" s="35" t="s">
        <v>27</v>
      </c>
      <c r="AA6" s="35" t="s">
        <v>18</v>
      </c>
      <c r="AB6" s="36" t="s">
        <v>3</v>
      </c>
      <c r="AC6" s="6" t="s">
        <v>16</v>
      </c>
      <c r="AG6" s="39" t="s">
        <v>31</v>
      </c>
    </row>
    <row r="7" spans="2:33" x14ac:dyDescent="0.3">
      <c r="B7" s="58" t="s">
        <v>36</v>
      </c>
      <c r="C7" s="7" t="s">
        <v>6</v>
      </c>
      <c r="D7" s="7">
        <v>6</v>
      </c>
      <c r="E7" s="7">
        <v>7</v>
      </c>
      <c r="F7" s="7">
        <v>7</v>
      </c>
      <c r="G7" s="7">
        <v>7</v>
      </c>
      <c r="H7" s="29">
        <f>(D7+E7+F7+G7)/4</f>
        <v>6.75</v>
      </c>
      <c r="K7" s="58" t="s">
        <v>36</v>
      </c>
      <c r="L7" s="7" t="s">
        <v>6</v>
      </c>
      <c r="M7" s="40">
        <v>5.5</v>
      </c>
      <c r="N7" s="40">
        <v>5.5</v>
      </c>
      <c r="O7" s="40">
        <v>5</v>
      </c>
      <c r="P7" s="40">
        <v>6</v>
      </c>
      <c r="Q7" s="29">
        <f t="shared" ref="Q7:Q8" si="0">(M7+N7+O7+P7)/4</f>
        <v>5.5</v>
      </c>
      <c r="W7" s="58" t="s">
        <v>36</v>
      </c>
      <c r="X7" s="7" t="s">
        <v>6</v>
      </c>
      <c r="Y7" s="38">
        <f>(D7+M7)/2</f>
        <v>5.75</v>
      </c>
      <c r="Z7" s="38">
        <f t="shared" ref="Z7:AB8" si="1">(E7+N7)/2</f>
        <v>6.25</v>
      </c>
      <c r="AA7" s="38">
        <f t="shared" si="1"/>
        <v>6</v>
      </c>
      <c r="AB7" s="38">
        <f t="shared" si="1"/>
        <v>6.5</v>
      </c>
      <c r="AC7" s="29">
        <f>(Y7+Z7+AA7+AB7)/4</f>
        <v>6.125</v>
      </c>
      <c r="AG7" s="28">
        <v>6.03125</v>
      </c>
    </row>
    <row r="8" spans="2:33" x14ac:dyDescent="0.3">
      <c r="B8" s="59"/>
      <c r="C8" s="20" t="s">
        <v>7</v>
      </c>
      <c r="D8" s="20">
        <v>6</v>
      </c>
      <c r="E8" s="20">
        <v>6.5</v>
      </c>
      <c r="F8" s="20">
        <v>6.5</v>
      </c>
      <c r="G8" s="20">
        <v>7</v>
      </c>
      <c r="H8" s="30">
        <f>(D8+E8+F8+G8)/4</f>
        <v>6.5</v>
      </c>
      <c r="K8" s="59"/>
      <c r="L8" s="20" t="s">
        <v>7</v>
      </c>
      <c r="M8" s="11">
        <v>5</v>
      </c>
      <c r="N8" s="11">
        <v>5</v>
      </c>
      <c r="O8" s="11">
        <v>5.5</v>
      </c>
      <c r="P8" s="11">
        <v>6</v>
      </c>
      <c r="Q8" s="30">
        <f t="shared" si="0"/>
        <v>5.375</v>
      </c>
      <c r="W8" s="59"/>
      <c r="X8" s="20" t="s">
        <v>7</v>
      </c>
      <c r="Y8" s="37">
        <f t="shared" ref="Y8" si="2">(D8+M8)/2</f>
        <v>5.5</v>
      </c>
      <c r="Z8" s="37">
        <f t="shared" si="1"/>
        <v>5.75</v>
      </c>
      <c r="AA8" s="37">
        <f t="shared" si="1"/>
        <v>6</v>
      </c>
      <c r="AB8" s="37">
        <f t="shared" si="1"/>
        <v>6.5</v>
      </c>
      <c r="AC8" s="30">
        <f>(Y8+Z8+AA8+AB8)/4</f>
        <v>5.9375</v>
      </c>
      <c r="AG8" s="28">
        <v>5.75</v>
      </c>
    </row>
    <row r="9" spans="2:33" x14ac:dyDescent="0.3">
      <c r="B9" s="59"/>
      <c r="C9" s="20" t="s">
        <v>8</v>
      </c>
      <c r="D9" s="10"/>
      <c r="E9" s="10"/>
      <c r="F9" s="10"/>
      <c r="G9" s="10"/>
      <c r="H9" s="30"/>
      <c r="K9" s="59"/>
      <c r="L9" s="20" t="s">
        <v>8</v>
      </c>
      <c r="M9" s="34"/>
      <c r="N9" s="34"/>
      <c r="O9" s="34"/>
      <c r="P9" s="34"/>
      <c r="Q9" s="30"/>
      <c r="W9" s="59"/>
      <c r="X9" s="20" t="s">
        <v>8</v>
      </c>
      <c r="Y9" s="37"/>
      <c r="Z9" s="37"/>
      <c r="AA9" s="37"/>
      <c r="AB9" s="37"/>
      <c r="AC9" s="30"/>
      <c r="AG9" s="28"/>
    </row>
    <row r="10" spans="2:33" x14ac:dyDescent="0.3">
      <c r="B10" s="59"/>
      <c r="C10" s="20" t="s">
        <v>9</v>
      </c>
      <c r="D10" s="10"/>
      <c r="E10" s="10"/>
      <c r="F10" s="10"/>
      <c r="G10" s="10"/>
      <c r="H10" s="30"/>
      <c r="K10" s="59"/>
      <c r="L10" s="20" t="s">
        <v>9</v>
      </c>
      <c r="M10" s="15"/>
      <c r="N10" s="15"/>
      <c r="O10" s="15"/>
      <c r="P10" s="15"/>
      <c r="Q10" s="30"/>
      <c r="W10" s="59"/>
      <c r="X10" s="20" t="s">
        <v>9</v>
      </c>
      <c r="Y10" s="37"/>
      <c r="Z10" s="37"/>
      <c r="AA10" s="37"/>
      <c r="AB10" s="37"/>
      <c r="AC10" s="30"/>
      <c r="AG10" s="28">
        <v>6.114583333333333</v>
      </c>
    </row>
    <row r="11" spans="2:33" x14ac:dyDescent="0.3">
      <c r="B11" s="59"/>
      <c r="C11" s="20" t="s">
        <v>10</v>
      </c>
      <c r="D11" s="10"/>
      <c r="E11" s="10"/>
      <c r="F11" s="10"/>
      <c r="G11" s="10"/>
      <c r="H11" s="30"/>
      <c r="K11" s="59"/>
      <c r="L11" s="20" t="s">
        <v>10</v>
      </c>
      <c r="M11" s="16"/>
      <c r="N11" s="16"/>
      <c r="O11" s="16"/>
      <c r="P11" s="16"/>
      <c r="Q11" s="30"/>
      <c r="W11" s="59"/>
      <c r="X11" s="20" t="s">
        <v>10</v>
      </c>
      <c r="Y11" s="37"/>
      <c r="Z11" s="37"/>
      <c r="AA11" s="37"/>
      <c r="AB11" s="37"/>
      <c r="AC11" s="30"/>
      <c r="AG11" s="28">
        <v>6.364583333333333</v>
      </c>
    </row>
    <row r="12" spans="2:33" ht="15" thickBot="1" x14ac:dyDescent="0.35">
      <c r="B12" s="60"/>
      <c r="C12" s="8" t="s">
        <v>11</v>
      </c>
      <c r="D12" s="21"/>
      <c r="E12" s="21"/>
      <c r="F12" s="21"/>
      <c r="G12" s="21"/>
      <c r="H12" s="31"/>
      <c r="K12" s="60"/>
      <c r="L12" s="8" t="s">
        <v>11</v>
      </c>
      <c r="M12" s="18"/>
      <c r="N12" s="18"/>
      <c r="O12" s="18"/>
      <c r="P12" s="18"/>
      <c r="Q12" s="31"/>
      <c r="W12" s="60"/>
      <c r="X12" s="8" t="s">
        <v>11</v>
      </c>
      <c r="Y12" s="25"/>
      <c r="Z12" s="25"/>
      <c r="AA12" s="25"/>
      <c r="AB12" s="25"/>
      <c r="AC12" s="31"/>
      <c r="AG12" s="28">
        <v>6.395833333333333</v>
      </c>
    </row>
    <row r="13" spans="2:33" ht="15" thickBot="1" x14ac:dyDescent="0.35">
      <c r="C13" s="22" t="s">
        <v>19</v>
      </c>
      <c r="D13" s="24">
        <f>AVERAGE(D7:D12)</f>
        <v>6</v>
      </c>
      <c r="E13" s="24">
        <f>AVERAGE(E7:E12)</f>
        <v>6.75</v>
      </c>
      <c r="F13" s="24">
        <f>AVERAGE(F7:F12)</f>
        <v>6.75</v>
      </c>
      <c r="G13" s="24">
        <f>AVERAGE(G7:G12)</f>
        <v>7</v>
      </c>
      <c r="H13" s="28">
        <f>AVERAGE(H7:H12)</f>
        <v>6.625</v>
      </c>
      <c r="M13" s="24">
        <f>AVERAGE(M7:M12)</f>
        <v>5.25</v>
      </c>
      <c r="N13" s="24">
        <f>AVERAGE(N7:N12)</f>
        <v>5.25</v>
      </c>
      <c r="O13" s="24">
        <f>AVERAGE(O7:O12)</f>
        <v>5.25</v>
      </c>
      <c r="P13" s="24">
        <f>AVERAGE(P7:P12)</f>
        <v>6</v>
      </c>
      <c r="Q13" s="28">
        <f>AVERAGE(Q7:Q12)</f>
        <v>5.4375</v>
      </c>
      <c r="Y13" s="24">
        <f>AVERAGE(Y7:Y12)</f>
        <v>5.625</v>
      </c>
      <c r="Z13" s="24">
        <f>AVERAGE(Z7:Z12)</f>
        <v>6</v>
      </c>
      <c r="AA13" s="24">
        <f>AVERAGE(AA7:AA12)</f>
        <v>6</v>
      </c>
      <c r="AB13" s="24">
        <f>AVERAGE(AB7:AB12)</f>
        <v>6.5</v>
      </c>
      <c r="AC13" s="28">
        <f>AVERAGE(AC7:AC12)</f>
        <v>6.03125</v>
      </c>
      <c r="AG13" s="28">
        <v>6.9249999999999998</v>
      </c>
    </row>
    <row r="14" spans="2:33" x14ac:dyDescent="0.3">
      <c r="B14" s="51" t="s">
        <v>37</v>
      </c>
      <c r="C14" s="7" t="s">
        <v>6</v>
      </c>
      <c r="D14" s="7">
        <v>6</v>
      </c>
      <c r="E14" s="7">
        <v>6</v>
      </c>
      <c r="F14" s="7">
        <v>6.5</v>
      </c>
      <c r="G14" s="7">
        <v>7</v>
      </c>
      <c r="H14" s="29">
        <f t="shared" ref="H14:H19" si="3">(D14+E14+F14+G14)/4</f>
        <v>6.375</v>
      </c>
      <c r="K14" s="51" t="s">
        <v>37</v>
      </c>
      <c r="L14" s="7" t="s">
        <v>6</v>
      </c>
      <c r="M14" s="40">
        <v>5</v>
      </c>
      <c r="N14" s="40">
        <v>5</v>
      </c>
      <c r="O14" s="40">
        <v>5</v>
      </c>
      <c r="P14" s="40">
        <v>5</v>
      </c>
      <c r="Q14" s="29">
        <f t="shared" ref="Q14:Q19" si="4">(M14+N14+O14+P14)/4</f>
        <v>5</v>
      </c>
      <c r="W14" s="51" t="s">
        <v>37</v>
      </c>
      <c r="X14" s="7" t="s">
        <v>6</v>
      </c>
      <c r="Y14" s="38">
        <f>(D14+M14)/2</f>
        <v>5.5</v>
      </c>
      <c r="Z14" s="38">
        <f t="shared" ref="Z14:Z19" si="5">(E14+N14)/2</f>
        <v>5.5</v>
      </c>
      <c r="AA14" s="38">
        <f t="shared" ref="AA14:AA19" si="6">(F14+O14)/2</f>
        <v>5.75</v>
      </c>
      <c r="AB14" s="38">
        <f t="shared" ref="AB14:AB19" si="7">(G14+P14)/2</f>
        <v>6</v>
      </c>
      <c r="AC14" s="29">
        <f>(Y14+Z14+AA14+AB14)/4</f>
        <v>5.6875</v>
      </c>
      <c r="AG14" s="28">
        <v>6.677083333333333</v>
      </c>
    </row>
    <row r="15" spans="2:33" x14ac:dyDescent="0.3">
      <c r="B15" s="52"/>
      <c r="C15" s="20" t="s">
        <v>7</v>
      </c>
      <c r="D15" s="20">
        <v>6</v>
      </c>
      <c r="E15" s="20">
        <v>6</v>
      </c>
      <c r="F15" s="20">
        <v>5.5</v>
      </c>
      <c r="G15" s="20">
        <v>7</v>
      </c>
      <c r="H15" s="30">
        <f t="shared" si="3"/>
        <v>6.125</v>
      </c>
      <c r="K15" s="52"/>
      <c r="L15" s="20" t="s">
        <v>7</v>
      </c>
      <c r="M15" s="11">
        <v>5</v>
      </c>
      <c r="N15" s="11">
        <v>5</v>
      </c>
      <c r="O15" s="11">
        <v>5</v>
      </c>
      <c r="P15" s="11">
        <v>5</v>
      </c>
      <c r="Q15" s="30">
        <f t="shared" si="4"/>
        <v>5</v>
      </c>
      <c r="W15" s="52"/>
      <c r="X15" s="20" t="s">
        <v>7</v>
      </c>
      <c r="Y15" s="37">
        <f t="shared" ref="Y15:Y19" si="8">(D15+M15)/2</f>
        <v>5.5</v>
      </c>
      <c r="Z15" s="37">
        <f t="shared" si="5"/>
        <v>5.5</v>
      </c>
      <c r="AA15" s="37">
        <f t="shared" si="6"/>
        <v>5.25</v>
      </c>
      <c r="AB15" s="37">
        <f t="shared" si="7"/>
        <v>6</v>
      </c>
      <c r="AC15" s="30">
        <f>(Y15+Z15+AA15+AB15)/4</f>
        <v>5.5625</v>
      </c>
      <c r="AG15" s="28">
        <v>6.7</v>
      </c>
    </row>
    <row r="16" spans="2:33" x14ac:dyDescent="0.3">
      <c r="B16" s="52"/>
      <c r="C16" s="20" t="s">
        <v>8</v>
      </c>
      <c r="D16" s="20">
        <v>6.5</v>
      </c>
      <c r="E16" s="20">
        <v>6</v>
      </c>
      <c r="F16" s="20">
        <v>5.5</v>
      </c>
      <c r="G16" s="20">
        <v>7</v>
      </c>
      <c r="H16" s="30">
        <f t="shared" si="3"/>
        <v>6.25</v>
      </c>
      <c r="K16" s="52"/>
      <c r="L16" s="20" t="s">
        <v>8</v>
      </c>
      <c r="M16" s="12">
        <v>5</v>
      </c>
      <c r="N16" s="12">
        <v>5</v>
      </c>
      <c r="O16" s="12">
        <v>5.5</v>
      </c>
      <c r="P16" s="12">
        <v>5</v>
      </c>
      <c r="Q16" s="30">
        <f t="shared" si="4"/>
        <v>5.125</v>
      </c>
      <c r="W16" s="52"/>
      <c r="X16" s="20" t="s">
        <v>8</v>
      </c>
      <c r="Y16" s="37">
        <f t="shared" si="8"/>
        <v>5.75</v>
      </c>
      <c r="Z16" s="37">
        <f t="shared" si="5"/>
        <v>5.5</v>
      </c>
      <c r="AA16" s="37">
        <f t="shared" si="6"/>
        <v>5.5</v>
      </c>
      <c r="AB16" s="37">
        <f t="shared" si="7"/>
        <v>6</v>
      </c>
      <c r="AC16" s="30">
        <f t="shared" ref="AC16:AC19" si="9">(Y16+Z16+AA16+AB16)/4</f>
        <v>5.6875</v>
      </c>
      <c r="AG16" s="28">
        <v>6.34375</v>
      </c>
    </row>
    <row r="17" spans="2:33" x14ac:dyDescent="0.3">
      <c r="B17" s="52"/>
      <c r="C17" s="20" t="s">
        <v>9</v>
      </c>
      <c r="D17" s="20">
        <v>6.5</v>
      </c>
      <c r="E17" s="20">
        <v>6</v>
      </c>
      <c r="F17" s="20">
        <v>6</v>
      </c>
      <c r="G17" s="20">
        <v>7</v>
      </c>
      <c r="H17" s="30">
        <f t="shared" si="3"/>
        <v>6.375</v>
      </c>
      <c r="K17" s="52"/>
      <c r="L17" s="20" t="s">
        <v>9</v>
      </c>
      <c r="M17" s="13">
        <v>5</v>
      </c>
      <c r="N17" s="13">
        <v>5</v>
      </c>
      <c r="O17" s="13">
        <v>6</v>
      </c>
      <c r="P17" s="13">
        <v>5</v>
      </c>
      <c r="Q17" s="30">
        <f t="shared" si="4"/>
        <v>5.25</v>
      </c>
      <c r="W17" s="52"/>
      <c r="X17" s="20" t="s">
        <v>9</v>
      </c>
      <c r="Y17" s="37">
        <f t="shared" si="8"/>
        <v>5.75</v>
      </c>
      <c r="Z17" s="37">
        <f t="shared" si="5"/>
        <v>5.5</v>
      </c>
      <c r="AA17" s="37">
        <f t="shared" si="6"/>
        <v>6</v>
      </c>
      <c r="AB17" s="37">
        <f t="shared" si="7"/>
        <v>6</v>
      </c>
      <c r="AC17" s="30">
        <f t="shared" si="9"/>
        <v>5.8125</v>
      </c>
      <c r="AG17" s="28">
        <v>6.125</v>
      </c>
    </row>
    <row r="18" spans="2:33" x14ac:dyDescent="0.3">
      <c r="B18" s="52"/>
      <c r="C18" s="20" t="s">
        <v>10</v>
      </c>
      <c r="D18" s="20">
        <v>6</v>
      </c>
      <c r="E18" s="20">
        <v>6</v>
      </c>
      <c r="F18" s="20">
        <v>6</v>
      </c>
      <c r="G18" s="20">
        <v>7</v>
      </c>
      <c r="H18" s="30">
        <f t="shared" si="3"/>
        <v>6.25</v>
      </c>
      <c r="K18" s="52"/>
      <c r="L18" s="20" t="s">
        <v>10</v>
      </c>
      <c r="M18" s="14">
        <v>5.5</v>
      </c>
      <c r="N18" s="14">
        <v>5.5</v>
      </c>
      <c r="O18" s="14">
        <v>6</v>
      </c>
      <c r="P18" s="14">
        <v>5</v>
      </c>
      <c r="Q18" s="30">
        <f t="shared" si="4"/>
        <v>5.5</v>
      </c>
      <c r="W18" s="52"/>
      <c r="X18" s="20" t="s">
        <v>10</v>
      </c>
      <c r="Y18" s="37">
        <f t="shared" si="8"/>
        <v>5.75</v>
      </c>
      <c r="Z18" s="37">
        <f t="shared" si="5"/>
        <v>5.75</v>
      </c>
      <c r="AA18" s="37">
        <f t="shared" si="6"/>
        <v>6</v>
      </c>
      <c r="AB18" s="37">
        <f t="shared" si="7"/>
        <v>6</v>
      </c>
      <c r="AC18" s="30">
        <f t="shared" si="9"/>
        <v>5.875</v>
      </c>
      <c r="AG18" s="28">
        <v>5.53125</v>
      </c>
    </row>
    <row r="19" spans="2:33" ht="15" thickBot="1" x14ac:dyDescent="0.35">
      <c r="B19" s="53"/>
      <c r="C19" s="8" t="s">
        <v>11</v>
      </c>
      <c r="D19" s="25">
        <v>6.5</v>
      </c>
      <c r="E19" s="25">
        <v>6</v>
      </c>
      <c r="F19" s="25">
        <v>6.5</v>
      </c>
      <c r="G19" s="25">
        <v>7</v>
      </c>
      <c r="H19" s="31">
        <f t="shared" si="3"/>
        <v>6.5</v>
      </c>
      <c r="K19" s="53"/>
      <c r="L19" s="8" t="s">
        <v>11</v>
      </c>
      <c r="M19" s="41">
        <v>5.5</v>
      </c>
      <c r="N19" s="41">
        <v>5</v>
      </c>
      <c r="O19" s="41">
        <v>5.5</v>
      </c>
      <c r="P19" s="41">
        <v>5</v>
      </c>
      <c r="Q19" s="31">
        <f t="shared" si="4"/>
        <v>5.25</v>
      </c>
      <c r="W19" s="53"/>
      <c r="X19" s="8" t="s">
        <v>11</v>
      </c>
      <c r="Y19" s="25">
        <f t="shared" si="8"/>
        <v>6</v>
      </c>
      <c r="Z19" s="25">
        <f t="shared" si="5"/>
        <v>5.5</v>
      </c>
      <c r="AA19" s="25">
        <f t="shared" si="6"/>
        <v>6</v>
      </c>
      <c r="AB19" s="25">
        <f t="shared" si="7"/>
        <v>6</v>
      </c>
      <c r="AC19" s="31">
        <f t="shared" si="9"/>
        <v>5.875</v>
      </c>
      <c r="AG19" s="28">
        <v>6.447916666666667</v>
      </c>
    </row>
    <row r="20" spans="2:33" ht="15" thickBot="1" x14ac:dyDescent="0.35">
      <c r="C20" s="22" t="s">
        <v>19</v>
      </c>
      <c r="D20" s="24">
        <f>AVERAGE(D14:D19)</f>
        <v>6.25</v>
      </c>
      <c r="E20" s="24">
        <f>AVERAGE(E14:E19)</f>
        <v>6</v>
      </c>
      <c r="F20" s="24">
        <f>AVERAGE(F14:F19)</f>
        <v>6</v>
      </c>
      <c r="G20" s="24">
        <f>AVERAGE(G14:G19)</f>
        <v>7</v>
      </c>
      <c r="H20" s="28">
        <f>AVERAGE(H14:H19)</f>
        <v>6.3125</v>
      </c>
      <c r="M20" s="24">
        <f>AVERAGE(M14:M19)</f>
        <v>5.166666666666667</v>
      </c>
      <c r="N20" s="24">
        <f>AVERAGE(N14:N19)</f>
        <v>5.083333333333333</v>
      </c>
      <c r="O20" s="24">
        <f>AVERAGE(O14:O19)</f>
        <v>5.5</v>
      </c>
      <c r="P20" s="24">
        <f>AVERAGE(P14:P19)</f>
        <v>5</v>
      </c>
      <c r="Q20" s="28">
        <f>AVERAGE(Q14:Q19)</f>
        <v>5.1875</v>
      </c>
      <c r="Y20" s="24">
        <f>AVERAGE(Y14:Y19)</f>
        <v>5.708333333333333</v>
      </c>
      <c r="Z20" s="24">
        <f>AVERAGE(Z14:Z19)</f>
        <v>5.541666666666667</v>
      </c>
      <c r="AA20" s="24">
        <f>AVERAGE(AA14:AA19)</f>
        <v>5.75</v>
      </c>
      <c r="AB20" s="24">
        <f>AVERAGE(AB14:AB19)</f>
        <v>6</v>
      </c>
      <c r="AC20" s="28">
        <f>AVERAGE(AC14:AC19)</f>
        <v>5.75</v>
      </c>
      <c r="AG20" s="28">
        <v>6.3125</v>
      </c>
    </row>
    <row r="21" spans="2:33" x14ac:dyDescent="0.3">
      <c r="B21" s="51" t="s">
        <v>38</v>
      </c>
      <c r="C21" s="7" t="s">
        <v>6</v>
      </c>
      <c r="D21" s="26"/>
      <c r="E21" s="26"/>
      <c r="F21" s="26"/>
      <c r="G21" s="26"/>
      <c r="H21" s="29"/>
      <c r="K21" s="51" t="s">
        <v>38</v>
      </c>
      <c r="L21" s="7" t="s">
        <v>6</v>
      </c>
      <c r="M21" s="17"/>
      <c r="N21" s="17"/>
      <c r="O21" s="17"/>
      <c r="P21" s="17"/>
      <c r="Q21" s="29"/>
      <c r="W21" s="51" t="s">
        <v>38</v>
      </c>
      <c r="X21" s="7" t="s">
        <v>6</v>
      </c>
      <c r="Y21" s="38"/>
      <c r="Z21" s="38"/>
      <c r="AA21" s="38"/>
      <c r="AB21" s="38"/>
      <c r="AC21" s="29"/>
      <c r="AG21" s="28">
        <v>6.260416666666667</v>
      </c>
    </row>
    <row r="22" spans="2:33" x14ac:dyDescent="0.3">
      <c r="B22" s="52"/>
      <c r="C22" s="20" t="s">
        <v>7</v>
      </c>
      <c r="D22" s="10"/>
      <c r="E22" s="10"/>
      <c r="F22" s="10"/>
      <c r="G22" s="10"/>
      <c r="H22" s="30"/>
      <c r="K22" s="52"/>
      <c r="L22" s="20" t="s">
        <v>7</v>
      </c>
      <c r="M22" s="33"/>
      <c r="N22" s="33"/>
      <c r="O22" s="33"/>
      <c r="P22" s="33"/>
      <c r="Q22" s="30"/>
      <c r="W22" s="52"/>
      <c r="X22" s="20" t="s">
        <v>7</v>
      </c>
      <c r="Y22" s="37"/>
      <c r="Z22" s="37"/>
      <c r="AA22" s="37"/>
      <c r="AB22" s="37"/>
      <c r="AC22" s="30"/>
      <c r="AG22" s="28">
        <v>6.125</v>
      </c>
    </row>
    <row r="23" spans="2:33" x14ac:dyDescent="0.3">
      <c r="B23" s="52"/>
      <c r="C23" s="20" t="s">
        <v>8</v>
      </c>
      <c r="D23" s="10"/>
      <c r="E23" s="10"/>
      <c r="F23" s="10"/>
      <c r="G23" s="10"/>
      <c r="H23" s="30"/>
      <c r="K23" s="52"/>
      <c r="L23" s="20" t="s">
        <v>8</v>
      </c>
      <c r="M23" s="34"/>
      <c r="N23" s="34"/>
      <c r="O23" s="34"/>
      <c r="P23" s="34"/>
      <c r="Q23" s="30"/>
      <c r="W23" s="52"/>
      <c r="X23" s="20" t="s">
        <v>8</v>
      </c>
      <c r="Y23" s="37"/>
      <c r="Z23" s="37"/>
      <c r="AA23" s="37"/>
      <c r="AB23" s="37"/>
      <c r="AC23" s="30"/>
      <c r="AG23" s="28">
        <v>5.875</v>
      </c>
    </row>
    <row r="24" spans="2:33" x14ac:dyDescent="0.3">
      <c r="B24" s="52"/>
      <c r="C24" s="20" t="s">
        <v>9</v>
      </c>
      <c r="D24" s="10"/>
      <c r="E24" s="10"/>
      <c r="F24" s="10"/>
      <c r="G24" s="10"/>
      <c r="H24" s="30"/>
      <c r="K24" s="52"/>
      <c r="L24" s="20" t="s">
        <v>9</v>
      </c>
      <c r="M24" s="15"/>
      <c r="N24" s="15"/>
      <c r="O24" s="15"/>
      <c r="P24" s="15"/>
      <c r="Q24" s="30"/>
      <c r="W24" s="52"/>
      <c r="X24" s="20" t="s">
        <v>9</v>
      </c>
      <c r="Y24" s="37"/>
      <c r="Z24" s="37"/>
      <c r="AA24" s="37"/>
      <c r="AB24" s="37"/>
      <c r="AC24" s="30"/>
      <c r="AG24" s="28">
        <v>5.635416666666667</v>
      </c>
    </row>
    <row r="25" spans="2:33" x14ac:dyDescent="0.3">
      <c r="B25" s="52"/>
      <c r="C25" s="20" t="s">
        <v>10</v>
      </c>
      <c r="D25" s="10"/>
      <c r="E25" s="10"/>
      <c r="F25" s="10"/>
      <c r="G25" s="10"/>
      <c r="H25" s="30"/>
      <c r="K25" s="52"/>
      <c r="L25" s="20" t="s">
        <v>10</v>
      </c>
      <c r="M25" s="16"/>
      <c r="N25" s="16"/>
      <c r="O25" s="16"/>
      <c r="P25" s="16"/>
      <c r="Q25" s="30"/>
      <c r="W25" s="52"/>
      <c r="X25" s="20" t="s">
        <v>10</v>
      </c>
      <c r="Y25" s="37"/>
      <c r="Z25" s="37"/>
      <c r="AA25" s="37"/>
      <c r="AB25" s="37"/>
      <c r="AC25" s="30"/>
      <c r="AG25" s="28">
        <v>5.3125</v>
      </c>
    </row>
    <row r="26" spans="2:33" ht="15" thickBot="1" x14ac:dyDescent="0.35">
      <c r="B26" s="53"/>
      <c r="C26" s="8" t="s">
        <v>11</v>
      </c>
      <c r="D26" s="21"/>
      <c r="E26" s="21"/>
      <c r="F26" s="21"/>
      <c r="G26" s="21"/>
      <c r="H26" s="31"/>
      <c r="K26" s="53"/>
      <c r="L26" s="8" t="s">
        <v>11</v>
      </c>
      <c r="M26" s="18"/>
      <c r="N26" s="18"/>
      <c r="O26" s="18"/>
      <c r="P26" s="18"/>
      <c r="Q26" s="31"/>
      <c r="W26" s="53"/>
      <c r="X26" s="8" t="s">
        <v>11</v>
      </c>
      <c r="Y26" s="25"/>
      <c r="Z26" s="25"/>
      <c r="AA26" s="25"/>
      <c r="AB26" s="25"/>
      <c r="AC26" s="31"/>
      <c r="AG26" s="28"/>
    </row>
    <row r="27" spans="2:33" ht="15" thickBot="1" x14ac:dyDescent="0.35">
      <c r="C27" s="22" t="s">
        <v>19</v>
      </c>
      <c r="D27" s="24" t="e">
        <f>AVERAGE(D21:D26)</f>
        <v>#DIV/0!</v>
      </c>
      <c r="E27" s="24" t="e">
        <f>AVERAGE(E21:E26)</f>
        <v>#DIV/0!</v>
      </c>
      <c r="F27" s="24" t="e">
        <f>AVERAGE(F21:F26)</f>
        <v>#DIV/0!</v>
      </c>
      <c r="G27" s="24" t="e">
        <f>AVERAGE(G21:G26)</f>
        <v>#DIV/0!</v>
      </c>
      <c r="H27" s="28"/>
      <c r="L27" s="22" t="s">
        <v>19</v>
      </c>
      <c r="M27" s="24" t="e">
        <f>AVERAGE(M21:M26)</f>
        <v>#DIV/0!</v>
      </c>
      <c r="N27" s="24" t="e">
        <f>AVERAGE(N21:N26)</f>
        <v>#DIV/0!</v>
      </c>
      <c r="O27" s="24" t="e">
        <f>AVERAGE(O21:O26)</f>
        <v>#DIV/0!</v>
      </c>
      <c r="P27" s="24" t="e">
        <f>AVERAGE(P21:P26)</f>
        <v>#DIV/0!</v>
      </c>
      <c r="Q27" s="28" t="e">
        <f>AVERAGE(Q21:Q26)</f>
        <v>#DIV/0!</v>
      </c>
      <c r="X27" s="22" t="s">
        <v>19</v>
      </c>
      <c r="Y27" s="24" t="e">
        <f>AVERAGE(Y21:Y26)</f>
        <v>#DIV/0!</v>
      </c>
      <c r="Z27" s="24" t="e">
        <f>AVERAGE(Z21:Z26)</f>
        <v>#DIV/0!</v>
      </c>
      <c r="AA27" s="24" t="e">
        <f>AVERAGE(AA21:AA26)</f>
        <v>#DIV/0!</v>
      </c>
      <c r="AB27" s="24" t="e">
        <f>AVERAGE(AB21:AB26)</f>
        <v>#DIV/0!</v>
      </c>
      <c r="AC27" s="28" t="e">
        <f>AVERAGE(AC21:AC26)</f>
        <v>#DIV/0!</v>
      </c>
      <c r="AG27" s="28">
        <v>6</v>
      </c>
    </row>
    <row r="28" spans="2:33" x14ac:dyDescent="0.3">
      <c r="B28" s="51" t="s">
        <v>39</v>
      </c>
      <c r="C28" s="7" t="s">
        <v>6</v>
      </c>
      <c r="D28" s="7">
        <v>7</v>
      </c>
      <c r="E28" s="7">
        <v>7</v>
      </c>
      <c r="F28" s="7">
        <v>7</v>
      </c>
      <c r="G28" s="7">
        <v>7</v>
      </c>
      <c r="H28" s="29">
        <f t="shared" ref="H28:H33" si="10">(D28+E28+F28+G28)/4</f>
        <v>7</v>
      </c>
      <c r="K28" s="51" t="s">
        <v>39</v>
      </c>
      <c r="L28" s="7" t="s">
        <v>6</v>
      </c>
      <c r="M28" s="40">
        <v>5</v>
      </c>
      <c r="N28" s="40">
        <v>5</v>
      </c>
      <c r="O28" s="40">
        <v>5</v>
      </c>
      <c r="P28" s="40">
        <v>5</v>
      </c>
      <c r="Q28" s="29">
        <f t="shared" ref="Q28:Q33" si="11">(M28+N28+O28+P28)/4</f>
        <v>5</v>
      </c>
      <c r="W28" s="51" t="s">
        <v>39</v>
      </c>
      <c r="X28" s="7" t="s">
        <v>6</v>
      </c>
      <c r="Y28" s="38">
        <f>(D28+M28)/2</f>
        <v>6</v>
      </c>
      <c r="Z28" s="38">
        <f t="shared" ref="Z28:Z33" si="12">(E28+N28)/2</f>
        <v>6</v>
      </c>
      <c r="AA28" s="38">
        <f t="shared" ref="AA28:AA33" si="13">(F28+O28)/2</f>
        <v>6</v>
      </c>
      <c r="AB28" s="38">
        <f t="shared" ref="AB28:AB33" si="14">(G28+P28)/2</f>
        <v>6</v>
      </c>
      <c r="AC28" s="29">
        <f>(Y28+Z28+AA28+AB28)/4</f>
        <v>6</v>
      </c>
      <c r="AG28" s="28"/>
    </row>
    <row r="29" spans="2:33" x14ac:dyDescent="0.3">
      <c r="B29" s="52"/>
      <c r="C29" s="20" t="s">
        <v>7</v>
      </c>
      <c r="D29" s="20">
        <v>6.5</v>
      </c>
      <c r="E29" s="20">
        <v>7</v>
      </c>
      <c r="F29" s="20">
        <v>7</v>
      </c>
      <c r="G29" s="20">
        <v>7</v>
      </c>
      <c r="H29" s="30">
        <f t="shared" si="10"/>
        <v>6.875</v>
      </c>
      <c r="K29" s="52"/>
      <c r="L29" s="20" t="s">
        <v>7</v>
      </c>
      <c r="M29" s="11">
        <v>5</v>
      </c>
      <c r="N29" s="11">
        <v>5</v>
      </c>
      <c r="O29" s="11">
        <v>5</v>
      </c>
      <c r="P29" s="11">
        <v>5</v>
      </c>
      <c r="Q29" s="30">
        <f t="shared" si="11"/>
        <v>5</v>
      </c>
      <c r="W29" s="52"/>
      <c r="X29" s="20" t="s">
        <v>7</v>
      </c>
      <c r="Y29" s="37">
        <f t="shared" ref="Y29:Y33" si="15">(D29+M29)/2</f>
        <v>5.75</v>
      </c>
      <c r="Z29" s="37">
        <f t="shared" si="12"/>
        <v>6</v>
      </c>
      <c r="AA29" s="37">
        <f t="shared" si="13"/>
        <v>6</v>
      </c>
      <c r="AB29" s="37">
        <f t="shared" si="14"/>
        <v>6</v>
      </c>
      <c r="AC29" s="30">
        <f>(Y29+Z29+AA29+AB29)/4</f>
        <v>5.9375</v>
      </c>
      <c r="AG29" s="28">
        <v>5.875</v>
      </c>
    </row>
    <row r="30" spans="2:33" x14ac:dyDescent="0.3">
      <c r="B30" s="52"/>
      <c r="C30" s="20" t="s">
        <v>8</v>
      </c>
      <c r="D30" s="20">
        <v>6.5</v>
      </c>
      <c r="E30" s="20">
        <v>7</v>
      </c>
      <c r="F30" s="20">
        <v>7</v>
      </c>
      <c r="G30" s="20">
        <v>7</v>
      </c>
      <c r="H30" s="30">
        <f t="shared" si="10"/>
        <v>6.875</v>
      </c>
      <c r="K30" s="52"/>
      <c r="L30" s="20" t="s">
        <v>8</v>
      </c>
      <c r="M30" s="12">
        <v>6</v>
      </c>
      <c r="N30" s="12">
        <v>5.5</v>
      </c>
      <c r="O30" s="12">
        <v>5.5</v>
      </c>
      <c r="P30" s="12">
        <v>5</v>
      </c>
      <c r="Q30" s="30">
        <f t="shared" si="11"/>
        <v>5.5</v>
      </c>
      <c r="W30" s="52"/>
      <c r="X30" s="20" t="s">
        <v>8</v>
      </c>
      <c r="Y30" s="37">
        <f t="shared" si="15"/>
        <v>6.25</v>
      </c>
      <c r="Z30" s="37">
        <f t="shared" si="12"/>
        <v>6.25</v>
      </c>
      <c r="AA30" s="37">
        <f t="shared" si="13"/>
        <v>6.25</v>
      </c>
      <c r="AB30" s="37">
        <f t="shared" si="14"/>
        <v>6</v>
      </c>
      <c r="AC30" s="30">
        <f t="shared" ref="AC30:AC33" si="16">(Y30+Z30+AA30+AB30)/4</f>
        <v>6.1875</v>
      </c>
      <c r="AG30" s="28">
        <v>5.729166666666667</v>
      </c>
    </row>
    <row r="31" spans="2:33" x14ac:dyDescent="0.3">
      <c r="B31" s="52"/>
      <c r="C31" s="20" t="s">
        <v>9</v>
      </c>
      <c r="D31" s="20">
        <v>7.5</v>
      </c>
      <c r="E31" s="20">
        <v>7.5</v>
      </c>
      <c r="F31" s="20">
        <v>7</v>
      </c>
      <c r="G31" s="20">
        <v>7</v>
      </c>
      <c r="H31" s="30">
        <f t="shared" si="10"/>
        <v>7.25</v>
      </c>
      <c r="K31" s="52"/>
      <c r="L31" s="20" t="s">
        <v>9</v>
      </c>
      <c r="M31" s="13">
        <v>5</v>
      </c>
      <c r="N31" s="13">
        <v>5.5</v>
      </c>
      <c r="O31" s="13">
        <v>6</v>
      </c>
      <c r="P31" s="13">
        <v>5</v>
      </c>
      <c r="Q31" s="30">
        <f t="shared" si="11"/>
        <v>5.375</v>
      </c>
      <c r="W31" s="52"/>
      <c r="X31" s="20" t="s">
        <v>9</v>
      </c>
      <c r="Y31" s="37">
        <f t="shared" si="15"/>
        <v>6.25</v>
      </c>
      <c r="Z31" s="37">
        <f t="shared" si="12"/>
        <v>6.5</v>
      </c>
      <c r="AA31" s="37">
        <f t="shared" si="13"/>
        <v>6.5</v>
      </c>
      <c r="AB31" s="37">
        <f t="shared" si="14"/>
        <v>6</v>
      </c>
      <c r="AC31" s="30">
        <f t="shared" si="16"/>
        <v>6.3125</v>
      </c>
      <c r="AG31" s="28">
        <v>5.1875</v>
      </c>
    </row>
    <row r="32" spans="2:33" x14ac:dyDescent="0.3">
      <c r="B32" s="52"/>
      <c r="C32" s="20" t="s">
        <v>10</v>
      </c>
      <c r="D32" s="20">
        <v>6.5</v>
      </c>
      <c r="E32" s="20">
        <v>7</v>
      </c>
      <c r="F32" s="20">
        <v>7</v>
      </c>
      <c r="G32" s="20">
        <v>7</v>
      </c>
      <c r="H32" s="30">
        <f t="shared" si="10"/>
        <v>6.875</v>
      </c>
      <c r="K32" s="52"/>
      <c r="L32" s="20" t="s">
        <v>10</v>
      </c>
      <c r="M32" s="14">
        <v>6</v>
      </c>
      <c r="N32" s="14">
        <v>5.5</v>
      </c>
      <c r="O32" s="14">
        <v>6</v>
      </c>
      <c r="P32" s="14">
        <v>5</v>
      </c>
      <c r="Q32" s="30">
        <f t="shared" si="11"/>
        <v>5.625</v>
      </c>
      <c r="W32" s="52"/>
      <c r="X32" s="20" t="s">
        <v>10</v>
      </c>
      <c r="Y32" s="37">
        <f t="shared" si="15"/>
        <v>6.25</v>
      </c>
      <c r="Z32" s="37">
        <f t="shared" si="12"/>
        <v>6.25</v>
      </c>
      <c r="AA32" s="37">
        <f t="shared" si="13"/>
        <v>6.5</v>
      </c>
      <c r="AB32" s="37">
        <f t="shared" si="14"/>
        <v>6</v>
      </c>
      <c r="AC32" s="30">
        <f t="shared" si="16"/>
        <v>6.25</v>
      </c>
      <c r="AG32" s="28">
        <v>6.291666666666667</v>
      </c>
    </row>
    <row r="33" spans="1:33" ht="15" thickBot="1" x14ac:dyDescent="0.35">
      <c r="B33" s="53"/>
      <c r="C33" s="8" t="s">
        <v>11</v>
      </c>
      <c r="D33" s="25">
        <v>6.5</v>
      </c>
      <c r="E33" s="25">
        <v>7</v>
      </c>
      <c r="F33" s="25">
        <v>7</v>
      </c>
      <c r="G33" s="25">
        <v>7</v>
      </c>
      <c r="H33" s="31">
        <f t="shared" si="10"/>
        <v>6.875</v>
      </c>
      <c r="K33" s="53"/>
      <c r="L33" s="8" t="s">
        <v>11</v>
      </c>
      <c r="M33" s="41">
        <v>5.5</v>
      </c>
      <c r="N33" s="41">
        <v>5</v>
      </c>
      <c r="O33" s="41">
        <v>5</v>
      </c>
      <c r="P33" s="41">
        <v>5</v>
      </c>
      <c r="Q33" s="31">
        <f t="shared" si="11"/>
        <v>5.125</v>
      </c>
      <c r="W33" s="53"/>
      <c r="X33" s="8" t="s">
        <v>11</v>
      </c>
      <c r="Y33" s="25">
        <f t="shared" si="15"/>
        <v>6</v>
      </c>
      <c r="Z33" s="25">
        <f t="shared" si="12"/>
        <v>6</v>
      </c>
      <c r="AA33" s="25">
        <f t="shared" si="13"/>
        <v>6</v>
      </c>
      <c r="AB33" s="25">
        <f t="shared" si="14"/>
        <v>6</v>
      </c>
      <c r="AC33" s="31">
        <f t="shared" si="16"/>
        <v>6</v>
      </c>
      <c r="AG33" s="28">
        <v>5.364583333333333</v>
      </c>
    </row>
    <row r="34" spans="1:33" ht="15" thickBot="1" x14ac:dyDescent="0.35">
      <c r="C34" s="22" t="s">
        <v>19</v>
      </c>
      <c r="D34" s="24">
        <f>AVERAGE(D28:D33)</f>
        <v>6.75</v>
      </c>
      <c r="E34" s="24">
        <f>AVERAGE(E28:E33)</f>
        <v>7.083333333333333</v>
      </c>
      <c r="F34" s="24">
        <f>AVERAGE(F28:F33)</f>
        <v>7</v>
      </c>
      <c r="G34" s="24">
        <f>AVERAGE(G28:G33)</f>
        <v>7</v>
      </c>
      <c r="H34" s="28">
        <f>AVERAGE(H28:H33)</f>
        <v>6.958333333333333</v>
      </c>
      <c r="L34" s="22" t="s">
        <v>19</v>
      </c>
      <c r="M34" s="24">
        <f>AVERAGE(M28:M33)</f>
        <v>5.416666666666667</v>
      </c>
      <c r="N34" s="24">
        <f>AVERAGE(N28:N33)</f>
        <v>5.25</v>
      </c>
      <c r="O34" s="24">
        <f>AVERAGE(O28:O33)</f>
        <v>5.416666666666667</v>
      </c>
      <c r="P34" s="24">
        <f>AVERAGE(P28:P33)</f>
        <v>5</v>
      </c>
      <c r="Q34" s="28">
        <f>AVERAGE(Q28:Q33)</f>
        <v>5.270833333333333</v>
      </c>
      <c r="X34" s="22" t="s">
        <v>19</v>
      </c>
      <c r="Y34" s="24">
        <f>AVERAGE(Y28:Y33)</f>
        <v>6.083333333333333</v>
      </c>
      <c r="Z34" s="24">
        <f>AVERAGE(Z28:Z33)</f>
        <v>6.166666666666667</v>
      </c>
      <c r="AA34" s="24">
        <f>AVERAGE(AA28:AA33)</f>
        <v>6.208333333333333</v>
      </c>
      <c r="AB34" s="24">
        <f>AVERAGE(AB28:AB33)</f>
        <v>6</v>
      </c>
      <c r="AC34" s="28">
        <f>AVERAGE(AC28:AC33)</f>
        <v>6.114583333333333</v>
      </c>
      <c r="AG34" s="28">
        <v>5.5</v>
      </c>
    </row>
    <row r="35" spans="1:33" x14ac:dyDescent="0.3">
      <c r="B35" s="51" t="s">
        <v>40</v>
      </c>
      <c r="C35" s="7" t="s">
        <v>6</v>
      </c>
      <c r="D35" s="7">
        <v>7</v>
      </c>
      <c r="E35" s="7">
        <v>7.5</v>
      </c>
      <c r="F35" s="7">
        <v>7.5</v>
      </c>
      <c r="G35" s="7">
        <v>7.5</v>
      </c>
      <c r="H35" s="29">
        <f t="shared" ref="H35:H40" si="17">(D35+E35+F35+G35)/4</f>
        <v>7.375</v>
      </c>
      <c r="K35" s="51" t="s">
        <v>40</v>
      </c>
      <c r="L35" s="7" t="s">
        <v>6</v>
      </c>
      <c r="M35" s="40">
        <v>5.5</v>
      </c>
      <c r="N35" s="40">
        <v>5.5</v>
      </c>
      <c r="O35" s="40">
        <v>5.5</v>
      </c>
      <c r="P35" s="40">
        <v>5.5</v>
      </c>
      <c r="Q35" s="29">
        <f t="shared" ref="Q35:Q40" si="18">(M35+N35+O35+P35)/4</f>
        <v>5.5</v>
      </c>
      <c r="W35" s="51" t="s">
        <v>40</v>
      </c>
      <c r="X35" s="7" t="s">
        <v>6</v>
      </c>
      <c r="Y35" s="38">
        <f>(D35+M35)/2</f>
        <v>6.25</v>
      </c>
      <c r="Z35" s="38">
        <f t="shared" ref="Z35:Z40" si="19">(E35+N35)/2</f>
        <v>6.5</v>
      </c>
      <c r="AA35" s="38">
        <f t="shared" ref="AA35:AA40" si="20">(F35+O35)/2</f>
        <v>6.5</v>
      </c>
      <c r="AB35" s="38">
        <f t="shared" ref="AB35:AB40" si="21">(G35+P35)/2</f>
        <v>6.5</v>
      </c>
      <c r="AC35" s="29">
        <f>(Y35+Z35+AA35+AB35)/4</f>
        <v>6.4375</v>
      </c>
      <c r="AG35" s="28">
        <v>7.479166666666667</v>
      </c>
    </row>
    <row r="36" spans="1:33" x14ac:dyDescent="0.3">
      <c r="B36" s="52"/>
      <c r="C36" s="20" t="s">
        <v>7</v>
      </c>
      <c r="D36" s="20">
        <v>7</v>
      </c>
      <c r="E36" s="20">
        <v>7</v>
      </c>
      <c r="F36" s="20">
        <v>7.5</v>
      </c>
      <c r="G36" s="20">
        <v>7.5</v>
      </c>
      <c r="H36" s="30">
        <f t="shared" si="17"/>
        <v>7.25</v>
      </c>
      <c r="K36" s="52"/>
      <c r="L36" s="20" t="s">
        <v>7</v>
      </c>
      <c r="M36" s="11">
        <v>5</v>
      </c>
      <c r="N36" s="11">
        <v>5</v>
      </c>
      <c r="O36" s="11">
        <v>5</v>
      </c>
      <c r="P36" s="11">
        <v>5.5</v>
      </c>
      <c r="Q36" s="30">
        <f t="shared" si="18"/>
        <v>5.125</v>
      </c>
      <c r="W36" s="52"/>
      <c r="X36" s="20" t="s">
        <v>7</v>
      </c>
      <c r="Y36" s="37">
        <f t="shared" ref="Y36:Y40" si="22">(D36+M36)/2</f>
        <v>6</v>
      </c>
      <c r="Z36" s="37">
        <f t="shared" si="19"/>
        <v>6</v>
      </c>
      <c r="AA36" s="37">
        <f t="shared" si="20"/>
        <v>6.25</v>
      </c>
      <c r="AB36" s="37">
        <f t="shared" si="21"/>
        <v>6.5</v>
      </c>
      <c r="AC36" s="30">
        <f>(Y36+Z36+AA36+AB36)/4</f>
        <v>6.1875</v>
      </c>
      <c r="AG36" s="28">
        <v>5.760416666666667</v>
      </c>
    </row>
    <row r="37" spans="1:33" x14ac:dyDescent="0.3">
      <c r="B37" s="52"/>
      <c r="C37" s="20" t="s">
        <v>8</v>
      </c>
      <c r="D37" s="20">
        <v>7</v>
      </c>
      <c r="E37" s="20">
        <v>7.5</v>
      </c>
      <c r="F37" s="20">
        <v>7.5</v>
      </c>
      <c r="G37" s="20">
        <v>7</v>
      </c>
      <c r="H37" s="30">
        <f t="shared" si="17"/>
        <v>7.25</v>
      </c>
      <c r="K37" s="52"/>
      <c r="L37" s="20" t="s">
        <v>8</v>
      </c>
      <c r="M37" s="12">
        <v>6</v>
      </c>
      <c r="N37" s="12">
        <v>5.5</v>
      </c>
      <c r="O37" s="12">
        <v>5</v>
      </c>
      <c r="P37" s="12">
        <v>5</v>
      </c>
      <c r="Q37" s="30">
        <f t="shared" si="18"/>
        <v>5.375</v>
      </c>
      <c r="W37" s="52"/>
      <c r="X37" s="20" t="s">
        <v>8</v>
      </c>
      <c r="Y37" s="37">
        <f t="shared" si="22"/>
        <v>6.5</v>
      </c>
      <c r="Z37" s="37">
        <f t="shared" si="19"/>
        <v>6.5</v>
      </c>
      <c r="AA37" s="37">
        <f t="shared" si="20"/>
        <v>6.25</v>
      </c>
      <c r="AB37" s="37">
        <f t="shared" si="21"/>
        <v>6</v>
      </c>
      <c r="AC37" s="30">
        <f t="shared" ref="AC37:AC40" si="23">(Y37+Z37+AA37+AB37)/4</f>
        <v>6.3125</v>
      </c>
      <c r="AG37" s="28">
        <v>5.583333333333333</v>
      </c>
    </row>
    <row r="38" spans="1:33" x14ac:dyDescent="0.3">
      <c r="B38" s="52"/>
      <c r="C38" s="20" t="s">
        <v>9</v>
      </c>
      <c r="D38" s="20">
        <v>7</v>
      </c>
      <c r="E38" s="20">
        <v>7.5</v>
      </c>
      <c r="F38" s="20">
        <v>7.5</v>
      </c>
      <c r="G38" s="20">
        <v>7</v>
      </c>
      <c r="H38" s="30">
        <f t="shared" si="17"/>
        <v>7.25</v>
      </c>
      <c r="K38" s="52"/>
      <c r="L38" s="20" t="s">
        <v>9</v>
      </c>
      <c r="M38" s="13">
        <v>6</v>
      </c>
      <c r="N38" s="13">
        <v>5</v>
      </c>
      <c r="O38" s="13">
        <v>5.5</v>
      </c>
      <c r="P38" s="13">
        <v>5</v>
      </c>
      <c r="Q38" s="30">
        <f t="shared" si="18"/>
        <v>5.375</v>
      </c>
      <c r="W38" s="52"/>
      <c r="X38" s="20" t="s">
        <v>9</v>
      </c>
      <c r="Y38" s="37">
        <f t="shared" si="22"/>
        <v>6.5</v>
      </c>
      <c r="Z38" s="37">
        <f t="shared" si="19"/>
        <v>6.25</v>
      </c>
      <c r="AA38" s="37">
        <f t="shared" si="20"/>
        <v>6.5</v>
      </c>
      <c r="AB38" s="37">
        <f t="shared" si="21"/>
        <v>6</v>
      </c>
      <c r="AC38" s="30">
        <f t="shared" si="23"/>
        <v>6.3125</v>
      </c>
      <c r="AG38" s="28">
        <v>5.65625</v>
      </c>
    </row>
    <row r="39" spans="1:33" x14ac:dyDescent="0.3">
      <c r="B39" s="52"/>
      <c r="C39" s="20" t="s">
        <v>10</v>
      </c>
      <c r="D39" s="20">
        <v>7.5</v>
      </c>
      <c r="E39" s="20">
        <v>7</v>
      </c>
      <c r="F39" s="20">
        <v>7.5</v>
      </c>
      <c r="G39" s="20">
        <v>7</v>
      </c>
      <c r="H39" s="30">
        <f t="shared" si="17"/>
        <v>7.25</v>
      </c>
      <c r="K39" s="52"/>
      <c r="L39" s="20" t="s">
        <v>10</v>
      </c>
      <c r="M39" s="14">
        <v>6</v>
      </c>
      <c r="N39" s="14">
        <v>6</v>
      </c>
      <c r="O39" s="14">
        <v>5.5</v>
      </c>
      <c r="P39" s="14">
        <v>5</v>
      </c>
      <c r="Q39" s="30">
        <f t="shared" si="18"/>
        <v>5.625</v>
      </c>
      <c r="W39" s="52"/>
      <c r="X39" s="20" t="s">
        <v>10</v>
      </c>
      <c r="Y39" s="37">
        <f t="shared" si="22"/>
        <v>6.75</v>
      </c>
      <c r="Z39" s="37">
        <f t="shared" si="19"/>
        <v>6.5</v>
      </c>
      <c r="AA39" s="37">
        <f t="shared" si="20"/>
        <v>6.5</v>
      </c>
      <c r="AB39" s="37">
        <f t="shared" si="21"/>
        <v>6</v>
      </c>
      <c r="AC39" s="30">
        <f t="shared" si="23"/>
        <v>6.4375</v>
      </c>
      <c r="AG39" s="28">
        <v>6.125</v>
      </c>
    </row>
    <row r="40" spans="1:33" ht="15" thickBot="1" x14ac:dyDescent="0.35">
      <c r="B40" s="53"/>
      <c r="C40" s="8" t="s">
        <v>11</v>
      </c>
      <c r="D40" s="25">
        <v>7</v>
      </c>
      <c r="E40" s="25">
        <v>7.5</v>
      </c>
      <c r="F40" s="25">
        <v>7.5</v>
      </c>
      <c r="G40" s="25">
        <v>7</v>
      </c>
      <c r="H40" s="31">
        <f t="shared" si="17"/>
        <v>7.25</v>
      </c>
      <c r="K40" s="53"/>
      <c r="L40" s="8" t="s">
        <v>11</v>
      </c>
      <c r="M40" s="41">
        <v>6</v>
      </c>
      <c r="N40" s="41">
        <v>6</v>
      </c>
      <c r="O40" s="41">
        <v>6</v>
      </c>
      <c r="P40" s="41">
        <v>5</v>
      </c>
      <c r="Q40" s="31">
        <f t="shared" si="18"/>
        <v>5.75</v>
      </c>
      <c r="W40" s="53"/>
      <c r="X40" s="8" t="s">
        <v>11</v>
      </c>
      <c r="Y40" s="25">
        <f t="shared" si="22"/>
        <v>6.5</v>
      </c>
      <c r="Z40" s="25">
        <f t="shared" si="19"/>
        <v>6.75</v>
      </c>
      <c r="AA40" s="25">
        <f t="shared" si="20"/>
        <v>6.75</v>
      </c>
      <c r="AB40" s="25">
        <f t="shared" si="21"/>
        <v>6</v>
      </c>
      <c r="AC40" s="31">
        <f t="shared" si="23"/>
        <v>6.5</v>
      </c>
      <c r="AG40" s="28">
        <v>6.364583333333333</v>
      </c>
    </row>
    <row r="41" spans="1:33" ht="15" thickBot="1" x14ac:dyDescent="0.35">
      <c r="C41" s="22" t="s">
        <v>19</v>
      </c>
      <c r="D41" s="24">
        <f>AVERAGE(D35:D40)</f>
        <v>7.083333333333333</v>
      </c>
      <c r="E41" s="24">
        <f>AVERAGE(E35:E40)</f>
        <v>7.333333333333333</v>
      </c>
      <c r="F41" s="24">
        <f>AVERAGE(F35:F40)</f>
        <v>7.5</v>
      </c>
      <c r="G41" s="24">
        <f>AVERAGE(G35:G40)</f>
        <v>7.166666666666667</v>
      </c>
      <c r="H41" s="28">
        <f>AVERAGE(H35:H40)</f>
        <v>7.270833333333333</v>
      </c>
      <c r="L41" s="22" t="s">
        <v>19</v>
      </c>
      <c r="M41" s="24">
        <f>AVERAGE(M35:M40)</f>
        <v>5.75</v>
      </c>
      <c r="N41" s="24">
        <f>AVERAGE(N35:N40)</f>
        <v>5.5</v>
      </c>
      <c r="O41" s="24">
        <f>AVERAGE(O35:O40)</f>
        <v>5.416666666666667</v>
      </c>
      <c r="P41" s="24">
        <f>AVERAGE(P35:P40)</f>
        <v>5.166666666666667</v>
      </c>
      <c r="Q41" s="28">
        <f>AVERAGE(Q35:Q40)</f>
        <v>5.458333333333333</v>
      </c>
      <c r="X41" s="22" t="s">
        <v>19</v>
      </c>
      <c r="Y41" s="24">
        <f>AVERAGE(Y35:Y40)</f>
        <v>6.416666666666667</v>
      </c>
      <c r="Z41" s="24">
        <f>AVERAGE(Z35:Z40)</f>
        <v>6.416666666666667</v>
      </c>
      <c r="AA41" s="24">
        <f>AVERAGE(AA35:AA40)</f>
        <v>6.458333333333333</v>
      </c>
      <c r="AB41" s="24">
        <f>AVERAGE(AB35:AB40)</f>
        <v>6.166666666666667</v>
      </c>
      <c r="AC41" s="28">
        <f>AVERAGE(AC35:AC40)</f>
        <v>6.364583333333333</v>
      </c>
      <c r="AG41" s="28">
        <v>5.40625</v>
      </c>
    </row>
    <row r="42" spans="1:33" x14ac:dyDescent="0.3">
      <c r="A42">
        <v>6</v>
      </c>
      <c r="B42" s="51" t="s">
        <v>41</v>
      </c>
      <c r="C42" s="7" t="s">
        <v>6</v>
      </c>
      <c r="D42" s="7">
        <v>7</v>
      </c>
      <c r="E42" s="7">
        <v>7</v>
      </c>
      <c r="F42" s="7">
        <v>7</v>
      </c>
      <c r="G42" s="7">
        <v>7</v>
      </c>
      <c r="H42" s="29">
        <f t="shared" ref="H42:H47" si="24">(D42+E42+F42+G42)/4</f>
        <v>7</v>
      </c>
      <c r="K42" s="51" t="s">
        <v>41</v>
      </c>
      <c r="L42" s="7" t="s">
        <v>6</v>
      </c>
      <c r="M42" s="40">
        <v>5</v>
      </c>
      <c r="N42" s="40">
        <v>5</v>
      </c>
      <c r="O42" s="40">
        <v>5</v>
      </c>
      <c r="P42" s="40">
        <v>5</v>
      </c>
      <c r="Q42" s="29">
        <f t="shared" ref="Q42:Q47" si="25">(M42+N42+O42+P42)/4</f>
        <v>5</v>
      </c>
      <c r="W42" s="51" t="s">
        <v>41</v>
      </c>
      <c r="X42" s="7" t="s">
        <v>6</v>
      </c>
      <c r="Y42" s="38">
        <f>(D42+M42)/2</f>
        <v>6</v>
      </c>
      <c r="Z42" s="38">
        <f t="shared" ref="Z42:Z47" si="26">(E42+N42)/2</f>
        <v>6</v>
      </c>
      <c r="AA42" s="38">
        <f t="shared" ref="AA42:AA47" si="27">(F42+O42)/2</f>
        <v>6</v>
      </c>
      <c r="AB42" s="38">
        <f t="shared" ref="AB42:AB47" si="28">(G42+P42)/2</f>
        <v>6</v>
      </c>
      <c r="AC42" s="29">
        <f>(Y42+Z42+AA42+AB42)/4</f>
        <v>6</v>
      </c>
      <c r="AG42" s="28">
        <v>6.46875</v>
      </c>
    </row>
    <row r="43" spans="1:33" x14ac:dyDescent="0.3">
      <c r="B43" s="52"/>
      <c r="C43" s="20" t="s">
        <v>7</v>
      </c>
      <c r="D43" s="20">
        <v>7.5</v>
      </c>
      <c r="E43" s="20">
        <v>7</v>
      </c>
      <c r="F43" s="20">
        <v>7</v>
      </c>
      <c r="G43" s="20">
        <v>7</v>
      </c>
      <c r="H43" s="30">
        <f t="shared" si="24"/>
        <v>7.125</v>
      </c>
      <c r="K43" s="52"/>
      <c r="L43" s="20" t="s">
        <v>7</v>
      </c>
      <c r="M43" s="11">
        <v>5.5</v>
      </c>
      <c r="N43" s="11">
        <v>5</v>
      </c>
      <c r="O43" s="11">
        <v>5</v>
      </c>
      <c r="P43" s="11">
        <v>5</v>
      </c>
      <c r="Q43" s="30">
        <f t="shared" si="25"/>
        <v>5.125</v>
      </c>
      <c r="W43" s="52"/>
      <c r="X43" s="20" t="s">
        <v>7</v>
      </c>
      <c r="Y43" s="37">
        <f t="shared" ref="Y43:Y47" si="29">(D43+M43)/2</f>
        <v>6.5</v>
      </c>
      <c r="Z43" s="37">
        <f t="shared" si="26"/>
        <v>6</v>
      </c>
      <c r="AA43" s="37">
        <f t="shared" si="27"/>
        <v>6</v>
      </c>
      <c r="AB43" s="37">
        <f t="shared" si="28"/>
        <v>6</v>
      </c>
      <c r="AC43" s="30">
        <f>(Y43+Z43+AA43+AB43)/4</f>
        <v>6.125</v>
      </c>
      <c r="AG43" s="28">
        <v>6.697916666666667</v>
      </c>
    </row>
    <row r="44" spans="1:33" x14ac:dyDescent="0.3">
      <c r="B44" s="52"/>
      <c r="C44" s="20" t="s">
        <v>8</v>
      </c>
      <c r="D44" s="20">
        <v>8</v>
      </c>
      <c r="E44" s="20">
        <v>7.5</v>
      </c>
      <c r="F44" s="20">
        <v>7.5</v>
      </c>
      <c r="G44" s="20">
        <v>7</v>
      </c>
      <c r="H44" s="30">
        <f t="shared" si="24"/>
        <v>7.5</v>
      </c>
      <c r="K44" s="52"/>
      <c r="L44" s="20" t="s">
        <v>8</v>
      </c>
      <c r="M44" s="12">
        <v>6</v>
      </c>
      <c r="N44" s="12">
        <v>5.5</v>
      </c>
      <c r="O44" s="12">
        <v>5.5</v>
      </c>
      <c r="P44" s="12">
        <v>5</v>
      </c>
      <c r="Q44" s="30">
        <f t="shared" si="25"/>
        <v>5.5</v>
      </c>
      <c r="W44" s="52"/>
      <c r="X44" s="20" t="s">
        <v>8</v>
      </c>
      <c r="Y44" s="37">
        <f t="shared" si="29"/>
        <v>7</v>
      </c>
      <c r="Z44" s="37">
        <f t="shared" si="26"/>
        <v>6.5</v>
      </c>
      <c r="AA44" s="37">
        <f t="shared" si="27"/>
        <v>6.5</v>
      </c>
      <c r="AB44" s="37">
        <f t="shared" si="28"/>
        <v>6</v>
      </c>
      <c r="AC44" s="30">
        <f t="shared" ref="AC44:AC47" si="30">(Y44+Z44+AA44+AB44)/4</f>
        <v>6.5</v>
      </c>
    </row>
    <row r="45" spans="1:33" x14ac:dyDescent="0.3">
      <c r="B45" s="52"/>
      <c r="C45" s="20" t="s">
        <v>9</v>
      </c>
      <c r="D45" s="20">
        <v>7</v>
      </c>
      <c r="E45" s="20">
        <v>7.5</v>
      </c>
      <c r="F45" s="20">
        <v>7.5</v>
      </c>
      <c r="G45" s="20">
        <v>8</v>
      </c>
      <c r="H45" s="30">
        <f t="shared" si="24"/>
        <v>7.5</v>
      </c>
      <c r="K45" s="52"/>
      <c r="L45" s="20" t="s">
        <v>9</v>
      </c>
      <c r="M45" s="13">
        <v>6.5</v>
      </c>
      <c r="N45" s="13">
        <v>5.5</v>
      </c>
      <c r="O45" s="13">
        <v>5.5</v>
      </c>
      <c r="P45" s="13">
        <v>5.5</v>
      </c>
      <c r="Q45" s="30">
        <f t="shared" si="25"/>
        <v>5.75</v>
      </c>
      <c r="W45" s="52"/>
      <c r="X45" s="20" t="s">
        <v>9</v>
      </c>
      <c r="Y45" s="37">
        <f t="shared" si="29"/>
        <v>6.75</v>
      </c>
      <c r="Z45" s="37">
        <f t="shared" si="26"/>
        <v>6.5</v>
      </c>
      <c r="AA45" s="37">
        <f t="shared" si="27"/>
        <v>6.5</v>
      </c>
      <c r="AB45" s="37">
        <f t="shared" si="28"/>
        <v>6.75</v>
      </c>
      <c r="AC45" s="30">
        <f t="shared" si="30"/>
        <v>6.625</v>
      </c>
    </row>
    <row r="46" spans="1:33" x14ac:dyDescent="0.3">
      <c r="B46" s="52"/>
      <c r="C46" s="20" t="s">
        <v>10</v>
      </c>
      <c r="D46" s="20">
        <v>7</v>
      </c>
      <c r="E46" s="20">
        <v>7</v>
      </c>
      <c r="F46" s="20">
        <v>7.5</v>
      </c>
      <c r="G46" s="20">
        <v>8</v>
      </c>
      <c r="H46" s="30">
        <f t="shared" si="24"/>
        <v>7.375</v>
      </c>
      <c r="K46" s="52"/>
      <c r="L46" s="20" t="s">
        <v>10</v>
      </c>
      <c r="M46" s="14">
        <v>6.5</v>
      </c>
      <c r="N46" s="14">
        <v>5</v>
      </c>
      <c r="O46" s="14">
        <v>5.5</v>
      </c>
      <c r="P46" s="14">
        <v>5.5</v>
      </c>
      <c r="Q46" s="30">
        <f t="shared" si="25"/>
        <v>5.625</v>
      </c>
      <c r="W46" s="52"/>
      <c r="X46" s="20" t="s">
        <v>10</v>
      </c>
      <c r="Y46" s="37">
        <f t="shared" si="29"/>
        <v>6.75</v>
      </c>
      <c r="Z46" s="37">
        <f t="shared" si="26"/>
        <v>6</v>
      </c>
      <c r="AA46" s="37">
        <f t="shared" si="27"/>
        <v>6.5</v>
      </c>
      <c r="AB46" s="37">
        <f t="shared" si="28"/>
        <v>6.75</v>
      </c>
      <c r="AC46" s="30">
        <f t="shared" si="30"/>
        <v>6.5</v>
      </c>
    </row>
    <row r="47" spans="1:33" ht="15" thickBot="1" x14ac:dyDescent="0.35">
      <c r="B47" s="53"/>
      <c r="C47" s="8" t="s">
        <v>11</v>
      </c>
      <c r="D47" s="25">
        <v>7</v>
      </c>
      <c r="E47" s="25">
        <v>7</v>
      </c>
      <c r="F47" s="25">
        <v>7.5</v>
      </c>
      <c r="G47" s="25">
        <v>8</v>
      </c>
      <c r="H47" s="31">
        <f t="shared" si="24"/>
        <v>7.375</v>
      </c>
      <c r="K47" s="53"/>
      <c r="L47" s="8" t="s">
        <v>11</v>
      </c>
      <c r="M47" s="41">
        <v>6.5</v>
      </c>
      <c r="N47" s="41">
        <v>6</v>
      </c>
      <c r="O47" s="41">
        <v>5.5</v>
      </c>
      <c r="P47" s="41">
        <v>5.5</v>
      </c>
      <c r="Q47" s="31">
        <f t="shared" si="25"/>
        <v>5.875</v>
      </c>
      <c r="W47" s="53"/>
      <c r="X47" s="8" t="s">
        <v>11</v>
      </c>
      <c r="Y47" s="25">
        <f t="shared" si="29"/>
        <v>6.75</v>
      </c>
      <c r="Z47" s="25">
        <f t="shared" si="26"/>
        <v>6.5</v>
      </c>
      <c r="AA47" s="25">
        <f t="shared" si="27"/>
        <v>6.5</v>
      </c>
      <c r="AB47" s="25">
        <f t="shared" si="28"/>
        <v>6.75</v>
      </c>
      <c r="AC47" s="31">
        <f t="shared" si="30"/>
        <v>6.625</v>
      </c>
    </row>
    <row r="48" spans="1:33" ht="15" thickBot="1" x14ac:dyDescent="0.35">
      <c r="C48" s="22" t="s">
        <v>19</v>
      </c>
      <c r="D48" s="24">
        <f>AVERAGE(D42:D47)</f>
        <v>7.25</v>
      </c>
      <c r="E48" s="24">
        <f>AVERAGE(E42:E47)</f>
        <v>7.166666666666667</v>
      </c>
      <c r="F48" s="24">
        <f>AVERAGE(F42:F47)</f>
        <v>7.333333333333333</v>
      </c>
      <c r="G48" s="24">
        <f>AVERAGE(G42:G47)</f>
        <v>7.5</v>
      </c>
      <c r="H48" s="28">
        <f>AVERAGE(H42:H47)</f>
        <v>7.3125</v>
      </c>
      <c r="L48" s="22" t="s">
        <v>19</v>
      </c>
      <c r="M48" s="24">
        <f>AVERAGE(M42:M47)</f>
        <v>6</v>
      </c>
      <c r="N48" s="24">
        <f>AVERAGE(N42:N47)</f>
        <v>5.333333333333333</v>
      </c>
      <c r="O48" s="24">
        <f>AVERAGE(O42:O47)</f>
        <v>5.333333333333333</v>
      </c>
      <c r="P48" s="24">
        <f>AVERAGE(P42:P47)</f>
        <v>5.25</v>
      </c>
      <c r="Q48" s="28">
        <f>AVERAGE(Q42:Q47)</f>
        <v>5.479166666666667</v>
      </c>
      <c r="X48" s="22" t="s">
        <v>19</v>
      </c>
      <c r="Y48" s="24">
        <f>AVERAGE(Y42:Y47)</f>
        <v>6.625</v>
      </c>
      <c r="Z48" s="24">
        <f>AVERAGE(Z42:Z47)</f>
        <v>6.25</v>
      </c>
      <c r="AA48" s="24">
        <f>AVERAGE(AA42:AA47)</f>
        <v>6.333333333333333</v>
      </c>
      <c r="AB48" s="24">
        <f>AVERAGE(AB42:AB47)</f>
        <v>6.375</v>
      </c>
      <c r="AC48" s="28">
        <f>AVERAGE(AC42:AC47)</f>
        <v>6.395833333333333</v>
      </c>
    </row>
    <row r="49" spans="2:29" x14ac:dyDescent="0.3">
      <c r="B49" s="51" t="s">
        <v>42</v>
      </c>
      <c r="C49" s="7" t="s">
        <v>6</v>
      </c>
      <c r="D49" s="7">
        <v>8</v>
      </c>
      <c r="E49" s="7">
        <v>7.5</v>
      </c>
      <c r="F49" s="7">
        <v>7.5</v>
      </c>
      <c r="G49" s="7">
        <v>8</v>
      </c>
      <c r="H49" s="29">
        <f t="shared" ref="H49:H54" si="31">(D49+E49+F49+G49)/4</f>
        <v>7.75</v>
      </c>
      <c r="K49" s="51" t="s">
        <v>42</v>
      </c>
      <c r="L49" s="7" t="s">
        <v>6</v>
      </c>
      <c r="M49" s="40">
        <v>5</v>
      </c>
      <c r="N49" s="40">
        <v>5.5</v>
      </c>
      <c r="O49" s="40">
        <v>5.5</v>
      </c>
      <c r="P49" s="40">
        <v>5</v>
      </c>
      <c r="Q49" s="29">
        <f t="shared" ref="Q49:Q54" si="32">(M49+N49+O49+P49)/4</f>
        <v>5.25</v>
      </c>
      <c r="W49" s="51" t="s">
        <v>42</v>
      </c>
      <c r="X49" s="7" t="s">
        <v>6</v>
      </c>
      <c r="Y49" s="38">
        <f>(D49+M49)/2</f>
        <v>6.5</v>
      </c>
      <c r="Z49" s="38">
        <f t="shared" ref="Z49:Z54" si="33">(E49+N49)/2</f>
        <v>6.5</v>
      </c>
      <c r="AA49" s="38">
        <f t="shared" ref="AA49:AA54" si="34">(F49+O49)/2</f>
        <v>6.5</v>
      </c>
      <c r="AB49" s="38">
        <f t="shared" ref="AB49:AB54" si="35">(G49+P49)/2</f>
        <v>6.5</v>
      </c>
      <c r="AC49" s="29">
        <f>(Y49+Z49+AA49+AB49)/4</f>
        <v>6.5</v>
      </c>
    </row>
    <row r="50" spans="2:29" x14ac:dyDescent="0.3">
      <c r="B50" s="52"/>
      <c r="C50" s="20" t="s">
        <v>7</v>
      </c>
      <c r="D50" s="20">
        <v>8</v>
      </c>
      <c r="E50" s="20">
        <v>7.5</v>
      </c>
      <c r="F50" s="20">
        <v>7.5</v>
      </c>
      <c r="G50" s="20">
        <v>8</v>
      </c>
      <c r="H50" s="30">
        <f t="shared" si="31"/>
        <v>7.75</v>
      </c>
      <c r="K50" s="52"/>
      <c r="L50" s="20" t="s">
        <v>7</v>
      </c>
      <c r="M50" s="11">
        <v>6</v>
      </c>
      <c r="N50" s="11">
        <v>5.5</v>
      </c>
      <c r="O50" s="11">
        <v>6.5</v>
      </c>
      <c r="P50" s="11">
        <v>5</v>
      </c>
      <c r="Q50" s="30">
        <f t="shared" si="32"/>
        <v>5.75</v>
      </c>
      <c r="W50" s="52"/>
      <c r="X50" s="20" t="s">
        <v>7</v>
      </c>
      <c r="Y50" s="37">
        <f t="shared" ref="Y50:Y54" si="36">(D50+M50)/2</f>
        <v>7</v>
      </c>
      <c r="Z50" s="37">
        <f t="shared" si="33"/>
        <v>6.5</v>
      </c>
      <c r="AA50" s="37">
        <f t="shared" si="34"/>
        <v>7</v>
      </c>
      <c r="AB50" s="37">
        <f t="shared" si="35"/>
        <v>6.5</v>
      </c>
      <c r="AC50" s="30">
        <f>(Y50+Z50+AA50+AB50)/4</f>
        <v>6.75</v>
      </c>
    </row>
    <row r="51" spans="2:29" x14ac:dyDescent="0.3">
      <c r="B51" s="52"/>
      <c r="C51" s="20" t="s">
        <v>8</v>
      </c>
      <c r="D51" s="20">
        <v>8</v>
      </c>
      <c r="E51" s="20">
        <v>8</v>
      </c>
      <c r="F51" s="20">
        <v>8</v>
      </c>
      <c r="G51" s="20">
        <v>8</v>
      </c>
      <c r="H51" s="30">
        <f t="shared" si="31"/>
        <v>8</v>
      </c>
      <c r="K51" s="52"/>
      <c r="L51" s="20" t="s">
        <v>8</v>
      </c>
      <c r="M51" s="12">
        <v>6</v>
      </c>
      <c r="N51" s="12">
        <v>6</v>
      </c>
      <c r="O51" s="12">
        <v>6</v>
      </c>
      <c r="P51" s="12">
        <v>6</v>
      </c>
      <c r="Q51" s="30">
        <f t="shared" si="32"/>
        <v>6</v>
      </c>
      <c r="W51" s="52"/>
      <c r="X51" s="20" t="s">
        <v>8</v>
      </c>
      <c r="Y51" s="37">
        <f t="shared" si="36"/>
        <v>7</v>
      </c>
      <c r="Z51" s="37">
        <f t="shared" si="33"/>
        <v>7</v>
      </c>
      <c r="AA51" s="37">
        <f t="shared" si="34"/>
        <v>7</v>
      </c>
      <c r="AB51" s="37">
        <f t="shared" si="35"/>
        <v>7</v>
      </c>
      <c r="AC51" s="30">
        <f t="shared" ref="AC51:AC53" si="37">(Y51+Z51+AA51+AB51)/4</f>
        <v>7</v>
      </c>
    </row>
    <row r="52" spans="2:29" x14ac:dyDescent="0.3">
      <c r="B52" s="52"/>
      <c r="C52" s="20" t="s">
        <v>9</v>
      </c>
      <c r="D52" s="20">
        <v>8</v>
      </c>
      <c r="E52" s="20">
        <v>8</v>
      </c>
      <c r="F52" s="20">
        <v>8</v>
      </c>
      <c r="G52" s="20">
        <v>8</v>
      </c>
      <c r="H52" s="30">
        <f t="shared" si="31"/>
        <v>8</v>
      </c>
      <c r="K52" s="52"/>
      <c r="L52" s="20" t="s">
        <v>9</v>
      </c>
      <c r="M52" s="13">
        <v>6</v>
      </c>
      <c r="N52" s="13">
        <v>6</v>
      </c>
      <c r="O52" s="13">
        <v>6</v>
      </c>
      <c r="P52" s="13">
        <v>6</v>
      </c>
      <c r="Q52" s="30">
        <f t="shared" si="32"/>
        <v>6</v>
      </c>
      <c r="W52" s="52"/>
      <c r="X52" s="20" t="s">
        <v>9</v>
      </c>
      <c r="Y52" s="37">
        <f t="shared" si="36"/>
        <v>7</v>
      </c>
      <c r="Z52" s="37">
        <f t="shared" si="33"/>
        <v>7</v>
      </c>
      <c r="AA52" s="37">
        <f t="shared" si="34"/>
        <v>7</v>
      </c>
      <c r="AB52" s="37">
        <f t="shared" si="35"/>
        <v>7</v>
      </c>
      <c r="AC52" s="30">
        <f t="shared" si="37"/>
        <v>7</v>
      </c>
    </row>
    <row r="53" spans="2:29" x14ac:dyDescent="0.3">
      <c r="B53" s="52"/>
      <c r="C53" s="20" t="s">
        <v>10</v>
      </c>
      <c r="D53" s="20">
        <v>8</v>
      </c>
      <c r="E53" s="20">
        <v>8</v>
      </c>
      <c r="F53" s="20">
        <v>8</v>
      </c>
      <c r="G53" s="20">
        <v>8</v>
      </c>
      <c r="H53" s="30">
        <f t="shared" si="31"/>
        <v>8</v>
      </c>
      <c r="K53" s="52"/>
      <c r="L53" s="20" t="s">
        <v>10</v>
      </c>
      <c r="M53" s="14">
        <v>7.5</v>
      </c>
      <c r="N53" s="14">
        <v>6</v>
      </c>
      <c r="O53" s="14">
        <v>6</v>
      </c>
      <c r="P53" s="14">
        <v>7.5</v>
      </c>
      <c r="Q53" s="30">
        <f t="shared" si="32"/>
        <v>6.75</v>
      </c>
      <c r="W53" s="52"/>
      <c r="X53" s="20" t="s">
        <v>10</v>
      </c>
      <c r="Y53" s="37">
        <f t="shared" si="36"/>
        <v>7.75</v>
      </c>
      <c r="Z53" s="37">
        <f t="shared" si="33"/>
        <v>7</v>
      </c>
      <c r="AA53" s="37">
        <f t="shared" si="34"/>
        <v>7</v>
      </c>
      <c r="AB53" s="37">
        <f t="shared" si="35"/>
        <v>7.75</v>
      </c>
      <c r="AC53" s="30">
        <f t="shared" si="37"/>
        <v>7.375</v>
      </c>
    </row>
    <row r="54" spans="2:29" ht="15" thickBot="1" x14ac:dyDescent="0.35">
      <c r="B54" s="53"/>
      <c r="C54" s="8" t="s">
        <v>11</v>
      </c>
      <c r="D54" s="25">
        <v>8</v>
      </c>
      <c r="E54" s="25">
        <v>8</v>
      </c>
      <c r="F54" s="25">
        <v>8</v>
      </c>
      <c r="G54" s="25">
        <v>8.5</v>
      </c>
      <c r="H54" s="31">
        <f t="shared" si="31"/>
        <v>8.125</v>
      </c>
      <c r="K54" s="53"/>
      <c r="L54" s="8" t="s">
        <v>11</v>
      </c>
      <c r="M54" s="41">
        <v>7</v>
      </c>
      <c r="N54" s="41">
        <v>6.5</v>
      </c>
      <c r="O54" s="41">
        <v>6.5</v>
      </c>
      <c r="P54" s="41">
        <v>6.5</v>
      </c>
      <c r="Q54" s="31">
        <f t="shared" si="32"/>
        <v>6.625</v>
      </c>
      <c r="W54" s="53"/>
      <c r="X54" s="8" t="s">
        <v>11</v>
      </c>
      <c r="Y54" s="25">
        <f t="shared" si="36"/>
        <v>7.5</v>
      </c>
      <c r="Z54" s="25">
        <f t="shared" si="33"/>
        <v>7.25</v>
      </c>
      <c r="AA54" s="25">
        <f t="shared" si="34"/>
        <v>7.25</v>
      </c>
      <c r="AB54" s="25">
        <f t="shared" si="35"/>
        <v>7.5</v>
      </c>
      <c r="AC54" s="31"/>
    </row>
    <row r="55" spans="2:29" ht="15" thickBot="1" x14ac:dyDescent="0.35">
      <c r="C55" s="22" t="s">
        <v>19</v>
      </c>
      <c r="D55" s="24">
        <f>AVERAGE(D49:D54)</f>
        <v>8</v>
      </c>
      <c r="E55" s="24">
        <f>AVERAGE(E49:E54)</f>
        <v>7.833333333333333</v>
      </c>
      <c r="F55" s="24">
        <f>AVERAGE(F49:F54)</f>
        <v>7.833333333333333</v>
      </c>
      <c r="G55" s="24">
        <f>AVERAGE(G49:G54)</f>
        <v>8.0833333333333339</v>
      </c>
      <c r="H55" s="28">
        <f>AVERAGE(H49:H54)</f>
        <v>7.9375</v>
      </c>
      <c r="L55" s="22" t="s">
        <v>19</v>
      </c>
      <c r="M55" s="24">
        <f>AVERAGE(M49:M54)</f>
        <v>6.25</v>
      </c>
      <c r="N55" s="24">
        <f>AVERAGE(N49:N54)</f>
        <v>5.916666666666667</v>
      </c>
      <c r="O55" s="24">
        <f>AVERAGE(O49:O54)</f>
        <v>6.083333333333333</v>
      </c>
      <c r="P55" s="24">
        <f>AVERAGE(P49:P54)</f>
        <v>6</v>
      </c>
      <c r="Q55" s="28">
        <f>AVERAGE(Q49:Q54)</f>
        <v>6.0625</v>
      </c>
      <c r="X55" s="22" t="s">
        <v>19</v>
      </c>
      <c r="Y55" s="24">
        <f>AVERAGE(Y49:Y54)</f>
        <v>7.125</v>
      </c>
      <c r="Z55" s="24">
        <f>AVERAGE(Z49:Z54)</f>
        <v>6.875</v>
      </c>
      <c r="AA55" s="24">
        <f>AVERAGE(AA49:AA54)</f>
        <v>6.958333333333333</v>
      </c>
      <c r="AB55" s="24">
        <f>AVERAGE(AB49:AB54)</f>
        <v>7.041666666666667</v>
      </c>
      <c r="AC55" s="28">
        <f>AVERAGE(AC49:AC54)</f>
        <v>6.9249999999999998</v>
      </c>
    </row>
    <row r="56" spans="2:29" x14ac:dyDescent="0.3">
      <c r="B56" s="51" t="s">
        <v>43</v>
      </c>
      <c r="C56" s="7" t="s">
        <v>6</v>
      </c>
      <c r="D56" s="7">
        <v>8</v>
      </c>
      <c r="E56" s="7">
        <v>7.5</v>
      </c>
      <c r="F56" s="7">
        <v>7.5</v>
      </c>
      <c r="G56" s="7">
        <v>7.5</v>
      </c>
      <c r="H56" s="29">
        <f t="shared" ref="H56:H61" si="38">(D56+E56+F56+G56)/4</f>
        <v>7.625</v>
      </c>
      <c r="K56" s="51" t="s">
        <v>43</v>
      </c>
      <c r="L56" s="7" t="s">
        <v>6</v>
      </c>
      <c r="M56" s="40">
        <v>6</v>
      </c>
      <c r="N56" s="40">
        <v>6</v>
      </c>
      <c r="O56" s="40">
        <v>6</v>
      </c>
      <c r="P56" s="40">
        <v>5.5</v>
      </c>
      <c r="Q56" s="29">
        <f t="shared" ref="Q56:Q61" si="39">(M56+N56+O56+P56)/4</f>
        <v>5.875</v>
      </c>
      <c r="W56" s="51" t="s">
        <v>43</v>
      </c>
      <c r="X56" s="7" t="s">
        <v>6</v>
      </c>
      <c r="Y56" s="38">
        <f>(D56+M56)/2</f>
        <v>7</v>
      </c>
      <c r="Z56" s="38">
        <f t="shared" ref="Z56:Z61" si="40">(E56+N56)/2</f>
        <v>6.75</v>
      </c>
      <c r="AA56" s="38">
        <f t="shared" ref="AA56:AA61" si="41">(F56+O56)/2</f>
        <v>6.75</v>
      </c>
      <c r="AB56" s="38">
        <f t="shared" ref="AB56:AB61" si="42">(G56+P56)/2</f>
        <v>6.5</v>
      </c>
      <c r="AC56" s="29">
        <f>(Y56+Z56+AA56+AB56)/4</f>
        <v>6.75</v>
      </c>
    </row>
    <row r="57" spans="2:29" x14ac:dyDescent="0.3">
      <c r="B57" s="52"/>
      <c r="C57" s="20" t="s">
        <v>7</v>
      </c>
      <c r="D57" s="20">
        <v>7.5</v>
      </c>
      <c r="E57" s="20">
        <v>7.5</v>
      </c>
      <c r="F57" s="20">
        <v>8</v>
      </c>
      <c r="G57" s="20">
        <v>7.5</v>
      </c>
      <c r="H57" s="30">
        <f t="shared" si="38"/>
        <v>7.625</v>
      </c>
      <c r="K57" s="52"/>
      <c r="L57" s="20" t="s">
        <v>7</v>
      </c>
      <c r="M57" s="11">
        <v>6</v>
      </c>
      <c r="N57" s="11">
        <v>5</v>
      </c>
      <c r="O57" s="11">
        <v>5.5</v>
      </c>
      <c r="P57" s="11">
        <v>5.5</v>
      </c>
      <c r="Q57" s="30">
        <f t="shared" si="39"/>
        <v>5.5</v>
      </c>
      <c r="W57" s="52"/>
      <c r="X57" s="20" t="s">
        <v>7</v>
      </c>
      <c r="Y57" s="37">
        <f t="shared" ref="Y57:Y61" si="43">(D57+M57)/2</f>
        <v>6.75</v>
      </c>
      <c r="Z57" s="37">
        <f t="shared" si="40"/>
        <v>6.25</v>
      </c>
      <c r="AA57" s="37">
        <f t="shared" si="41"/>
        <v>6.75</v>
      </c>
      <c r="AB57" s="37">
        <f t="shared" si="42"/>
        <v>6.5</v>
      </c>
      <c r="AC57" s="30">
        <f>(Y57+Z57+AA57+AB57)/4</f>
        <v>6.5625</v>
      </c>
    </row>
    <row r="58" spans="2:29" x14ac:dyDescent="0.3">
      <c r="B58" s="52"/>
      <c r="C58" s="20" t="s">
        <v>8</v>
      </c>
      <c r="D58" s="20">
        <v>8</v>
      </c>
      <c r="E58" s="20">
        <v>7.5</v>
      </c>
      <c r="F58" s="20">
        <v>8</v>
      </c>
      <c r="G58" s="20">
        <v>7.5</v>
      </c>
      <c r="H58" s="30">
        <f t="shared" si="38"/>
        <v>7.75</v>
      </c>
      <c r="K58" s="52"/>
      <c r="L58" s="20" t="s">
        <v>8</v>
      </c>
      <c r="M58" s="12">
        <v>6</v>
      </c>
      <c r="N58" s="12">
        <v>6</v>
      </c>
      <c r="O58" s="12">
        <v>6</v>
      </c>
      <c r="P58" s="12">
        <v>5.5</v>
      </c>
      <c r="Q58" s="30">
        <f t="shared" si="39"/>
        <v>5.875</v>
      </c>
      <c r="W58" s="52"/>
      <c r="X58" s="20" t="s">
        <v>8</v>
      </c>
      <c r="Y58" s="37">
        <f t="shared" si="43"/>
        <v>7</v>
      </c>
      <c r="Z58" s="37">
        <f t="shared" si="40"/>
        <v>6.75</v>
      </c>
      <c r="AA58" s="37">
        <f t="shared" si="41"/>
        <v>7</v>
      </c>
      <c r="AB58" s="37">
        <f t="shared" si="42"/>
        <v>6.5</v>
      </c>
      <c r="AC58" s="30">
        <f t="shared" ref="AC58:AC61" si="44">(Y58+Z58+AA58+AB58)/4</f>
        <v>6.8125</v>
      </c>
    </row>
    <row r="59" spans="2:29" x14ac:dyDescent="0.3">
      <c r="B59" s="52"/>
      <c r="C59" s="20" t="s">
        <v>9</v>
      </c>
      <c r="D59" s="20">
        <v>7</v>
      </c>
      <c r="E59" s="20">
        <v>7.5</v>
      </c>
      <c r="F59" s="20">
        <v>7.5</v>
      </c>
      <c r="G59" s="20">
        <v>7</v>
      </c>
      <c r="H59" s="30">
        <f t="shared" si="38"/>
        <v>7.25</v>
      </c>
      <c r="K59" s="52"/>
      <c r="L59" s="20" t="s">
        <v>9</v>
      </c>
      <c r="M59" s="13">
        <v>6</v>
      </c>
      <c r="N59" s="13">
        <v>6</v>
      </c>
      <c r="O59" s="13">
        <v>6</v>
      </c>
      <c r="P59" s="13">
        <v>5.5</v>
      </c>
      <c r="Q59" s="30">
        <f t="shared" si="39"/>
        <v>5.875</v>
      </c>
      <c r="W59" s="52"/>
      <c r="X59" s="20" t="s">
        <v>9</v>
      </c>
      <c r="Y59" s="37">
        <f t="shared" si="43"/>
        <v>6.5</v>
      </c>
      <c r="Z59" s="37">
        <f t="shared" si="40"/>
        <v>6.75</v>
      </c>
      <c r="AA59" s="37">
        <f t="shared" si="41"/>
        <v>6.75</v>
      </c>
      <c r="AB59" s="37">
        <f t="shared" si="42"/>
        <v>6.25</v>
      </c>
      <c r="AC59" s="30">
        <f t="shared" si="44"/>
        <v>6.5625</v>
      </c>
    </row>
    <row r="60" spans="2:29" x14ac:dyDescent="0.3">
      <c r="B60" s="52"/>
      <c r="C60" s="20" t="s">
        <v>10</v>
      </c>
      <c r="D60" s="20">
        <v>8</v>
      </c>
      <c r="E60" s="20">
        <v>7.5</v>
      </c>
      <c r="F60" s="20">
        <v>8</v>
      </c>
      <c r="G60" s="20">
        <v>7</v>
      </c>
      <c r="H60" s="30">
        <f t="shared" si="38"/>
        <v>7.625</v>
      </c>
      <c r="K60" s="52"/>
      <c r="L60" s="20" t="s">
        <v>10</v>
      </c>
      <c r="M60" s="14">
        <v>6</v>
      </c>
      <c r="N60" s="14">
        <v>6</v>
      </c>
      <c r="O60" s="14">
        <v>6</v>
      </c>
      <c r="P60" s="14">
        <v>6</v>
      </c>
      <c r="Q60" s="30">
        <f t="shared" si="39"/>
        <v>6</v>
      </c>
      <c r="W60" s="52"/>
      <c r="X60" s="20" t="s">
        <v>10</v>
      </c>
      <c r="Y60" s="37">
        <f t="shared" si="43"/>
        <v>7</v>
      </c>
      <c r="Z60" s="37">
        <f t="shared" si="40"/>
        <v>6.75</v>
      </c>
      <c r="AA60" s="37">
        <f t="shared" si="41"/>
        <v>7</v>
      </c>
      <c r="AB60" s="37">
        <f t="shared" si="42"/>
        <v>6.5</v>
      </c>
      <c r="AC60" s="30">
        <f t="shared" si="44"/>
        <v>6.8125</v>
      </c>
    </row>
    <row r="61" spans="2:29" ht="15" thickBot="1" x14ac:dyDescent="0.35">
      <c r="B61" s="53"/>
      <c r="C61" s="8" t="s">
        <v>11</v>
      </c>
      <c r="D61" s="25">
        <v>7.5</v>
      </c>
      <c r="E61" s="25">
        <v>8</v>
      </c>
      <c r="F61" s="25">
        <v>8</v>
      </c>
      <c r="G61" s="25">
        <v>7</v>
      </c>
      <c r="H61" s="31">
        <f t="shared" si="38"/>
        <v>7.625</v>
      </c>
      <c r="K61" s="53"/>
      <c r="L61" s="8" t="s">
        <v>11</v>
      </c>
      <c r="M61" s="41">
        <v>6</v>
      </c>
      <c r="N61" s="41">
        <v>5</v>
      </c>
      <c r="O61" s="41">
        <v>5.5</v>
      </c>
      <c r="P61" s="41">
        <v>5.5</v>
      </c>
      <c r="Q61" s="31">
        <f t="shared" si="39"/>
        <v>5.5</v>
      </c>
      <c r="W61" s="53"/>
      <c r="X61" s="8" t="s">
        <v>11</v>
      </c>
      <c r="Y61" s="25">
        <f t="shared" si="43"/>
        <v>6.75</v>
      </c>
      <c r="Z61" s="25">
        <f t="shared" si="40"/>
        <v>6.5</v>
      </c>
      <c r="AA61" s="25">
        <f t="shared" si="41"/>
        <v>6.75</v>
      </c>
      <c r="AB61" s="25">
        <f t="shared" si="42"/>
        <v>6.25</v>
      </c>
      <c r="AC61" s="31">
        <f t="shared" si="44"/>
        <v>6.5625</v>
      </c>
    </row>
    <row r="62" spans="2:29" ht="15" thickBot="1" x14ac:dyDescent="0.35">
      <c r="C62" s="22" t="s">
        <v>19</v>
      </c>
      <c r="D62" s="24">
        <f>AVERAGE(D56:D61)</f>
        <v>7.666666666666667</v>
      </c>
      <c r="E62" s="24">
        <f>AVERAGE(E56:E61)</f>
        <v>7.583333333333333</v>
      </c>
      <c r="F62" s="24">
        <f>AVERAGE(F56:F61)</f>
        <v>7.833333333333333</v>
      </c>
      <c r="G62" s="24">
        <f>AVERAGE(G56:G61)</f>
        <v>7.25</v>
      </c>
      <c r="H62" s="28">
        <f>AVERAGE(H56:H61)</f>
        <v>7.583333333333333</v>
      </c>
      <c r="L62" s="22" t="s">
        <v>19</v>
      </c>
      <c r="M62" s="24">
        <f>AVERAGE(M56:M61)</f>
        <v>6</v>
      </c>
      <c r="N62" s="24">
        <f>AVERAGE(N56:N61)</f>
        <v>5.666666666666667</v>
      </c>
      <c r="O62" s="24">
        <f>AVERAGE(O56:O61)</f>
        <v>5.833333333333333</v>
      </c>
      <c r="P62" s="24">
        <f>AVERAGE(P56:P61)</f>
        <v>5.583333333333333</v>
      </c>
      <c r="Q62" s="28">
        <f>AVERAGE(Q56:Q61)</f>
        <v>5.770833333333333</v>
      </c>
      <c r="X62" s="22" t="s">
        <v>19</v>
      </c>
      <c r="Y62" s="24">
        <f>AVERAGE(Y56:Y61)</f>
        <v>6.833333333333333</v>
      </c>
      <c r="Z62" s="24">
        <f>AVERAGE(Z56:Z61)</f>
        <v>6.625</v>
      </c>
      <c r="AA62" s="24">
        <f>AVERAGE(AA56:AA61)</f>
        <v>6.833333333333333</v>
      </c>
      <c r="AB62" s="24">
        <f>AVERAGE(AB56:AB61)</f>
        <v>6.416666666666667</v>
      </c>
      <c r="AC62" s="28">
        <f>AVERAGE(AC56:AC61)</f>
        <v>6.677083333333333</v>
      </c>
    </row>
    <row r="63" spans="2:29" x14ac:dyDescent="0.3">
      <c r="B63" s="51" t="s">
        <v>44</v>
      </c>
      <c r="C63" s="7" t="s">
        <v>6</v>
      </c>
      <c r="D63" s="7">
        <v>8</v>
      </c>
      <c r="E63" s="7">
        <v>7.5</v>
      </c>
      <c r="F63" s="7">
        <v>7.5</v>
      </c>
      <c r="G63" s="7">
        <v>8</v>
      </c>
      <c r="H63" s="29">
        <f t="shared" ref="H63:H68" si="45">(D63+E63+F63+G63)/4</f>
        <v>7.75</v>
      </c>
      <c r="K63" s="51" t="s">
        <v>44</v>
      </c>
      <c r="L63" s="7" t="s">
        <v>6</v>
      </c>
      <c r="M63" s="40">
        <v>6</v>
      </c>
      <c r="N63" s="40">
        <v>6</v>
      </c>
      <c r="O63" s="40">
        <v>6</v>
      </c>
      <c r="P63" s="40">
        <v>5.5</v>
      </c>
      <c r="Q63" s="29">
        <f t="shared" ref="Q63:Q68" si="46">(M63+N63+O63+P63)/4</f>
        <v>5.875</v>
      </c>
      <c r="W63" s="51" t="s">
        <v>44</v>
      </c>
      <c r="X63" s="7" t="s">
        <v>6</v>
      </c>
      <c r="Y63" s="38">
        <f>(D63+M63)/2</f>
        <v>7</v>
      </c>
      <c r="Z63" s="38">
        <f t="shared" ref="Z63:Z68" si="47">(E63+N63)/2</f>
        <v>6.75</v>
      </c>
      <c r="AA63" s="38">
        <f t="shared" ref="AA63:AA68" si="48">(F63+O63)/2</f>
        <v>6.75</v>
      </c>
      <c r="AB63" s="38">
        <f t="shared" ref="AB63:AB68" si="49">(G63+P63)/2</f>
        <v>6.75</v>
      </c>
      <c r="AC63" s="29">
        <f>(Y63+Z63+AA63+AB63)/4</f>
        <v>6.8125</v>
      </c>
    </row>
    <row r="64" spans="2:29" x14ac:dyDescent="0.3">
      <c r="B64" s="52"/>
      <c r="C64" s="20" t="s">
        <v>7</v>
      </c>
      <c r="D64" s="20">
        <v>8</v>
      </c>
      <c r="E64" s="20">
        <v>7.5</v>
      </c>
      <c r="F64" s="20">
        <v>7.5</v>
      </c>
      <c r="G64" s="20">
        <v>8.5</v>
      </c>
      <c r="H64" s="30">
        <f t="shared" si="45"/>
        <v>7.875</v>
      </c>
      <c r="K64" s="52"/>
      <c r="L64" s="20" t="s">
        <v>7</v>
      </c>
      <c r="M64" s="11">
        <v>6</v>
      </c>
      <c r="N64" s="11">
        <v>5.5</v>
      </c>
      <c r="O64" s="11">
        <v>5.5</v>
      </c>
      <c r="P64" s="11">
        <v>5.5</v>
      </c>
      <c r="Q64" s="30">
        <f t="shared" si="46"/>
        <v>5.625</v>
      </c>
      <c r="W64" s="52"/>
      <c r="X64" s="20" t="s">
        <v>7</v>
      </c>
      <c r="Y64" s="37">
        <f t="shared" ref="Y64:Y68" si="50">(D64+M64)/2</f>
        <v>7</v>
      </c>
      <c r="Z64" s="37">
        <f t="shared" si="47"/>
        <v>6.5</v>
      </c>
      <c r="AA64" s="37">
        <f t="shared" si="48"/>
        <v>6.5</v>
      </c>
      <c r="AB64" s="37">
        <f t="shared" si="49"/>
        <v>7</v>
      </c>
      <c r="AC64" s="30">
        <f>(Y64+Z64+AA64+AB64)/4</f>
        <v>6.75</v>
      </c>
    </row>
    <row r="65" spans="1:29" x14ac:dyDescent="0.3">
      <c r="B65" s="52"/>
      <c r="C65" s="20" t="s">
        <v>8</v>
      </c>
      <c r="D65" s="20">
        <v>7</v>
      </c>
      <c r="E65" s="20">
        <v>7</v>
      </c>
      <c r="F65" s="20">
        <v>7</v>
      </c>
      <c r="G65" s="20">
        <v>7</v>
      </c>
      <c r="H65" s="30">
        <f t="shared" si="45"/>
        <v>7</v>
      </c>
      <c r="K65" s="52"/>
      <c r="L65" s="20" t="s">
        <v>8</v>
      </c>
      <c r="M65" s="12">
        <v>5.5</v>
      </c>
      <c r="N65" s="12">
        <v>5</v>
      </c>
      <c r="O65" s="12">
        <v>5</v>
      </c>
      <c r="P65" s="12">
        <v>6</v>
      </c>
      <c r="Q65" s="30">
        <f t="shared" si="46"/>
        <v>5.375</v>
      </c>
      <c r="W65" s="52"/>
      <c r="X65" s="20" t="s">
        <v>8</v>
      </c>
      <c r="Y65" s="37">
        <f t="shared" si="50"/>
        <v>6.25</v>
      </c>
      <c r="Z65" s="37">
        <f t="shared" si="47"/>
        <v>6</v>
      </c>
      <c r="AA65" s="37">
        <f t="shared" si="48"/>
        <v>6</v>
      </c>
      <c r="AB65" s="37">
        <f t="shared" si="49"/>
        <v>6.5</v>
      </c>
      <c r="AC65" s="30"/>
    </row>
    <row r="66" spans="1:29" x14ac:dyDescent="0.3">
      <c r="B66" s="52"/>
      <c r="C66" s="20" t="s">
        <v>9</v>
      </c>
      <c r="D66" s="20">
        <v>7</v>
      </c>
      <c r="E66" s="20">
        <v>7</v>
      </c>
      <c r="F66" s="20">
        <v>7</v>
      </c>
      <c r="G66" s="20">
        <v>7</v>
      </c>
      <c r="H66" s="30">
        <f t="shared" si="45"/>
        <v>7</v>
      </c>
      <c r="K66" s="52"/>
      <c r="L66" s="20" t="s">
        <v>9</v>
      </c>
      <c r="M66" s="13">
        <v>5.5</v>
      </c>
      <c r="N66" s="13">
        <v>5</v>
      </c>
      <c r="O66" s="13">
        <v>5.5</v>
      </c>
      <c r="P66" s="13">
        <v>6</v>
      </c>
      <c r="Q66" s="30">
        <f t="shared" si="46"/>
        <v>5.5</v>
      </c>
      <c r="W66" s="52"/>
      <c r="X66" s="20" t="s">
        <v>9</v>
      </c>
      <c r="Y66" s="37">
        <f t="shared" si="50"/>
        <v>6.25</v>
      </c>
      <c r="Z66" s="37">
        <f t="shared" si="47"/>
        <v>6</v>
      </c>
      <c r="AA66" s="37">
        <f t="shared" si="48"/>
        <v>6.25</v>
      </c>
      <c r="AB66" s="37">
        <f t="shared" si="49"/>
        <v>6.5</v>
      </c>
      <c r="AC66" s="30">
        <f t="shared" ref="AC66:AC68" si="51">(Y66+Z66+AA66+AB66)/4</f>
        <v>6.25</v>
      </c>
    </row>
    <row r="67" spans="1:29" x14ac:dyDescent="0.3">
      <c r="B67" s="52"/>
      <c r="C67" s="20" t="s">
        <v>10</v>
      </c>
      <c r="D67" s="20">
        <v>8</v>
      </c>
      <c r="E67" s="20">
        <v>7.5</v>
      </c>
      <c r="F67" s="20">
        <v>7.5</v>
      </c>
      <c r="G67" s="20">
        <v>8</v>
      </c>
      <c r="H67" s="30">
        <f t="shared" si="45"/>
        <v>7.75</v>
      </c>
      <c r="K67" s="52"/>
      <c r="L67" s="20" t="s">
        <v>10</v>
      </c>
      <c r="M67" s="14">
        <v>6</v>
      </c>
      <c r="N67" s="14">
        <v>5</v>
      </c>
      <c r="O67" s="14">
        <v>6</v>
      </c>
      <c r="P67" s="14">
        <v>6</v>
      </c>
      <c r="Q67" s="30">
        <f t="shared" si="46"/>
        <v>5.75</v>
      </c>
      <c r="W67" s="52"/>
      <c r="X67" s="20" t="s">
        <v>10</v>
      </c>
      <c r="Y67" s="37">
        <f t="shared" si="50"/>
        <v>7</v>
      </c>
      <c r="Z67" s="37">
        <f t="shared" si="47"/>
        <v>6.25</v>
      </c>
      <c r="AA67" s="37">
        <f t="shared" si="48"/>
        <v>6.75</v>
      </c>
      <c r="AB67" s="37">
        <f t="shared" si="49"/>
        <v>7</v>
      </c>
      <c r="AC67" s="30">
        <f t="shared" si="51"/>
        <v>6.75</v>
      </c>
    </row>
    <row r="68" spans="1:29" ht="15" thickBot="1" x14ac:dyDescent="0.35">
      <c r="B68" s="53"/>
      <c r="C68" s="8" t="s">
        <v>11</v>
      </c>
      <c r="D68" s="25">
        <v>7.5</v>
      </c>
      <c r="E68" s="25">
        <v>8</v>
      </c>
      <c r="F68" s="25">
        <v>8</v>
      </c>
      <c r="G68" s="25">
        <v>8</v>
      </c>
      <c r="H68" s="31">
        <f t="shared" si="45"/>
        <v>7.875</v>
      </c>
      <c r="K68" s="53"/>
      <c r="L68" s="8" t="s">
        <v>11</v>
      </c>
      <c r="M68" s="41">
        <v>6</v>
      </c>
      <c r="N68" s="41">
        <v>6</v>
      </c>
      <c r="O68" s="41">
        <v>6</v>
      </c>
      <c r="P68" s="41">
        <v>6</v>
      </c>
      <c r="Q68" s="31">
        <f t="shared" si="46"/>
        <v>6</v>
      </c>
      <c r="W68" s="53"/>
      <c r="X68" s="8" t="s">
        <v>11</v>
      </c>
      <c r="Y68" s="25">
        <f t="shared" si="50"/>
        <v>6.75</v>
      </c>
      <c r="Z68" s="25">
        <f t="shared" si="47"/>
        <v>7</v>
      </c>
      <c r="AA68" s="25">
        <f t="shared" si="48"/>
        <v>7</v>
      </c>
      <c r="AB68" s="25">
        <f t="shared" si="49"/>
        <v>7</v>
      </c>
      <c r="AC68" s="31">
        <f t="shared" si="51"/>
        <v>6.9375</v>
      </c>
    </row>
    <row r="69" spans="1:29" ht="15" thickBot="1" x14ac:dyDescent="0.35">
      <c r="C69" s="22" t="s">
        <v>19</v>
      </c>
      <c r="D69" s="24">
        <f>AVERAGE(D63:D68)</f>
        <v>7.583333333333333</v>
      </c>
      <c r="E69" s="24">
        <f>AVERAGE(E63:E68)</f>
        <v>7.416666666666667</v>
      </c>
      <c r="F69" s="24">
        <f>AVERAGE(F63:F68)</f>
        <v>7.416666666666667</v>
      </c>
      <c r="G69" s="24">
        <f>AVERAGE(G63:G68)</f>
        <v>7.75</v>
      </c>
      <c r="H69" s="28">
        <f>AVERAGE(H63:H68)</f>
        <v>7.541666666666667</v>
      </c>
      <c r="L69" s="22" t="s">
        <v>19</v>
      </c>
      <c r="M69" s="24">
        <f>AVERAGE(M63:M68)</f>
        <v>5.833333333333333</v>
      </c>
      <c r="N69" s="24">
        <f>AVERAGE(N63:N68)</f>
        <v>5.416666666666667</v>
      </c>
      <c r="O69" s="24">
        <f>AVERAGE(O63:O68)</f>
        <v>5.666666666666667</v>
      </c>
      <c r="P69" s="24">
        <f>AVERAGE(P63:P68)</f>
        <v>5.833333333333333</v>
      </c>
      <c r="Q69" s="28">
        <f>AVERAGE(Q63:Q68)</f>
        <v>5.6875</v>
      </c>
      <c r="X69" s="22" t="s">
        <v>19</v>
      </c>
      <c r="Y69" s="24">
        <f>AVERAGE(Y63:Y68)</f>
        <v>6.708333333333333</v>
      </c>
      <c r="Z69" s="24">
        <f>AVERAGE(Z63:Z68)</f>
        <v>6.416666666666667</v>
      </c>
      <c r="AA69" s="24">
        <f>AVERAGE(AA63:AA68)</f>
        <v>6.541666666666667</v>
      </c>
      <c r="AB69" s="24">
        <f>AVERAGE(AB63:AB68)</f>
        <v>6.791666666666667</v>
      </c>
      <c r="AC69" s="28">
        <f>AVERAGE(AC63:AC68)</f>
        <v>6.7</v>
      </c>
    </row>
    <row r="70" spans="1:29" x14ac:dyDescent="0.3">
      <c r="A70">
        <v>10</v>
      </c>
      <c r="B70" s="51" t="s">
        <v>45</v>
      </c>
      <c r="C70" s="7" t="s">
        <v>6</v>
      </c>
      <c r="D70" s="7">
        <v>7.5</v>
      </c>
      <c r="E70" s="7">
        <v>7.5</v>
      </c>
      <c r="F70" s="7">
        <v>7.5</v>
      </c>
      <c r="G70" s="7">
        <v>8</v>
      </c>
      <c r="H70" s="29">
        <f t="shared" ref="H70:H75" si="52">(D70+E70+F70+G70)/4</f>
        <v>7.625</v>
      </c>
      <c r="K70" s="51" t="s">
        <v>45</v>
      </c>
      <c r="L70" s="7" t="s">
        <v>6</v>
      </c>
      <c r="M70" s="40">
        <v>5</v>
      </c>
      <c r="N70" s="40">
        <v>6</v>
      </c>
      <c r="O70" s="40">
        <v>5.5</v>
      </c>
      <c r="P70" s="40">
        <v>5</v>
      </c>
      <c r="Q70" s="29">
        <f t="shared" ref="Q70:Q75" si="53">(M70+N70+O70+P70)/4</f>
        <v>5.375</v>
      </c>
      <c r="W70" s="51" t="s">
        <v>45</v>
      </c>
      <c r="X70" s="7" t="s">
        <v>6</v>
      </c>
      <c r="Y70" s="38">
        <f>(D70+M70)/2</f>
        <v>6.25</v>
      </c>
      <c r="Z70" s="38">
        <f t="shared" ref="Z70:Z75" si="54">(E70+N70)/2</f>
        <v>6.75</v>
      </c>
      <c r="AA70" s="38">
        <f t="shared" ref="AA70:AA75" si="55">(F70+O70)/2</f>
        <v>6.5</v>
      </c>
      <c r="AB70" s="38">
        <f t="shared" ref="AB70:AB75" si="56">(G70+P70)/2</f>
        <v>6.5</v>
      </c>
      <c r="AC70" s="29">
        <f>(Y70+Z70+AA70+AB70)/4</f>
        <v>6.5</v>
      </c>
    </row>
    <row r="71" spans="1:29" x14ac:dyDescent="0.3">
      <c r="B71" s="52"/>
      <c r="C71" s="20" t="s">
        <v>7</v>
      </c>
      <c r="D71" s="20">
        <v>7</v>
      </c>
      <c r="E71" s="20">
        <v>7</v>
      </c>
      <c r="F71" s="20">
        <v>7.5</v>
      </c>
      <c r="G71" s="20">
        <v>7</v>
      </c>
      <c r="H71" s="30">
        <f t="shared" si="52"/>
        <v>7.125</v>
      </c>
      <c r="K71" s="52"/>
      <c r="L71" s="20" t="s">
        <v>7</v>
      </c>
      <c r="M71" s="11">
        <v>6</v>
      </c>
      <c r="N71" s="11">
        <v>5.5</v>
      </c>
      <c r="O71" s="11">
        <v>5</v>
      </c>
      <c r="P71" s="11">
        <v>5</v>
      </c>
      <c r="Q71" s="30">
        <f t="shared" si="53"/>
        <v>5.375</v>
      </c>
      <c r="W71" s="52"/>
      <c r="X71" s="20" t="s">
        <v>7</v>
      </c>
      <c r="Y71" s="37">
        <f t="shared" ref="Y71:Y75" si="57">(D71+M71)/2</f>
        <v>6.5</v>
      </c>
      <c r="Z71" s="37">
        <f t="shared" si="54"/>
        <v>6.25</v>
      </c>
      <c r="AA71" s="37">
        <f t="shared" si="55"/>
        <v>6.25</v>
      </c>
      <c r="AB71" s="37">
        <f t="shared" si="56"/>
        <v>6</v>
      </c>
      <c r="AC71" s="30">
        <f>(Y71+Z71+AA71+AB71)/4</f>
        <v>6.25</v>
      </c>
    </row>
    <row r="72" spans="1:29" x14ac:dyDescent="0.3">
      <c r="B72" s="52"/>
      <c r="C72" s="20" t="s">
        <v>8</v>
      </c>
      <c r="D72" s="20">
        <v>7.5</v>
      </c>
      <c r="E72" s="20">
        <v>7.5</v>
      </c>
      <c r="F72" s="20">
        <v>7.5</v>
      </c>
      <c r="G72" s="20">
        <v>7</v>
      </c>
      <c r="H72" s="30">
        <f t="shared" si="52"/>
        <v>7.375</v>
      </c>
      <c r="K72" s="52"/>
      <c r="L72" s="20" t="s">
        <v>8</v>
      </c>
      <c r="M72" s="12">
        <v>6</v>
      </c>
      <c r="N72" s="12">
        <v>6</v>
      </c>
      <c r="O72" s="12">
        <v>6</v>
      </c>
      <c r="P72" s="12">
        <v>5</v>
      </c>
      <c r="Q72" s="30">
        <f t="shared" si="53"/>
        <v>5.75</v>
      </c>
      <c r="W72" s="52"/>
      <c r="X72" s="20" t="s">
        <v>8</v>
      </c>
      <c r="Y72" s="37">
        <f t="shared" si="57"/>
        <v>6.75</v>
      </c>
      <c r="Z72" s="37">
        <f t="shared" si="54"/>
        <v>6.75</v>
      </c>
      <c r="AA72" s="37">
        <f t="shared" si="55"/>
        <v>6.75</v>
      </c>
      <c r="AB72" s="37">
        <f t="shared" si="56"/>
        <v>6</v>
      </c>
      <c r="AC72" s="30">
        <f t="shared" ref="AC72:AC75" si="58">(Y72+Z72+AA72+AB72)/4</f>
        <v>6.5625</v>
      </c>
    </row>
    <row r="73" spans="1:29" x14ac:dyDescent="0.3">
      <c r="B73" s="52"/>
      <c r="C73" s="20" t="s">
        <v>9</v>
      </c>
      <c r="D73" s="20">
        <v>7</v>
      </c>
      <c r="E73" s="20">
        <v>7.5</v>
      </c>
      <c r="F73" s="20">
        <v>7.5</v>
      </c>
      <c r="G73" s="20">
        <v>7</v>
      </c>
      <c r="H73" s="30">
        <f t="shared" si="52"/>
        <v>7.25</v>
      </c>
      <c r="K73" s="52"/>
      <c r="L73" s="20" t="s">
        <v>9</v>
      </c>
      <c r="M73" s="13">
        <v>6</v>
      </c>
      <c r="N73" s="13">
        <v>6</v>
      </c>
      <c r="O73" s="13">
        <v>6</v>
      </c>
      <c r="P73" s="13">
        <v>5</v>
      </c>
      <c r="Q73" s="30">
        <f t="shared" si="53"/>
        <v>5.75</v>
      </c>
      <c r="W73" s="52"/>
      <c r="X73" s="20" t="s">
        <v>9</v>
      </c>
      <c r="Y73" s="37">
        <f t="shared" si="57"/>
        <v>6.5</v>
      </c>
      <c r="Z73" s="37">
        <f t="shared" si="54"/>
        <v>6.75</v>
      </c>
      <c r="AA73" s="37">
        <f t="shared" si="55"/>
        <v>6.75</v>
      </c>
      <c r="AB73" s="37">
        <f t="shared" si="56"/>
        <v>6</v>
      </c>
      <c r="AC73" s="30">
        <f t="shared" si="58"/>
        <v>6.5</v>
      </c>
    </row>
    <row r="74" spans="1:29" x14ac:dyDescent="0.3">
      <c r="B74" s="52"/>
      <c r="C74" s="20" t="s">
        <v>10</v>
      </c>
      <c r="D74" s="20">
        <v>6</v>
      </c>
      <c r="E74" s="20">
        <v>6.5</v>
      </c>
      <c r="F74" s="20">
        <v>7</v>
      </c>
      <c r="G74" s="20">
        <v>7</v>
      </c>
      <c r="H74" s="30">
        <f t="shared" si="52"/>
        <v>6.625</v>
      </c>
      <c r="K74" s="52"/>
      <c r="L74" s="20" t="s">
        <v>10</v>
      </c>
      <c r="M74" s="14">
        <v>5</v>
      </c>
      <c r="N74" s="14">
        <v>5.5</v>
      </c>
      <c r="O74" s="14">
        <v>5.5</v>
      </c>
      <c r="P74" s="14">
        <v>5</v>
      </c>
      <c r="Q74" s="30">
        <f t="shared" si="53"/>
        <v>5.25</v>
      </c>
      <c r="W74" s="52"/>
      <c r="X74" s="20" t="s">
        <v>10</v>
      </c>
      <c r="Y74" s="37">
        <f t="shared" si="57"/>
        <v>5.5</v>
      </c>
      <c r="Z74" s="37">
        <f t="shared" si="54"/>
        <v>6</v>
      </c>
      <c r="AA74" s="37">
        <f t="shared" si="55"/>
        <v>6.25</v>
      </c>
      <c r="AB74" s="37">
        <f t="shared" si="56"/>
        <v>6</v>
      </c>
      <c r="AC74" s="30">
        <f t="shared" si="58"/>
        <v>5.9375</v>
      </c>
    </row>
    <row r="75" spans="1:29" ht="15" thickBot="1" x14ac:dyDescent="0.35">
      <c r="B75" s="53"/>
      <c r="C75" s="8" t="s">
        <v>11</v>
      </c>
      <c r="D75" s="25">
        <v>7</v>
      </c>
      <c r="E75" s="25">
        <v>7.5</v>
      </c>
      <c r="F75" s="25">
        <v>7.5</v>
      </c>
      <c r="G75" s="25">
        <v>7</v>
      </c>
      <c r="H75" s="31">
        <f t="shared" si="52"/>
        <v>7.25</v>
      </c>
      <c r="K75" s="53"/>
      <c r="L75" s="8" t="s">
        <v>11</v>
      </c>
      <c r="M75" s="41">
        <v>6</v>
      </c>
      <c r="N75" s="41">
        <v>5</v>
      </c>
      <c r="O75" s="41">
        <v>5.5</v>
      </c>
      <c r="P75" s="41">
        <v>5</v>
      </c>
      <c r="Q75" s="31">
        <f t="shared" si="53"/>
        <v>5.375</v>
      </c>
      <c r="W75" s="53"/>
      <c r="X75" s="8" t="s">
        <v>11</v>
      </c>
      <c r="Y75" s="25">
        <f t="shared" si="57"/>
        <v>6.5</v>
      </c>
      <c r="Z75" s="25">
        <f t="shared" si="54"/>
        <v>6.25</v>
      </c>
      <c r="AA75" s="25">
        <f t="shared" si="55"/>
        <v>6.5</v>
      </c>
      <c r="AB75" s="25">
        <f t="shared" si="56"/>
        <v>6</v>
      </c>
      <c r="AC75" s="31">
        <f t="shared" si="58"/>
        <v>6.3125</v>
      </c>
    </row>
    <row r="76" spans="1:29" ht="15" thickBot="1" x14ac:dyDescent="0.35">
      <c r="C76" s="22" t="s">
        <v>19</v>
      </c>
      <c r="D76" s="24">
        <f>AVERAGE(D70:D75)</f>
        <v>7</v>
      </c>
      <c r="E76" s="24">
        <f>AVERAGE(E70:E75)</f>
        <v>7.25</v>
      </c>
      <c r="F76" s="24">
        <f>AVERAGE(F70:F75)</f>
        <v>7.416666666666667</v>
      </c>
      <c r="G76" s="24">
        <f>AVERAGE(G70:G75)</f>
        <v>7.166666666666667</v>
      </c>
      <c r="H76" s="28">
        <f>AVERAGE(H70:H75)</f>
        <v>7.208333333333333</v>
      </c>
      <c r="L76" s="22" t="s">
        <v>19</v>
      </c>
      <c r="M76" s="24">
        <f>AVERAGE(M70:M75)</f>
        <v>5.666666666666667</v>
      </c>
      <c r="N76" s="24">
        <f>AVERAGE(N70:N75)</f>
        <v>5.666666666666667</v>
      </c>
      <c r="O76" s="24">
        <f>AVERAGE(O70:O75)</f>
        <v>5.583333333333333</v>
      </c>
      <c r="P76" s="24">
        <f>AVERAGE(P70:P75)</f>
        <v>5</v>
      </c>
      <c r="Q76" s="28">
        <f>AVERAGE(Q70:Q75)</f>
        <v>5.479166666666667</v>
      </c>
      <c r="X76" s="22" t="s">
        <v>19</v>
      </c>
      <c r="Y76" s="50">
        <f>AVERAGE(Y70:Y75)</f>
        <v>6.333333333333333</v>
      </c>
      <c r="Z76" s="50">
        <f>AVERAGE(Z70:Z75)</f>
        <v>6.458333333333333</v>
      </c>
      <c r="AA76" s="50">
        <f>AVERAGE(AA70:AA75)</f>
        <v>6.5</v>
      </c>
      <c r="AB76" s="50">
        <f>AVERAGE(AB70:AB75)</f>
        <v>6.083333333333333</v>
      </c>
      <c r="AC76" s="28">
        <f>AVERAGE(AC70:AC75)</f>
        <v>6.34375</v>
      </c>
    </row>
    <row r="77" spans="1:29" x14ac:dyDescent="0.3">
      <c r="B77" s="51" t="s">
        <v>46</v>
      </c>
      <c r="C77" s="7" t="s">
        <v>6</v>
      </c>
      <c r="D77" s="7">
        <v>7.5</v>
      </c>
      <c r="E77" s="7">
        <v>7.5</v>
      </c>
      <c r="F77" s="7">
        <v>7.5</v>
      </c>
      <c r="G77" s="7">
        <v>7.5</v>
      </c>
      <c r="H77" s="29">
        <f t="shared" ref="H77:H82" si="59">(D77+E77+F77+G77)/4</f>
        <v>7.5</v>
      </c>
      <c r="K77" s="51" t="s">
        <v>46</v>
      </c>
      <c r="L77" s="7" t="s">
        <v>6</v>
      </c>
      <c r="M77" s="40">
        <v>5</v>
      </c>
      <c r="N77" s="40">
        <v>5</v>
      </c>
      <c r="O77" s="40">
        <v>5</v>
      </c>
      <c r="P77" s="40">
        <v>5</v>
      </c>
      <c r="Q77" s="29">
        <f t="shared" ref="Q77:Q82" si="60">(M77+N77+O77+P77)/4</f>
        <v>5</v>
      </c>
      <c r="W77" s="51" t="s">
        <v>46</v>
      </c>
      <c r="X77" s="7" t="s">
        <v>6</v>
      </c>
      <c r="Y77" s="38">
        <f>(D77+M77)/2</f>
        <v>6.25</v>
      </c>
      <c r="Z77" s="38">
        <f t="shared" ref="Z77:Z82" si="61">(E77+N77)/2</f>
        <v>6.25</v>
      </c>
      <c r="AA77" s="38">
        <f t="shared" ref="AA77:AA82" si="62">(F77+O77)/2</f>
        <v>6.25</v>
      </c>
      <c r="AB77" s="38">
        <f t="shared" ref="AB77:AB82" si="63">(G77+P77)/2</f>
        <v>6.25</v>
      </c>
      <c r="AC77" s="29">
        <f>(Y77+Z77+AA77+AB77)/4</f>
        <v>6.25</v>
      </c>
    </row>
    <row r="78" spans="1:29" x14ac:dyDescent="0.3">
      <c r="B78" s="52"/>
      <c r="C78" s="20" t="s">
        <v>7</v>
      </c>
      <c r="D78" s="20">
        <v>7</v>
      </c>
      <c r="E78" s="20">
        <v>6.5</v>
      </c>
      <c r="F78" s="20">
        <v>7</v>
      </c>
      <c r="G78" s="20">
        <v>7</v>
      </c>
      <c r="H78" s="30">
        <f t="shared" si="59"/>
        <v>6.875</v>
      </c>
      <c r="K78" s="52"/>
      <c r="L78" s="20" t="s">
        <v>7</v>
      </c>
      <c r="M78" s="11">
        <v>5.5</v>
      </c>
      <c r="N78" s="11">
        <v>5</v>
      </c>
      <c r="O78" s="11">
        <v>5</v>
      </c>
      <c r="P78" s="11">
        <v>5</v>
      </c>
      <c r="Q78" s="30">
        <f t="shared" si="60"/>
        <v>5.125</v>
      </c>
      <c r="W78" s="52"/>
      <c r="X78" s="20" t="s">
        <v>7</v>
      </c>
      <c r="Y78" s="37">
        <f t="shared" ref="Y78:Y82" si="64">(D78+M78)/2</f>
        <v>6.25</v>
      </c>
      <c r="Z78" s="37">
        <f t="shared" si="61"/>
        <v>5.75</v>
      </c>
      <c r="AA78" s="37">
        <f t="shared" si="62"/>
        <v>6</v>
      </c>
      <c r="AB78" s="37">
        <f t="shared" si="63"/>
        <v>6</v>
      </c>
      <c r="AC78" s="30">
        <f>(Y78+Z78+AA78+AB78)/4</f>
        <v>6</v>
      </c>
    </row>
    <row r="79" spans="1:29" x14ac:dyDescent="0.3">
      <c r="B79" s="52"/>
      <c r="C79" s="20" t="s">
        <v>8</v>
      </c>
      <c r="D79" s="20">
        <v>6.5</v>
      </c>
      <c r="E79" s="20">
        <v>7</v>
      </c>
      <c r="F79" s="20">
        <v>7</v>
      </c>
      <c r="G79" s="20">
        <v>7</v>
      </c>
      <c r="H79" s="30">
        <f t="shared" si="59"/>
        <v>6.875</v>
      </c>
      <c r="K79" s="52"/>
      <c r="L79" s="20" t="s">
        <v>8</v>
      </c>
      <c r="M79" s="12">
        <v>5.5</v>
      </c>
      <c r="N79" s="12">
        <v>5</v>
      </c>
      <c r="O79" s="12">
        <v>5</v>
      </c>
      <c r="P79" s="12">
        <v>5</v>
      </c>
      <c r="Q79" s="30">
        <f t="shared" si="60"/>
        <v>5.125</v>
      </c>
      <c r="W79" s="52"/>
      <c r="X79" s="20" t="s">
        <v>8</v>
      </c>
      <c r="Y79" s="37">
        <f t="shared" si="64"/>
        <v>6</v>
      </c>
      <c r="Z79" s="37">
        <f t="shared" si="61"/>
        <v>6</v>
      </c>
      <c r="AA79" s="37">
        <f t="shared" si="62"/>
        <v>6</v>
      </c>
      <c r="AB79" s="37">
        <f t="shared" si="63"/>
        <v>6</v>
      </c>
      <c r="AC79" s="30">
        <f t="shared" ref="AC79:AC82" si="65">(Y79+Z79+AA79+AB79)/4</f>
        <v>6</v>
      </c>
    </row>
    <row r="80" spans="1:29" x14ac:dyDescent="0.3">
      <c r="B80" s="52"/>
      <c r="C80" s="20" t="s">
        <v>9</v>
      </c>
      <c r="D80" s="20">
        <v>6.5</v>
      </c>
      <c r="E80" s="20">
        <v>7</v>
      </c>
      <c r="F80" s="20">
        <v>7</v>
      </c>
      <c r="G80" s="20">
        <v>7</v>
      </c>
      <c r="H80" s="30">
        <f t="shared" si="59"/>
        <v>6.875</v>
      </c>
      <c r="K80" s="52"/>
      <c r="L80" s="20" t="s">
        <v>9</v>
      </c>
      <c r="M80" s="13">
        <v>5</v>
      </c>
      <c r="N80" s="13">
        <v>5</v>
      </c>
      <c r="O80" s="13">
        <v>5</v>
      </c>
      <c r="P80" s="13">
        <v>5</v>
      </c>
      <c r="Q80" s="30">
        <f t="shared" si="60"/>
        <v>5</v>
      </c>
      <c r="W80" s="52"/>
      <c r="X80" s="20" t="s">
        <v>9</v>
      </c>
      <c r="Y80" s="37">
        <f t="shared" si="64"/>
        <v>5.75</v>
      </c>
      <c r="Z80" s="37">
        <f t="shared" si="61"/>
        <v>6</v>
      </c>
      <c r="AA80" s="37">
        <f t="shared" si="62"/>
        <v>6</v>
      </c>
      <c r="AB80" s="37">
        <f t="shared" si="63"/>
        <v>6</v>
      </c>
      <c r="AC80" s="30">
        <f t="shared" si="65"/>
        <v>5.9375</v>
      </c>
    </row>
    <row r="81" spans="2:29" x14ac:dyDescent="0.3">
      <c r="B81" s="52"/>
      <c r="C81" s="20" t="s">
        <v>10</v>
      </c>
      <c r="D81" s="20">
        <v>6.5</v>
      </c>
      <c r="E81" s="20">
        <v>7</v>
      </c>
      <c r="F81" s="20">
        <v>7</v>
      </c>
      <c r="G81" s="20">
        <v>7</v>
      </c>
      <c r="H81" s="30">
        <f t="shared" si="59"/>
        <v>6.875</v>
      </c>
      <c r="K81" s="52"/>
      <c r="L81" s="20" t="s">
        <v>10</v>
      </c>
      <c r="M81" s="14">
        <v>6</v>
      </c>
      <c r="N81" s="14">
        <v>6</v>
      </c>
      <c r="O81" s="14">
        <v>5.5</v>
      </c>
      <c r="P81" s="14">
        <v>5</v>
      </c>
      <c r="Q81" s="30">
        <f t="shared" si="60"/>
        <v>5.625</v>
      </c>
      <c r="W81" s="52"/>
      <c r="X81" s="20" t="s">
        <v>10</v>
      </c>
      <c r="Y81" s="37">
        <f t="shared" si="64"/>
        <v>6.25</v>
      </c>
      <c r="Z81" s="37">
        <f t="shared" si="61"/>
        <v>6.5</v>
      </c>
      <c r="AA81" s="37">
        <f t="shared" si="62"/>
        <v>6.25</v>
      </c>
      <c r="AB81" s="37">
        <f t="shared" si="63"/>
        <v>6</v>
      </c>
      <c r="AC81" s="30">
        <f t="shared" si="65"/>
        <v>6.25</v>
      </c>
    </row>
    <row r="82" spans="2:29" ht="15" thickBot="1" x14ac:dyDescent="0.35">
      <c r="B82" s="53"/>
      <c r="C82" s="8" t="s">
        <v>11</v>
      </c>
      <c r="D82" s="25">
        <v>6.5</v>
      </c>
      <c r="E82" s="25">
        <v>7</v>
      </c>
      <c r="F82" s="25">
        <v>7</v>
      </c>
      <c r="G82" s="25">
        <v>7</v>
      </c>
      <c r="H82" s="31">
        <f t="shared" si="59"/>
        <v>6.875</v>
      </c>
      <c r="K82" s="53"/>
      <c r="L82" s="8" t="s">
        <v>11</v>
      </c>
      <c r="M82" s="41">
        <v>6</v>
      </c>
      <c r="N82" s="41">
        <v>6</v>
      </c>
      <c r="O82" s="41">
        <v>6</v>
      </c>
      <c r="P82" s="41">
        <v>5</v>
      </c>
      <c r="Q82" s="31">
        <f t="shared" si="60"/>
        <v>5.75</v>
      </c>
      <c r="W82" s="53"/>
      <c r="X82" s="8" t="s">
        <v>11</v>
      </c>
      <c r="Y82" s="25">
        <f t="shared" si="64"/>
        <v>6.25</v>
      </c>
      <c r="Z82" s="25">
        <f t="shared" si="61"/>
        <v>6.5</v>
      </c>
      <c r="AA82" s="25">
        <f t="shared" si="62"/>
        <v>6.5</v>
      </c>
      <c r="AB82" s="25">
        <f t="shared" si="63"/>
        <v>6</v>
      </c>
      <c r="AC82" s="31">
        <f t="shared" si="65"/>
        <v>6.3125</v>
      </c>
    </row>
    <row r="83" spans="2:29" ht="15" thickBot="1" x14ac:dyDescent="0.35">
      <c r="C83" s="22" t="s">
        <v>19</v>
      </c>
      <c r="D83" s="24">
        <f>AVERAGE(D77:D82)</f>
        <v>6.75</v>
      </c>
      <c r="E83" s="24">
        <f>AVERAGE(E77:E82)</f>
        <v>7</v>
      </c>
      <c r="F83" s="24">
        <f>AVERAGE(F77:F82)</f>
        <v>7.083333333333333</v>
      </c>
      <c r="G83" s="24">
        <f>AVERAGE(G77:G82)</f>
        <v>7.083333333333333</v>
      </c>
      <c r="H83" s="28">
        <f>AVERAGE(H77:H82)</f>
        <v>6.979166666666667</v>
      </c>
      <c r="L83" s="22" t="s">
        <v>19</v>
      </c>
      <c r="M83" s="24">
        <f>AVERAGE(M77:M82)</f>
        <v>5.5</v>
      </c>
      <c r="N83" s="24">
        <f>AVERAGE(N77:N82)</f>
        <v>5.333333333333333</v>
      </c>
      <c r="O83" s="24">
        <f>AVERAGE(O77:O82)</f>
        <v>5.25</v>
      </c>
      <c r="P83" s="24">
        <f>AVERAGE(P77:P82)</f>
        <v>5</v>
      </c>
      <c r="Q83" s="28">
        <f>AVERAGE(Q77:Q82)</f>
        <v>5.270833333333333</v>
      </c>
      <c r="X83" s="22" t="s">
        <v>19</v>
      </c>
      <c r="Y83" s="24">
        <f>AVERAGE(Y77:Y82)</f>
        <v>6.125</v>
      </c>
      <c r="Z83" s="24">
        <f>AVERAGE(Z77:Z82)</f>
        <v>6.166666666666667</v>
      </c>
      <c r="AA83" s="24">
        <f>AVERAGE(AA77:AA82)</f>
        <v>6.166666666666667</v>
      </c>
      <c r="AB83" s="24">
        <f>AVERAGE(AB77:AB82)</f>
        <v>6.041666666666667</v>
      </c>
      <c r="AC83" s="28">
        <f>AVERAGE(AC77:AC82)</f>
        <v>6.125</v>
      </c>
    </row>
    <row r="84" spans="2:29" x14ac:dyDescent="0.3">
      <c r="B84" s="51" t="s">
        <v>47</v>
      </c>
      <c r="C84" s="7" t="s">
        <v>6</v>
      </c>
      <c r="D84" s="7">
        <v>7</v>
      </c>
      <c r="E84" s="7">
        <v>7.5</v>
      </c>
      <c r="F84" s="7">
        <v>7.5</v>
      </c>
      <c r="G84" s="7">
        <v>8</v>
      </c>
      <c r="H84" s="29">
        <f t="shared" ref="H84:H89" si="66">(D84+E84+F84+G84)/4</f>
        <v>7.5</v>
      </c>
      <c r="K84" s="51" t="s">
        <v>47</v>
      </c>
      <c r="L84" s="7" t="s">
        <v>6</v>
      </c>
      <c r="M84" s="40">
        <v>5</v>
      </c>
      <c r="N84" s="40">
        <v>5</v>
      </c>
      <c r="O84" s="40">
        <v>5</v>
      </c>
      <c r="P84" s="40">
        <v>5</v>
      </c>
      <c r="Q84" s="29">
        <f t="shared" ref="Q84:Q89" si="67">(M84+N84+O84+P84)/4</f>
        <v>5</v>
      </c>
      <c r="W84" s="51" t="s">
        <v>47</v>
      </c>
      <c r="X84" s="7" t="s">
        <v>6</v>
      </c>
      <c r="Y84" s="38">
        <f>(D84+M84)/2</f>
        <v>6</v>
      </c>
      <c r="Z84" s="38">
        <f t="shared" ref="Z84:Z89" si="68">(E84+N84)/2</f>
        <v>6.25</v>
      </c>
      <c r="AA84" s="38">
        <f t="shared" ref="AA84:AA89" si="69">(F84+O84)/2</f>
        <v>6.25</v>
      </c>
      <c r="AB84" s="38">
        <f t="shared" ref="AB84:AB89" si="70">(G84+P84)/2</f>
        <v>6.5</v>
      </c>
      <c r="AC84" s="29">
        <f>(Y84+Z84+AA84+AB84)/4</f>
        <v>6.25</v>
      </c>
    </row>
    <row r="85" spans="2:29" x14ac:dyDescent="0.3">
      <c r="B85" s="52"/>
      <c r="C85" s="20" t="s">
        <v>7</v>
      </c>
      <c r="D85" s="20">
        <v>7.5</v>
      </c>
      <c r="E85" s="20">
        <v>8</v>
      </c>
      <c r="F85" s="20">
        <v>8</v>
      </c>
      <c r="G85" s="20">
        <v>7</v>
      </c>
      <c r="H85" s="30">
        <f t="shared" si="66"/>
        <v>7.625</v>
      </c>
      <c r="K85" s="52"/>
      <c r="L85" s="20" t="s">
        <v>7</v>
      </c>
      <c r="M85" s="11">
        <v>5</v>
      </c>
      <c r="N85" s="11">
        <v>5.5</v>
      </c>
      <c r="O85" s="11">
        <v>5</v>
      </c>
      <c r="P85" s="11">
        <v>5</v>
      </c>
      <c r="Q85" s="30">
        <f t="shared" si="67"/>
        <v>5.125</v>
      </c>
      <c r="W85" s="52"/>
      <c r="X85" s="20" t="s">
        <v>7</v>
      </c>
      <c r="Y85" s="37">
        <f t="shared" ref="Y85:Y89" si="71">(D85+M85)/2</f>
        <v>6.25</v>
      </c>
      <c r="Z85" s="37">
        <f t="shared" si="68"/>
        <v>6.75</v>
      </c>
      <c r="AA85" s="37">
        <f t="shared" si="69"/>
        <v>6.5</v>
      </c>
      <c r="AB85" s="37">
        <f t="shared" si="70"/>
        <v>6</v>
      </c>
      <c r="AC85" s="30">
        <f>(Y85+Z85+AA85+AB85)/4</f>
        <v>6.375</v>
      </c>
    </row>
    <row r="86" spans="2:29" x14ac:dyDescent="0.3">
      <c r="B86" s="52"/>
      <c r="C86" s="20" t="s">
        <v>8</v>
      </c>
      <c r="D86" s="20">
        <v>5</v>
      </c>
      <c r="E86" s="20">
        <v>5</v>
      </c>
      <c r="F86" s="20">
        <v>5</v>
      </c>
      <c r="G86" s="20">
        <v>5</v>
      </c>
      <c r="H86" s="30">
        <f t="shared" si="66"/>
        <v>5</v>
      </c>
      <c r="K86" s="52"/>
      <c r="L86" s="20" t="s">
        <v>8</v>
      </c>
      <c r="M86" s="12">
        <v>5</v>
      </c>
      <c r="N86" s="12">
        <v>4.5</v>
      </c>
      <c r="O86" s="12">
        <v>4.5</v>
      </c>
      <c r="P86" s="12">
        <v>5</v>
      </c>
      <c r="Q86" s="30">
        <f t="shared" si="67"/>
        <v>4.75</v>
      </c>
      <c r="W86" s="52"/>
      <c r="X86" s="20" t="s">
        <v>8</v>
      </c>
      <c r="Y86" s="37">
        <f t="shared" si="71"/>
        <v>5</v>
      </c>
      <c r="Z86" s="37">
        <f t="shared" si="68"/>
        <v>4.75</v>
      </c>
      <c r="AA86" s="37">
        <f t="shared" si="69"/>
        <v>4.75</v>
      </c>
      <c r="AB86" s="37">
        <f t="shared" si="70"/>
        <v>5</v>
      </c>
      <c r="AC86" s="30">
        <f t="shared" ref="AC86:AC89" si="72">(Y86+Z86+AA86+AB86)/4</f>
        <v>4.875</v>
      </c>
    </row>
    <row r="87" spans="2:29" x14ac:dyDescent="0.3">
      <c r="B87" s="52"/>
      <c r="C87" s="20" t="s">
        <v>9</v>
      </c>
      <c r="D87" s="20">
        <v>5</v>
      </c>
      <c r="E87" s="20">
        <v>5</v>
      </c>
      <c r="F87" s="20">
        <v>5</v>
      </c>
      <c r="G87" s="20">
        <v>5</v>
      </c>
      <c r="H87" s="30">
        <f t="shared" si="66"/>
        <v>5</v>
      </c>
      <c r="K87" s="52"/>
      <c r="L87" s="20" t="s">
        <v>9</v>
      </c>
      <c r="M87" s="13">
        <v>4.5</v>
      </c>
      <c r="N87" s="13">
        <v>4.5</v>
      </c>
      <c r="O87" s="13">
        <v>4</v>
      </c>
      <c r="P87" s="13">
        <v>4</v>
      </c>
      <c r="Q87" s="30">
        <f t="shared" si="67"/>
        <v>4.25</v>
      </c>
      <c r="W87" s="52"/>
      <c r="X87" s="20" t="s">
        <v>9</v>
      </c>
      <c r="Y87" s="37">
        <f t="shared" si="71"/>
        <v>4.75</v>
      </c>
      <c r="Z87" s="37">
        <f t="shared" si="68"/>
        <v>4.75</v>
      </c>
      <c r="AA87" s="37">
        <f t="shared" si="69"/>
        <v>4.5</v>
      </c>
      <c r="AB87" s="37">
        <f t="shared" si="70"/>
        <v>4.5</v>
      </c>
      <c r="AC87" s="30">
        <f t="shared" si="72"/>
        <v>4.625</v>
      </c>
    </row>
    <row r="88" spans="2:29" x14ac:dyDescent="0.3">
      <c r="B88" s="52"/>
      <c r="C88" s="20" t="s">
        <v>10</v>
      </c>
      <c r="D88" s="20">
        <v>6</v>
      </c>
      <c r="E88" s="20">
        <v>6</v>
      </c>
      <c r="F88" s="20">
        <v>6</v>
      </c>
      <c r="G88" s="20">
        <v>6</v>
      </c>
      <c r="H88" s="30">
        <f t="shared" si="66"/>
        <v>6</v>
      </c>
      <c r="K88" s="52"/>
      <c r="L88" s="20" t="s">
        <v>10</v>
      </c>
      <c r="M88" s="14">
        <v>5</v>
      </c>
      <c r="N88" s="14">
        <v>4.5</v>
      </c>
      <c r="O88" s="14">
        <v>4.5</v>
      </c>
      <c r="P88" s="14">
        <v>5</v>
      </c>
      <c r="Q88" s="30">
        <f t="shared" si="67"/>
        <v>4.75</v>
      </c>
      <c r="W88" s="52"/>
      <c r="X88" s="20" t="s">
        <v>10</v>
      </c>
      <c r="Y88" s="37">
        <f t="shared" si="71"/>
        <v>5.5</v>
      </c>
      <c r="Z88" s="37">
        <f t="shared" si="68"/>
        <v>5.25</v>
      </c>
      <c r="AA88" s="37">
        <f t="shared" si="69"/>
        <v>5.25</v>
      </c>
      <c r="AB88" s="37">
        <f t="shared" si="70"/>
        <v>5.5</v>
      </c>
      <c r="AC88" s="30">
        <f t="shared" si="72"/>
        <v>5.375</v>
      </c>
    </row>
    <row r="89" spans="2:29" ht="15" thickBot="1" x14ac:dyDescent="0.35">
      <c r="B89" s="53"/>
      <c r="C89" s="8" t="s">
        <v>11</v>
      </c>
      <c r="D89" s="25">
        <v>6.5</v>
      </c>
      <c r="E89" s="25">
        <v>6.5</v>
      </c>
      <c r="F89" s="25">
        <v>6.5</v>
      </c>
      <c r="G89" s="25">
        <v>7</v>
      </c>
      <c r="H89" s="31">
        <f t="shared" si="66"/>
        <v>6.625</v>
      </c>
      <c r="K89" s="53"/>
      <c r="L89" s="8" t="s">
        <v>11</v>
      </c>
      <c r="M89" s="41">
        <v>5</v>
      </c>
      <c r="N89" s="41">
        <v>4.5</v>
      </c>
      <c r="O89" s="41">
        <v>4.5</v>
      </c>
      <c r="P89" s="41">
        <v>5</v>
      </c>
      <c r="Q89" s="31">
        <f t="shared" si="67"/>
        <v>4.75</v>
      </c>
      <c r="W89" s="53"/>
      <c r="X89" s="8" t="s">
        <v>11</v>
      </c>
      <c r="Y89" s="25">
        <f t="shared" si="71"/>
        <v>5.75</v>
      </c>
      <c r="Z89" s="25">
        <f t="shared" si="68"/>
        <v>5.5</v>
      </c>
      <c r="AA89" s="25">
        <f t="shared" si="69"/>
        <v>5.5</v>
      </c>
      <c r="AB89" s="25">
        <f t="shared" si="70"/>
        <v>6</v>
      </c>
      <c r="AC89" s="31">
        <f t="shared" si="72"/>
        <v>5.6875</v>
      </c>
    </row>
    <row r="90" spans="2:29" ht="15" thickBot="1" x14ac:dyDescent="0.35">
      <c r="C90" s="22" t="s">
        <v>19</v>
      </c>
      <c r="D90" s="24">
        <f>AVERAGE(D84:D89)</f>
        <v>6.166666666666667</v>
      </c>
      <c r="E90" s="24">
        <f>AVERAGE(E84:E89)</f>
        <v>6.333333333333333</v>
      </c>
      <c r="F90" s="24">
        <f>AVERAGE(F84:F89)</f>
        <v>6.333333333333333</v>
      </c>
      <c r="G90" s="24">
        <f>AVERAGE(G84:G89)</f>
        <v>6.333333333333333</v>
      </c>
      <c r="H90" s="28">
        <f>AVERAGE(H84:H89)</f>
        <v>6.291666666666667</v>
      </c>
      <c r="L90" s="22" t="s">
        <v>19</v>
      </c>
      <c r="M90" s="24">
        <f>AVERAGE(M84:M89)</f>
        <v>4.916666666666667</v>
      </c>
      <c r="N90" s="24">
        <f>AVERAGE(N84:N89)</f>
        <v>4.75</v>
      </c>
      <c r="O90" s="24">
        <f>AVERAGE(O84:O89)</f>
        <v>4.583333333333333</v>
      </c>
      <c r="P90" s="24">
        <f>AVERAGE(P84:P89)</f>
        <v>4.833333333333333</v>
      </c>
      <c r="Q90" s="28">
        <f>AVERAGE(Q84:Q89)</f>
        <v>4.770833333333333</v>
      </c>
      <c r="X90" s="22" t="s">
        <v>19</v>
      </c>
      <c r="Y90" s="24">
        <f>AVERAGE(Y84:Y89)</f>
        <v>5.541666666666667</v>
      </c>
      <c r="Z90" s="24">
        <f>AVERAGE(Z84:Z89)</f>
        <v>5.541666666666667</v>
      </c>
      <c r="AA90" s="24">
        <f>AVERAGE(AA84:AA89)</f>
        <v>5.458333333333333</v>
      </c>
      <c r="AB90" s="24">
        <f>AVERAGE(AB84:AB89)</f>
        <v>5.583333333333333</v>
      </c>
      <c r="AC90" s="28">
        <f>AVERAGE(AC84:AC89)</f>
        <v>5.53125</v>
      </c>
    </row>
    <row r="91" spans="2:29" x14ac:dyDescent="0.3">
      <c r="B91" s="51" t="s">
        <v>48</v>
      </c>
      <c r="C91" s="7" t="s">
        <v>6</v>
      </c>
      <c r="D91" s="7">
        <v>8</v>
      </c>
      <c r="E91" s="7">
        <v>8</v>
      </c>
      <c r="F91" s="7">
        <v>8</v>
      </c>
      <c r="G91" s="7">
        <v>8</v>
      </c>
      <c r="H91" s="29">
        <f t="shared" ref="H91:H96" si="73">(D91+E91+F91+G91)/4</f>
        <v>8</v>
      </c>
      <c r="K91" s="51" t="s">
        <v>48</v>
      </c>
      <c r="L91" s="7" t="s">
        <v>6</v>
      </c>
      <c r="M91" s="40">
        <v>5.5</v>
      </c>
      <c r="N91" s="40">
        <v>5</v>
      </c>
      <c r="O91" s="40">
        <v>5.5</v>
      </c>
      <c r="P91" s="40">
        <v>5</v>
      </c>
      <c r="Q91" s="29">
        <f t="shared" ref="Q91:Q96" si="74">(M91+N91+O91+P91)/4</f>
        <v>5.25</v>
      </c>
      <c r="W91" s="51" t="s">
        <v>48</v>
      </c>
      <c r="X91" s="7" t="s">
        <v>6</v>
      </c>
      <c r="Y91" s="38">
        <f>(D91+M91)/2</f>
        <v>6.75</v>
      </c>
      <c r="Z91" s="38">
        <f t="shared" ref="Z91:Z96" si="75">(E91+N91)/2</f>
        <v>6.5</v>
      </c>
      <c r="AA91" s="38">
        <f t="shared" ref="AA91:AA96" si="76">(F91+O91)/2</f>
        <v>6.75</v>
      </c>
      <c r="AB91" s="38">
        <f t="shared" ref="AB91:AB96" si="77">(G91+P91)/2</f>
        <v>6.5</v>
      </c>
      <c r="AC91" s="29">
        <f>(Y91+Z91+AA91+AB91)/4</f>
        <v>6.625</v>
      </c>
    </row>
    <row r="92" spans="2:29" x14ac:dyDescent="0.3">
      <c r="B92" s="52"/>
      <c r="C92" s="20" t="s">
        <v>7</v>
      </c>
      <c r="D92" s="20">
        <v>7</v>
      </c>
      <c r="E92" s="20">
        <v>8</v>
      </c>
      <c r="F92" s="20">
        <v>8</v>
      </c>
      <c r="G92" s="20">
        <v>7.5</v>
      </c>
      <c r="H92" s="30">
        <f t="shared" si="73"/>
        <v>7.625</v>
      </c>
      <c r="K92" s="52"/>
      <c r="L92" s="20" t="s">
        <v>7</v>
      </c>
      <c r="M92" s="11">
        <v>5.5</v>
      </c>
      <c r="N92" s="11">
        <v>5</v>
      </c>
      <c r="O92" s="11">
        <v>5</v>
      </c>
      <c r="P92" s="11">
        <v>5</v>
      </c>
      <c r="Q92" s="30">
        <f t="shared" si="74"/>
        <v>5.125</v>
      </c>
      <c r="W92" s="52"/>
      <c r="X92" s="20" t="s">
        <v>7</v>
      </c>
      <c r="Y92" s="37">
        <f t="shared" ref="Y92:Y96" si="78">(D92+M92)/2</f>
        <v>6.25</v>
      </c>
      <c r="Z92" s="37">
        <f t="shared" si="75"/>
        <v>6.5</v>
      </c>
      <c r="AA92" s="37">
        <f t="shared" si="76"/>
        <v>6.5</v>
      </c>
      <c r="AB92" s="37">
        <f t="shared" si="77"/>
        <v>6.25</v>
      </c>
      <c r="AC92" s="30">
        <f>(Y92+Z92+AA92+AB92)/4</f>
        <v>6.375</v>
      </c>
    </row>
    <row r="93" spans="2:29" x14ac:dyDescent="0.3">
      <c r="B93" s="52"/>
      <c r="C93" s="20" t="s">
        <v>8</v>
      </c>
      <c r="D93" s="20">
        <v>7.5</v>
      </c>
      <c r="E93" s="20">
        <v>7.5</v>
      </c>
      <c r="F93" s="20">
        <v>8</v>
      </c>
      <c r="G93" s="20">
        <v>7.5</v>
      </c>
      <c r="H93" s="30">
        <f t="shared" si="73"/>
        <v>7.625</v>
      </c>
      <c r="K93" s="52"/>
      <c r="L93" s="20" t="s">
        <v>8</v>
      </c>
      <c r="M93" s="12">
        <v>6</v>
      </c>
      <c r="N93" s="12">
        <v>6</v>
      </c>
      <c r="O93" s="12">
        <v>6</v>
      </c>
      <c r="P93" s="12">
        <v>5</v>
      </c>
      <c r="Q93" s="30">
        <f t="shared" si="74"/>
        <v>5.75</v>
      </c>
      <c r="W93" s="52"/>
      <c r="X93" s="20" t="s">
        <v>8</v>
      </c>
      <c r="Y93" s="37">
        <f t="shared" si="78"/>
        <v>6.75</v>
      </c>
      <c r="Z93" s="37">
        <f t="shared" si="75"/>
        <v>6.75</v>
      </c>
      <c r="AA93" s="37">
        <f t="shared" si="76"/>
        <v>7</v>
      </c>
      <c r="AB93" s="37">
        <f t="shared" si="77"/>
        <v>6.25</v>
      </c>
      <c r="AC93" s="30">
        <f t="shared" ref="AC93:AC96" si="79">(Y93+Z93+AA93+AB93)/4</f>
        <v>6.6875</v>
      </c>
    </row>
    <row r="94" spans="2:29" x14ac:dyDescent="0.3">
      <c r="B94" s="52"/>
      <c r="C94" s="20" t="s">
        <v>9</v>
      </c>
      <c r="D94" s="20">
        <v>6.5</v>
      </c>
      <c r="E94" s="20">
        <v>7.5</v>
      </c>
      <c r="F94" s="20">
        <v>7.5</v>
      </c>
      <c r="G94" s="20">
        <v>7.5</v>
      </c>
      <c r="H94" s="30">
        <f t="shared" si="73"/>
        <v>7.25</v>
      </c>
      <c r="K94" s="52"/>
      <c r="L94" s="20" t="s">
        <v>9</v>
      </c>
      <c r="M94" s="13">
        <v>6</v>
      </c>
      <c r="N94" s="13">
        <v>5.5</v>
      </c>
      <c r="O94" s="13">
        <v>5.5</v>
      </c>
      <c r="P94" s="13">
        <v>5</v>
      </c>
      <c r="Q94" s="30">
        <f t="shared" si="74"/>
        <v>5.5</v>
      </c>
      <c r="W94" s="52"/>
      <c r="X94" s="20" t="s">
        <v>9</v>
      </c>
      <c r="Y94" s="37">
        <f t="shared" si="78"/>
        <v>6.25</v>
      </c>
      <c r="Z94" s="37">
        <f t="shared" si="75"/>
        <v>6.5</v>
      </c>
      <c r="AA94" s="37">
        <f t="shared" si="76"/>
        <v>6.5</v>
      </c>
      <c r="AB94" s="37">
        <f t="shared" si="77"/>
        <v>6.25</v>
      </c>
      <c r="AC94" s="30">
        <f t="shared" si="79"/>
        <v>6.375</v>
      </c>
    </row>
    <row r="95" spans="2:29" x14ac:dyDescent="0.3">
      <c r="B95" s="52"/>
      <c r="C95" s="20" t="s">
        <v>10</v>
      </c>
      <c r="D95" s="20">
        <v>7.5</v>
      </c>
      <c r="E95" s="20">
        <v>7.5</v>
      </c>
      <c r="F95" s="20">
        <v>8</v>
      </c>
      <c r="G95" s="20">
        <v>7</v>
      </c>
      <c r="H95" s="30">
        <f t="shared" si="73"/>
        <v>7.5</v>
      </c>
      <c r="K95" s="52"/>
      <c r="L95" s="20" t="s">
        <v>10</v>
      </c>
      <c r="M95" s="14">
        <v>6</v>
      </c>
      <c r="N95" s="14">
        <v>5.5</v>
      </c>
      <c r="O95" s="14">
        <v>5.5</v>
      </c>
      <c r="P95" s="14">
        <v>5</v>
      </c>
      <c r="Q95" s="30">
        <f t="shared" si="74"/>
        <v>5.5</v>
      </c>
      <c r="W95" s="52"/>
      <c r="X95" s="20" t="s">
        <v>10</v>
      </c>
      <c r="Y95" s="37">
        <f t="shared" si="78"/>
        <v>6.75</v>
      </c>
      <c r="Z95" s="37">
        <f t="shared" si="75"/>
        <v>6.5</v>
      </c>
      <c r="AA95" s="37">
        <f t="shared" si="76"/>
        <v>6.75</v>
      </c>
      <c r="AB95" s="37">
        <f t="shared" si="77"/>
        <v>6</v>
      </c>
      <c r="AC95" s="30">
        <f t="shared" si="79"/>
        <v>6.5</v>
      </c>
    </row>
    <row r="96" spans="2:29" ht="15" thickBot="1" x14ac:dyDescent="0.35">
      <c r="B96" s="53"/>
      <c r="C96" s="8" t="s">
        <v>11</v>
      </c>
      <c r="D96" s="25">
        <v>6.5</v>
      </c>
      <c r="E96" s="25">
        <v>7.5</v>
      </c>
      <c r="F96" s="25">
        <v>6</v>
      </c>
      <c r="G96" s="25">
        <v>7</v>
      </c>
      <c r="H96" s="31">
        <f t="shared" si="73"/>
        <v>6.75</v>
      </c>
      <c r="K96" s="53"/>
      <c r="L96" s="8" t="s">
        <v>11</v>
      </c>
      <c r="M96" s="41">
        <v>6</v>
      </c>
      <c r="N96" s="41">
        <v>5.5</v>
      </c>
      <c r="O96" s="41">
        <v>5.5</v>
      </c>
      <c r="P96" s="41">
        <v>5</v>
      </c>
      <c r="Q96" s="31">
        <f t="shared" si="74"/>
        <v>5.5</v>
      </c>
      <c r="W96" s="53"/>
      <c r="X96" s="8" t="s">
        <v>11</v>
      </c>
      <c r="Y96" s="25">
        <f t="shared" si="78"/>
        <v>6.25</v>
      </c>
      <c r="Z96" s="25">
        <f t="shared" si="75"/>
        <v>6.5</v>
      </c>
      <c r="AA96" s="25">
        <f t="shared" si="76"/>
        <v>5.75</v>
      </c>
      <c r="AB96" s="25">
        <f t="shared" si="77"/>
        <v>6</v>
      </c>
      <c r="AC96" s="31">
        <f t="shared" si="79"/>
        <v>6.125</v>
      </c>
    </row>
    <row r="97" spans="1:29" ht="15" thickBot="1" x14ac:dyDescent="0.35">
      <c r="C97" s="22" t="s">
        <v>19</v>
      </c>
      <c r="D97" s="24">
        <f>AVERAGE(D91:D96)</f>
        <v>7.166666666666667</v>
      </c>
      <c r="E97" s="24">
        <f>AVERAGE(E91:E96)</f>
        <v>7.666666666666667</v>
      </c>
      <c r="F97" s="24">
        <f>AVERAGE(F91:F96)</f>
        <v>7.583333333333333</v>
      </c>
      <c r="G97" s="24">
        <f>AVERAGE(G91:G96)</f>
        <v>7.416666666666667</v>
      </c>
      <c r="H97" s="28">
        <f>AVERAGE(H91:H96)</f>
        <v>7.458333333333333</v>
      </c>
      <c r="L97" s="22" t="s">
        <v>19</v>
      </c>
      <c r="M97" s="24">
        <f>AVERAGE(M91:M96)</f>
        <v>5.833333333333333</v>
      </c>
      <c r="N97" s="24">
        <f>AVERAGE(N91:N96)</f>
        <v>5.416666666666667</v>
      </c>
      <c r="O97" s="24">
        <f>AVERAGE(O91:O96)</f>
        <v>5.5</v>
      </c>
      <c r="P97" s="24">
        <f>AVERAGE(P91:P96)</f>
        <v>5</v>
      </c>
      <c r="Q97" s="28">
        <f>AVERAGE(Q91:Q96)</f>
        <v>5.4375</v>
      </c>
      <c r="X97" s="22" t="s">
        <v>19</v>
      </c>
      <c r="Y97" s="24">
        <f>AVERAGE(Y91:Y96)</f>
        <v>6.5</v>
      </c>
      <c r="Z97" s="24">
        <f>AVERAGE(Z91:Z96)</f>
        <v>6.541666666666667</v>
      </c>
      <c r="AA97" s="24">
        <f>AVERAGE(AA91:AA96)</f>
        <v>6.541666666666667</v>
      </c>
      <c r="AB97" s="24">
        <f>AVERAGE(AB91:AB96)</f>
        <v>6.208333333333333</v>
      </c>
      <c r="AC97" s="28">
        <f>AVERAGE(AC91:AC96)</f>
        <v>6.447916666666667</v>
      </c>
    </row>
    <row r="98" spans="1:29" x14ac:dyDescent="0.3">
      <c r="B98" s="51" t="s">
        <v>49</v>
      </c>
      <c r="C98" s="7" t="s">
        <v>6</v>
      </c>
      <c r="D98" s="7">
        <v>8</v>
      </c>
      <c r="E98" s="7">
        <v>7.5</v>
      </c>
      <c r="F98" s="7">
        <v>7.5</v>
      </c>
      <c r="G98" s="7">
        <v>7.5</v>
      </c>
      <c r="H98" s="29">
        <f t="shared" ref="H98:H101" si="80">(D98+E98+F98+G98)/4</f>
        <v>7.625</v>
      </c>
      <c r="K98" s="51" t="s">
        <v>49</v>
      </c>
      <c r="L98" s="7" t="s">
        <v>6</v>
      </c>
      <c r="M98" s="40">
        <v>6</v>
      </c>
      <c r="N98" s="40">
        <v>5.5</v>
      </c>
      <c r="O98" s="40">
        <v>5.5</v>
      </c>
      <c r="P98" s="40">
        <v>5</v>
      </c>
      <c r="Q98" s="29">
        <f t="shared" ref="Q98:Q101" si="81">(M98+N98+O98+P98)/4</f>
        <v>5.5</v>
      </c>
      <c r="W98" s="51" t="s">
        <v>49</v>
      </c>
      <c r="X98" s="7" t="s">
        <v>6</v>
      </c>
      <c r="Y98" s="38">
        <f>(D98+M98)/2</f>
        <v>7</v>
      </c>
      <c r="Z98" s="38">
        <f t="shared" ref="Z98:Z101" si="82">(E98+N98)/2</f>
        <v>6.5</v>
      </c>
      <c r="AA98" s="38">
        <f t="shared" ref="AA98:AA101" si="83">(F98+O98)/2</f>
        <v>6.5</v>
      </c>
      <c r="AB98" s="38">
        <f t="shared" ref="AB98:AB101" si="84">(G98+P98)/2</f>
        <v>6.25</v>
      </c>
      <c r="AC98" s="29">
        <f>(Y98+Z98+AA98+AB98)/4</f>
        <v>6.5625</v>
      </c>
    </row>
    <row r="99" spans="1:29" x14ac:dyDescent="0.3">
      <c r="B99" s="52"/>
      <c r="C99" s="20" t="s">
        <v>7</v>
      </c>
      <c r="D99" s="20">
        <v>7.5</v>
      </c>
      <c r="E99" s="20">
        <v>7.5</v>
      </c>
      <c r="F99" s="20">
        <v>8</v>
      </c>
      <c r="G99" s="20">
        <v>7.5</v>
      </c>
      <c r="H99" s="30">
        <f t="shared" si="80"/>
        <v>7.625</v>
      </c>
      <c r="K99" s="52"/>
      <c r="L99" s="20" t="s">
        <v>7</v>
      </c>
      <c r="M99" s="11">
        <v>6</v>
      </c>
      <c r="N99" s="11">
        <v>6</v>
      </c>
      <c r="O99" s="11">
        <v>5.5</v>
      </c>
      <c r="P99" s="11">
        <v>5</v>
      </c>
      <c r="Q99" s="30">
        <f t="shared" si="81"/>
        <v>5.625</v>
      </c>
      <c r="W99" s="52"/>
      <c r="X99" s="20" t="s">
        <v>7</v>
      </c>
      <c r="Y99" s="37">
        <f t="shared" ref="Y99:Y101" si="85">(D99+M99)/2</f>
        <v>6.75</v>
      </c>
      <c r="Z99" s="37">
        <f t="shared" si="82"/>
        <v>6.75</v>
      </c>
      <c r="AA99" s="37">
        <f t="shared" si="83"/>
        <v>6.75</v>
      </c>
      <c r="AB99" s="37">
        <f t="shared" si="84"/>
        <v>6.25</v>
      </c>
      <c r="AC99" s="30">
        <f>(Y99+Z99+AA99+AB99)/4</f>
        <v>6.625</v>
      </c>
    </row>
    <row r="100" spans="1:29" x14ac:dyDescent="0.3">
      <c r="B100" s="52"/>
      <c r="C100" s="20" t="s">
        <v>8</v>
      </c>
      <c r="D100" s="20">
        <v>6</v>
      </c>
      <c r="E100" s="20">
        <v>7</v>
      </c>
      <c r="F100" s="20">
        <v>7</v>
      </c>
      <c r="G100" s="20">
        <v>7</v>
      </c>
      <c r="H100" s="30">
        <f t="shared" si="80"/>
        <v>6.75</v>
      </c>
      <c r="K100" s="52"/>
      <c r="L100" s="20" t="s">
        <v>8</v>
      </c>
      <c r="M100" s="12">
        <v>5</v>
      </c>
      <c r="N100" s="12">
        <v>5.5</v>
      </c>
      <c r="O100" s="12">
        <v>5.5</v>
      </c>
      <c r="P100" s="12">
        <v>5</v>
      </c>
      <c r="Q100" s="30">
        <f t="shared" si="81"/>
        <v>5.25</v>
      </c>
      <c r="W100" s="52"/>
      <c r="X100" s="20" t="s">
        <v>8</v>
      </c>
      <c r="Y100" s="37">
        <f t="shared" si="85"/>
        <v>5.5</v>
      </c>
      <c r="Z100" s="37">
        <f t="shared" si="82"/>
        <v>6.25</v>
      </c>
      <c r="AA100" s="37">
        <f t="shared" si="83"/>
        <v>6.25</v>
      </c>
      <c r="AB100" s="37">
        <f t="shared" si="84"/>
        <v>6</v>
      </c>
      <c r="AC100" s="30">
        <f t="shared" ref="AC100:AC101" si="86">(Y100+Z100+AA100+AB100)/4</f>
        <v>6</v>
      </c>
    </row>
    <row r="101" spans="1:29" x14ac:dyDescent="0.3">
      <c r="B101" s="52"/>
      <c r="C101" s="20" t="s">
        <v>9</v>
      </c>
      <c r="D101" s="20">
        <v>6.5</v>
      </c>
      <c r="E101" s="20">
        <v>7</v>
      </c>
      <c r="F101" s="20">
        <v>7</v>
      </c>
      <c r="G101" s="20">
        <v>7</v>
      </c>
      <c r="H101" s="30">
        <f t="shared" si="80"/>
        <v>6.875</v>
      </c>
      <c r="K101" s="52"/>
      <c r="L101" s="20" t="s">
        <v>9</v>
      </c>
      <c r="M101" s="13">
        <v>5.5</v>
      </c>
      <c r="N101" s="13">
        <v>5</v>
      </c>
      <c r="O101" s="13">
        <v>5.5</v>
      </c>
      <c r="P101" s="13">
        <v>5</v>
      </c>
      <c r="Q101" s="30">
        <f t="shared" si="81"/>
        <v>5.25</v>
      </c>
      <c r="W101" s="52"/>
      <c r="X101" s="20" t="s">
        <v>9</v>
      </c>
      <c r="Y101" s="37">
        <f t="shared" si="85"/>
        <v>6</v>
      </c>
      <c r="Z101" s="37">
        <f t="shared" si="82"/>
        <v>6</v>
      </c>
      <c r="AA101" s="37">
        <f t="shared" si="83"/>
        <v>6.25</v>
      </c>
      <c r="AB101" s="37">
        <f t="shared" si="84"/>
        <v>6</v>
      </c>
      <c r="AC101" s="30">
        <f t="shared" si="86"/>
        <v>6.0625</v>
      </c>
    </row>
    <row r="102" spans="1:29" x14ac:dyDescent="0.3">
      <c r="B102" s="52"/>
      <c r="C102" s="20" t="s">
        <v>10</v>
      </c>
      <c r="D102" s="10"/>
      <c r="E102" s="10"/>
      <c r="F102" s="10"/>
      <c r="G102" s="10"/>
      <c r="H102" s="30"/>
      <c r="K102" s="52"/>
      <c r="L102" s="20" t="s">
        <v>10</v>
      </c>
      <c r="M102" s="16"/>
      <c r="N102" s="16"/>
      <c r="O102" s="16"/>
      <c r="P102" s="16"/>
      <c r="Q102" s="30"/>
      <c r="W102" s="52"/>
      <c r="X102" s="20" t="s">
        <v>10</v>
      </c>
      <c r="Y102" s="37"/>
      <c r="Z102" s="37"/>
      <c r="AA102" s="37"/>
      <c r="AB102" s="37"/>
      <c r="AC102" s="30"/>
    </row>
    <row r="103" spans="1:29" ht="15" thickBot="1" x14ac:dyDescent="0.35">
      <c r="B103" s="53"/>
      <c r="C103" s="8" t="s">
        <v>11</v>
      </c>
      <c r="D103" s="21"/>
      <c r="E103" s="21"/>
      <c r="F103" s="21"/>
      <c r="G103" s="21"/>
      <c r="H103" s="31"/>
      <c r="K103" s="53"/>
      <c r="L103" s="8" t="s">
        <v>11</v>
      </c>
      <c r="M103" s="18"/>
      <c r="N103" s="18"/>
      <c r="O103" s="18"/>
      <c r="P103" s="18"/>
      <c r="Q103" s="31"/>
      <c r="W103" s="53"/>
      <c r="X103" s="8" t="s">
        <v>11</v>
      </c>
      <c r="Y103" s="25"/>
      <c r="Z103" s="25"/>
      <c r="AA103" s="25"/>
      <c r="AB103" s="25"/>
      <c r="AC103" s="31"/>
    </row>
    <row r="104" spans="1:29" ht="15" thickBot="1" x14ac:dyDescent="0.35">
      <c r="C104" s="22" t="s">
        <v>19</v>
      </c>
      <c r="D104" s="24">
        <f>AVERAGE(D98:D103)</f>
        <v>7</v>
      </c>
      <c r="E104" s="24">
        <f>AVERAGE(E98:E103)</f>
        <v>7.25</v>
      </c>
      <c r="F104" s="24">
        <f>AVERAGE(F98:F103)</f>
        <v>7.375</v>
      </c>
      <c r="G104" s="24">
        <f>AVERAGE(G98:G103)</f>
        <v>7.25</v>
      </c>
      <c r="H104" s="28">
        <f>AVERAGE(H98:H103)</f>
        <v>7.21875</v>
      </c>
      <c r="L104" s="22" t="s">
        <v>19</v>
      </c>
      <c r="M104" s="24">
        <f>AVERAGE(M98:M103)</f>
        <v>5.625</v>
      </c>
      <c r="N104" s="24">
        <f>AVERAGE(N98:N103)</f>
        <v>5.5</v>
      </c>
      <c r="O104" s="24">
        <f>AVERAGE(O98:O103)</f>
        <v>5.5</v>
      </c>
      <c r="P104" s="24">
        <f>AVERAGE(P98:P103)</f>
        <v>5</v>
      </c>
      <c r="Q104" s="28">
        <f>AVERAGE(Q98:Q103)</f>
        <v>5.40625</v>
      </c>
      <c r="X104" s="22" t="s">
        <v>19</v>
      </c>
      <c r="Y104" s="24">
        <f>AVERAGE(Y98:Y103)</f>
        <v>6.3125</v>
      </c>
      <c r="Z104" s="24">
        <f>AVERAGE(Z98:Z103)</f>
        <v>6.375</v>
      </c>
      <c r="AA104" s="24">
        <f>AVERAGE(AA98:AA103)</f>
        <v>6.4375</v>
      </c>
      <c r="AB104" s="24">
        <f>AVERAGE(AB98:AB103)</f>
        <v>6.125</v>
      </c>
      <c r="AC104" s="28">
        <f>AVERAGE(AC98:AC103)</f>
        <v>6.3125</v>
      </c>
    </row>
    <row r="105" spans="1:29" x14ac:dyDescent="0.3">
      <c r="A105">
        <v>15</v>
      </c>
      <c r="B105" s="51" t="s">
        <v>50</v>
      </c>
      <c r="C105" s="7" t="s">
        <v>6</v>
      </c>
      <c r="D105" s="7">
        <v>7.5</v>
      </c>
      <c r="E105" s="7">
        <v>7.5</v>
      </c>
      <c r="F105" s="7">
        <v>8</v>
      </c>
      <c r="G105" s="7">
        <v>7.5</v>
      </c>
      <c r="H105" s="29">
        <f t="shared" ref="H105:H110" si="87">(D105+E105+F105+G105)/4</f>
        <v>7.625</v>
      </c>
      <c r="K105" s="51" t="s">
        <v>50</v>
      </c>
      <c r="L105" s="7" t="s">
        <v>6</v>
      </c>
      <c r="M105" s="40">
        <v>5</v>
      </c>
      <c r="N105" s="40">
        <v>5</v>
      </c>
      <c r="O105" s="40">
        <v>5</v>
      </c>
      <c r="P105" s="40">
        <v>5</v>
      </c>
      <c r="Q105" s="29">
        <f t="shared" ref="Q105:Q110" si="88">(M105+N105+O105+P105)/4</f>
        <v>5</v>
      </c>
      <c r="W105" s="51" t="s">
        <v>50</v>
      </c>
      <c r="X105" s="7" t="s">
        <v>6</v>
      </c>
      <c r="Y105" s="38">
        <f>(D105+M105)/2</f>
        <v>6.25</v>
      </c>
      <c r="Z105" s="38">
        <f t="shared" ref="Z105:Z110" si="89">(E105+N105)/2</f>
        <v>6.25</v>
      </c>
      <c r="AA105" s="38">
        <f t="shared" ref="AA105:AA110" si="90">(F105+O105)/2</f>
        <v>6.5</v>
      </c>
      <c r="AB105" s="38">
        <f t="shared" ref="AB105:AB110" si="91">(G105+P105)/2</f>
        <v>6.25</v>
      </c>
      <c r="AC105" s="29">
        <f>(Y105+Z105+AA105+AB105)/4</f>
        <v>6.3125</v>
      </c>
    </row>
    <row r="106" spans="1:29" x14ac:dyDescent="0.3">
      <c r="B106" s="52"/>
      <c r="C106" s="20" t="s">
        <v>7</v>
      </c>
      <c r="D106" s="20">
        <v>7</v>
      </c>
      <c r="E106" s="20">
        <v>7.5</v>
      </c>
      <c r="F106" s="20">
        <v>8</v>
      </c>
      <c r="G106" s="20">
        <v>6.5</v>
      </c>
      <c r="H106" s="30">
        <f t="shared" si="87"/>
        <v>7.25</v>
      </c>
      <c r="K106" s="52"/>
      <c r="L106" s="20" t="s">
        <v>7</v>
      </c>
      <c r="M106" s="11">
        <v>5.5</v>
      </c>
      <c r="N106" s="11">
        <v>5</v>
      </c>
      <c r="O106" s="11">
        <v>5.5</v>
      </c>
      <c r="P106" s="11">
        <v>5</v>
      </c>
      <c r="Q106" s="30">
        <f t="shared" si="88"/>
        <v>5.25</v>
      </c>
      <c r="W106" s="52"/>
      <c r="X106" s="20" t="s">
        <v>7</v>
      </c>
      <c r="Y106" s="37">
        <f t="shared" ref="Y106:Y110" si="92">(D106+M106)/2</f>
        <v>6.25</v>
      </c>
      <c r="Z106" s="37">
        <f t="shared" si="89"/>
        <v>6.25</v>
      </c>
      <c r="AA106" s="37">
        <f t="shared" si="90"/>
        <v>6.75</v>
      </c>
      <c r="AB106" s="37">
        <f t="shared" si="91"/>
        <v>5.75</v>
      </c>
      <c r="AC106" s="30">
        <f>(Y106+Z106+AA106+AB106)/4</f>
        <v>6.25</v>
      </c>
    </row>
    <row r="107" spans="1:29" x14ac:dyDescent="0.3">
      <c r="B107" s="52"/>
      <c r="C107" s="20" t="s">
        <v>8</v>
      </c>
      <c r="D107" s="20">
        <v>7</v>
      </c>
      <c r="E107" s="20">
        <v>7</v>
      </c>
      <c r="F107" s="20">
        <v>7</v>
      </c>
      <c r="G107" s="20">
        <v>6</v>
      </c>
      <c r="H107" s="30">
        <f t="shared" si="87"/>
        <v>6.75</v>
      </c>
      <c r="K107" s="52"/>
      <c r="L107" s="20" t="s">
        <v>8</v>
      </c>
      <c r="M107" s="12">
        <v>6</v>
      </c>
      <c r="N107" s="12">
        <v>6</v>
      </c>
      <c r="O107" s="12">
        <v>5.5</v>
      </c>
      <c r="P107" s="12">
        <v>5</v>
      </c>
      <c r="Q107" s="30">
        <f t="shared" si="88"/>
        <v>5.625</v>
      </c>
      <c r="W107" s="52"/>
      <c r="X107" s="20" t="s">
        <v>8</v>
      </c>
      <c r="Y107" s="37">
        <f t="shared" si="92"/>
        <v>6.5</v>
      </c>
      <c r="Z107" s="37">
        <f t="shared" si="89"/>
        <v>6.5</v>
      </c>
      <c r="AA107" s="37">
        <f t="shared" si="90"/>
        <v>6.25</v>
      </c>
      <c r="AB107" s="37">
        <f t="shared" si="91"/>
        <v>5.5</v>
      </c>
      <c r="AC107" s="30">
        <f t="shared" ref="AC107:AC110" si="93">(Y107+Z107+AA107+AB107)/4</f>
        <v>6.1875</v>
      </c>
    </row>
    <row r="108" spans="1:29" x14ac:dyDescent="0.3">
      <c r="B108" s="52"/>
      <c r="C108" s="20" t="s">
        <v>9</v>
      </c>
      <c r="D108" s="20">
        <v>7</v>
      </c>
      <c r="E108" s="20">
        <v>7</v>
      </c>
      <c r="F108" s="20">
        <v>7</v>
      </c>
      <c r="G108" s="20">
        <v>7</v>
      </c>
      <c r="H108" s="30">
        <f t="shared" si="87"/>
        <v>7</v>
      </c>
      <c r="K108" s="52"/>
      <c r="L108" s="20" t="s">
        <v>9</v>
      </c>
      <c r="M108" s="13">
        <v>6</v>
      </c>
      <c r="N108" s="13">
        <v>6</v>
      </c>
      <c r="O108" s="13">
        <v>6</v>
      </c>
      <c r="P108" s="13">
        <v>5</v>
      </c>
      <c r="Q108" s="30">
        <f t="shared" si="88"/>
        <v>5.75</v>
      </c>
      <c r="W108" s="52"/>
      <c r="X108" s="20" t="s">
        <v>9</v>
      </c>
      <c r="Y108" s="37">
        <f t="shared" si="92"/>
        <v>6.5</v>
      </c>
      <c r="Z108" s="37">
        <f t="shared" si="89"/>
        <v>6.5</v>
      </c>
      <c r="AA108" s="37">
        <f t="shared" si="90"/>
        <v>6.5</v>
      </c>
      <c r="AB108" s="37">
        <f t="shared" si="91"/>
        <v>6</v>
      </c>
      <c r="AC108" s="30">
        <f t="shared" si="93"/>
        <v>6.375</v>
      </c>
    </row>
    <row r="109" spans="1:29" x14ac:dyDescent="0.3">
      <c r="B109" s="52"/>
      <c r="C109" s="20" t="s">
        <v>10</v>
      </c>
      <c r="D109" s="20">
        <v>6.5</v>
      </c>
      <c r="E109" s="20">
        <v>7</v>
      </c>
      <c r="F109" s="20">
        <v>7</v>
      </c>
      <c r="G109" s="20">
        <v>6</v>
      </c>
      <c r="H109" s="30">
        <f t="shared" si="87"/>
        <v>6.625</v>
      </c>
      <c r="K109" s="52"/>
      <c r="L109" s="20" t="s">
        <v>10</v>
      </c>
      <c r="M109" s="14">
        <v>6</v>
      </c>
      <c r="N109" s="14">
        <v>6</v>
      </c>
      <c r="O109" s="14">
        <v>6</v>
      </c>
      <c r="P109" s="14">
        <v>5</v>
      </c>
      <c r="Q109" s="30">
        <f t="shared" si="88"/>
        <v>5.75</v>
      </c>
      <c r="W109" s="52"/>
      <c r="X109" s="20" t="s">
        <v>10</v>
      </c>
      <c r="Y109" s="37">
        <f t="shared" si="92"/>
        <v>6.25</v>
      </c>
      <c r="Z109" s="37">
        <f t="shared" si="89"/>
        <v>6.5</v>
      </c>
      <c r="AA109" s="37">
        <f t="shared" si="90"/>
        <v>6.5</v>
      </c>
      <c r="AB109" s="37">
        <f t="shared" si="91"/>
        <v>5.5</v>
      </c>
      <c r="AC109" s="30">
        <f t="shared" si="93"/>
        <v>6.1875</v>
      </c>
    </row>
    <row r="110" spans="1:29" ht="15" thickBot="1" x14ac:dyDescent="0.35">
      <c r="B110" s="53"/>
      <c r="C110" s="8" t="s">
        <v>11</v>
      </c>
      <c r="D110" s="25">
        <v>7</v>
      </c>
      <c r="E110" s="25">
        <v>8</v>
      </c>
      <c r="F110" s="25">
        <v>7</v>
      </c>
      <c r="G110" s="25">
        <v>6</v>
      </c>
      <c r="H110" s="31">
        <f t="shared" si="87"/>
        <v>7</v>
      </c>
      <c r="K110" s="53"/>
      <c r="L110" s="8" t="s">
        <v>11</v>
      </c>
      <c r="M110" s="41">
        <v>6</v>
      </c>
      <c r="N110" s="41">
        <v>5.5</v>
      </c>
      <c r="O110" s="41">
        <v>5.5</v>
      </c>
      <c r="P110" s="41">
        <v>5</v>
      </c>
      <c r="Q110" s="31">
        <f t="shared" si="88"/>
        <v>5.5</v>
      </c>
      <c r="W110" s="53"/>
      <c r="X110" s="8" t="s">
        <v>11</v>
      </c>
      <c r="Y110" s="25">
        <f t="shared" si="92"/>
        <v>6.5</v>
      </c>
      <c r="Z110" s="25">
        <f t="shared" si="89"/>
        <v>6.75</v>
      </c>
      <c r="AA110" s="25">
        <f t="shared" si="90"/>
        <v>6.25</v>
      </c>
      <c r="AB110" s="25">
        <f t="shared" si="91"/>
        <v>5.5</v>
      </c>
      <c r="AC110" s="31">
        <f t="shared" si="93"/>
        <v>6.25</v>
      </c>
    </row>
    <row r="111" spans="1:29" ht="15" thickBot="1" x14ac:dyDescent="0.35">
      <c r="C111" s="22" t="s">
        <v>19</v>
      </c>
      <c r="D111" s="24">
        <f>AVERAGE(D105:D110)</f>
        <v>7</v>
      </c>
      <c r="E111" s="24">
        <f>AVERAGE(E105:E110)</f>
        <v>7.333333333333333</v>
      </c>
      <c r="F111" s="24">
        <f>AVERAGE(F105:F110)</f>
        <v>7.333333333333333</v>
      </c>
      <c r="G111" s="24">
        <f>AVERAGE(G105:G110)</f>
        <v>6.5</v>
      </c>
      <c r="H111" s="28">
        <f>AVERAGE(H105:H110)</f>
        <v>7.041666666666667</v>
      </c>
      <c r="L111" s="22" t="s">
        <v>19</v>
      </c>
      <c r="M111" s="24">
        <f>AVERAGE(M105:M110)</f>
        <v>5.75</v>
      </c>
      <c r="N111" s="24">
        <f>AVERAGE(N105:N110)</f>
        <v>5.583333333333333</v>
      </c>
      <c r="O111" s="24">
        <f>AVERAGE(O105:O110)</f>
        <v>5.583333333333333</v>
      </c>
      <c r="P111" s="24">
        <f>AVERAGE(P105:P110)</f>
        <v>5</v>
      </c>
      <c r="Q111" s="28">
        <f>AVERAGE(Q105:Q110)</f>
        <v>5.479166666666667</v>
      </c>
      <c r="X111" s="22" t="s">
        <v>19</v>
      </c>
      <c r="Y111" s="24">
        <f>AVERAGE(Y105:Y110)</f>
        <v>6.375</v>
      </c>
      <c r="Z111" s="24">
        <f>AVERAGE(Z105:Z110)</f>
        <v>6.458333333333333</v>
      </c>
      <c r="AA111" s="24">
        <f>AVERAGE(AA105:AA110)</f>
        <v>6.458333333333333</v>
      </c>
      <c r="AB111" s="24">
        <f>AVERAGE(AB105:AB110)</f>
        <v>5.75</v>
      </c>
      <c r="AC111" s="28">
        <f>AVERAGE(AC105:AC110)</f>
        <v>6.260416666666667</v>
      </c>
    </row>
    <row r="112" spans="1:29" x14ac:dyDescent="0.3">
      <c r="B112" s="51" t="s">
        <v>51</v>
      </c>
      <c r="C112" s="7" t="s">
        <v>6</v>
      </c>
      <c r="D112" s="7">
        <v>7</v>
      </c>
      <c r="E112" s="7">
        <v>7.5</v>
      </c>
      <c r="F112" s="7">
        <v>7.5</v>
      </c>
      <c r="G112" s="7">
        <v>8</v>
      </c>
      <c r="H112" s="29">
        <f t="shared" ref="H112:H117" si="94">(D112+E112+F112+G112)/4</f>
        <v>7.5</v>
      </c>
      <c r="K112" s="51" t="s">
        <v>51</v>
      </c>
      <c r="L112" s="7" t="s">
        <v>6</v>
      </c>
      <c r="M112" s="40">
        <v>5.5</v>
      </c>
      <c r="N112" s="40">
        <v>5</v>
      </c>
      <c r="O112" s="40">
        <v>5</v>
      </c>
      <c r="P112" s="40">
        <v>5</v>
      </c>
      <c r="Q112" s="29">
        <f t="shared" ref="Q112:Q117" si="95">(M112+N112+O112+P112)/4</f>
        <v>5.125</v>
      </c>
      <c r="W112" s="51" t="s">
        <v>51</v>
      </c>
      <c r="X112" s="7" t="s">
        <v>6</v>
      </c>
      <c r="Y112" s="38">
        <f>(D112+M112)/2</f>
        <v>6.25</v>
      </c>
      <c r="Z112" s="38">
        <f t="shared" ref="Z112:Z117" si="96">(E112+N112)/2</f>
        <v>6.25</v>
      </c>
      <c r="AA112" s="38">
        <f t="shared" ref="AA112:AA117" si="97">(F112+O112)/2</f>
        <v>6.25</v>
      </c>
      <c r="AB112" s="38">
        <f t="shared" ref="AB112:AB117" si="98">(G112+P112)/2</f>
        <v>6.5</v>
      </c>
      <c r="AC112" s="29">
        <f>(Y112+Z112+AA112+AB112)/4</f>
        <v>6.3125</v>
      </c>
    </row>
    <row r="113" spans="2:29" x14ac:dyDescent="0.3">
      <c r="B113" s="52"/>
      <c r="C113" s="20" t="s">
        <v>7</v>
      </c>
      <c r="D113" s="20">
        <v>6.5</v>
      </c>
      <c r="E113" s="20">
        <v>7</v>
      </c>
      <c r="F113" s="20">
        <v>7.5</v>
      </c>
      <c r="G113" s="20">
        <v>7.5</v>
      </c>
      <c r="H113" s="30">
        <f t="shared" si="94"/>
        <v>7.125</v>
      </c>
      <c r="K113" s="52"/>
      <c r="L113" s="20" t="s">
        <v>7</v>
      </c>
      <c r="M113" s="11">
        <v>6</v>
      </c>
      <c r="N113" s="11">
        <v>5</v>
      </c>
      <c r="O113" s="11">
        <v>5</v>
      </c>
      <c r="P113" s="11">
        <v>6</v>
      </c>
      <c r="Q113" s="30">
        <f t="shared" si="95"/>
        <v>5.5</v>
      </c>
      <c r="W113" s="52"/>
      <c r="X113" s="20" t="s">
        <v>7</v>
      </c>
      <c r="Y113" s="37">
        <f t="shared" ref="Y113:Y117" si="99">(D113+M113)/2</f>
        <v>6.25</v>
      </c>
      <c r="Z113" s="37">
        <f t="shared" si="96"/>
        <v>6</v>
      </c>
      <c r="AA113" s="37">
        <f t="shared" si="97"/>
        <v>6.25</v>
      </c>
      <c r="AB113" s="37">
        <f t="shared" si="98"/>
        <v>6.75</v>
      </c>
      <c r="AC113" s="30">
        <f>(Y113+Z113+AA113+AB113)/4</f>
        <v>6.3125</v>
      </c>
    </row>
    <row r="114" spans="2:29" x14ac:dyDescent="0.3">
      <c r="B114" s="52"/>
      <c r="C114" s="20" t="s">
        <v>8</v>
      </c>
      <c r="D114" s="20">
        <v>6.5</v>
      </c>
      <c r="E114" s="20">
        <v>7</v>
      </c>
      <c r="F114" s="20">
        <v>7</v>
      </c>
      <c r="G114" s="20">
        <v>7</v>
      </c>
      <c r="H114" s="30">
        <f t="shared" si="94"/>
        <v>6.875</v>
      </c>
      <c r="K114" s="52"/>
      <c r="L114" s="20" t="s">
        <v>8</v>
      </c>
      <c r="M114" s="12">
        <v>5.5</v>
      </c>
      <c r="N114" s="12">
        <v>5</v>
      </c>
      <c r="O114" s="12">
        <v>5</v>
      </c>
      <c r="P114" s="12">
        <v>5</v>
      </c>
      <c r="Q114" s="30">
        <f t="shared" si="95"/>
        <v>5.125</v>
      </c>
      <c r="W114" s="52"/>
      <c r="X114" s="20" t="s">
        <v>8</v>
      </c>
      <c r="Y114" s="37">
        <f t="shared" si="99"/>
        <v>6</v>
      </c>
      <c r="Z114" s="37">
        <f t="shared" si="96"/>
        <v>6</v>
      </c>
      <c r="AA114" s="37">
        <f t="shared" si="97"/>
        <v>6</v>
      </c>
      <c r="AB114" s="37">
        <f t="shared" si="98"/>
        <v>6</v>
      </c>
      <c r="AC114" s="30">
        <f t="shared" ref="AC114:AC117" si="100">(Y114+Z114+AA114+AB114)/4</f>
        <v>6</v>
      </c>
    </row>
    <row r="115" spans="2:29" x14ac:dyDescent="0.3">
      <c r="B115" s="52"/>
      <c r="C115" s="20" t="s">
        <v>9</v>
      </c>
      <c r="D115" s="20">
        <v>7</v>
      </c>
      <c r="E115" s="20">
        <v>7</v>
      </c>
      <c r="F115" s="20">
        <v>7</v>
      </c>
      <c r="G115" s="20">
        <v>7</v>
      </c>
      <c r="H115" s="30">
        <f t="shared" si="94"/>
        <v>7</v>
      </c>
      <c r="K115" s="52"/>
      <c r="L115" s="20" t="s">
        <v>9</v>
      </c>
      <c r="M115" s="13">
        <v>5</v>
      </c>
      <c r="N115" s="13">
        <v>5</v>
      </c>
      <c r="O115" s="13">
        <v>5</v>
      </c>
      <c r="P115" s="13">
        <v>5</v>
      </c>
      <c r="Q115" s="30">
        <f t="shared" si="95"/>
        <v>5</v>
      </c>
      <c r="W115" s="52"/>
      <c r="X115" s="20" t="s">
        <v>9</v>
      </c>
      <c r="Y115" s="37">
        <f t="shared" si="99"/>
        <v>6</v>
      </c>
      <c r="Z115" s="37">
        <f t="shared" si="96"/>
        <v>6</v>
      </c>
      <c r="AA115" s="37">
        <f t="shared" si="97"/>
        <v>6</v>
      </c>
      <c r="AB115" s="37">
        <f t="shared" si="98"/>
        <v>6</v>
      </c>
      <c r="AC115" s="30">
        <f t="shared" si="100"/>
        <v>6</v>
      </c>
    </row>
    <row r="116" spans="2:29" x14ac:dyDescent="0.3">
      <c r="B116" s="52"/>
      <c r="C116" s="20" t="s">
        <v>10</v>
      </c>
      <c r="D116" s="20">
        <v>6.5</v>
      </c>
      <c r="E116" s="20">
        <v>7</v>
      </c>
      <c r="F116" s="20">
        <v>7</v>
      </c>
      <c r="G116" s="20">
        <v>7</v>
      </c>
      <c r="H116" s="30">
        <f t="shared" si="94"/>
        <v>6.875</v>
      </c>
      <c r="K116" s="52"/>
      <c r="L116" s="20" t="s">
        <v>10</v>
      </c>
      <c r="M116" s="14">
        <v>5</v>
      </c>
      <c r="N116" s="14">
        <v>5.5</v>
      </c>
      <c r="O116" s="14">
        <v>5.5</v>
      </c>
      <c r="P116" s="14">
        <v>5</v>
      </c>
      <c r="Q116" s="30">
        <f t="shared" si="95"/>
        <v>5.25</v>
      </c>
      <c r="W116" s="52"/>
      <c r="X116" s="20" t="s">
        <v>10</v>
      </c>
      <c r="Y116" s="37">
        <f t="shared" si="99"/>
        <v>5.75</v>
      </c>
      <c r="Z116" s="37">
        <f t="shared" si="96"/>
        <v>6.25</v>
      </c>
      <c r="AA116" s="37">
        <f t="shared" si="97"/>
        <v>6.25</v>
      </c>
      <c r="AB116" s="37">
        <f t="shared" si="98"/>
        <v>6</v>
      </c>
      <c r="AC116" s="30">
        <f t="shared" si="100"/>
        <v>6.0625</v>
      </c>
    </row>
    <row r="117" spans="2:29" ht="15" thickBot="1" x14ac:dyDescent="0.35">
      <c r="B117" s="53"/>
      <c r="C117" s="8" t="s">
        <v>11</v>
      </c>
      <c r="D117" s="25">
        <v>6.5</v>
      </c>
      <c r="E117" s="25">
        <v>7</v>
      </c>
      <c r="F117" s="25">
        <v>7</v>
      </c>
      <c r="G117" s="25">
        <v>7</v>
      </c>
      <c r="H117" s="31">
        <f t="shared" si="94"/>
        <v>6.875</v>
      </c>
      <c r="K117" s="53"/>
      <c r="L117" s="8" t="s">
        <v>11</v>
      </c>
      <c r="M117" s="41">
        <v>6</v>
      </c>
      <c r="N117" s="41">
        <v>5</v>
      </c>
      <c r="O117" s="41">
        <v>5</v>
      </c>
      <c r="P117" s="41">
        <v>5</v>
      </c>
      <c r="Q117" s="31">
        <f t="shared" si="95"/>
        <v>5.25</v>
      </c>
      <c r="W117" s="53"/>
      <c r="X117" s="8" t="s">
        <v>11</v>
      </c>
      <c r="Y117" s="25">
        <f t="shared" si="99"/>
        <v>6.25</v>
      </c>
      <c r="Z117" s="25">
        <f t="shared" si="96"/>
        <v>6</v>
      </c>
      <c r="AA117" s="25">
        <f t="shared" si="97"/>
        <v>6</v>
      </c>
      <c r="AB117" s="25">
        <f t="shared" si="98"/>
        <v>6</v>
      </c>
      <c r="AC117" s="31">
        <f t="shared" si="100"/>
        <v>6.0625</v>
      </c>
    </row>
    <row r="118" spans="2:29" ht="15" thickBot="1" x14ac:dyDescent="0.35">
      <c r="C118" s="22" t="s">
        <v>19</v>
      </c>
      <c r="D118" s="24">
        <f>AVERAGE(D112:D117)</f>
        <v>6.666666666666667</v>
      </c>
      <c r="E118" s="24">
        <f>AVERAGE(E112:E117)</f>
        <v>7.083333333333333</v>
      </c>
      <c r="F118" s="24">
        <f>AVERAGE(F112:F117)</f>
        <v>7.166666666666667</v>
      </c>
      <c r="G118" s="24">
        <f>AVERAGE(G112:G117)</f>
        <v>7.25</v>
      </c>
      <c r="H118" s="28">
        <f>AVERAGE(H112:H117)</f>
        <v>7.041666666666667</v>
      </c>
      <c r="L118" s="22" t="s">
        <v>19</v>
      </c>
      <c r="M118" s="24">
        <f>AVERAGE(M112:M117)</f>
        <v>5.5</v>
      </c>
      <c r="N118" s="24">
        <f>AVERAGE(N112:N117)</f>
        <v>5.083333333333333</v>
      </c>
      <c r="O118" s="24">
        <f>AVERAGE(O112:O117)</f>
        <v>5.083333333333333</v>
      </c>
      <c r="P118" s="24">
        <f>AVERAGE(P112:P117)</f>
        <v>5.166666666666667</v>
      </c>
      <c r="Q118" s="28">
        <f>AVERAGE(Q112:Q117)</f>
        <v>5.208333333333333</v>
      </c>
      <c r="X118" s="22" t="s">
        <v>19</v>
      </c>
      <c r="Y118" s="24">
        <f>AVERAGE(Y112:Y117)</f>
        <v>6.083333333333333</v>
      </c>
      <c r="Z118" s="24">
        <f>AVERAGE(Z112:Z117)</f>
        <v>6.083333333333333</v>
      </c>
      <c r="AA118" s="24">
        <f>AVERAGE(AA112:AA117)</f>
        <v>6.125</v>
      </c>
      <c r="AB118" s="24">
        <f>AVERAGE(AB112:AB117)</f>
        <v>6.208333333333333</v>
      </c>
      <c r="AC118" s="28">
        <f>AVERAGE(AC112:AC117)</f>
        <v>6.125</v>
      </c>
    </row>
    <row r="119" spans="2:29" x14ac:dyDescent="0.3">
      <c r="B119" s="51" t="s">
        <v>52</v>
      </c>
      <c r="C119" s="7" t="s">
        <v>6</v>
      </c>
      <c r="D119" s="7">
        <v>6</v>
      </c>
      <c r="E119" s="7">
        <v>6</v>
      </c>
      <c r="F119" s="7">
        <v>7</v>
      </c>
      <c r="G119" s="7">
        <v>7</v>
      </c>
      <c r="H119" s="29">
        <f t="shared" ref="H119:H121" si="101">(D119+E119+F119+G119)/4</f>
        <v>6.5</v>
      </c>
      <c r="K119" s="51" t="s">
        <v>52</v>
      </c>
      <c r="L119" s="7" t="s">
        <v>6</v>
      </c>
      <c r="M119" s="40">
        <v>5.5</v>
      </c>
      <c r="N119" s="40">
        <v>5</v>
      </c>
      <c r="O119" s="40">
        <v>5.5</v>
      </c>
      <c r="P119" s="40">
        <v>5</v>
      </c>
      <c r="Q119" s="29">
        <f t="shared" ref="Q119:Q121" si="102">(M119+N119+O119+P119)/4</f>
        <v>5.25</v>
      </c>
      <c r="W119" s="51" t="s">
        <v>52</v>
      </c>
      <c r="X119" s="7" t="s">
        <v>6</v>
      </c>
      <c r="Y119" s="38">
        <f>(D119+M119)/2</f>
        <v>5.75</v>
      </c>
      <c r="Z119" s="38">
        <f t="shared" ref="Z119:Z121" si="103">(E119+N119)/2</f>
        <v>5.5</v>
      </c>
      <c r="AA119" s="38">
        <f t="shared" ref="AA119:AA121" si="104">(F119+O119)/2</f>
        <v>6.25</v>
      </c>
      <c r="AB119" s="38">
        <f t="shared" ref="AB119:AB121" si="105">(G119+P119)/2</f>
        <v>6</v>
      </c>
      <c r="AC119" s="29">
        <f>(Y119+Z119+AA119+AB119)/4</f>
        <v>5.875</v>
      </c>
    </row>
    <row r="120" spans="2:29" x14ac:dyDescent="0.3">
      <c r="B120" s="52"/>
      <c r="C120" s="20" t="s">
        <v>7</v>
      </c>
      <c r="D120" s="20">
        <v>6.5</v>
      </c>
      <c r="E120" s="20">
        <v>7</v>
      </c>
      <c r="F120" s="20">
        <v>7</v>
      </c>
      <c r="G120" s="20">
        <v>7</v>
      </c>
      <c r="H120" s="30">
        <f t="shared" si="101"/>
        <v>6.875</v>
      </c>
      <c r="K120" s="52"/>
      <c r="L120" s="20" t="s">
        <v>7</v>
      </c>
      <c r="M120" s="11">
        <v>5.5</v>
      </c>
      <c r="N120" s="11">
        <v>5</v>
      </c>
      <c r="O120" s="11">
        <v>5</v>
      </c>
      <c r="P120" s="11">
        <v>5</v>
      </c>
      <c r="Q120" s="30">
        <f t="shared" si="102"/>
        <v>5.125</v>
      </c>
      <c r="W120" s="52"/>
      <c r="X120" s="20" t="s">
        <v>7</v>
      </c>
      <c r="Y120" s="37">
        <f t="shared" ref="Y120:Y121" si="106">(D120+M120)/2</f>
        <v>6</v>
      </c>
      <c r="Z120" s="37">
        <f t="shared" si="103"/>
        <v>6</v>
      </c>
      <c r="AA120" s="37">
        <f t="shared" si="104"/>
        <v>6</v>
      </c>
      <c r="AB120" s="37">
        <f t="shared" si="105"/>
        <v>6</v>
      </c>
      <c r="AC120" s="30">
        <f>(Y120+Z120+AA120+AB120)/4</f>
        <v>6</v>
      </c>
    </row>
    <row r="121" spans="2:29" x14ac:dyDescent="0.3">
      <c r="B121" s="52"/>
      <c r="C121" s="20" t="s">
        <v>8</v>
      </c>
      <c r="D121" s="20">
        <v>6</v>
      </c>
      <c r="E121" s="20">
        <v>7</v>
      </c>
      <c r="F121" s="20">
        <v>7</v>
      </c>
      <c r="G121" s="20">
        <v>6</v>
      </c>
      <c r="H121" s="30">
        <f t="shared" si="101"/>
        <v>6.5</v>
      </c>
      <c r="K121" s="52"/>
      <c r="L121" s="20" t="s">
        <v>8</v>
      </c>
      <c r="M121" s="12">
        <v>5</v>
      </c>
      <c r="N121" s="12">
        <v>5</v>
      </c>
      <c r="O121" s="12">
        <v>5</v>
      </c>
      <c r="P121" s="12">
        <v>5</v>
      </c>
      <c r="Q121" s="30">
        <f t="shared" si="102"/>
        <v>5</v>
      </c>
      <c r="W121" s="52"/>
      <c r="X121" s="20" t="s">
        <v>8</v>
      </c>
      <c r="Y121" s="37">
        <f t="shared" si="106"/>
        <v>5.5</v>
      </c>
      <c r="Z121" s="37">
        <f t="shared" si="103"/>
        <v>6</v>
      </c>
      <c r="AA121" s="37">
        <f t="shared" si="104"/>
        <v>6</v>
      </c>
      <c r="AB121" s="37">
        <f t="shared" si="105"/>
        <v>5.5</v>
      </c>
      <c r="AC121" s="30">
        <f t="shared" ref="AC121" si="107">(Y121+Z121+AA121+AB121)/4</f>
        <v>5.75</v>
      </c>
    </row>
    <row r="122" spans="2:29" x14ac:dyDescent="0.3">
      <c r="B122" s="52"/>
      <c r="C122" s="20" t="s">
        <v>9</v>
      </c>
      <c r="D122" s="10"/>
      <c r="E122" s="10"/>
      <c r="F122" s="10"/>
      <c r="G122" s="10"/>
      <c r="H122" s="30"/>
      <c r="K122" s="52"/>
      <c r="L122" s="20" t="s">
        <v>9</v>
      </c>
      <c r="M122" s="15"/>
      <c r="N122" s="15"/>
      <c r="O122" s="15"/>
      <c r="P122" s="15"/>
      <c r="Q122" s="30"/>
      <c r="W122" s="52"/>
      <c r="X122" s="20" t="s">
        <v>9</v>
      </c>
      <c r="Y122" s="37"/>
      <c r="Z122" s="37"/>
      <c r="AA122" s="37"/>
      <c r="AB122" s="37"/>
      <c r="AC122" s="30"/>
    </row>
    <row r="123" spans="2:29" x14ac:dyDescent="0.3">
      <c r="B123" s="52"/>
      <c r="C123" s="20" t="s">
        <v>10</v>
      </c>
      <c r="D123" s="10"/>
      <c r="E123" s="10"/>
      <c r="F123" s="10"/>
      <c r="G123" s="10"/>
      <c r="H123" s="30"/>
      <c r="K123" s="52"/>
      <c r="L123" s="20" t="s">
        <v>10</v>
      </c>
      <c r="M123" s="16"/>
      <c r="N123" s="16"/>
      <c r="O123" s="16"/>
      <c r="P123" s="16"/>
      <c r="Q123" s="30"/>
      <c r="W123" s="52"/>
      <c r="X123" s="20" t="s">
        <v>10</v>
      </c>
      <c r="Y123" s="37"/>
      <c r="Z123" s="37"/>
      <c r="AA123" s="37"/>
      <c r="AB123" s="37"/>
      <c r="AC123" s="30"/>
    </row>
    <row r="124" spans="2:29" ht="15" thickBot="1" x14ac:dyDescent="0.35">
      <c r="B124" s="53"/>
      <c r="C124" s="8" t="s">
        <v>11</v>
      </c>
      <c r="D124" s="32"/>
      <c r="E124" s="32"/>
      <c r="F124" s="32"/>
      <c r="G124" s="32"/>
      <c r="H124" s="31"/>
      <c r="K124" s="53"/>
      <c r="L124" s="8" t="s">
        <v>11</v>
      </c>
      <c r="M124" s="18"/>
      <c r="N124" s="18"/>
      <c r="O124" s="18"/>
      <c r="P124" s="18"/>
      <c r="Q124" s="31"/>
      <c r="W124" s="53"/>
      <c r="X124" s="8" t="s">
        <v>11</v>
      </c>
      <c r="Y124" s="25"/>
      <c r="Z124" s="25"/>
      <c r="AA124" s="25"/>
      <c r="AB124" s="25"/>
      <c r="AC124" s="31"/>
    </row>
    <row r="125" spans="2:29" ht="15" thickBot="1" x14ac:dyDescent="0.35">
      <c r="C125" s="22" t="s">
        <v>19</v>
      </c>
      <c r="D125" s="24">
        <f>AVERAGE(D119:D124)</f>
        <v>6.166666666666667</v>
      </c>
      <c r="E125" s="24">
        <f>AVERAGE(E119:E124)</f>
        <v>6.666666666666667</v>
      </c>
      <c r="F125" s="24">
        <f>AVERAGE(F119:F124)</f>
        <v>7</v>
      </c>
      <c r="G125" s="24">
        <f>AVERAGE(G119:G124)</f>
        <v>6.666666666666667</v>
      </c>
      <c r="H125" s="28">
        <f>AVERAGE(H119:H124)</f>
        <v>6.625</v>
      </c>
      <c r="L125" s="22" t="s">
        <v>19</v>
      </c>
      <c r="M125" s="24">
        <f>AVERAGE(M119:M124)</f>
        <v>5.333333333333333</v>
      </c>
      <c r="N125" s="24">
        <f>AVERAGE(N119:N124)</f>
        <v>5</v>
      </c>
      <c r="O125" s="24">
        <f>AVERAGE(O119:O124)</f>
        <v>5.166666666666667</v>
      </c>
      <c r="P125" s="24">
        <f>AVERAGE(P119:P124)</f>
        <v>5</v>
      </c>
      <c r="Q125" s="28">
        <f>AVERAGE(Q119:Q124)</f>
        <v>5.125</v>
      </c>
      <c r="X125" s="22" t="s">
        <v>19</v>
      </c>
      <c r="Y125" s="24">
        <f>AVERAGE(Y119:Y124)</f>
        <v>5.75</v>
      </c>
      <c r="Z125" s="24">
        <f>AVERAGE(Z119:Z124)</f>
        <v>5.833333333333333</v>
      </c>
      <c r="AA125" s="24">
        <f>AVERAGE(AA119:AA124)</f>
        <v>6.083333333333333</v>
      </c>
      <c r="AB125" s="24">
        <f>AVERAGE(AB119:AB124)</f>
        <v>5.833333333333333</v>
      </c>
      <c r="AC125" s="28">
        <f>AVERAGE(AC119:AC124)</f>
        <v>5.875</v>
      </c>
    </row>
    <row r="126" spans="2:29" x14ac:dyDescent="0.3">
      <c r="B126" s="51" t="s">
        <v>53</v>
      </c>
      <c r="C126" s="7" t="s">
        <v>6</v>
      </c>
      <c r="D126" s="7">
        <v>6.5</v>
      </c>
      <c r="E126" s="7">
        <v>6</v>
      </c>
      <c r="F126" s="7">
        <v>6.5</v>
      </c>
      <c r="G126" s="7">
        <v>6</v>
      </c>
      <c r="H126" s="29">
        <f t="shared" ref="H126:H131" si="108">(D126+E126+F126+G126)/4</f>
        <v>6.25</v>
      </c>
      <c r="K126" s="51" t="s">
        <v>53</v>
      </c>
      <c r="L126" s="7" t="s">
        <v>6</v>
      </c>
      <c r="M126" s="40">
        <v>5</v>
      </c>
      <c r="N126" s="40">
        <v>5</v>
      </c>
      <c r="O126" s="40">
        <v>5</v>
      </c>
      <c r="P126" s="40">
        <v>5</v>
      </c>
      <c r="Q126" s="29">
        <f t="shared" ref="Q126:Q131" si="109">(M126+N126+O126+P126)/4</f>
        <v>5</v>
      </c>
      <c r="W126" s="51" t="s">
        <v>53</v>
      </c>
      <c r="X126" s="7" t="s">
        <v>6</v>
      </c>
      <c r="Y126" s="38">
        <f>(D126+M126)/2</f>
        <v>5.75</v>
      </c>
      <c r="Z126" s="38">
        <f t="shared" ref="Z126:Z131" si="110">(E126+N126)/2</f>
        <v>5.5</v>
      </c>
      <c r="AA126" s="38">
        <f t="shared" ref="AA126:AA131" si="111">(F126+O126)/2</f>
        <v>5.75</v>
      </c>
      <c r="AB126" s="38">
        <f t="shared" ref="AB126:AB131" si="112">(G126+P126)/2</f>
        <v>5.5</v>
      </c>
      <c r="AC126" s="29">
        <f>(Y126+Z126+AA126+AB126)/4</f>
        <v>5.625</v>
      </c>
    </row>
    <row r="127" spans="2:29" x14ac:dyDescent="0.3">
      <c r="B127" s="52"/>
      <c r="C127" s="20" t="s">
        <v>7</v>
      </c>
      <c r="D127" s="20">
        <v>6</v>
      </c>
      <c r="E127" s="20">
        <v>7</v>
      </c>
      <c r="F127" s="20">
        <v>7</v>
      </c>
      <c r="G127" s="20">
        <v>6.5</v>
      </c>
      <c r="H127" s="30">
        <f t="shared" si="108"/>
        <v>6.625</v>
      </c>
      <c r="K127" s="52"/>
      <c r="L127" s="20" t="s">
        <v>7</v>
      </c>
      <c r="M127" s="11">
        <v>5.5</v>
      </c>
      <c r="N127" s="11">
        <v>5</v>
      </c>
      <c r="O127" s="11">
        <v>5</v>
      </c>
      <c r="P127" s="11">
        <v>5</v>
      </c>
      <c r="Q127" s="30">
        <f t="shared" si="109"/>
        <v>5.125</v>
      </c>
      <c r="W127" s="52"/>
      <c r="X127" s="20" t="s">
        <v>7</v>
      </c>
      <c r="Y127" s="37">
        <f t="shared" ref="Y127:Y131" si="113">(D127+M127)/2</f>
        <v>5.75</v>
      </c>
      <c r="Z127" s="37">
        <f t="shared" si="110"/>
        <v>6</v>
      </c>
      <c r="AA127" s="37">
        <f t="shared" si="111"/>
        <v>6</v>
      </c>
      <c r="AB127" s="37">
        <f t="shared" si="112"/>
        <v>5.75</v>
      </c>
      <c r="AC127" s="30">
        <f>(Y127+Z127+AA127+AB127)/4</f>
        <v>5.875</v>
      </c>
    </row>
    <row r="128" spans="2:29" x14ac:dyDescent="0.3">
      <c r="B128" s="52"/>
      <c r="C128" s="20" t="s">
        <v>8</v>
      </c>
      <c r="D128" s="20">
        <v>6</v>
      </c>
      <c r="E128" s="20">
        <v>6</v>
      </c>
      <c r="F128" s="20">
        <v>6.5</v>
      </c>
      <c r="G128" s="20">
        <v>6</v>
      </c>
      <c r="H128" s="30">
        <f t="shared" si="108"/>
        <v>6.125</v>
      </c>
      <c r="K128" s="52"/>
      <c r="L128" s="20" t="s">
        <v>8</v>
      </c>
      <c r="M128" s="12">
        <v>5</v>
      </c>
      <c r="N128" s="12">
        <v>5</v>
      </c>
      <c r="O128" s="12">
        <v>5</v>
      </c>
      <c r="P128" s="12">
        <v>5</v>
      </c>
      <c r="Q128" s="30">
        <f t="shared" si="109"/>
        <v>5</v>
      </c>
      <c r="W128" s="52"/>
      <c r="X128" s="20" t="s">
        <v>8</v>
      </c>
      <c r="Y128" s="37">
        <f t="shared" si="113"/>
        <v>5.5</v>
      </c>
      <c r="Z128" s="37">
        <f t="shared" si="110"/>
        <v>5.5</v>
      </c>
      <c r="AA128" s="37">
        <f t="shared" si="111"/>
        <v>5.75</v>
      </c>
      <c r="AB128" s="37">
        <f t="shared" si="112"/>
        <v>5.5</v>
      </c>
      <c r="AC128" s="30">
        <f t="shared" ref="AC128:AC131" si="114">(Y128+Z128+AA128+AB128)/4</f>
        <v>5.5625</v>
      </c>
    </row>
    <row r="129" spans="2:29" x14ac:dyDescent="0.3">
      <c r="B129" s="52"/>
      <c r="C129" s="20" t="s">
        <v>9</v>
      </c>
      <c r="D129" s="20">
        <v>6</v>
      </c>
      <c r="E129" s="20">
        <v>6</v>
      </c>
      <c r="F129" s="20">
        <v>6</v>
      </c>
      <c r="G129" s="20">
        <v>6</v>
      </c>
      <c r="H129" s="30">
        <f t="shared" si="108"/>
        <v>6</v>
      </c>
      <c r="K129" s="52"/>
      <c r="L129" s="20" t="s">
        <v>9</v>
      </c>
      <c r="M129" s="13">
        <v>5</v>
      </c>
      <c r="N129" s="13">
        <v>5</v>
      </c>
      <c r="O129" s="13">
        <v>5</v>
      </c>
      <c r="P129" s="13">
        <v>5</v>
      </c>
      <c r="Q129" s="30">
        <f t="shared" si="109"/>
        <v>5</v>
      </c>
      <c r="W129" s="52"/>
      <c r="X129" s="20" t="s">
        <v>9</v>
      </c>
      <c r="Y129" s="37">
        <f t="shared" si="113"/>
        <v>5.5</v>
      </c>
      <c r="Z129" s="37">
        <f t="shared" si="110"/>
        <v>5.5</v>
      </c>
      <c r="AA129" s="37">
        <f t="shared" si="111"/>
        <v>5.5</v>
      </c>
      <c r="AB129" s="37">
        <f t="shared" si="112"/>
        <v>5.5</v>
      </c>
      <c r="AC129" s="30">
        <f t="shared" si="114"/>
        <v>5.5</v>
      </c>
    </row>
    <row r="130" spans="2:29" x14ac:dyDescent="0.3">
      <c r="B130" s="52"/>
      <c r="C130" s="20" t="s">
        <v>10</v>
      </c>
      <c r="D130" s="20">
        <v>6</v>
      </c>
      <c r="E130" s="20">
        <v>6</v>
      </c>
      <c r="F130" s="20">
        <v>6</v>
      </c>
      <c r="G130" s="20">
        <v>6</v>
      </c>
      <c r="H130" s="30">
        <f t="shared" si="108"/>
        <v>6</v>
      </c>
      <c r="K130" s="52"/>
      <c r="L130" s="20" t="s">
        <v>10</v>
      </c>
      <c r="M130" s="14">
        <v>5.5</v>
      </c>
      <c r="N130" s="14">
        <v>5</v>
      </c>
      <c r="O130" s="14">
        <v>5</v>
      </c>
      <c r="P130" s="14">
        <v>5</v>
      </c>
      <c r="Q130" s="30">
        <f t="shared" si="109"/>
        <v>5.125</v>
      </c>
      <c r="W130" s="52"/>
      <c r="X130" s="20" t="s">
        <v>10</v>
      </c>
      <c r="Y130" s="37">
        <f t="shared" si="113"/>
        <v>5.75</v>
      </c>
      <c r="Z130" s="37">
        <f t="shared" si="110"/>
        <v>5.5</v>
      </c>
      <c r="AA130" s="37">
        <f t="shared" si="111"/>
        <v>5.5</v>
      </c>
      <c r="AB130" s="37">
        <f t="shared" si="112"/>
        <v>5.5</v>
      </c>
      <c r="AC130" s="30">
        <f t="shared" si="114"/>
        <v>5.5625</v>
      </c>
    </row>
    <row r="131" spans="2:29" ht="15" thickBot="1" x14ac:dyDescent="0.35">
      <c r="B131" s="53"/>
      <c r="C131" s="8" t="s">
        <v>11</v>
      </c>
      <c r="D131" s="25">
        <v>6</v>
      </c>
      <c r="E131" s="25">
        <v>6</v>
      </c>
      <c r="F131" s="25">
        <v>6</v>
      </c>
      <c r="G131" s="25">
        <v>6</v>
      </c>
      <c r="H131" s="31">
        <f t="shared" si="108"/>
        <v>6</v>
      </c>
      <c r="K131" s="53"/>
      <c r="L131" s="8" t="s">
        <v>11</v>
      </c>
      <c r="M131" s="41">
        <v>6</v>
      </c>
      <c r="N131" s="41">
        <v>5</v>
      </c>
      <c r="O131" s="41">
        <v>5.5</v>
      </c>
      <c r="P131" s="41">
        <v>5</v>
      </c>
      <c r="Q131" s="31">
        <f t="shared" si="109"/>
        <v>5.375</v>
      </c>
      <c r="W131" s="53"/>
      <c r="X131" s="8" t="s">
        <v>11</v>
      </c>
      <c r="Y131" s="25">
        <f t="shared" si="113"/>
        <v>6</v>
      </c>
      <c r="Z131" s="25">
        <f t="shared" si="110"/>
        <v>5.5</v>
      </c>
      <c r="AA131" s="25">
        <f t="shared" si="111"/>
        <v>5.75</v>
      </c>
      <c r="AB131" s="25">
        <f t="shared" si="112"/>
        <v>5.5</v>
      </c>
      <c r="AC131" s="31">
        <f t="shared" si="114"/>
        <v>5.6875</v>
      </c>
    </row>
    <row r="132" spans="2:29" ht="15" thickBot="1" x14ac:dyDescent="0.35">
      <c r="C132" s="22" t="s">
        <v>19</v>
      </c>
      <c r="D132" s="24">
        <f>AVERAGE(D126:D131)</f>
        <v>6.083333333333333</v>
      </c>
      <c r="E132" s="24">
        <f>AVERAGE(E126:E131)</f>
        <v>6.166666666666667</v>
      </c>
      <c r="F132" s="24">
        <f>AVERAGE(F126:F131)</f>
        <v>6.333333333333333</v>
      </c>
      <c r="G132" s="24">
        <f>AVERAGE(G126:G131)</f>
        <v>6.083333333333333</v>
      </c>
      <c r="H132" s="28">
        <f>AVERAGE(H126:H131)</f>
        <v>6.166666666666667</v>
      </c>
      <c r="L132" s="22" t="s">
        <v>19</v>
      </c>
      <c r="M132" s="24">
        <f>AVERAGE(M126:M131)</f>
        <v>5.333333333333333</v>
      </c>
      <c r="N132" s="24">
        <f>AVERAGE(N126:N131)</f>
        <v>5</v>
      </c>
      <c r="O132" s="24">
        <f>AVERAGE(O126:O131)</f>
        <v>5.083333333333333</v>
      </c>
      <c r="P132" s="24">
        <f>AVERAGE(P126:P131)</f>
        <v>5</v>
      </c>
      <c r="Q132" s="28">
        <f>AVERAGE(Q126:Q131)</f>
        <v>5.104166666666667</v>
      </c>
      <c r="X132" s="22" t="s">
        <v>19</v>
      </c>
      <c r="Y132" s="24">
        <f>AVERAGE(Y126:Y131)</f>
        <v>5.708333333333333</v>
      </c>
      <c r="Z132" s="24">
        <f>AVERAGE(Z126:Z131)</f>
        <v>5.583333333333333</v>
      </c>
      <c r="AA132" s="24">
        <f>AVERAGE(AA126:AA131)</f>
        <v>5.708333333333333</v>
      </c>
      <c r="AB132" s="24">
        <f>AVERAGE(AB126:AB131)</f>
        <v>5.541666666666667</v>
      </c>
      <c r="AC132" s="28">
        <f>AVERAGE(AC126:AC131)</f>
        <v>5.635416666666667</v>
      </c>
    </row>
    <row r="133" spans="2:29" x14ac:dyDescent="0.3">
      <c r="B133" s="51" t="s">
        <v>54</v>
      </c>
      <c r="C133" s="7" t="s">
        <v>6</v>
      </c>
      <c r="D133" s="7">
        <v>5</v>
      </c>
      <c r="E133" s="7">
        <v>6</v>
      </c>
      <c r="F133" s="7">
        <v>6</v>
      </c>
      <c r="G133" s="7">
        <v>6</v>
      </c>
      <c r="H133" s="29">
        <f t="shared" ref="H133:H138" si="115">(D133+E133+F133+G133)/4</f>
        <v>5.75</v>
      </c>
      <c r="K133" s="51" t="s">
        <v>54</v>
      </c>
      <c r="L133" s="7" t="s">
        <v>6</v>
      </c>
      <c r="M133" s="40">
        <v>5</v>
      </c>
      <c r="N133" s="40">
        <v>5</v>
      </c>
      <c r="O133" s="40">
        <v>5</v>
      </c>
      <c r="P133" s="40">
        <v>5</v>
      </c>
      <c r="Q133" s="29">
        <f t="shared" ref="Q133:Q138" si="116">(M133+N133+O133+P133)/4</f>
        <v>5</v>
      </c>
      <c r="W133" s="51" t="s">
        <v>54</v>
      </c>
      <c r="X133" s="7" t="s">
        <v>6</v>
      </c>
      <c r="Y133" s="38">
        <f>(D133+M133)/2</f>
        <v>5</v>
      </c>
      <c r="Z133" s="38">
        <f t="shared" ref="Z133:Z138" si="117">(E133+N133)/2</f>
        <v>5.5</v>
      </c>
      <c r="AA133" s="38">
        <f t="shared" ref="AA133:AA138" si="118">(F133+O133)/2</f>
        <v>5.5</v>
      </c>
      <c r="AB133" s="38">
        <f t="shared" ref="AB133:AB138" si="119">(G133+P133)/2</f>
        <v>5.5</v>
      </c>
      <c r="AC133" s="29">
        <f>(Y133+Z133+AA133+AB133)/4</f>
        <v>5.375</v>
      </c>
    </row>
    <row r="134" spans="2:29" x14ac:dyDescent="0.3">
      <c r="B134" s="52"/>
      <c r="C134" s="20" t="s">
        <v>7</v>
      </c>
      <c r="D134" s="20">
        <v>5</v>
      </c>
      <c r="E134" s="20">
        <v>6</v>
      </c>
      <c r="F134" s="20">
        <v>6</v>
      </c>
      <c r="G134" s="20">
        <v>6</v>
      </c>
      <c r="H134" s="30">
        <f t="shared" si="115"/>
        <v>5.75</v>
      </c>
      <c r="K134" s="52"/>
      <c r="L134" s="20" t="s">
        <v>7</v>
      </c>
      <c r="M134" s="11">
        <v>5</v>
      </c>
      <c r="N134" s="11">
        <v>5</v>
      </c>
      <c r="O134" s="11">
        <v>5</v>
      </c>
      <c r="P134" s="11">
        <v>5</v>
      </c>
      <c r="Q134" s="30">
        <f t="shared" si="116"/>
        <v>5</v>
      </c>
      <c r="W134" s="52"/>
      <c r="X134" s="20" t="s">
        <v>7</v>
      </c>
      <c r="Y134" s="37">
        <f t="shared" ref="Y134:Y138" si="120">(D134+M134)/2</f>
        <v>5</v>
      </c>
      <c r="Z134" s="37">
        <f t="shared" si="117"/>
        <v>5.5</v>
      </c>
      <c r="AA134" s="37">
        <f t="shared" si="118"/>
        <v>5.5</v>
      </c>
      <c r="AB134" s="37">
        <f t="shared" si="119"/>
        <v>5.5</v>
      </c>
      <c r="AC134" s="30">
        <f>(Y134+Z134+AA134+AB134)/4</f>
        <v>5.375</v>
      </c>
    </row>
    <row r="135" spans="2:29" x14ac:dyDescent="0.3">
      <c r="B135" s="52"/>
      <c r="C135" s="20" t="s">
        <v>8</v>
      </c>
      <c r="D135" s="20">
        <v>6</v>
      </c>
      <c r="E135" s="20">
        <v>6</v>
      </c>
      <c r="F135" s="20">
        <v>6.5</v>
      </c>
      <c r="G135" s="20">
        <v>6</v>
      </c>
      <c r="H135" s="30">
        <f t="shared" si="115"/>
        <v>6.125</v>
      </c>
      <c r="K135" s="52"/>
      <c r="L135" s="20" t="s">
        <v>8</v>
      </c>
      <c r="M135" s="12">
        <v>5</v>
      </c>
      <c r="N135" s="12">
        <v>5</v>
      </c>
      <c r="O135" s="12">
        <v>5</v>
      </c>
      <c r="P135" s="12">
        <v>5</v>
      </c>
      <c r="Q135" s="30">
        <f t="shared" si="116"/>
        <v>5</v>
      </c>
      <c r="W135" s="52"/>
      <c r="X135" s="20" t="s">
        <v>8</v>
      </c>
      <c r="Y135" s="37">
        <f t="shared" si="120"/>
        <v>5.5</v>
      </c>
      <c r="Z135" s="37">
        <f t="shared" si="117"/>
        <v>5.5</v>
      </c>
      <c r="AA135" s="37">
        <f t="shared" si="118"/>
        <v>5.75</v>
      </c>
      <c r="AB135" s="37">
        <f t="shared" si="119"/>
        <v>5.5</v>
      </c>
      <c r="AC135" s="30">
        <f t="shared" ref="AC135:AC138" si="121">(Y135+Z135+AA135+AB135)/4</f>
        <v>5.5625</v>
      </c>
    </row>
    <row r="136" spans="2:29" x14ac:dyDescent="0.3">
      <c r="B136" s="52"/>
      <c r="C136" s="20" t="s">
        <v>9</v>
      </c>
      <c r="D136" s="20">
        <v>5.5</v>
      </c>
      <c r="E136" s="20">
        <v>5.5</v>
      </c>
      <c r="F136" s="20">
        <v>6</v>
      </c>
      <c r="G136" s="20">
        <v>6</v>
      </c>
      <c r="H136" s="30">
        <f t="shared" si="115"/>
        <v>5.75</v>
      </c>
      <c r="K136" s="52"/>
      <c r="L136" s="20" t="s">
        <v>9</v>
      </c>
      <c r="M136" s="13">
        <v>5</v>
      </c>
      <c r="N136" s="13">
        <v>5</v>
      </c>
      <c r="O136" s="13">
        <v>5</v>
      </c>
      <c r="P136" s="13">
        <v>5</v>
      </c>
      <c r="Q136" s="30">
        <f t="shared" si="116"/>
        <v>5</v>
      </c>
      <c r="W136" s="52"/>
      <c r="X136" s="20" t="s">
        <v>9</v>
      </c>
      <c r="Y136" s="37">
        <f t="shared" si="120"/>
        <v>5.25</v>
      </c>
      <c r="Z136" s="37">
        <f t="shared" si="117"/>
        <v>5.25</v>
      </c>
      <c r="AA136" s="37">
        <f t="shared" si="118"/>
        <v>5.5</v>
      </c>
      <c r="AB136" s="37">
        <f t="shared" si="119"/>
        <v>5.5</v>
      </c>
      <c r="AC136" s="30">
        <f t="shared" si="121"/>
        <v>5.375</v>
      </c>
    </row>
    <row r="137" spans="2:29" x14ac:dyDescent="0.3">
      <c r="B137" s="52"/>
      <c r="C137" s="20" t="s">
        <v>10</v>
      </c>
      <c r="D137" s="20">
        <v>5</v>
      </c>
      <c r="E137" s="20">
        <v>6</v>
      </c>
      <c r="F137" s="20">
        <v>6</v>
      </c>
      <c r="G137" s="20">
        <v>5</v>
      </c>
      <c r="H137" s="30">
        <f t="shared" si="115"/>
        <v>5.5</v>
      </c>
      <c r="K137" s="52"/>
      <c r="L137" s="20" t="s">
        <v>10</v>
      </c>
      <c r="M137" s="14">
        <v>5</v>
      </c>
      <c r="N137" s="14">
        <v>4.5</v>
      </c>
      <c r="O137" s="14">
        <v>4</v>
      </c>
      <c r="P137" s="14">
        <v>5</v>
      </c>
      <c r="Q137" s="30">
        <f t="shared" si="116"/>
        <v>4.625</v>
      </c>
      <c r="W137" s="52"/>
      <c r="X137" s="20" t="s">
        <v>10</v>
      </c>
      <c r="Y137" s="37">
        <f t="shared" si="120"/>
        <v>5</v>
      </c>
      <c r="Z137" s="37">
        <f t="shared" si="117"/>
        <v>5.25</v>
      </c>
      <c r="AA137" s="37">
        <f t="shared" si="118"/>
        <v>5</v>
      </c>
      <c r="AB137" s="37">
        <f t="shared" si="119"/>
        <v>5</v>
      </c>
      <c r="AC137" s="30">
        <f t="shared" si="121"/>
        <v>5.0625</v>
      </c>
    </row>
    <row r="138" spans="2:29" ht="15" thickBot="1" x14ac:dyDescent="0.35">
      <c r="B138" s="53"/>
      <c r="C138" s="8" t="s">
        <v>11</v>
      </c>
      <c r="D138" s="25">
        <v>5</v>
      </c>
      <c r="E138" s="25">
        <v>5</v>
      </c>
      <c r="F138" s="25">
        <v>5.5</v>
      </c>
      <c r="G138" s="25">
        <v>5</v>
      </c>
      <c r="H138" s="31">
        <f t="shared" si="115"/>
        <v>5.125</v>
      </c>
      <c r="K138" s="53"/>
      <c r="L138" s="8" t="s">
        <v>11</v>
      </c>
      <c r="M138" s="41">
        <v>5.5</v>
      </c>
      <c r="N138" s="41">
        <v>5</v>
      </c>
      <c r="O138" s="41">
        <v>5</v>
      </c>
      <c r="P138" s="41">
        <v>5</v>
      </c>
      <c r="Q138" s="31">
        <f t="shared" si="116"/>
        <v>5.125</v>
      </c>
      <c r="W138" s="53"/>
      <c r="X138" s="8" t="s">
        <v>11</v>
      </c>
      <c r="Y138" s="25">
        <f t="shared" si="120"/>
        <v>5.25</v>
      </c>
      <c r="Z138" s="25">
        <f t="shared" si="117"/>
        <v>5</v>
      </c>
      <c r="AA138" s="25">
        <f t="shared" si="118"/>
        <v>5.25</v>
      </c>
      <c r="AB138" s="25">
        <f t="shared" si="119"/>
        <v>5</v>
      </c>
      <c r="AC138" s="31">
        <f t="shared" si="121"/>
        <v>5.125</v>
      </c>
    </row>
    <row r="139" spans="2:29" ht="15" thickBot="1" x14ac:dyDescent="0.35">
      <c r="C139" s="22" t="s">
        <v>19</v>
      </c>
      <c r="D139" s="24">
        <f>AVERAGE(D133:D138)</f>
        <v>5.25</v>
      </c>
      <c r="E139" s="24">
        <f>AVERAGE(E133:E138)</f>
        <v>5.75</v>
      </c>
      <c r="F139" s="24">
        <f>AVERAGE(F133:F138)</f>
        <v>6</v>
      </c>
      <c r="G139" s="24">
        <f>AVERAGE(G133:G138)</f>
        <v>5.666666666666667</v>
      </c>
      <c r="H139" s="28">
        <f>AVERAGE(H133:H138)</f>
        <v>5.666666666666667</v>
      </c>
      <c r="L139" s="22" t="s">
        <v>19</v>
      </c>
      <c r="M139" s="24">
        <f>AVERAGE(M133:M138)</f>
        <v>5.083333333333333</v>
      </c>
      <c r="N139" s="24">
        <f>AVERAGE(N133:N138)</f>
        <v>4.916666666666667</v>
      </c>
      <c r="O139" s="24">
        <f>AVERAGE(O133:O138)</f>
        <v>4.833333333333333</v>
      </c>
      <c r="P139" s="24">
        <f>AVERAGE(P133:P138)</f>
        <v>5</v>
      </c>
      <c r="Q139" s="28">
        <f>AVERAGE(Q133:Q138)</f>
        <v>4.958333333333333</v>
      </c>
      <c r="X139" s="22" t="s">
        <v>19</v>
      </c>
      <c r="Y139" s="24">
        <f>AVERAGE(Y133:Y138)</f>
        <v>5.166666666666667</v>
      </c>
      <c r="Z139" s="24">
        <f>AVERAGE(Z133:Z138)</f>
        <v>5.333333333333333</v>
      </c>
      <c r="AA139" s="24">
        <f>AVERAGE(AA133:AA138)</f>
        <v>5.416666666666667</v>
      </c>
      <c r="AB139" s="24">
        <f>AVERAGE(AB133:AB138)</f>
        <v>5.333333333333333</v>
      </c>
      <c r="AC139" s="28">
        <f>AVERAGE(AC133:AC138)</f>
        <v>5.3125</v>
      </c>
    </row>
    <row r="140" spans="2:29" x14ac:dyDescent="0.3">
      <c r="B140" s="51" t="s">
        <v>55</v>
      </c>
      <c r="C140" s="7" t="s">
        <v>6</v>
      </c>
      <c r="D140" s="26"/>
      <c r="E140" s="26"/>
      <c r="F140" s="26"/>
      <c r="G140" s="26"/>
      <c r="H140" s="29"/>
      <c r="K140" s="51" t="s">
        <v>55</v>
      </c>
      <c r="L140" s="7" t="s">
        <v>6</v>
      </c>
      <c r="M140" s="17"/>
      <c r="N140" s="17"/>
      <c r="O140" s="17"/>
      <c r="P140" s="17"/>
      <c r="Q140" s="29"/>
      <c r="W140" s="51" t="s">
        <v>55</v>
      </c>
      <c r="X140" s="7" t="s">
        <v>6</v>
      </c>
      <c r="Y140" s="38"/>
      <c r="Z140" s="38"/>
      <c r="AA140" s="38"/>
      <c r="AB140" s="38"/>
      <c r="AC140" s="29"/>
    </row>
    <row r="141" spans="2:29" x14ac:dyDescent="0.3">
      <c r="B141" s="52"/>
      <c r="C141" s="20" t="s">
        <v>7</v>
      </c>
      <c r="D141" s="10"/>
      <c r="E141" s="10"/>
      <c r="F141" s="10"/>
      <c r="G141" s="10"/>
      <c r="H141" s="30"/>
      <c r="K141" s="52"/>
      <c r="L141" s="20" t="s">
        <v>7</v>
      </c>
      <c r="M141" s="33"/>
      <c r="N141" s="33"/>
      <c r="O141" s="33"/>
      <c r="P141" s="33"/>
      <c r="Q141" s="30"/>
      <c r="W141" s="52"/>
      <c r="X141" s="20" t="s">
        <v>7</v>
      </c>
      <c r="Y141" s="37"/>
      <c r="Z141" s="37"/>
      <c r="AA141" s="37"/>
      <c r="AB141" s="37"/>
      <c r="AC141" s="30"/>
    </row>
    <row r="142" spans="2:29" x14ac:dyDescent="0.3">
      <c r="B142" s="52"/>
      <c r="C142" s="20" t="s">
        <v>8</v>
      </c>
      <c r="D142" s="10"/>
      <c r="E142" s="10"/>
      <c r="F142" s="10"/>
      <c r="G142" s="10"/>
      <c r="H142" s="30"/>
      <c r="K142" s="52"/>
      <c r="L142" s="20" t="s">
        <v>8</v>
      </c>
      <c r="M142" s="34"/>
      <c r="N142" s="34"/>
      <c r="O142" s="34"/>
      <c r="P142" s="34"/>
      <c r="Q142" s="30"/>
      <c r="W142" s="52"/>
      <c r="X142" s="20" t="s">
        <v>8</v>
      </c>
      <c r="Y142" s="37"/>
      <c r="Z142" s="37"/>
      <c r="AA142" s="37"/>
      <c r="AB142" s="37"/>
      <c r="AC142" s="30"/>
    </row>
    <row r="143" spans="2:29" x14ac:dyDescent="0.3">
      <c r="B143" s="52"/>
      <c r="C143" s="20" t="s">
        <v>9</v>
      </c>
      <c r="D143" s="10"/>
      <c r="E143" s="10"/>
      <c r="F143" s="10"/>
      <c r="G143" s="10"/>
      <c r="H143" s="30"/>
      <c r="K143" s="52"/>
      <c r="L143" s="20" t="s">
        <v>9</v>
      </c>
      <c r="M143" s="15"/>
      <c r="N143" s="15"/>
      <c r="O143" s="15"/>
      <c r="P143" s="15"/>
      <c r="Q143" s="30"/>
      <c r="W143" s="52"/>
      <c r="X143" s="20" t="s">
        <v>9</v>
      </c>
      <c r="Y143" s="37"/>
      <c r="Z143" s="37"/>
      <c r="AA143" s="37"/>
      <c r="AB143" s="37"/>
      <c r="AC143" s="30"/>
    </row>
    <row r="144" spans="2:29" x14ac:dyDescent="0.3">
      <c r="B144" s="52"/>
      <c r="C144" s="20" t="s">
        <v>10</v>
      </c>
      <c r="D144" s="10"/>
      <c r="E144" s="10"/>
      <c r="F144" s="10"/>
      <c r="G144" s="10"/>
      <c r="H144" s="30"/>
      <c r="K144" s="52"/>
      <c r="L144" s="20" t="s">
        <v>10</v>
      </c>
      <c r="M144" s="16"/>
      <c r="N144" s="16"/>
      <c r="O144" s="16"/>
      <c r="P144" s="16"/>
      <c r="Q144" s="30"/>
      <c r="W144" s="52"/>
      <c r="X144" s="20" t="s">
        <v>10</v>
      </c>
      <c r="Y144" s="37"/>
      <c r="Z144" s="37"/>
      <c r="AA144" s="37"/>
      <c r="AB144" s="37"/>
      <c r="AC144" s="30"/>
    </row>
    <row r="145" spans="2:29" ht="15" thickBot="1" x14ac:dyDescent="0.35">
      <c r="B145" s="53"/>
      <c r="C145" s="8" t="s">
        <v>11</v>
      </c>
      <c r="D145" s="21"/>
      <c r="E145" s="21"/>
      <c r="F145" s="21"/>
      <c r="G145" s="21"/>
      <c r="H145" s="31"/>
      <c r="K145" s="53"/>
      <c r="L145" s="8" t="s">
        <v>11</v>
      </c>
      <c r="M145" s="18"/>
      <c r="N145" s="18"/>
      <c r="O145" s="18"/>
      <c r="P145" s="18"/>
      <c r="Q145" s="31"/>
      <c r="W145" s="53"/>
      <c r="X145" s="8" t="s">
        <v>11</v>
      </c>
      <c r="Y145" s="25"/>
      <c r="Z145" s="25"/>
      <c r="AA145" s="25"/>
      <c r="AB145" s="25"/>
      <c r="AC145" s="31"/>
    </row>
    <row r="146" spans="2:29" ht="15" thickBot="1" x14ac:dyDescent="0.35">
      <c r="C146" s="22" t="s">
        <v>19</v>
      </c>
      <c r="D146" s="24" t="e">
        <f>AVERAGE(D140:D145)</f>
        <v>#DIV/0!</v>
      </c>
      <c r="E146" s="24" t="e">
        <f>AVERAGE(E140:E145)</f>
        <v>#DIV/0!</v>
      </c>
      <c r="F146" s="24" t="e">
        <f>AVERAGE(F140:F145)</f>
        <v>#DIV/0!</v>
      </c>
      <c r="G146" s="24" t="e">
        <f>AVERAGE(G140:G145)</f>
        <v>#DIV/0!</v>
      </c>
      <c r="H146" s="28"/>
      <c r="L146" s="22" t="s">
        <v>19</v>
      </c>
      <c r="M146" s="24" t="e">
        <f>AVERAGE(M140:M145)</f>
        <v>#DIV/0!</v>
      </c>
      <c r="N146" s="24" t="e">
        <f>AVERAGE(N140:N145)</f>
        <v>#DIV/0!</v>
      </c>
      <c r="O146" s="24" t="e">
        <f>AVERAGE(O140:O145)</f>
        <v>#DIV/0!</v>
      </c>
      <c r="P146" s="24" t="e">
        <f>AVERAGE(P140:P145)</f>
        <v>#DIV/0!</v>
      </c>
      <c r="Q146" s="28" t="e">
        <f>AVERAGE(Q140:Q145)</f>
        <v>#DIV/0!</v>
      </c>
      <c r="X146" s="22" t="s">
        <v>19</v>
      </c>
      <c r="Y146" s="24" t="e">
        <f>AVERAGE(Y140:Y145)</f>
        <v>#DIV/0!</v>
      </c>
      <c r="Z146" s="24" t="e">
        <f>AVERAGE(Z140:Z145)</f>
        <v>#DIV/0!</v>
      </c>
      <c r="AA146" s="24" t="e">
        <f>AVERAGE(AA140:AA145)</f>
        <v>#DIV/0!</v>
      </c>
      <c r="AB146" s="24" t="e">
        <f>AVERAGE(AB140:AB145)</f>
        <v>#DIV/0!</v>
      </c>
      <c r="AC146" s="28" t="e">
        <f>AVERAGE(AC140:AC145)</f>
        <v>#DIV/0!</v>
      </c>
    </row>
    <row r="147" spans="2:29" x14ac:dyDescent="0.3">
      <c r="B147" s="51" t="s">
        <v>56</v>
      </c>
      <c r="C147" s="7" t="s">
        <v>6</v>
      </c>
      <c r="D147" s="7">
        <v>6.5</v>
      </c>
      <c r="E147" s="7">
        <v>7</v>
      </c>
      <c r="F147" s="7">
        <v>7</v>
      </c>
      <c r="G147" s="7">
        <v>6.5</v>
      </c>
      <c r="H147" s="29">
        <f t="shared" ref="H147:H152" si="122">(D147+E147+F147+G147)/4</f>
        <v>6.75</v>
      </c>
      <c r="K147" s="51" t="s">
        <v>56</v>
      </c>
      <c r="L147" s="7" t="s">
        <v>6</v>
      </c>
      <c r="M147" s="40">
        <v>5</v>
      </c>
      <c r="N147" s="40">
        <v>5</v>
      </c>
      <c r="O147" s="40">
        <v>5</v>
      </c>
      <c r="P147" s="40">
        <v>5</v>
      </c>
      <c r="Q147" s="29">
        <f t="shared" ref="Q147:Q152" si="123">(M147+N147+O147+P147)/4</f>
        <v>5</v>
      </c>
      <c r="W147" s="51" t="s">
        <v>56</v>
      </c>
      <c r="X147" s="7" t="s">
        <v>6</v>
      </c>
      <c r="Y147" s="38">
        <f>(D147+M147)/2</f>
        <v>5.75</v>
      </c>
      <c r="Z147" s="38">
        <f t="shared" ref="Z147:Z152" si="124">(E147+N147)/2</f>
        <v>6</v>
      </c>
      <c r="AA147" s="38">
        <f t="shared" ref="AA147:AA152" si="125">(F147+O147)/2</f>
        <v>6</v>
      </c>
      <c r="AB147" s="38">
        <f t="shared" ref="AB147:AB152" si="126">(G147+P147)/2</f>
        <v>5.75</v>
      </c>
      <c r="AC147" s="29">
        <f>(Y147+Z147+AA147+AB147)/4</f>
        <v>5.875</v>
      </c>
    </row>
    <row r="148" spans="2:29" x14ac:dyDescent="0.3">
      <c r="B148" s="52"/>
      <c r="C148" s="20" t="s">
        <v>7</v>
      </c>
      <c r="D148" s="20">
        <v>6.5</v>
      </c>
      <c r="E148" s="20">
        <v>7</v>
      </c>
      <c r="F148" s="20">
        <v>7</v>
      </c>
      <c r="G148" s="20">
        <v>7</v>
      </c>
      <c r="H148" s="30">
        <f t="shared" si="122"/>
        <v>6.875</v>
      </c>
      <c r="K148" s="52"/>
      <c r="L148" s="20" t="s">
        <v>7</v>
      </c>
      <c r="M148" s="11">
        <v>5</v>
      </c>
      <c r="N148" s="11">
        <v>5</v>
      </c>
      <c r="O148" s="11">
        <v>5</v>
      </c>
      <c r="P148" s="11">
        <v>5</v>
      </c>
      <c r="Q148" s="30">
        <f t="shared" si="123"/>
        <v>5</v>
      </c>
      <c r="W148" s="52"/>
      <c r="X148" s="20" t="s">
        <v>7</v>
      </c>
      <c r="Y148" s="37">
        <f t="shared" ref="Y148:Y152" si="127">(D148+M148)/2</f>
        <v>5.75</v>
      </c>
      <c r="Z148" s="37">
        <f t="shared" si="124"/>
        <v>6</v>
      </c>
      <c r="AA148" s="37">
        <f t="shared" si="125"/>
        <v>6</v>
      </c>
      <c r="AB148" s="37">
        <f t="shared" si="126"/>
        <v>6</v>
      </c>
      <c r="AC148" s="30">
        <f>(Y148+Z148+AA148+AB148)/4</f>
        <v>5.9375</v>
      </c>
    </row>
    <row r="149" spans="2:29" x14ac:dyDescent="0.3">
      <c r="B149" s="52"/>
      <c r="C149" s="20" t="s">
        <v>8</v>
      </c>
      <c r="D149" s="20">
        <v>6.5</v>
      </c>
      <c r="E149" s="20">
        <v>6.5</v>
      </c>
      <c r="F149" s="20">
        <v>7</v>
      </c>
      <c r="G149" s="20">
        <v>7</v>
      </c>
      <c r="H149" s="30">
        <f t="shared" si="122"/>
        <v>6.75</v>
      </c>
      <c r="K149" s="52"/>
      <c r="L149" s="20" t="s">
        <v>8</v>
      </c>
      <c r="M149" s="12">
        <v>5</v>
      </c>
      <c r="N149" s="12">
        <v>5</v>
      </c>
      <c r="O149" s="12">
        <v>5</v>
      </c>
      <c r="P149" s="12">
        <v>5</v>
      </c>
      <c r="Q149" s="30">
        <f t="shared" si="123"/>
        <v>5</v>
      </c>
      <c r="W149" s="52"/>
      <c r="X149" s="20" t="s">
        <v>8</v>
      </c>
      <c r="Y149" s="37">
        <f t="shared" si="127"/>
        <v>5.75</v>
      </c>
      <c r="Z149" s="37">
        <f t="shared" si="124"/>
        <v>5.75</v>
      </c>
      <c r="AA149" s="37">
        <f t="shared" si="125"/>
        <v>6</v>
      </c>
      <c r="AB149" s="37">
        <f t="shared" si="126"/>
        <v>6</v>
      </c>
      <c r="AC149" s="30">
        <f t="shared" ref="AC149:AC152" si="128">(Y149+Z149+AA149+AB149)/4</f>
        <v>5.875</v>
      </c>
    </row>
    <row r="150" spans="2:29" x14ac:dyDescent="0.3">
      <c r="B150" s="52"/>
      <c r="C150" s="20" t="s">
        <v>9</v>
      </c>
      <c r="D150" s="20">
        <v>6.5</v>
      </c>
      <c r="E150" s="20">
        <v>7</v>
      </c>
      <c r="F150" s="20">
        <v>7</v>
      </c>
      <c r="G150" s="20">
        <v>7</v>
      </c>
      <c r="H150" s="30">
        <f t="shared" si="122"/>
        <v>6.875</v>
      </c>
      <c r="K150" s="52"/>
      <c r="L150" s="20" t="s">
        <v>9</v>
      </c>
      <c r="M150" s="13">
        <v>5</v>
      </c>
      <c r="N150" s="13">
        <v>5</v>
      </c>
      <c r="O150" s="13">
        <v>5</v>
      </c>
      <c r="P150" s="13">
        <v>5</v>
      </c>
      <c r="Q150" s="30">
        <f t="shared" si="123"/>
        <v>5</v>
      </c>
      <c r="W150" s="52"/>
      <c r="X150" s="20" t="s">
        <v>9</v>
      </c>
      <c r="Y150" s="37">
        <f t="shared" si="127"/>
        <v>5.75</v>
      </c>
      <c r="Z150" s="37">
        <f t="shared" si="124"/>
        <v>6</v>
      </c>
      <c r="AA150" s="37">
        <f t="shared" si="125"/>
        <v>6</v>
      </c>
      <c r="AB150" s="37">
        <f t="shared" si="126"/>
        <v>6</v>
      </c>
      <c r="AC150" s="30">
        <f t="shared" si="128"/>
        <v>5.9375</v>
      </c>
    </row>
    <row r="151" spans="2:29" x14ac:dyDescent="0.3">
      <c r="B151" s="52"/>
      <c r="C151" s="20" t="s">
        <v>10</v>
      </c>
      <c r="D151" s="20">
        <v>6.5</v>
      </c>
      <c r="E151" s="20">
        <v>7</v>
      </c>
      <c r="F151" s="20">
        <v>7</v>
      </c>
      <c r="G151" s="20">
        <v>7</v>
      </c>
      <c r="H151" s="30">
        <f t="shared" si="122"/>
        <v>6.875</v>
      </c>
      <c r="K151" s="52"/>
      <c r="L151" s="20" t="s">
        <v>10</v>
      </c>
      <c r="M151" s="14">
        <v>5.5</v>
      </c>
      <c r="N151" s="14">
        <v>5</v>
      </c>
      <c r="O151" s="14">
        <v>5.5</v>
      </c>
      <c r="P151" s="14">
        <v>5</v>
      </c>
      <c r="Q151" s="30">
        <f t="shared" si="123"/>
        <v>5.25</v>
      </c>
      <c r="W151" s="52"/>
      <c r="X151" s="20" t="s">
        <v>10</v>
      </c>
      <c r="Y151" s="37">
        <f t="shared" si="127"/>
        <v>6</v>
      </c>
      <c r="Z151" s="37">
        <f t="shared" si="124"/>
        <v>6</v>
      </c>
      <c r="AA151" s="37">
        <f t="shared" si="125"/>
        <v>6.25</v>
      </c>
      <c r="AB151" s="37">
        <f t="shared" si="126"/>
        <v>6</v>
      </c>
      <c r="AC151" s="30">
        <f t="shared" si="128"/>
        <v>6.0625</v>
      </c>
    </row>
    <row r="152" spans="2:29" ht="15" thickBot="1" x14ac:dyDescent="0.35">
      <c r="B152" s="53"/>
      <c r="C152" s="8" t="s">
        <v>11</v>
      </c>
      <c r="D152" s="25">
        <v>6.5</v>
      </c>
      <c r="E152" s="25">
        <v>7</v>
      </c>
      <c r="F152" s="25">
        <v>7</v>
      </c>
      <c r="G152" s="25">
        <v>7</v>
      </c>
      <c r="H152" s="31">
        <f t="shared" si="122"/>
        <v>6.875</v>
      </c>
      <c r="K152" s="53"/>
      <c r="L152" s="8" t="s">
        <v>11</v>
      </c>
      <c r="M152" s="41">
        <v>6</v>
      </c>
      <c r="N152" s="41">
        <v>5.5</v>
      </c>
      <c r="O152" s="41">
        <v>5.5</v>
      </c>
      <c r="P152" s="41">
        <v>6</v>
      </c>
      <c r="Q152" s="31">
        <f t="shared" si="123"/>
        <v>5.75</v>
      </c>
      <c r="W152" s="53"/>
      <c r="X152" s="8" t="s">
        <v>11</v>
      </c>
      <c r="Y152" s="25">
        <f t="shared" si="127"/>
        <v>6.25</v>
      </c>
      <c r="Z152" s="25">
        <f t="shared" si="124"/>
        <v>6.25</v>
      </c>
      <c r="AA152" s="25">
        <f t="shared" si="125"/>
        <v>6.25</v>
      </c>
      <c r="AB152" s="25">
        <f t="shared" si="126"/>
        <v>6.5</v>
      </c>
      <c r="AC152" s="31">
        <f t="shared" si="128"/>
        <v>6.3125</v>
      </c>
    </row>
    <row r="153" spans="2:29" ht="15" thickBot="1" x14ac:dyDescent="0.35">
      <c r="C153" s="22" t="s">
        <v>19</v>
      </c>
      <c r="D153" s="24">
        <f>AVERAGE(D147:D152)</f>
        <v>6.5</v>
      </c>
      <c r="E153" s="24">
        <f>AVERAGE(E147:E152)</f>
        <v>6.916666666666667</v>
      </c>
      <c r="F153" s="24">
        <f>AVERAGE(F147:F152)</f>
        <v>7</v>
      </c>
      <c r="G153" s="24">
        <f>AVERAGE(G147:G152)</f>
        <v>6.916666666666667</v>
      </c>
      <c r="H153" s="28">
        <f>AVERAGE(H147:H152)</f>
        <v>6.833333333333333</v>
      </c>
      <c r="L153" s="22" t="s">
        <v>19</v>
      </c>
      <c r="M153" s="24">
        <f>AVERAGE(M147:M152)</f>
        <v>5.25</v>
      </c>
      <c r="N153" s="24">
        <f>AVERAGE(N147:N152)</f>
        <v>5.083333333333333</v>
      </c>
      <c r="O153" s="24">
        <f>AVERAGE(O147:O152)</f>
        <v>5.166666666666667</v>
      </c>
      <c r="P153" s="24">
        <f>AVERAGE(P147:P152)</f>
        <v>5.166666666666667</v>
      </c>
      <c r="Q153" s="28">
        <f>AVERAGE(Q147:Q152)</f>
        <v>5.166666666666667</v>
      </c>
      <c r="X153" s="22" t="s">
        <v>19</v>
      </c>
      <c r="Y153" s="24">
        <f>AVERAGE(Y147:Y152)</f>
        <v>5.875</v>
      </c>
      <c r="Z153" s="24">
        <f>AVERAGE(Z147:Z152)</f>
        <v>6</v>
      </c>
      <c r="AA153" s="24">
        <f>AVERAGE(AA147:AA152)</f>
        <v>6.083333333333333</v>
      </c>
      <c r="AB153" s="24">
        <f>AVERAGE(AB147:AB152)</f>
        <v>6.041666666666667</v>
      </c>
      <c r="AC153" s="28">
        <f>AVERAGE(AC147:AC152)</f>
        <v>6</v>
      </c>
    </row>
    <row r="154" spans="2:29" x14ac:dyDescent="0.3">
      <c r="B154" s="51" t="s">
        <v>57</v>
      </c>
      <c r="C154" s="7" t="s">
        <v>6</v>
      </c>
      <c r="D154" s="26"/>
      <c r="E154" s="26"/>
      <c r="F154" s="26"/>
      <c r="G154" s="26"/>
      <c r="H154" s="29"/>
      <c r="K154" s="51" t="s">
        <v>57</v>
      </c>
      <c r="L154" s="7" t="s">
        <v>6</v>
      </c>
      <c r="M154" s="17"/>
      <c r="N154" s="17"/>
      <c r="O154" s="17"/>
      <c r="P154" s="17"/>
      <c r="Q154" s="29"/>
      <c r="W154" s="51" t="s">
        <v>57</v>
      </c>
      <c r="X154" s="7" t="s">
        <v>6</v>
      </c>
      <c r="Y154" s="38"/>
      <c r="Z154" s="38"/>
      <c r="AA154" s="38"/>
      <c r="AB154" s="38"/>
      <c r="AC154" s="29"/>
    </row>
    <row r="155" spans="2:29" x14ac:dyDescent="0.3">
      <c r="B155" s="52"/>
      <c r="C155" s="20" t="s">
        <v>7</v>
      </c>
      <c r="D155" s="10"/>
      <c r="E155" s="10"/>
      <c r="F155" s="10"/>
      <c r="G155" s="10"/>
      <c r="H155" s="30"/>
      <c r="K155" s="52"/>
      <c r="L155" s="20" t="s">
        <v>7</v>
      </c>
      <c r="M155" s="33"/>
      <c r="N155" s="33"/>
      <c r="O155" s="33"/>
      <c r="P155" s="33"/>
      <c r="Q155" s="30"/>
      <c r="W155" s="52"/>
      <c r="X155" s="20" t="s">
        <v>7</v>
      </c>
      <c r="Y155" s="37"/>
      <c r="Z155" s="37"/>
      <c r="AA155" s="37"/>
      <c r="AB155" s="37"/>
      <c r="AC155" s="30"/>
    </row>
    <row r="156" spans="2:29" x14ac:dyDescent="0.3">
      <c r="B156" s="52"/>
      <c r="C156" s="20" t="s">
        <v>8</v>
      </c>
      <c r="D156" s="10"/>
      <c r="E156" s="10"/>
      <c r="F156" s="10"/>
      <c r="G156" s="10"/>
      <c r="H156" s="30"/>
      <c r="K156" s="52"/>
      <c r="L156" s="20" t="s">
        <v>8</v>
      </c>
      <c r="M156" s="34"/>
      <c r="N156" s="34"/>
      <c r="O156" s="34"/>
      <c r="P156" s="34"/>
      <c r="Q156" s="30"/>
      <c r="W156" s="52"/>
      <c r="X156" s="20" t="s">
        <v>8</v>
      </c>
      <c r="Y156" s="37"/>
      <c r="Z156" s="37"/>
      <c r="AA156" s="37"/>
      <c r="AB156" s="37"/>
      <c r="AC156" s="30"/>
    </row>
    <row r="157" spans="2:29" x14ac:dyDescent="0.3">
      <c r="B157" s="52"/>
      <c r="C157" s="20" t="s">
        <v>9</v>
      </c>
      <c r="D157" s="10"/>
      <c r="E157" s="10"/>
      <c r="F157" s="10"/>
      <c r="G157" s="10"/>
      <c r="H157" s="30"/>
      <c r="K157" s="52"/>
      <c r="L157" s="20" t="s">
        <v>9</v>
      </c>
      <c r="M157" s="15"/>
      <c r="N157" s="15"/>
      <c r="O157" s="15"/>
      <c r="P157" s="15"/>
      <c r="Q157" s="30"/>
      <c r="W157" s="52"/>
      <c r="X157" s="20" t="s">
        <v>9</v>
      </c>
      <c r="Y157" s="37"/>
      <c r="Z157" s="37"/>
      <c r="AA157" s="37"/>
      <c r="AB157" s="37"/>
      <c r="AC157" s="30"/>
    </row>
    <row r="158" spans="2:29" x14ac:dyDescent="0.3">
      <c r="B158" s="52"/>
      <c r="C158" s="20" t="s">
        <v>10</v>
      </c>
      <c r="D158" s="10"/>
      <c r="E158" s="10"/>
      <c r="F158" s="10"/>
      <c r="G158" s="10"/>
      <c r="H158" s="30"/>
      <c r="K158" s="52"/>
      <c r="L158" s="20" t="s">
        <v>10</v>
      </c>
      <c r="M158" s="16"/>
      <c r="N158" s="16"/>
      <c r="O158" s="16"/>
      <c r="P158" s="16"/>
      <c r="Q158" s="30"/>
      <c r="W158" s="52"/>
      <c r="X158" s="20" t="s">
        <v>10</v>
      </c>
      <c r="Y158" s="37"/>
      <c r="Z158" s="37"/>
      <c r="AA158" s="37"/>
      <c r="AB158" s="37"/>
      <c r="AC158" s="30"/>
    </row>
    <row r="159" spans="2:29" ht="15" thickBot="1" x14ac:dyDescent="0.35">
      <c r="B159" s="53"/>
      <c r="C159" s="8" t="s">
        <v>11</v>
      </c>
      <c r="D159" s="21"/>
      <c r="E159" s="21"/>
      <c r="F159" s="21"/>
      <c r="G159" s="21"/>
      <c r="H159" s="31"/>
      <c r="K159" s="53"/>
      <c r="L159" s="8" t="s">
        <v>11</v>
      </c>
      <c r="M159" s="18"/>
      <c r="N159" s="18"/>
      <c r="O159" s="18"/>
      <c r="P159" s="18"/>
      <c r="Q159" s="31"/>
      <c r="W159" s="53"/>
      <c r="X159" s="8" t="s">
        <v>11</v>
      </c>
      <c r="Y159" s="25"/>
      <c r="Z159" s="25"/>
      <c r="AA159" s="25"/>
      <c r="AB159" s="25"/>
      <c r="AC159" s="31"/>
    </row>
    <row r="160" spans="2:29" ht="15" thickBot="1" x14ac:dyDescent="0.35">
      <c r="C160" s="22" t="s">
        <v>19</v>
      </c>
      <c r="D160" s="24" t="e">
        <f>AVERAGE(D154:D159)</f>
        <v>#DIV/0!</v>
      </c>
      <c r="E160" s="24" t="e">
        <f>AVERAGE(E154:E159)</f>
        <v>#DIV/0!</v>
      </c>
      <c r="F160" s="24" t="e">
        <f>AVERAGE(F154:F159)</f>
        <v>#DIV/0!</v>
      </c>
      <c r="G160" s="24" t="e">
        <f>AVERAGE(G154:G159)</f>
        <v>#DIV/0!</v>
      </c>
      <c r="H160" s="28"/>
      <c r="L160" s="22" t="s">
        <v>19</v>
      </c>
      <c r="M160" s="24" t="e">
        <f>AVERAGE(M154:M159)</f>
        <v>#DIV/0!</v>
      </c>
      <c r="N160" s="24" t="e">
        <f>AVERAGE(N154:N159)</f>
        <v>#DIV/0!</v>
      </c>
      <c r="O160" s="24" t="e">
        <f>AVERAGE(O154:O159)</f>
        <v>#DIV/0!</v>
      </c>
      <c r="P160" s="24" t="e">
        <f>AVERAGE(P154:P159)</f>
        <v>#DIV/0!</v>
      </c>
      <c r="Q160" s="28" t="e">
        <f>AVERAGE(Q154:Q159)</f>
        <v>#DIV/0!</v>
      </c>
      <c r="X160" s="22" t="s">
        <v>19</v>
      </c>
      <c r="Y160" s="24" t="e">
        <f>AVERAGE(Y154:Y159)</f>
        <v>#DIV/0!</v>
      </c>
      <c r="Z160" s="24" t="e">
        <f>AVERAGE(Z154:Z159)</f>
        <v>#DIV/0!</v>
      </c>
      <c r="AA160" s="24" t="e">
        <f>AVERAGE(AA154:AA159)</f>
        <v>#DIV/0!</v>
      </c>
      <c r="AB160" s="24" t="e">
        <f>AVERAGE(AB154:AB159)</f>
        <v>#DIV/0!</v>
      </c>
      <c r="AC160" s="28" t="e">
        <f>AVERAGE(AC154:AC159)</f>
        <v>#DIV/0!</v>
      </c>
    </row>
    <row r="161" spans="2:29" x14ac:dyDescent="0.3">
      <c r="B161" s="51" t="s">
        <v>58</v>
      </c>
      <c r="C161" s="7" t="s">
        <v>6</v>
      </c>
      <c r="D161" s="7">
        <v>7</v>
      </c>
      <c r="E161" s="7">
        <v>7</v>
      </c>
      <c r="F161" s="7">
        <v>7</v>
      </c>
      <c r="G161" s="7">
        <v>7</v>
      </c>
      <c r="H161" s="29">
        <f t="shared" ref="H161:H166" si="129">(D161+E161+F161+G161)/4</f>
        <v>7</v>
      </c>
      <c r="K161" s="51" t="s">
        <v>58</v>
      </c>
      <c r="L161" s="7" t="s">
        <v>6</v>
      </c>
      <c r="M161" s="40">
        <v>5</v>
      </c>
      <c r="N161" s="40">
        <v>5</v>
      </c>
      <c r="O161" s="40">
        <v>5</v>
      </c>
      <c r="P161" s="40">
        <v>5</v>
      </c>
      <c r="Q161" s="29">
        <f t="shared" ref="Q161:Q166" si="130">(M161+N161+O161+P161)/4</f>
        <v>5</v>
      </c>
      <c r="W161" s="51" t="s">
        <v>58</v>
      </c>
      <c r="X161" s="7" t="s">
        <v>6</v>
      </c>
      <c r="Y161" s="38">
        <f>(D161+M161)/2</f>
        <v>6</v>
      </c>
      <c r="Z161" s="38">
        <f t="shared" ref="Z161:Z166" si="131">(E161+N161)/2</f>
        <v>6</v>
      </c>
      <c r="AA161" s="38">
        <f t="shared" ref="AA161:AA166" si="132">(F161+O161)/2</f>
        <v>6</v>
      </c>
      <c r="AB161" s="38">
        <f t="shared" ref="AB161:AB166" si="133">(G161+P161)/2</f>
        <v>6</v>
      </c>
      <c r="AC161" s="29">
        <f>(Y161+Z161+AA161+AB161)/4</f>
        <v>6</v>
      </c>
    </row>
    <row r="162" spans="2:29" x14ac:dyDescent="0.3">
      <c r="B162" s="52"/>
      <c r="C162" s="20" t="s">
        <v>7</v>
      </c>
      <c r="D162" s="20">
        <v>6.5</v>
      </c>
      <c r="E162" s="20">
        <v>6.5</v>
      </c>
      <c r="F162" s="20">
        <v>6.5</v>
      </c>
      <c r="G162" s="20">
        <v>7</v>
      </c>
      <c r="H162" s="30">
        <f t="shared" si="129"/>
        <v>6.625</v>
      </c>
      <c r="K162" s="52"/>
      <c r="L162" s="20" t="s">
        <v>7</v>
      </c>
      <c r="M162" s="11">
        <v>5.5</v>
      </c>
      <c r="N162" s="11">
        <v>5</v>
      </c>
      <c r="O162" s="11">
        <v>5</v>
      </c>
      <c r="P162" s="11">
        <v>5</v>
      </c>
      <c r="Q162" s="30">
        <f t="shared" si="130"/>
        <v>5.125</v>
      </c>
      <c r="W162" s="52"/>
      <c r="X162" s="20" t="s">
        <v>7</v>
      </c>
      <c r="Y162" s="37">
        <f t="shared" ref="Y162:Y166" si="134">(D162+M162)/2</f>
        <v>6</v>
      </c>
      <c r="Z162" s="37">
        <f t="shared" si="131"/>
        <v>5.75</v>
      </c>
      <c r="AA162" s="37">
        <f t="shared" si="132"/>
        <v>5.75</v>
      </c>
      <c r="AB162" s="37">
        <f t="shared" si="133"/>
        <v>6</v>
      </c>
      <c r="AC162" s="30">
        <f>(Y162+Z162+AA162+AB162)/4</f>
        <v>5.875</v>
      </c>
    </row>
    <row r="163" spans="2:29" x14ac:dyDescent="0.3">
      <c r="B163" s="52"/>
      <c r="C163" s="20" t="s">
        <v>8</v>
      </c>
      <c r="D163" s="20">
        <v>6</v>
      </c>
      <c r="E163" s="20">
        <v>6.5</v>
      </c>
      <c r="F163" s="20">
        <v>7</v>
      </c>
      <c r="G163" s="20">
        <v>7</v>
      </c>
      <c r="H163" s="30">
        <f t="shared" si="129"/>
        <v>6.625</v>
      </c>
      <c r="K163" s="52"/>
      <c r="L163" s="20" t="s">
        <v>8</v>
      </c>
      <c r="M163" s="12">
        <v>6</v>
      </c>
      <c r="N163" s="12">
        <v>5</v>
      </c>
      <c r="O163" s="12">
        <v>5</v>
      </c>
      <c r="P163" s="12">
        <v>5</v>
      </c>
      <c r="Q163" s="30">
        <f t="shared" si="130"/>
        <v>5.25</v>
      </c>
      <c r="W163" s="52"/>
      <c r="X163" s="20" t="s">
        <v>8</v>
      </c>
      <c r="Y163" s="37">
        <f t="shared" si="134"/>
        <v>6</v>
      </c>
      <c r="Z163" s="37">
        <f t="shared" si="131"/>
        <v>5.75</v>
      </c>
      <c r="AA163" s="37">
        <f t="shared" si="132"/>
        <v>6</v>
      </c>
      <c r="AB163" s="37">
        <f t="shared" si="133"/>
        <v>6</v>
      </c>
      <c r="AC163" s="30">
        <f>(Y163+Z163+AA163+AB163)/4</f>
        <v>5.9375</v>
      </c>
    </row>
    <row r="164" spans="2:29" x14ac:dyDescent="0.3">
      <c r="B164" s="52"/>
      <c r="C164" s="20" t="s">
        <v>9</v>
      </c>
      <c r="D164" s="20">
        <v>6</v>
      </c>
      <c r="E164" s="20">
        <v>6.5</v>
      </c>
      <c r="F164" s="20">
        <v>7</v>
      </c>
      <c r="G164" s="20">
        <v>7</v>
      </c>
      <c r="H164" s="30">
        <f t="shared" si="129"/>
        <v>6.625</v>
      </c>
      <c r="K164" s="52"/>
      <c r="L164" s="20" t="s">
        <v>9</v>
      </c>
      <c r="M164" s="13">
        <v>5</v>
      </c>
      <c r="N164" s="13">
        <v>5</v>
      </c>
      <c r="O164" s="13">
        <v>5</v>
      </c>
      <c r="P164" s="13">
        <v>5</v>
      </c>
      <c r="Q164" s="30">
        <f t="shared" si="130"/>
        <v>5</v>
      </c>
      <c r="W164" s="52"/>
      <c r="X164" s="20" t="s">
        <v>9</v>
      </c>
      <c r="Y164" s="37">
        <f t="shared" si="134"/>
        <v>5.5</v>
      </c>
      <c r="Z164" s="37">
        <f t="shared" si="131"/>
        <v>5.75</v>
      </c>
      <c r="AA164" s="37">
        <f t="shared" si="132"/>
        <v>6</v>
      </c>
      <c r="AB164" s="37">
        <f t="shared" si="133"/>
        <v>6</v>
      </c>
      <c r="AC164" s="30">
        <f t="shared" ref="AC164:AC166" si="135">(Y164+Z164+AA164+AB164)/4</f>
        <v>5.8125</v>
      </c>
    </row>
    <row r="165" spans="2:29" x14ac:dyDescent="0.3">
      <c r="B165" s="52"/>
      <c r="C165" s="20" t="s">
        <v>10</v>
      </c>
      <c r="D165" s="20">
        <v>6</v>
      </c>
      <c r="E165" s="20">
        <v>6.5</v>
      </c>
      <c r="F165" s="20">
        <v>6.5</v>
      </c>
      <c r="G165" s="20">
        <v>6.5</v>
      </c>
      <c r="H165" s="30">
        <f t="shared" si="129"/>
        <v>6.375</v>
      </c>
      <c r="K165" s="52"/>
      <c r="L165" s="20" t="s">
        <v>10</v>
      </c>
      <c r="M165" s="14">
        <v>6</v>
      </c>
      <c r="N165" s="14">
        <v>5.5</v>
      </c>
      <c r="O165" s="14">
        <v>5.5</v>
      </c>
      <c r="P165" s="14">
        <v>5</v>
      </c>
      <c r="Q165" s="30">
        <f t="shared" si="130"/>
        <v>5.5</v>
      </c>
      <c r="W165" s="52"/>
      <c r="X165" s="20" t="s">
        <v>10</v>
      </c>
      <c r="Y165" s="37">
        <f t="shared" si="134"/>
        <v>6</v>
      </c>
      <c r="Z165" s="37">
        <f t="shared" si="131"/>
        <v>6</v>
      </c>
      <c r="AA165" s="37">
        <f t="shared" si="132"/>
        <v>6</v>
      </c>
      <c r="AB165" s="37">
        <f t="shared" si="133"/>
        <v>5.75</v>
      </c>
      <c r="AC165" s="30">
        <f t="shared" si="135"/>
        <v>5.9375</v>
      </c>
    </row>
    <row r="166" spans="2:29" ht="15" thickBot="1" x14ac:dyDescent="0.35">
      <c r="B166" s="53"/>
      <c r="C166" s="8" t="s">
        <v>11</v>
      </c>
      <c r="D166" s="25">
        <v>5.5</v>
      </c>
      <c r="E166" s="25">
        <v>6</v>
      </c>
      <c r="F166" s="25">
        <v>6</v>
      </c>
      <c r="G166" s="25">
        <v>6</v>
      </c>
      <c r="H166" s="31">
        <f t="shared" si="129"/>
        <v>5.875</v>
      </c>
      <c r="K166" s="53"/>
      <c r="L166" s="8" t="s">
        <v>11</v>
      </c>
      <c r="M166" s="41">
        <v>5.5</v>
      </c>
      <c r="N166" s="41">
        <v>6</v>
      </c>
      <c r="O166" s="41">
        <v>5.5</v>
      </c>
      <c r="P166" s="41">
        <v>5</v>
      </c>
      <c r="Q166" s="31">
        <f t="shared" si="130"/>
        <v>5.5</v>
      </c>
      <c r="W166" s="53"/>
      <c r="X166" s="8" t="s">
        <v>11</v>
      </c>
      <c r="Y166" s="25">
        <f t="shared" si="134"/>
        <v>5.5</v>
      </c>
      <c r="Z166" s="25">
        <f t="shared" si="131"/>
        <v>6</v>
      </c>
      <c r="AA166" s="25">
        <f t="shared" si="132"/>
        <v>5.75</v>
      </c>
      <c r="AB166" s="25">
        <f t="shared" si="133"/>
        <v>5.5</v>
      </c>
      <c r="AC166" s="31">
        <f t="shared" si="135"/>
        <v>5.6875</v>
      </c>
    </row>
    <row r="167" spans="2:29" ht="15" thickBot="1" x14ac:dyDescent="0.35">
      <c r="C167" s="22" t="s">
        <v>19</v>
      </c>
      <c r="D167" s="24">
        <f>AVERAGE(D161:D166)</f>
        <v>6.166666666666667</v>
      </c>
      <c r="E167" s="24">
        <f>AVERAGE(E161:E166)</f>
        <v>6.5</v>
      </c>
      <c r="F167" s="24">
        <f>AVERAGE(F161:F166)</f>
        <v>6.666666666666667</v>
      </c>
      <c r="G167" s="24">
        <f>AVERAGE(G161:G166)</f>
        <v>6.75</v>
      </c>
      <c r="H167" s="28">
        <f>AVERAGE(H161:H166)</f>
        <v>6.520833333333333</v>
      </c>
      <c r="L167" s="22" t="s">
        <v>19</v>
      </c>
      <c r="M167" s="24">
        <f>AVERAGE(M161:M166)</f>
        <v>5.5</v>
      </c>
      <c r="N167" s="24">
        <f>AVERAGE(N161:N166)</f>
        <v>5.25</v>
      </c>
      <c r="O167" s="24">
        <f>AVERAGE(O161:O166)</f>
        <v>5.166666666666667</v>
      </c>
      <c r="P167" s="24">
        <f>AVERAGE(P161:P166)</f>
        <v>5</v>
      </c>
      <c r="Q167" s="28">
        <f>AVERAGE(Q161:Q166)</f>
        <v>5.229166666666667</v>
      </c>
      <c r="X167" s="22" t="s">
        <v>19</v>
      </c>
      <c r="Y167" s="24">
        <f>AVERAGE(Y161:Y166)</f>
        <v>5.833333333333333</v>
      </c>
      <c r="Z167" s="24">
        <f>AVERAGE(Z161:Z166)</f>
        <v>5.875</v>
      </c>
      <c r="AA167" s="24">
        <f>AVERAGE(AA161:AA166)</f>
        <v>5.916666666666667</v>
      </c>
      <c r="AB167" s="24">
        <f>AVERAGE(AB161:AB166)</f>
        <v>5.875</v>
      </c>
      <c r="AC167" s="28">
        <f>AVERAGE(AC161:AC166)</f>
        <v>5.875</v>
      </c>
    </row>
    <row r="168" spans="2:29" x14ac:dyDescent="0.3">
      <c r="B168" s="51" t="s">
        <v>59</v>
      </c>
      <c r="C168" s="7" t="s">
        <v>6</v>
      </c>
      <c r="D168" s="7">
        <v>6</v>
      </c>
      <c r="E168" s="7">
        <v>7</v>
      </c>
      <c r="F168" s="7">
        <v>7</v>
      </c>
      <c r="G168" s="7">
        <v>7</v>
      </c>
      <c r="H168" s="29">
        <f t="shared" ref="H168:H173" si="136">(D168+E168+F168+G168)/4</f>
        <v>6.75</v>
      </c>
      <c r="K168" s="51" t="s">
        <v>59</v>
      </c>
      <c r="L168" s="7" t="s">
        <v>6</v>
      </c>
      <c r="M168" s="40">
        <v>5</v>
      </c>
      <c r="N168" s="40">
        <v>5</v>
      </c>
      <c r="O168" s="40">
        <v>5.5</v>
      </c>
      <c r="P168" s="40">
        <v>5</v>
      </c>
      <c r="Q168" s="29">
        <f t="shared" ref="Q168:Q173" si="137">(M168+N168+O168+P168)/4</f>
        <v>5.125</v>
      </c>
      <c r="W168" s="51" t="s">
        <v>59</v>
      </c>
      <c r="X168" s="7" t="s">
        <v>6</v>
      </c>
      <c r="Y168" s="38">
        <f>(D168+M168)/2</f>
        <v>5.5</v>
      </c>
      <c r="Z168" s="38">
        <f t="shared" ref="Z168:Z173" si="138">(E168+N168)/2</f>
        <v>6</v>
      </c>
      <c r="AA168" s="38">
        <f t="shared" ref="AA168:AA173" si="139">(F168+O168)/2</f>
        <v>6.25</v>
      </c>
      <c r="AB168" s="38">
        <f t="shared" ref="AB168:AB173" si="140">(G168+P168)/2</f>
        <v>6</v>
      </c>
      <c r="AC168" s="29">
        <f>(Y168+Z168+AA168+AB168)/4</f>
        <v>5.9375</v>
      </c>
    </row>
    <row r="169" spans="2:29" x14ac:dyDescent="0.3">
      <c r="B169" s="52"/>
      <c r="C169" s="20" t="s">
        <v>7</v>
      </c>
      <c r="D169" s="20">
        <v>6</v>
      </c>
      <c r="E169" s="20">
        <v>6</v>
      </c>
      <c r="F169" s="20">
        <v>6</v>
      </c>
      <c r="G169" s="20">
        <v>6</v>
      </c>
      <c r="H169" s="30">
        <f t="shared" si="136"/>
        <v>6</v>
      </c>
      <c r="K169" s="52"/>
      <c r="L169" s="20" t="s">
        <v>7</v>
      </c>
      <c r="M169" s="11">
        <v>5.5</v>
      </c>
      <c r="N169" s="11">
        <v>5</v>
      </c>
      <c r="O169" s="11">
        <v>5</v>
      </c>
      <c r="P169" s="11">
        <v>5</v>
      </c>
      <c r="Q169" s="30">
        <f t="shared" si="137"/>
        <v>5.125</v>
      </c>
      <c r="W169" s="52"/>
      <c r="X169" s="20" t="s">
        <v>7</v>
      </c>
      <c r="Y169" s="37">
        <f t="shared" ref="Y169:Y173" si="141">(D169+M169)/2</f>
        <v>5.75</v>
      </c>
      <c r="Z169" s="37">
        <f t="shared" si="138"/>
        <v>5.5</v>
      </c>
      <c r="AA169" s="37">
        <f t="shared" si="139"/>
        <v>5.5</v>
      </c>
      <c r="AB169" s="37">
        <f t="shared" si="140"/>
        <v>5.5</v>
      </c>
      <c r="AC169" s="30">
        <f>(Y169+Z169+AA169+AB169)/4</f>
        <v>5.5625</v>
      </c>
    </row>
    <row r="170" spans="2:29" x14ac:dyDescent="0.3">
      <c r="B170" s="52"/>
      <c r="C170" s="20" t="s">
        <v>8</v>
      </c>
      <c r="D170" s="20">
        <v>6</v>
      </c>
      <c r="E170" s="20">
        <v>6</v>
      </c>
      <c r="F170" s="20">
        <v>6</v>
      </c>
      <c r="G170" s="20">
        <v>6</v>
      </c>
      <c r="H170" s="30">
        <f t="shared" si="136"/>
        <v>6</v>
      </c>
      <c r="K170" s="52"/>
      <c r="L170" s="20" t="s">
        <v>8</v>
      </c>
      <c r="M170" s="12">
        <v>5</v>
      </c>
      <c r="N170" s="12">
        <v>5</v>
      </c>
      <c r="O170" s="12">
        <v>5</v>
      </c>
      <c r="P170" s="12">
        <v>5</v>
      </c>
      <c r="Q170" s="30">
        <f t="shared" si="137"/>
        <v>5</v>
      </c>
      <c r="W170" s="52"/>
      <c r="X170" s="20" t="s">
        <v>8</v>
      </c>
      <c r="Y170" s="37">
        <f t="shared" si="141"/>
        <v>5.5</v>
      </c>
      <c r="Z170" s="37">
        <f t="shared" si="138"/>
        <v>5.5</v>
      </c>
      <c r="AA170" s="37">
        <f t="shared" si="139"/>
        <v>5.5</v>
      </c>
      <c r="AB170" s="37">
        <f t="shared" si="140"/>
        <v>5.5</v>
      </c>
      <c r="AC170" s="30">
        <f t="shared" ref="AC170:AC173" si="142">(Y170+Z170+AA170+AB170)/4</f>
        <v>5.5</v>
      </c>
    </row>
    <row r="171" spans="2:29" x14ac:dyDescent="0.3">
      <c r="B171" s="52"/>
      <c r="C171" s="20" t="s">
        <v>9</v>
      </c>
      <c r="D171" s="20">
        <v>6.5</v>
      </c>
      <c r="E171" s="20">
        <v>6</v>
      </c>
      <c r="F171" s="20">
        <v>6</v>
      </c>
      <c r="G171" s="20">
        <v>6.5</v>
      </c>
      <c r="H171" s="30">
        <f t="shared" si="136"/>
        <v>6.25</v>
      </c>
      <c r="K171" s="52"/>
      <c r="L171" s="20" t="s">
        <v>9</v>
      </c>
      <c r="M171" s="13">
        <v>5.5</v>
      </c>
      <c r="N171" s="13">
        <v>5.5</v>
      </c>
      <c r="O171" s="13">
        <v>5.5</v>
      </c>
      <c r="P171" s="13">
        <v>5</v>
      </c>
      <c r="Q171" s="30">
        <f t="shared" si="137"/>
        <v>5.375</v>
      </c>
      <c r="W171" s="52"/>
      <c r="X171" s="20" t="s">
        <v>9</v>
      </c>
      <c r="Y171" s="37">
        <f t="shared" si="141"/>
        <v>6</v>
      </c>
      <c r="Z171" s="37">
        <f t="shared" si="138"/>
        <v>5.75</v>
      </c>
      <c r="AA171" s="37">
        <f t="shared" si="139"/>
        <v>5.75</v>
      </c>
      <c r="AB171" s="37">
        <f t="shared" si="140"/>
        <v>5.75</v>
      </c>
      <c r="AC171" s="30">
        <f t="shared" si="142"/>
        <v>5.8125</v>
      </c>
    </row>
    <row r="172" spans="2:29" x14ac:dyDescent="0.3">
      <c r="B172" s="52"/>
      <c r="C172" s="20" t="s">
        <v>10</v>
      </c>
      <c r="D172" s="20">
        <v>6</v>
      </c>
      <c r="E172" s="20">
        <v>6</v>
      </c>
      <c r="F172" s="20">
        <v>6</v>
      </c>
      <c r="G172" s="20">
        <v>6.5</v>
      </c>
      <c r="H172" s="30">
        <f t="shared" si="136"/>
        <v>6.125</v>
      </c>
      <c r="K172" s="52"/>
      <c r="L172" s="20" t="s">
        <v>10</v>
      </c>
      <c r="M172" s="14">
        <v>6</v>
      </c>
      <c r="N172" s="14">
        <v>5</v>
      </c>
      <c r="O172" s="14">
        <v>5.5</v>
      </c>
      <c r="P172" s="14">
        <v>5</v>
      </c>
      <c r="Q172" s="30">
        <f t="shared" si="137"/>
        <v>5.375</v>
      </c>
      <c r="W172" s="52"/>
      <c r="X172" s="20" t="s">
        <v>10</v>
      </c>
      <c r="Y172" s="37">
        <f t="shared" si="141"/>
        <v>6</v>
      </c>
      <c r="Z172" s="37">
        <f t="shared" si="138"/>
        <v>5.5</v>
      </c>
      <c r="AA172" s="37">
        <f t="shared" si="139"/>
        <v>5.75</v>
      </c>
      <c r="AB172" s="37">
        <f t="shared" si="140"/>
        <v>5.75</v>
      </c>
      <c r="AC172" s="30">
        <f t="shared" si="142"/>
        <v>5.75</v>
      </c>
    </row>
    <row r="173" spans="2:29" ht="15" thickBot="1" x14ac:dyDescent="0.35">
      <c r="B173" s="53"/>
      <c r="C173" s="8" t="s">
        <v>11</v>
      </c>
      <c r="D173" s="25">
        <v>6</v>
      </c>
      <c r="E173" s="25">
        <v>6.5</v>
      </c>
      <c r="F173" s="25">
        <v>6.5</v>
      </c>
      <c r="G173" s="25">
        <v>6</v>
      </c>
      <c r="H173" s="31">
        <f t="shared" si="136"/>
        <v>6.25</v>
      </c>
      <c r="K173" s="53"/>
      <c r="L173" s="8" t="s">
        <v>11</v>
      </c>
      <c r="M173" s="41">
        <v>5.5</v>
      </c>
      <c r="N173" s="41">
        <v>5.5</v>
      </c>
      <c r="O173" s="41">
        <v>5.5</v>
      </c>
      <c r="P173" s="41">
        <v>5</v>
      </c>
      <c r="Q173" s="31">
        <f t="shared" si="137"/>
        <v>5.375</v>
      </c>
      <c r="W173" s="53"/>
      <c r="X173" s="8" t="s">
        <v>11</v>
      </c>
      <c r="Y173" s="25">
        <f t="shared" si="141"/>
        <v>5.75</v>
      </c>
      <c r="Z173" s="25">
        <f t="shared" si="138"/>
        <v>6</v>
      </c>
      <c r="AA173" s="25">
        <f t="shared" si="139"/>
        <v>6</v>
      </c>
      <c r="AB173" s="25">
        <f t="shared" si="140"/>
        <v>5.5</v>
      </c>
      <c r="AC173" s="31">
        <f t="shared" si="142"/>
        <v>5.8125</v>
      </c>
    </row>
    <row r="174" spans="2:29" ht="15" thickBot="1" x14ac:dyDescent="0.35">
      <c r="C174" s="22" t="s">
        <v>19</v>
      </c>
      <c r="D174" s="24">
        <f>AVERAGE(D168:D173)</f>
        <v>6.083333333333333</v>
      </c>
      <c r="E174" s="24">
        <f>AVERAGE(E168:E173)</f>
        <v>6.25</v>
      </c>
      <c r="F174" s="24">
        <f>AVERAGE(F168:F173)</f>
        <v>6.25</v>
      </c>
      <c r="G174" s="24">
        <f>AVERAGE(G168:G173)</f>
        <v>6.333333333333333</v>
      </c>
      <c r="H174" s="28">
        <f>AVERAGE(H168:H173)</f>
        <v>6.229166666666667</v>
      </c>
      <c r="L174" s="22" t="s">
        <v>19</v>
      </c>
      <c r="M174" s="24">
        <f>AVERAGE(M168:M173)</f>
        <v>5.416666666666667</v>
      </c>
      <c r="N174" s="24">
        <f>AVERAGE(N168:N173)</f>
        <v>5.166666666666667</v>
      </c>
      <c r="O174" s="24">
        <f>AVERAGE(O168:O173)</f>
        <v>5.333333333333333</v>
      </c>
      <c r="P174" s="24">
        <f>AVERAGE(P168:P173)</f>
        <v>5</v>
      </c>
      <c r="Q174" s="28">
        <f>AVERAGE(Q168:Q173)</f>
        <v>5.229166666666667</v>
      </c>
      <c r="X174" s="22" t="s">
        <v>19</v>
      </c>
      <c r="Y174" s="24">
        <f>AVERAGE(Y168:Y173)</f>
        <v>5.75</v>
      </c>
      <c r="Z174" s="24">
        <f>AVERAGE(Z168:Z173)</f>
        <v>5.708333333333333</v>
      </c>
      <c r="AA174" s="24">
        <f>AVERAGE(AA168:AA173)</f>
        <v>5.791666666666667</v>
      </c>
      <c r="AB174" s="24">
        <f>AVERAGE(AB168:AB173)</f>
        <v>5.666666666666667</v>
      </c>
      <c r="AC174" s="28">
        <f>AVERAGE(AC168:AC173)</f>
        <v>5.729166666666667</v>
      </c>
    </row>
    <row r="175" spans="2:29" x14ac:dyDescent="0.3">
      <c r="B175" s="51" t="s">
        <v>60</v>
      </c>
      <c r="C175" s="7" t="s">
        <v>6</v>
      </c>
      <c r="D175" s="7">
        <v>6</v>
      </c>
      <c r="E175" s="7">
        <v>6</v>
      </c>
      <c r="F175" s="7">
        <v>6</v>
      </c>
      <c r="G175" s="7">
        <v>5.5</v>
      </c>
      <c r="H175" s="29">
        <f t="shared" ref="H175:H179" si="143">(D175+E175+F175+G175)/4</f>
        <v>5.875</v>
      </c>
      <c r="K175" s="51" t="s">
        <v>60</v>
      </c>
      <c r="L175" s="7" t="s">
        <v>6</v>
      </c>
      <c r="M175" s="40">
        <v>5</v>
      </c>
      <c r="N175" s="40">
        <v>5</v>
      </c>
      <c r="O175" s="40">
        <v>4.5</v>
      </c>
      <c r="P175" s="40">
        <v>4</v>
      </c>
      <c r="Q175" s="29">
        <f t="shared" ref="Q175:Q179" si="144">(M175+N175+O175+P175)/4</f>
        <v>4.625</v>
      </c>
      <c r="W175" s="51" t="s">
        <v>60</v>
      </c>
      <c r="X175" s="7" t="s">
        <v>6</v>
      </c>
      <c r="Y175" s="38">
        <f>(D175+M175)/2</f>
        <v>5.5</v>
      </c>
      <c r="Z175" s="38">
        <f t="shared" ref="Z175:Z179" si="145">(E175+N175)/2</f>
        <v>5.5</v>
      </c>
      <c r="AA175" s="38">
        <f t="shared" ref="AA175:AA179" si="146">(F175+O175)/2</f>
        <v>5.25</v>
      </c>
      <c r="AB175" s="38">
        <f t="shared" ref="AB175:AB179" si="147">(G175+P175)/2</f>
        <v>4.75</v>
      </c>
      <c r="AC175" s="29">
        <f>(Y175+Z175+AA175+AB175)/4</f>
        <v>5.25</v>
      </c>
    </row>
    <row r="176" spans="2:29" x14ac:dyDescent="0.3">
      <c r="B176" s="52"/>
      <c r="C176" s="20" t="s">
        <v>7</v>
      </c>
      <c r="D176" s="20">
        <v>5.5</v>
      </c>
      <c r="E176" s="20">
        <v>5</v>
      </c>
      <c r="F176" s="20">
        <v>6</v>
      </c>
      <c r="G176" s="20">
        <v>5</v>
      </c>
      <c r="H176" s="30">
        <f t="shared" si="143"/>
        <v>5.375</v>
      </c>
      <c r="K176" s="52"/>
      <c r="L176" s="20" t="s">
        <v>7</v>
      </c>
      <c r="M176" s="11">
        <v>5</v>
      </c>
      <c r="N176" s="11">
        <v>5</v>
      </c>
      <c r="O176" s="11">
        <v>5</v>
      </c>
      <c r="P176" s="11">
        <v>4</v>
      </c>
      <c r="Q176" s="30">
        <f t="shared" si="144"/>
        <v>4.75</v>
      </c>
      <c r="W176" s="52"/>
      <c r="X176" s="20" t="s">
        <v>7</v>
      </c>
      <c r="Y176" s="37">
        <f t="shared" ref="Y176:Y179" si="148">(D176+M176)/2</f>
        <v>5.25</v>
      </c>
      <c r="Z176" s="37">
        <f t="shared" si="145"/>
        <v>5</v>
      </c>
      <c r="AA176" s="37">
        <f t="shared" si="146"/>
        <v>5.5</v>
      </c>
      <c r="AB176" s="37">
        <f t="shared" si="147"/>
        <v>4.5</v>
      </c>
      <c r="AC176" s="30">
        <f>(Y176+Z176+AA176+AB176)/4</f>
        <v>5.0625</v>
      </c>
    </row>
    <row r="177" spans="2:29" x14ac:dyDescent="0.3">
      <c r="B177" s="52"/>
      <c r="C177" s="20" t="s">
        <v>8</v>
      </c>
      <c r="D177" s="20">
        <v>5.5</v>
      </c>
      <c r="E177" s="20">
        <v>6</v>
      </c>
      <c r="F177" s="20">
        <v>6</v>
      </c>
      <c r="G177" s="20">
        <v>5</v>
      </c>
      <c r="H177" s="30">
        <f t="shared" si="143"/>
        <v>5.625</v>
      </c>
      <c r="K177" s="52"/>
      <c r="L177" s="20" t="s">
        <v>8</v>
      </c>
      <c r="M177" s="12">
        <v>5</v>
      </c>
      <c r="N177" s="12">
        <v>5</v>
      </c>
      <c r="O177" s="12">
        <v>5</v>
      </c>
      <c r="P177" s="12">
        <v>4</v>
      </c>
      <c r="Q177" s="30">
        <f t="shared" si="144"/>
        <v>4.75</v>
      </c>
      <c r="W177" s="52"/>
      <c r="X177" s="20" t="s">
        <v>8</v>
      </c>
      <c r="Y177" s="37">
        <f t="shared" si="148"/>
        <v>5.25</v>
      </c>
      <c r="Z177" s="37">
        <f t="shared" si="145"/>
        <v>5.5</v>
      </c>
      <c r="AA177" s="37">
        <f t="shared" si="146"/>
        <v>5.5</v>
      </c>
      <c r="AB177" s="37">
        <f t="shared" si="147"/>
        <v>4.5</v>
      </c>
      <c r="AC177" s="30">
        <f t="shared" ref="AC177:AC179" si="149">(Y177+Z177+AA177+AB177)/4</f>
        <v>5.1875</v>
      </c>
    </row>
    <row r="178" spans="2:29" x14ac:dyDescent="0.3">
      <c r="B178" s="52"/>
      <c r="C178" s="20" t="s">
        <v>9</v>
      </c>
      <c r="D178" s="20">
        <v>5.5</v>
      </c>
      <c r="E178" s="20">
        <v>6</v>
      </c>
      <c r="F178" s="20">
        <v>6</v>
      </c>
      <c r="G178" s="20">
        <v>5</v>
      </c>
      <c r="H178" s="30">
        <f t="shared" si="143"/>
        <v>5.625</v>
      </c>
      <c r="K178" s="52"/>
      <c r="L178" s="20" t="s">
        <v>9</v>
      </c>
      <c r="M178" s="13">
        <v>5</v>
      </c>
      <c r="N178" s="13">
        <v>5</v>
      </c>
      <c r="O178" s="13">
        <v>5</v>
      </c>
      <c r="P178" s="13">
        <v>4</v>
      </c>
      <c r="Q178" s="30">
        <f t="shared" si="144"/>
        <v>4.75</v>
      </c>
      <c r="W178" s="52"/>
      <c r="X178" s="20" t="s">
        <v>9</v>
      </c>
      <c r="Y178" s="37">
        <f t="shared" si="148"/>
        <v>5.25</v>
      </c>
      <c r="Z178" s="37">
        <f t="shared" si="145"/>
        <v>5.5</v>
      </c>
      <c r="AA178" s="37">
        <f t="shared" si="146"/>
        <v>5.5</v>
      </c>
      <c r="AB178" s="37">
        <f t="shared" si="147"/>
        <v>4.5</v>
      </c>
      <c r="AC178" s="30">
        <f t="shared" si="149"/>
        <v>5.1875</v>
      </c>
    </row>
    <row r="179" spans="2:29" x14ac:dyDescent="0.3">
      <c r="B179" s="52"/>
      <c r="C179" s="20" t="s">
        <v>10</v>
      </c>
      <c r="D179" s="20">
        <v>5</v>
      </c>
      <c r="E179" s="20">
        <v>6</v>
      </c>
      <c r="F179" s="20">
        <v>6</v>
      </c>
      <c r="G179" s="20">
        <v>5</v>
      </c>
      <c r="H179" s="30">
        <f t="shared" si="143"/>
        <v>5.5</v>
      </c>
      <c r="K179" s="52"/>
      <c r="L179" s="20" t="s">
        <v>10</v>
      </c>
      <c r="M179" s="14">
        <v>5</v>
      </c>
      <c r="N179" s="14">
        <v>5</v>
      </c>
      <c r="O179" s="14">
        <v>5</v>
      </c>
      <c r="P179" s="14">
        <v>5</v>
      </c>
      <c r="Q179" s="30">
        <f t="shared" si="144"/>
        <v>5</v>
      </c>
      <c r="W179" s="52"/>
      <c r="X179" s="20" t="s">
        <v>10</v>
      </c>
      <c r="Y179" s="37">
        <f t="shared" si="148"/>
        <v>5</v>
      </c>
      <c r="Z179" s="37">
        <f t="shared" si="145"/>
        <v>5.5</v>
      </c>
      <c r="AA179" s="37">
        <f t="shared" si="146"/>
        <v>5.5</v>
      </c>
      <c r="AB179" s="37">
        <f t="shared" si="147"/>
        <v>5</v>
      </c>
      <c r="AC179" s="30">
        <f t="shared" si="149"/>
        <v>5.25</v>
      </c>
    </row>
    <row r="180" spans="2:29" ht="15" thickBot="1" x14ac:dyDescent="0.35">
      <c r="B180" s="53"/>
      <c r="C180" s="8" t="s">
        <v>11</v>
      </c>
      <c r="D180" s="21"/>
      <c r="E180" s="21"/>
      <c r="F180" s="21"/>
      <c r="G180" s="21"/>
      <c r="H180" s="31"/>
      <c r="K180" s="53"/>
      <c r="L180" s="8" t="s">
        <v>11</v>
      </c>
      <c r="M180" s="18"/>
      <c r="N180" s="18"/>
      <c r="O180" s="18"/>
      <c r="P180" s="18"/>
      <c r="Q180" s="31"/>
      <c r="W180" s="53"/>
      <c r="X180" s="8" t="s">
        <v>11</v>
      </c>
      <c r="Y180" s="25"/>
      <c r="Z180" s="25"/>
      <c r="AA180" s="25"/>
      <c r="AB180" s="25"/>
      <c r="AC180" s="31"/>
    </row>
    <row r="181" spans="2:29" ht="15" thickBot="1" x14ac:dyDescent="0.35">
      <c r="C181" s="22" t="s">
        <v>19</v>
      </c>
      <c r="D181" s="24">
        <f>AVERAGE(D175:D180)</f>
        <v>5.5</v>
      </c>
      <c r="E181" s="24">
        <f>AVERAGE(E175:E180)</f>
        <v>5.8</v>
      </c>
      <c r="F181" s="24">
        <f>AVERAGE(F175:F180)</f>
        <v>6</v>
      </c>
      <c r="G181" s="24">
        <f>AVERAGE(G175:G180)</f>
        <v>5.0999999999999996</v>
      </c>
      <c r="H181" s="28">
        <f>AVERAGE(H175:H180)</f>
        <v>5.6</v>
      </c>
      <c r="L181" s="22" t="s">
        <v>19</v>
      </c>
      <c r="M181" s="24">
        <f>AVERAGE(M175:M180)</f>
        <v>5</v>
      </c>
      <c r="N181" s="24">
        <f>AVERAGE(N175:N180)</f>
        <v>5</v>
      </c>
      <c r="O181" s="24">
        <f>AVERAGE(O175:O180)</f>
        <v>4.9000000000000004</v>
      </c>
      <c r="P181" s="24">
        <f>AVERAGE(P175:P180)</f>
        <v>4.2</v>
      </c>
      <c r="Q181" s="28">
        <f>AVERAGE(Q175:Q180)</f>
        <v>4.7750000000000004</v>
      </c>
      <c r="X181" s="22" t="s">
        <v>19</v>
      </c>
      <c r="Y181" s="24">
        <f>AVERAGE(Y175:Y180)</f>
        <v>5.25</v>
      </c>
      <c r="Z181" s="24">
        <f>AVERAGE(Z175:Z180)</f>
        <v>5.4</v>
      </c>
      <c r="AA181" s="24">
        <f>AVERAGE(AA175:AA180)</f>
        <v>5.45</v>
      </c>
      <c r="AB181" s="24">
        <f>AVERAGE(AB175:AB180)</f>
        <v>4.6500000000000004</v>
      </c>
      <c r="AC181" s="28">
        <f>AVERAGE(AC175:AC180)</f>
        <v>5.1875</v>
      </c>
    </row>
    <row r="182" spans="2:29" x14ac:dyDescent="0.3">
      <c r="B182" s="51" t="s">
        <v>61</v>
      </c>
      <c r="C182" s="7" t="s">
        <v>6</v>
      </c>
      <c r="D182" s="7">
        <v>7</v>
      </c>
      <c r="E182" s="7">
        <v>7</v>
      </c>
      <c r="F182" s="7">
        <v>7</v>
      </c>
      <c r="G182" s="7">
        <v>7</v>
      </c>
      <c r="H182" s="29">
        <f t="shared" ref="H182:H187" si="150">(D182+E182+F182+G182)/4</f>
        <v>7</v>
      </c>
      <c r="K182" s="51" t="s">
        <v>61</v>
      </c>
      <c r="L182" s="7" t="s">
        <v>6</v>
      </c>
      <c r="M182" s="40">
        <v>5.5</v>
      </c>
      <c r="N182" s="40">
        <v>5</v>
      </c>
      <c r="O182" s="40">
        <v>5.5</v>
      </c>
      <c r="P182" s="40">
        <v>5</v>
      </c>
      <c r="Q182" s="29">
        <f t="shared" ref="Q182:Q187" si="151">(M182+N182+O182+P182)/4</f>
        <v>5.25</v>
      </c>
      <c r="W182" s="51" t="s">
        <v>61</v>
      </c>
      <c r="X182" s="7" t="s">
        <v>6</v>
      </c>
      <c r="Y182" s="38">
        <f>(D182+M182)/2</f>
        <v>6.25</v>
      </c>
      <c r="Z182" s="38">
        <f t="shared" ref="Z182:Z187" si="152">(E182+N182)/2</f>
        <v>6</v>
      </c>
      <c r="AA182" s="38">
        <f t="shared" ref="AA182:AA187" si="153">(F182+O182)/2</f>
        <v>6.25</v>
      </c>
      <c r="AB182" s="38">
        <f t="shared" ref="AB182:AB187" si="154">(G182+P182)/2</f>
        <v>6</v>
      </c>
      <c r="AC182" s="29">
        <f>(Y182+Z182+AA182+AB182)/4</f>
        <v>6.125</v>
      </c>
    </row>
    <row r="183" spans="2:29" x14ac:dyDescent="0.3">
      <c r="B183" s="52"/>
      <c r="C183" s="20" t="s">
        <v>7</v>
      </c>
      <c r="D183" s="20">
        <v>6.5</v>
      </c>
      <c r="E183" s="20">
        <v>7</v>
      </c>
      <c r="F183" s="20">
        <v>7</v>
      </c>
      <c r="G183" s="20">
        <v>7</v>
      </c>
      <c r="H183" s="30">
        <f t="shared" si="150"/>
        <v>6.875</v>
      </c>
      <c r="K183" s="52"/>
      <c r="L183" s="20" t="s">
        <v>7</v>
      </c>
      <c r="M183" s="11">
        <v>6</v>
      </c>
      <c r="N183" s="11">
        <v>5</v>
      </c>
      <c r="O183" s="11">
        <v>5.5</v>
      </c>
      <c r="P183" s="11">
        <v>5</v>
      </c>
      <c r="Q183" s="30">
        <f t="shared" si="151"/>
        <v>5.375</v>
      </c>
      <c r="W183" s="52"/>
      <c r="X183" s="20" t="s">
        <v>7</v>
      </c>
      <c r="Y183" s="37">
        <f t="shared" ref="Y183:Y187" si="155">(D183+M183)/2</f>
        <v>6.25</v>
      </c>
      <c r="Z183" s="37">
        <f t="shared" si="152"/>
        <v>6</v>
      </c>
      <c r="AA183" s="37">
        <f t="shared" si="153"/>
        <v>6.25</v>
      </c>
      <c r="AB183" s="37">
        <f t="shared" si="154"/>
        <v>6</v>
      </c>
      <c r="AC183" s="30">
        <f>(Y183+Z183+AA183+AB183)/4</f>
        <v>6.125</v>
      </c>
    </row>
    <row r="184" spans="2:29" x14ac:dyDescent="0.3">
      <c r="B184" s="52"/>
      <c r="C184" s="20" t="s">
        <v>8</v>
      </c>
      <c r="D184" s="20">
        <v>7.5</v>
      </c>
      <c r="E184" s="20">
        <v>7.5</v>
      </c>
      <c r="F184" s="20">
        <v>7.5</v>
      </c>
      <c r="G184" s="20">
        <v>7</v>
      </c>
      <c r="H184" s="30">
        <f t="shared" si="150"/>
        <v>7.375</v>
      </c>
      <c r="K184" s="52"/>
      <c r="L184" s="20" t="s">
        <v>8</v>
      </c>
      <c r="M184" s="12">
        <v>6</v>
      </c>
      <c r="N184" s="12">
        <v>5.5</v>
      </c>
      <c r="O184" s="12">
        <v>5</v>
      </c>
      <c r="P184" s="12">
        <v>5</v>
      </c>
      <c r="Q184" s="30">
        <f t="shared" si="151"/>
        <v>5.375</v>
      </c>
      <c r="W184" s="52"/>
      <c r="X184" s="20" t="s">
        <v>8</v>
      </c>
      <c r="Y184" s="37">
        <f t="shared" si="155"/>
        <v>6.75</v>
      </c>
      <c r="Z184" s="37">
        <f t="shared" si="152"/>
        <v>6.5</v>
      </c>
      <c r="AA184" s="37">
        <f t="shared" si="153"/>
        <v>6.25</v>
      </c>
      <c r="AB184" s="37">
        <f t="shared" si="154"/>
        <v>6</v>
      </c>
      <c r="AC184" s="30">
        <f t="shared" ref="AC184:AC187" si="156">(Y184+Z184+AA184+AB184)/4</f>
        <v>6.375</v>
      </c>
    </row>
    <row r="185" spans="2:29" x14ac:dyDescent="0.3">
      <c r="B185" s="52"/>
      <c r="C185" s="20" t="s">
        <v>9</v>
      </c>
      <c r="D185" s="20">
        <v>7</v>
      </c>
      <c r="E185" s="20">
        <v>7.5</v>
      </c>
      <c r="F185" s="20">
        <v>7.5</v>
      </c>
      <c r="G185" s="20">
        <v>7</v>
      </c>
      <c r="H185" s="30">
        <f t="shared" si="150"/>
        <v>7.25</v>
      </c>
      <c r="K185" s="52"/>
      <c r="L185" s="20" t="s">
        <v>9</v>
      </c>
      <c r="M185" s="13">
        <v>6</v>
      </c>
      <c r="N185" s="13">
        <v>5</v>
      </c>
      <c r="O185" s="13">
        <v>5.5</v>
      </c>
      <c r="P185" s="13">
        <v>5</v>
      </c>
      <c r="Q185" s="30">
        <f t="shared" si="151"/>
        <v>5.375</v>
      </c>
      <c r="W185" s="52"/>
      <c r="X185" s="20" t="s">
        <v>9</v>
      </c>
      <c r="Y185" s="37">
        <f t="shared" si="155"/>
        <v>6.5</v>
      </c>
      <c r="Z185" s="37">
        <f t="shared" si="152"/>
        <v>6.25</v>
      </c>
      <c r="AA185" s="37">
        <f t="shared" si="153"/>
        <v>6.5</v>
      </c>
      <c r="AB185" s="37">
        <f t="shared" si="154"/>
        <v>6</v>
      </c>
      <c r="AC185" s="30">
        <f t="shared" si="156"/>
        <v>6.3125</v>
      </c>
    </row>
    <row r="186" spans="2:29" x14ac:dyDescent="0.3">
      <c r="B186" s="52"/>
      <c r="C186" s="20" t="s">
        <v>10</v>
      </c>
      <c r="D186" s="20">
        <v>7</v>
      </c>
      <c r="E186" s="20">
        <v>7</v>
      </c>
      <c r="F186" s="20">
        <v>7</v>
      </c>
      <c r="G186" s="20">
        <v>7.5</v>
      </c>
      <c r="H186" s="30">
        <f t="shared" si="150"/>
        <v>7.125</v>
      </c>
      <c r="K186" s="52"/>
      <c r="L186" s="20" t="s">
        <v>10</v>
      </c>
      <c r="M186" s="14">
        <v>6</v>
      </c>
      <c r="N186" s="14">
        <v>5.5</v>
      </c>
      <c r="O186" s="14">
        <v>5.5</v>
      </c>
      <c r="P186" s="14">
        <v>5</v>
      </c>
      <c r="Q186" s="30">
        <f t="shared" si="151"/>
        <v>5.5</v>
      </c>
      <c r="W186" s="52"/>
      <c r="X186" s="20" t="s">
        <v>10</v>
      </c>
      <c r="Y186" s="37">
        <f t="shared" si="155"/>
        <v>6.5</v>
      </c>
      <c r="Z186" s="37">
        <f t="shared" si="152"/>
        <v>6.25</v>
      </c>
      <c r="AA186" s="37">
        <f t="shared" si="153"/>
        <v>6.25</v>
      </c>
      <c r="AB186" s="37">
        <f t="shared" si="154"/>
        <v>6.25</v>
      </c>
      <c r="AC186" s="30">
        <f t="shared" si="156"/>
        <v>6.3125</v>
      </c>
    </row>
    <row r="187" spans="2:29" ht="15" thickBot="1" x14ac:dyDescent="0.35">
      <c r="B187" s="53"/>
      <c r="C187" s="8" t="s">
        <v>11</v>
      </c>
      <c r="D187" s="25">
        <v>7</v>
      </c>
      <c r="E187" s="25">
        <v>7.5</v>
      </c>
      <c r="F187" s="25">
        <v>7.5</v>
      </c>
      <c r="G187" s="25">
        <v>7.5</v>
      </c>
      <c r="H187" s="31">
        <f t="shared" si="150"/>
        <v>7.375</v>
      </c>
      <c r="K187" s="53"/>
      <c r="L187" s="8" t="s">
        <v>11</v>
      </c>
      <c r="M187" s="41">
        <v>6</v>
      </c>
      <c r="N187" s="41">
        <v>6</v>
      </c>
      <c r="O187" s="41">
        <v>5.5</v>
      </c>
      <c r="P187" s="41">
        <v>5</v>
      </c>
      <c r="Q187" s="31">
        <f t="shared" si="151"/>
        <v>5.625</v>
      </c>
      <c r="W187" s="53"/>
      <c r="X187" s="8" t="s">
        <v>11</v>
      </c>
      <c r="Y187" s="25">
        <f t="shared" si="155"/>
        <v>6.5</v>
      </c>
      <c r="Z187" s="25">
        <f t="shared" si="152"/>
        <v>6.75</v>
      </c>
      <c r="AA187" s="25">
        <f t="shared" si="153"/>
        <v>6.5</v>
      </c>
      <c r="AB187" s="25">
        <f t="shared" si="154"/>
        <v>6.25</v>
      </c>
      <c r="AC187" s="31">
        <f t="shared" si="156"/>
        <v>6.5</v>
      </c>
    </row>
    <row r="188" spans="2:29" ht="15" thickBot="1" x14ac:dyDescent="0.35">
      <c r="C188" s="22" t="s">
        <v>19</v>
      </c>
      <c r="D188" s="24">
        <f>AVERAGE(D182:D187)</f>
        <v>7</v>
      </c>
      <c r="E188" s="24">
        <f>AVERAGE(E182:E187)</f>
        <v>7.25</v>
      </c>
      <c r="F188" s="24">
        <f>AVERAGE(F182:F187)</f>
        <v>7.25</v>
      </c>
      <c r="G188" s="24">
        <f>AVERAGE(G182:G187)</f>
        <v>7.166666666666667</v>
      </c>
      <c r="H188" s="28">
        <f>AVERAGE(H182:H187)</f>
        <v>7.166666666666667</v>
      </c>
      <c r="L188" s="22" t="s">
        <v>19</v>
      </c>
      <c r="M188" s="24">
        <f>AVERAGE(M182:M187)</f>
        <v>5.916666666666667</v>
      </c>
      <c r="N188" s="24">
        <f>AVERAGE(N182:N187)</f>
        <v>5.333333333333333</v>
      </c>
      <c r="O188" s="24">
        <f>AVERAGE(O182:O187)</f>
        <v>5.416666666666667</v>
      </c>
      <c r="P188" s="24">
        <f>AVERAGE(P182:P187)</f>
        <v>5</v>
      </c>
      <c r="Q188" s="28">
        <f>AVERAGE(Q182:Q187)</f>
        <v>5.416666666666667</v>
      </c>
      <c r="X188" s="22" t="s">
        <v>19</v>
      </c>
      <c r="Y188" s="24">
        <f>AVERAGE(Y182:Y187)</f>
        <v>6.458333333333333</v>
      </c>
      <c r="Z188" s="24">
        <f>AVERAGE(Z182:Z187)</f>
        <v>6.291666666666667</v>
      </c>
      <c r="AA188" s="24">
        <f>AVERAGE(AA182:AA187)</f>
        <v>6.333333333333333</v>
      </c>
      <c r="AB188" s="24">
        <f>AVERAGE(AB182:AB187)</f>
        <v>6.083333333333333</v>
      </c>
      <c r="AC188" s="28">
        <f>AVERAGE(AC182:AC187)</f>
        <v>6.291666666666667</v>
      </c>
    </row>
    <row r="189" spans="2:29" x14ac:dyDescent="0.3">
      <c r="B189" s="51" t="s">
        <v>62</v>
      </c>
      <c r="C189" s="7" t="s">
        <v>6</v>
      </c>
      <c r="D189" s="7">
        <v>6</v>
      </c>
      <c r="E189" s="7">
        <v>6</v>
      </c>
      <c r="F189" s="7">
        <v>6.5</v>
      </c>
      <c r="G189" s="7">
        <v>6</v>
      </c>
      <c r="H189" s="29">
        <f t="shared" ref="H189:H194" si="157">(D189+E189+F189+G189)/4</f>
        <v>6.125</v>
      </c>
      <c r="K189" s="51" t="s">
        <v>62</v>
      </c>
      <c r="L189" s="7" t="s">
        <v>6</v>
      </c>
      <c r="M189" s="40">
        <v>5</v>
      </c>
      <c r="N189" s="40">
        <v>5</v>
      </c>
      <c r="O189" s="40">
        <v>5</v>
      </c>
      <c r="P189" s="40">
        <v>5</v>
      </c>
      <c r="Q189" s="29">
        <f t="shared" ref="Q189:Q194" si="158">(M189+N189+O189+P189)/4</f>
        <v>5</v>
      </c>
      <c r="W189" s="51" t="s">
        <v>62</v>
      </c>
      <c r="X189" s="7" t="s">
        <v>6</v>
      </c>
      <c r="Y189" s="38">
        <f>(D189+M189)/2</f>
        <v>5.5</v>
      </c>
      <c r="Z189" s="38">
        <f t="shared" ref="Z189:Z194" si="159">(E189+N189)/2</f>
        <v>5.5</v>
      </c>
      <c r="AA189" s="38">
        <f t="shared" ref="AA189:AA194" si="160">(F189+O189)/2</f>
        <v>5.75</v>
      </c>
      <c r="AB189" s="38">
        <f t="shared" ref="AB189:AB194" si="161">(G189+P189)/2</f>
        <v>5.5</v>
      </c>
      <c r="AC189" s="29">
        <f>(Y189+Z189+AA189+AB189)/4</f>
        <v>5.5625</v>
      </c>
    </row>
    <row r="190" spans="2:29" x14ac:dyDescent="0.3">
      <c r="B190" s="52"/>
      <c r="C190" s="20" t="s">
        <v>7</v>
      </c>
      <c r="D190" s="20">
        <v>5.5</v>
      </c>
      <c r="E190" s="20">
        <v>6</v>
      </c>
      <c r="F190" s="20">
        <v>6</v>
      </c>
      <c r="G190" s="20">
        <v>5.5</v>
      </c>
      <c r="H190" s="30">
        <f t="shared" si="157"/>
        <v>5.75</v>
      </c>
      <c r="K190" s="52"/>
      <c r="L190" s="20" t="s">
        <v>7</v>
      </c>
      <c r="M190" s="11">
        <v>5</v>
      </c>
      <c r="N190" s="11">
        <v>5</v>
      </c>
      <c r="O190" s="11">
        <v>5</v>
      </c>
      <c r="P190" s="11">
        <v>5</v>
      </c>
      <c r="Q190" s="30">
        <f t="shared" si="158"/>
        <v>5</v>
      </c>
      <c r="W190" s="52"/>
      <c r="X190" s="20" t="s">
        <v>7</v>
      </c>
      <c r="Y190" s="37">
        <f t="shared" ref="Y190:Y194" si="162">(D190+M190)/2</f>
        <v>5.25</v>
      </c>
      <c r="Z190" s="37">
        <f t="shared" si="159"/>
        <v>5.5</v>
      </c>
      <c r="AA190" s="37">
        <f t="shared" si="160"/>
        <v>5.5</v>
      </c>
      <c r="AB190" s="37">
        <f t="shared" si="161"/>
        <v>5.25</v>
      </c>
      <c r="AC190" s="30">
        <f>(Y190+Z190+AA190+AB190)/4</f>
        <v>5.375</v>
      </c>
    </row>
    <row r="191" spans="2:29" x14ac:dyDescent="0.3">
      <c r="B191" s="52"/>
      <c r="C191" s="20" t="s">
        <v>8</v>
      </c>
      <c r="D191" s="20">
        <v>5.5</v>
      </c>
      <c r="E191" s="20">
        <v>6</v>
      </c>
      <c r="F191" s="20">
        <v>6</v>
      </c>
      <c r="G191" s="20">
        <v>5.5</v>
      </c>
      <c r="H191" s="30">
        <f t="shared" si="157"/>
        <v>5.75</v>
      </c>
      <c r="K191" s="52"/>
      <c r="L191" s="20" t="s">
        <v>8</v>
      </c>
      <c r="M191" s="12">
        <v>5.5</v>
      </c>
      <c r="N191" s="12">
        <v>5</v>
      </c>
      <c r="O191" s="12">
        <v>5</v>
      </c>
      <c r="P191" s="12">
        <v>5</v>
      </c>
      <c r="Q191" s="30">
        <f t="shared" si="158"/>
        <v>5.125</v>
      </c>
      <c r="W191" s="52"/>
      <c r="X191" s="20" t="s">
        <v>8</v>
      </c>
      <c r="Y191" s="37">
        <f t="shared" si="162"/>
        <v>5.5</v>
      </c>
      <c r="Z191" s="37">
        <f t="shared" si="159"/>
        <v>5.5</v>
      </c>
      <c r="AA191" s="37">
        <f t="shared" si="160"/>
        <v>5.5</v>
      </c>
      <c r="AB191" s="37">
        <f t="shared" si="161"/>
        <v>5.25</v>
      </c>
      <c r="AC191" s="30">
        <f t="shared" ref="AC191:AC194" si="163">(Y191+Z191+AA191+AB191)/4</f>
        <v>5.4375</v>
      </c>
    </row>
    <row r="192" spans="2:29" x14ac:dyDescent="0.3">
      <c r="B192" s="52"/>
      <c r="C192" s="20" t="s">
        <v>9</v>
      </c>
      <c r="D192" s="20">
        <v>5</v>
      </c>
      <c r="E192" s="20">
        <v>6</v>
      </c>
      <c r="F192" s="20">
        <v>6</v>
      </c>
      <c r="G192" s="20">
        <v>5</v>
      </c>
      <c r="H192" s="30">
        <f t="shared" si="157"/>
        <v>5.5</v>
      </c>
      <c r="K192" s="52"/>
      <c r="L192" s="20" t="s">
        <v>9</v>
      </c>
      <c r="M192" s="13">
        <v>5</v>
      </c>
      <c r="N192" s="13">
        <v>5.5</v>
      </c>
      <c r="O192" s="13">
        <v>5.5</v>
      </c>
      <c r="P192" s="13">
        <v>5</v>
      </c>
      <c r="Q192" s="30">
        <f t="shared" si="158"/>
        <v>5.25</v>
      </c>
      <c r="W192" s="52"/>
      <c r="X192" s="20" t="s">
        <v>9</v>
      </c>
      <c r="Y192" s="37">
        <f t="shared" si="162"/>
        <v>5</v>
      </c>
      <c r="Z192" s="37">
        <f t="shared" si="159"/>
        <v>5.75</v>
      </c>
      <c r="AA192" s="37">
        <f t="shared" si="160"/>
        <v>5.75</v>
      </c>
      <c r="AB192" s="37">
        <f t="shared" si="161"/>
        <v>5</v>
      </c>
      <c r="AC192" s="30">
        <f t="shared" si="163"/>
        <v>5.375</v>
      </c>
    </row>
    <row r="193" spans="2:29" x14ac:dyDescent="0.3">
      <c r="B193" s="52"/>
      <c r="C193" s="20" t="s">
        <v>10</v>
      </c>
      <c r="D193" s="20">
        <v>5</v>
      </c>
      <c r="E193" s="20">
        <v>6</v>
      </c>
      <c r="F193" s="20">
        <v>6</v>
      </c>
      <c r="G193" s="20">
        <v>5</v>
      </c>
      <c r="H193" s="30">
        <f t="shared" si="157"/>
        <v>5.5</v>
      </c>
      <c r="K193" s="52"/>
      <c r="L193" s="20" t="s">
        <v>10</v>
      </c>
      <c r="M193" s="14">
        <v>5</v>
      </c>
      <c r="N193" s="14">
        <v>5</v>
      </c>
      <c r="O193" s="14">
        <v>5</v>
      </c>
      <c r="P193" s="14">
        <v>5</v>
      </c>
      <c r="Q193" s="30">
        <f t="shared" si="158"/>
        <v>5</v>
      </c>
      <c r="W193" s="52"/>
      <c r="X193" s="20" t="s">
        <v>10</v>
      </c>
      <c r="Y193" s="37">
        <f t="shared" si="162"/>
        <v>5</v>
      </c>
      <c r="Z193" s="37">
        <f t="shared" si="159"/>
        <v>5.5</v>
      </c>
      <c r="AA193" s="37">
        <f t="shared" si="160"/>
        <v>5.5</v>
      </c>
      <c r="AB193" s="37">
        <f t="shared" si="161"/>
        <v>5</v>
      </c>
      <c r="AC193" s="30">
        <f t="shared" si="163"/>
        <v>5.25</v>
      </c>
    </row>
    <row r="194" spans="2:29" ht="15" thickBot="1" x14ac:dyDescent="0.35">
      <c r="B194" s="53"/>
      <c r="C194" s="8" t="s">
        <v>11</v>
      </c>
      <c r="D194" s="25">
        <v>5</v>
      </c>
      <c r="E194" s="25">
        <v>5.5</v>
      </c>
      <c r="F194" s="25">
        <v>5.5</v>
      </c>
      <c r="G194" s="25">
        <v>5</v>
      </c>
      <c r="H194" s="31">
        <f t="shared" si="157"/>
        <v>5.25</v>
      </c>
      <c r="K194" s="53"/>
      <c r="L194" s="8" t="s">
        <v>11</v>
      </c>
      <c r="M194" s="41">
        <v>5.5</v>
      </c>
      <c r="N194" s="41">
        <v>5</v>
      </c>
      <c r="O194" s="41">
        <v>5</v>
      </c>
      <c r="P194" s="41">
        <v>5</v>
      </c>
      <c r="Q194" s="31">
        <f t="shared" si="158"/>
        <v>5.125</v>
      </c>
      <c r="W194" s="53"/>
      <c r="X194" s="8" t="s">
        <v>11</v>
      </c>
      <c r="Y194" s="25">
        <f t="shared" si="162"/>
        <v>5.25</v>
      </c>
      <c r="Z194" s="25">
        <f t="shared" si="159"/>
        <v>5.25</v>
      </c>
      <c r="AA194" s="25">
        <f t="shared" si="160"/>
        <v>5.25</v>
      </c>
      <c r="AB194" s="25">
        <f t="shared" si="161"/>
        <v>5</v>
      </c>
      <c r="AC194" s="31">
        <f t="shared" si="163"/>
        <v>5.1875</v>
      </c>
    </row>
    <row r="195" spans="2:29" ht="15" thickBot="1" x14ac:dyDescent="0.35">
      <c r="C195" s="22" t="s">
        <v>19</v>
      </c>
      <c r="D195" s="24">
        <f>AVERAGE(D189:D194)</f>
        <v>5.333333333333333</v>
      </c>
      <c r="E195" s="24">
        <f>AVERAGE(E189:E194)</f>
        <v>5.916666666666667</v>
      </c>
      <c r="F195" s="24">
        <f>AVERAGE(F189:F194)</f>
        <v>6</v>
      </c>
      <c r="G195" s="24">
        <f>AVERAGE(G189:G194)</f>
        <v>5.333333333333333</v>
      </c>
      <c r="H195" s="28">
        <f>AVERAGE(H189:H194)</f>
        <v>5.645833333333333</v>
      </c>
      <c r="L195" s="22" t="s">
        <v>19</v>
      </c>
      <c r="M195" s="24">
        <f>AVERAGE(M189:M194)</f>
        <v>5.166666666666667</v>
      </c>
      <c r="N195" s="24">
        <f>AVERAGE(N189:N194)</f>
        <v>5.083333333333333</v>
      </c>
      <c r="O195" s="24">
        <f>AVERAGE(O189:O194)</f>
        <v>5.083333333333333</v>
      </c>
      <c r="P195" s="24">
        <f>AVERAGE(P189:P194)</f>
        <v>5</v>
      </c>
      <c r="Q195" s="28">
        <f>AVERAGE(Q189:Q194)</f>
        <v>5.083333333333333</v>
      </c>
      <c r="X195" s="22" t="s">
        <v>19</v>
      </c>
      <c r="Y195" s="24">
        <f>AVERAGE(Y189:Y194)</f>
        <v>5.25</v>
      </c>
      <c r="Z195" s="24">
        <f>AVERAGE(Z189:Z194)</f>
        <v>5.5</v>
      </c>
      <c r="AA195" s="24">
        <f>AVERAGE(AA189:AA194)</f>
        <v>5.541666666666667</v>
      </c>
      <c r="AB195" s="24">
        <f>AVERAGE(AB189:AB194)</f>
        <v>5.166666666666667</v>
      </c>
      <c r="AC195" s="28">
        <f>AVERAGE(AC189:AC194)</f>
        <v>5.364583333333333</v>
      </c>
    </row>
    <row r="196" spans="2:29" x14ac:dyDescent="0.3">
      <c r="B196" s="51" t="s">
        <v>63</v>
      </c>
      <c r="C196" s="7" t="s">
        <v>6</v>
      </c>
      <c r="D196" s="7">
        <v>6</v>
      </c>
      <c r="E196" s="7">
        <v>6.5</v>
      </c>
      <c r="F196" s="7">
        <v>6.5</v>
      </c>
      <c r="G196" s="7">
        <v>6</v>
      </c>
      <c r="H196" s="29">
        <f t="shared" ref="H196:H201" si="164">(D196+E196+F196+G196)/4</f>
        <v>6.25</v>
      </c>
      <c r="K196" s="51" t="s">
        <v>63</v>
      </c>
      <c r="L196" s="7" t="s">
        <v>6</v>
      </c>
      <c r="M196" s="40">
        <v>5</v>
      </c>
      <c r="N196" s="40">
        <v>5.5</v>
      </c>
      <c r="O196" s="40">
        <v>5</v>
      </c>
      <c r="P196" s="40">
        <v>5</v>
      </c>
      <c r="Q196" s="29">
        <f t="shared" ref="Q196:Q201" si="165">(M196+N196+O196+P196)/4</f>
        <v>5.125</v>
      </c>
      <c r="W196" s="51" t="s">
        <v>63</v>
      </c>
      <c r="X196" s="7" t="s">
        <v>6</v>
      </c>
      <c r="Y196" s="38">
        <f>(D196+M196)/2</f>
        <v>5.5</v>
      </c>
      <c r="Z196" s="38">
        <f t="shared" ref="Z196:Z201" si="166">(E196+N196)/2</f>
        <v>6</v>
      </c>
      <c r="AA196" s="38">
        <f t="shared" ref="AA196:AA201" si="167">(F196+O196)/2</f>
        <v>5.75</v>
      </c>
      <c r="AB196" s="38">
        <f t="shared" ref="AB196:AB201" si="168">(G196+P196)/2</f>
        <v>5.5</v>
      </c>
      <c r="AC196" s="29">
        <f>(Y196+Z196+AA196+AB196)/4</f>
        <v>5.6875</v>
      </c>
    </row>
    <row r="197" spans="2:29" x14ac:dyDescent="0.3">
      <c r="B197" s="52"/>
      <c r="C197" s="20" t="s">
        <v>7</v>
      </c>
      <c r="D197" s="20">
        <v>6</v>
      </c>
      <c r="E197" s="20">
        <v>6.5</v>
      </c>
      <c r="F197" s="20">
        <v>7</v>
      </c>
      <c r="G197" s="20">
        <v>6</v>
      </c>
      <c r="H197" s="30">
        <f t="shared" si="164"/>
        <v>6.375</v>
      </c>
      <c r="K197" s="52"/>
      <c r="L197" s="20" t="s">
        <v>7</v>
      </c>
      <c r="M197" s="11">
        <v>5</v>
      </c>
      <c r="N197" s="11">
        <v>5</v>
      </c>
      <c r="O197" s="11">
        <v>5</v>
      </c>
      <c r="P197" s="11">
        <v>5</v>
      </c>
      <c r="Q197" s="30">
        <f t="shared" si="165"/>
        <v>5</v>
      </c>
      <c r="W197" s="52"/>
      <c r="X197" s="20" t="s">
        <v>7</v>
      </c>
      <c r="Y197" s="37">
        <f t="shared" ref="Y197:Y201" si="169">(D197+M197)/2</f>
        <v>5.5</v>
      </c>
      <c r="Z197" s="37">
        <f t="shared" si="166"/>
        <v>5.75</v>
      </c>
      <c r="AA197" s="37">
        <f t="shared" si="167"/>
        <v>6</v>
      </c>
      <c r="AB197" s="37">
        <f t="shared" si="168"/>
        <v>5.5</v>
      </c>
      <c r="AC197" s="30">
        <f>(Y197+Z197+AA197+AB197)/4</f>
        <v>5.6875</v>
      </c>
    </row>
    <row r="198" spans="2:29" x14ac:dyDescent="0.3">
      <c r="B198" s="52"/>
      <c r="C198" s="20" t="s">
        <v>8</v>
      </c>
      <c r="D198" s="20">
        <v>6</v>
      </c>
      <c r="E198" s="20">
        <v>6</v>
      </c>
      <c r="F198" s="20">
        <v>6</v>
      </c>
      <c r="G198" s="20">
        <v>6</v>
      </c>
      <c r="H198" s="30">
        <f t="shared" si="164"/>
        <v>6</v>
      </c>
      <c r="K198" s="52"/>
      <c r="L198" s="20" t="s">
        <v>8</v>
      </c>
      <c r="M198" s="12">
        <v>5</v>
      </c>
      <c r="N198" s="12">
        <v>5</v>
      </c>
      <c r="O198" s="12">
        <v>5</v>
      </c>
      <c r="P198" s="12">
        <v>5</v>
      </c>
      <c r="Q198" s="30">
        <f t="shared" si="165"/>
        <v>5</v>
      </c>
      <c r="W198" s="52"/>
      <c r="X198" s="20" t="s">
        <v>8</v>
      </c>
      <c r="Y198" s="37">
        <f t="shared" si="169"/>
        <v>5.5</v>
      </c>
      <c r="Z198" s="37">
        <f t="shared" si="166"/>
        <v>5.5</v>
      </c>
      <c r="AA198" s="37">
        <f t="shared" si="167"/>
        <v>5.5</v>
      </c>
      <c r="AB198" s="37">
        <f t="shared" si="168"/>
        <v>5.5</v>
      </c>
      <c r="AC198" s="30">
        <f t="shared" ref="AC198:AC201" si="170">(Y198+Z198+AA198+AB198)/4</f>
        <v>5.5</v>
      </c>
    </row>
    <row r="199" spans="2:29" x14ac:dyDescent="0.3">
      <c r="B199" s="52"/>
      <c r="C199" s="20" t="s">
        <v>9</v>
      </c>
      <c r="D199" s="20">
        <v>6</v>
      </c>
      <c r="E199" s="20">
        <v>6</v>
      </c>
      <c r="F199" s="20">
        <v>6</v>
      </c>
      <c r="G199" s="20">
        <v>6</v>
      </c>
      <c r="H199" s="30">
        <f t="shared" si="164"/>
        <v>6</v>
      </c>
      <c r="K199" s="52"/>
      <c r="L199" s="20" t="s">
        <v>9</v>
      </c>
      <c r="M199" s="13">
        <v>5</v>
      </c>
      <c r="N199" s="13">
        <v>5</v>
      </c>
      <c r="O199" s="13">
        <v>5</v>
      </c>
      <c r="P199" s="13">
        <v>5</v>
      </c>
      <c r="Q199" s="30">
        <f t="shared" si="165"/>
        <v>5</v>
      </c>
      <c r="W199" s="52"/>
      <c r="X199" s="20" t="s">
        <v>9</v>
      </c>
      <c r="Y199" s="37">
        <f t="shared" si="169"/>
        <v>5.5</v>
      </c>
      <c r="Z199" s="37">
        <f t="shared" si="166"/>
        <v>5.5</v>
      </c>
      <c r="AA199" s="37">
        <f t="shared" si="167"/>
        <v>5.5</v>
      </c>
      <c r="AB199" s="37">
        <f t="shared" si="168"/>
        <v>5.5</v>
      </c>
      <c r="AC199" s="30">
        <f t="shared" si="170"/>
        <v>5.5</v>
      </c>
    </row>
    <row r="200" spans="2:29" x14ac:dyDescent="0.3">
      <c r="B200" s="52"/>
      <c r="C200" s="20" t="s">
        <v>10</v>
      </c>
      <c r="D200" s="20">
        <v>6</v>
      </c>
      <c r="E200" s="20">
        <v>6</v>
      </c>
      <c r="F200" s="20">
        <v>6</v>
      </c>
      <c r="G200" s="20">
        <v>6</v>
      </c>
      <c r="H200" s="30">
        <f t="shared" si="164"/>
        <v>6</v>
      </c>
      <c r="K200" s="52"/>
      <c r="L200" s="20" t="s">
        <v>10</v>
      </c>
      <c r="M200" s="14">
        <v>5.5</v>
      </c>
      <c r="N200" s="14">
        <v>5</v>
      </c>
      <c r="O200" s="14">
        <v>5</v>
      </c>
      <c r="P200" s="14">
        <v>5</v>
      </c>
      <c r="Q200" s="30">
        <f t="shared" si="165"/>
        <v>5.125</v>
      </c>
      <c r="W200" s="52"/>
      <c r="X200" s="20" t="s">
        <v>10</v>
      </c>
      <c r="Y200" s="37">
        <f t="shared" si="169"/>
        <v>5.75</v>
      </c>
      <c r="Z200" s="37">
        <f t="shared" si="166"/>
        <v>5.5</v>
      </c>
      <c r="AA200" s="37">
        <f t="shared" si="167"/>
        <v>5.5</v>
      </c>
      <c r="AB200" s="37">
        <f t="shared" si="168"/>
        <v>5.5</v>
      </c>
      <c r="AC200" s="30">
        <f t="shared" si="170"/>
        <v>5.5625</v>
      </c>
    </row>
    <row r="201" spans="2:29" ht="15" thickBot="1" x14ac:dyDescent="0.35">
      <c r="B201" s="53"/>
      <c r="C201" s="8" t="s">
        <v>11</v>
      </c>
      <c r="D201" s="25">
        <v>5</v>
      </c>
      <c r="E201" s="25">
        <v>5</v>
      </c>
      <c r="F201" s="25">
        <v>5</v>
      </c>
      <c r="G201" s="25">
        <v>5</v>
      </c>
      <c r="H201" s="31">
        <f t="shared" si="164"/>
        <v>5</v>
      </c>
      <c r="K201" s="53"/>
      <c r="L201" s="8" t="s">
        <v>11</v>
      </c>
      <c r="M201" s="41">
        <v>5.5</v>
      </c>
      <c r="N201" s="41">
        <v>5</v>
      </c>
      <c r="O201" s="41">
        <v>5</v>
      </c>
      <c r="P201" s="41">
        <v>5</v>
      </c>
      <c r="Q201" s="31">
        <f t="shared" si="165"/>
        <v>5.125</v>
      </c>
      <c r="W201" s="53"/>
      <c r="X201" s="8" t="s">
        <v>11</v>
      </c>
      <c r="Y201" s="25">
        <f t="shared" si="169"/>
        <v>5.25</v>
      </c>
      <c r="Z201" s="25">
        <f t="shared" si="166"/>
        <v>5</v>
      </c>
      <c r="AA201" s="25">
        <f t="shared" si="167"/>
        <v>5</v>
      </c>
      <c r="AB201" s="25">
        <f t="shared" si="168"/>
        <v>5</v>
      </c>
      <c r="AC201" s="31">
        <f t="shared" si="170"/>
        <v>5.0625</v>
      </c>
    </row>
    <row r="202" spans="2:29" ht="15" thickBot="1" x14ac:dyDescent="0.35">
      <c r="C202" s="22" t="s">
        <v>19</v>
      </c>
      <c r="D202" s="24">
        <f>AVERAGE(D196:D201)</f>
        <v>5.833333333333333</v>
      </c>
      <c r="E202" s="24">
        <f>AVERAGE(E196:E201)</f>
        <v>6</v>
      </c>
      <c r="F202" s="24">
        <f>AVERAGE(F196:F201)</f>
        <v>6.083333333333333</v>
      </c>
      <c r="G202" s="24">
        <f>AVERAGE(G196:G201)</f>
        <v>5.833333333333333</v>
      </c>
      <c r="H202" s="28">
        <f>AVERAGE(H196:H201)</f>
        <v>5.9375</v>
      </c>
      <c r="L202" s="22" t="s">
        <v>19</v>
      </c>
      <c r="M202" s="24">
        <f>AVERAGE(M196:M201)</f>
        <v>5.166666666666667</v>
      </c>
      <c r="N202" s="24">
        <f>AVERAGE(N196:N201)</f>
        <v>5.083333333333333</v>
      </c>
      <c r="O202" s="24">
        <f>AVERAGE(O196:O201)</f>
        <v>5</v>
      </c>
      <c r="P202" s="24">
        <f>AVERAGE(P196:P201)</f>
        <v>5</v>
      </c>
      <c r="Q202" s="28">
        <f>AVERAGE(Q196:Q201)</f>
        <v>5.0625</v>
      </c>
      <c r="X202" s="22" t="s">
        <v>19</v>
      </c>
      <c r="Y202" s="24">
        <f>AVERAGE(Y196:Y201)</f>
        <v>5.5</v>
      </c>
      <c r="Z202" s="24">
        <f>AVERAGE(Z196:Z201)</f>
        <v>5.541666666666667</v>
      </c>
      <c r="AA202" s="24">
        <f>AVERAGE(AA196:AA201)</f>
        <v>5.541666666666667</v>
      </c>
      <c r="AB202" s="24">
        <f>AVERAGE(AB196:AB201)</f>
        <v>5.416666666666667</v>
      </c>
      <c r="AC202" s="28">
        <f>AVERAGE(AC196:AC201)</f>
        <v>5.5</v>
      </c>
    </row>
    <row r="203" spans="2:29" x14ac:dyDescent="0.3">
      <c r="B203" s="51" t="s">
        <v>64</v>
      </c>
      <c r="C203" s="7" t="s">
        <v>6</v>
      </c>
      <c r="D203" s="7">
        <v>8</v>
      </c>
      <c r="E203" s="7">
        <v>8</v>
      </c>
      <c r="F203" s="7">
        <v>8</v>
      </c>
      <c r="G203" s="7">
        <v>8</v>
      </c>
      <c r="H203" s="29">
        <f t="shared" ref="H203:H208" si="171">(D203+E203+F203+G203)/4</f>
        <v>8</v>
      </c>
      <c r="K203" s="51" t="s">
        <v>64</v>
      </c>
      <c r="L203" s="7" t="s">
        <v>6</v>
      </c>
      <c r="M203" s="40">
        <v>7</v>
      </c>
      <c r="N203" s="40">
        <v>6.5</v>
      </c>
      <c r="O203" s="40">
        <v>6.5</v>
      </c>
      <c r="P203" s="40">
        <v>7</v>
      </c>
      <c r="Q203" s="29">
        <f t="shared" ref="Q203:Q208" si="172">(M203+N203+O203+P203)/4</f>
        <v>6.75</v>
      </c>
      <c r="W203" s="51" t="s">
        <v>64</v>
      </c>
      <c r="X203" s="7" t="s">
        <v>6</v>
      </c>
      <c r="Y203" s="38">
        <f>(D203+M203)/2</f>
        <v>7.5</v>
      </c>
      <c r="Z203" s="38">
        <f t="shared" ref="Z203:Z208" si="173">(E203+N203)/2</f>
        <v>7.25</v>
      </c>
      <c r="AA203" s="38">
        <f t="shared" ref="AA203:AA208" si="174">(F203+O203)/2</f>
        <v>7.25</v>
      </c>
      <c r="AB203" s="38">
        <f t="shared" ref="AB203:AB208" si="175">(G203+P203)/2</f>
        <v>7.5</v>
      </c>
      <c r="AC203" s="29">
        <f>(Y203+Z203+AA203+AB203)/4</f>
        <v>7.375</v>
      </c>
    </row>
    <row r="204" spans="2:29" x14ac:dyDescent="0.3">
      <c r="B204" s="52"/>
      <c r="C204" s="20" t="s">
        <v>7</v>
      </c>
      <c r="D204" s="20">
        <v>8</v>
      </c>
      <c r="E204" s="20">
        <v>8</v>
      </c>
      <c r="F204" s="20">
        <v>8</v>
      </c>
      <c r="G204" s="20">
        <v>8</v>
      </c>
      <c r="H204" s="30">
        <f t="shared" si="171"/>
        <v>8</v>
      </c>
      <c r="K204" s="52"/>
      <c r="L204" s="20" t="s">
        <v>7</v>
      </c>
      <c r="M204" s="11">
        <v>7</v>
      </c>
      <c r="N204" s="11">
        <v>7</v>
      </c>
      <c r="O204" s="11">
        <v>6.5</v>
      </c>
      <c r="P204" s="11">
        <v>7</v>
      </c>
      <c r="Q204" s="30">
        <f t="shared" si="172"/>
        <v>6.875</v>
      </c>
      <c r="W204" s="52"/>
      <c r="X204" s="20" t="s">
        <v>7</v>
      </c>
      <c r="Y204" s="37">
        <f t="shared" ref="Y204:Y208" si="176">(D204+M204)/2</f>
        <v>7.5</v>
      </c>
      <c r="Z204" s="37">
        <f t="shared" si="173"/>
        <v>7.5</v>
      </c>
      <c r="AA204" s="37">
        <f t="shared" si="174"/>
        <v>7.25</v>
      </c>
      <c r="AB204" s="37">
        <f t="shared" si="175"/>
        <v>7.5</v>
      </c>
      <c r="AC204" s="30">
        <f>(Y204+Z204+AA204+AB204)/4</f>
        <v>7.4375</v>
      </c>
    </row>
    <row r="205" spans="2:29" x14ac:dyDescent="0.3">
      <c r="B205" s="52"/>
      <c r="C205" s="20" t="s">
        <v>8</v>
      </c>
      <c r="D205" s="20">
        <v>8</v>
      </c>
      <c r="E205" s="20">
        <v>8</v>
      </c>
      <c r="F205" s="20">
        <v>8</v>
      </c>
      <c r="G205" s="20">
        <v>8</v>
      </c>
      <c r="H205" s="30">
        <f t="shared" si="171"/>
        <v>8</v>
      </c>
      <c r="K205" s="52"/>
      <c r="L205" s="20" t="s">
        <v>8</v>
      </c>
      <c r="M205" s="12">
        <v>7</v>
      </c>
      <c r="N205" s="12">
        <v>7</v>
      </c>
      <c r="O205" s="12">
        <v>7</v>
      </c>
      <c r="P205" s="12">
        <v>7</v>
      </c>
      <c r="Q205" s="30">
        <f t="shared" si="172"/>
        <v>7</v>
      </c>
      <c r="W205" s="52"/>
      <c r="X205" s="20" t="s">
        <v>8</v>
      </c>
      <c r="Y205" s="37">
        <f t="shared" si="176"/>
        <v>7.5</v>
      </c>
      <c r="Z205" s="37">
        <f t="shared" si="173"/>
        <v>7.5</v>
      </c>
      <c r="AA205" s="37">
        <f t="shared" si="174"/>
        <v>7.5</v>
      </c>
      <c r="AB205" s="37">
        <f t="shared" si="175"/>
        <v>7.5</v>
      </c>
      <c r="AC205" s="30">
        <f t="shared" ref="AC205:AC208" si="177">(Y205+Z205+AA205+AB205)/4</f>
        <v>7.5</v>
      </c>
    </row>
    <row r="206" spans="2:29" x14ac:dyDescent="0.3">
      <c r="B206" s="52"/>
      <c r="C206" s="20" t="s">
        <v>9</v>
      </c>
      <c r="D206" s="20">
        <v>7.5</v>
      </c>
      <c r="E206" s="20">
        <v>8</v>
      </c>
      <c r="F206" s="20">
        <v>8</v>
      </c>
      <c r="G206" s="20">
        <v>8</v>
      </c>
      <c r="H206" s="30">
        <f t="shared" si="171"/>
        <v>7.875</v>
      </c>
      <c r="K206" s="52"/>
      <c r="L206" s="20" t="s">
        <v>9</v>
      </c>
      <c r="M206" s="13">
        <v>7</v>
      </c>
      <c r="N206" s="13">
        <v>7</v>
      </c>
      <c r="O206" s="13">
        <v>7</v>
      </c>
      <c r="P206" s="13">
        <v>7</v>
      </c>
      <c r="Q206" s="30">
        <f t="shared" si="172"/>
        <v>7</v>
      </c>
      <c r="W206" s="52"/>
      <c r="X206" s="20" t="s">
        <v>9</v>
      </c>
      <c r="Y206" s="37">
        <f t="shared" si="176"/>
        <v>7.25</v>
      </c>
      <c r="Z206" s="37">
        <f t="shared" si="173"/>
        <v>7.5</v>
      </c>
      <c r="AA206" s="37">
        <f t="shared" si="174"/>
        <v>7.5</v>
      </c>
      <c r="AB206" s="37">
        <f t="shared" si="175"/>
        <v>7.5</v>
      </c>
      <c r="AC206" s="30">
        <f t="shared" si="177"/>
        <v>7.4375</v>
      </c>
    </row>
    <row r="207" spans="2:29" x14ac:dyDescent="0.3">
      <c r="B207" s="52"/>
      <c r="C207" s="20" t="s">
        <v>10</v>
      </c>
      <c r="D207" s="20">
        <v>8</v>
      </c>
      <c r="E207" s="20">
        <v>8</v>
      </c>
      <c r="F207" s="20">
        <v>8</v>
      </c>
      <c r="G207" s="20">
        <v>8</v>
      </c>
      <c r="H207" s="30">
        <f t="shared" si="171"/>
        <v>8</v>
      </c>
      <c r="K207" s="52"/>
      <c r="L207" s="20" t="s">
        <v>10</v>
      </c>
      <c r="M207" s="14">
        <v>7</v>
      </c>
      <c r="N207" s="14">
        <v>7</v>
      </c>
      <c r="O207" s="14">
        <v>7</v>
      </c>
      <c r="P207" s="14">
        <v>7</v>
      </c>
      <c r="Q207" s="30">
        <f t="shared" si="172"/>
        <v>7</v>
      </c>
      <c r="W207" s="52"/>
      <c r="X207" s="20" t="s">
        <v>10</v>
      </c>
      <c r="Y207" s="37">
        <f t="shared" si="176"/>
        <v>7.5</v>
      </c>
      <c r="Z207" s="37">
        <f t="shared" si="173"/>
        <v>7.5</v>
      </c>
      <c r="AA207" s="37">
        <f t="shared" si="174"/>
        <v>7.5</v>
      </c>
      <c r="AB207" s="37">
        <f t="shared" si="175"/>
        <v>7.5</v>
      </c>
      <c r="AC207" s="30">
        <f t="shared" si="177"/>
        <v>7.5</v>
      </c>
    </row>
    <row r="208" spans="2:29" ht="15" thickBot="1" x14ac:dyDescent="0.35">
      <c r="B208" s="53"/>
      <c r="C208" s="8" t="s">
        <v>11</v>
      </c>
      <c r="D208" s="25">
        <v>8</v>
      </c>
      <c r="E208" s="25">
        <v>8</v>
      </c>
      <c r="F208" s="25">
        <v>8</v>
      </c>
      <c r="G208" s="25">
        <v>8</v>
      </c>
      <c r="H208" s="31">
        <f t="shared" si="171"/>
        <v>8</v>
      </c>
      <c r="K208" s="53"/>
      <c r="L208" s="8" t="s">
        <v>11</v>
      </c>
      <c r="M208" s="41">
        <v>8</v>
      </c>
      <c r="N208" s="41">
        <v>7</v>
      </c>
      <c r="O208" s="41">
        <v>7</v>
      </c>
      <c r="P208" s="41">
        <v>7</v>
      </c>
      <c r="Q208" s="31">
        <f t="shared" si="172"/>
        <v>7.25</v>
      </c>
      <c r="W208" s="53"/>
      <c r="X208" s="8" t="s">
        <v>11</v>
      </c>
      <c r="Y208" s="25">
        <f t="shared" si="176"/>
        <v>8</v>
      </c>
      <c r="Z208" s="25">
        <f t="shared" si="173"/>
        <v>7.5</v>
      </c>
      <c r="AA208" s="25">
        <f t="shared" si="174"/>
        <v>7.5</v>
      </c>
      <c r="AB208" s="25">
        <f t="shared" si="175"/>
        <v>7.5</v>
      </c>
      <c r="AC208" s="31">
        <f t="shared" si="177"/>
        <v>7.625</v>
      </c>
    </row>
    <row r="209" spans="2:29" ht="15" thickBot="1" x14ac:dyDescent="0.35">
      <c r="C209" s="22" t="s">
        <v>19</v>
      </c>
      <c r="D209" s="24">
        <f>AVERAGE(D203:D208)</f>
        <v>7.916666666666667</v>
      </c>
      <c r="E209" s="24">
        <f>AVERAGE(E203:E208)</f>
        <v>8</v>
      </c>
      <c r="F209" s="24">
        <f>AVERAGE(F203:F208)</f>
        <v>8</v>
      </c>
      <c r="G209" s="24">
        <f>AVERAGE(G203:G208)</f>
        <v>8</v>
      </c>
      <c r="H209" s="28">
        <f>AVERAGE(H203:H208)</f>
        <v>7.979166666666667</v>
      </c>
      <c r="L209" s="22" t="s">
        <v>19</v>
      </c>
      <c r="M209" s="24">
        <f>AVERAGE(M203:M208)</f>
        <v>7.166666666666667</v>
      </c>
      <c r="N209" s="24">
        <f>AVERAGE(N203:N208)</f>
        <v>6.916666666666667</v>
      </c>
      <c r="O209" s="24">
        <f>AVERAGE(O203:O208)</f>
        <v>6.833333333333333</v>
      </c>
      <c r="P209" s="24">
        <f>AVERAGE(P203:P208)</f>
        <v>7</v>
      </c>
      <c r="Q209" s="28">
        <f>AVERAGE(Q203:Q208)</f>
        <v>6.979166666666667</v>
      </c>
      <c r="X209" s="22" t="s">
        <v>19</v>
      </c>
      <c r="Y209" s="24">
        <f>AVERAGE(Y203:Y208)</f>
        <v>7.541666666666667</v>
      </c>
      <c r="Z209" s="24">
        <f>AVERAGE(Z203:Z208)</f>
        <v>7.458333333333333</v>
      </c>
      <c r="AA209" s="24">
        <f>AVERAGE(AA203:AA208)</f>
        <v>7.416666666666667</v>
      </c>
      <c r="AB209" s="24">
        <f>AVERAGE(AB203:AB208)</f>
        <v>7.5</v>
      </c>
      <c r="AC209" s="28">
        <f>AVERAGE(AC203:AC208)</f>
        <v>7.479166666666667</v>
      </c>
    </row>
    <row r="210" spans="2:29" x14ac:dyDescent="0.3">
      <c r="B210" s="51" t="s">
        <v>65</v>
      </c>
      <c r="C210" s="7" t="s">
        <v>6</v>
      </c>
      <c r="D210" s="7">
        <v>6</v>
      </c>
      <c r="E210" s="7">
        <v>6.5</v>
      </c>
      <c r="F210" s="7">
        <v>7</v>
      </c>
      <c r="G210" s="7">
        <v>6</v>
      </c>
      <c r="H210" s="29">
        <f t="shared" ref="H210:H215" si="178">(D210+E210+F210+G210)/4</f>
        <v>6.375</v>
      </c>
      <c r="K210" s="51" t="s">
        <v>65</v>
      </c>
      <c r="L210" s="7" t="s">
        <v>6</v>
      </c>
      <c r="M210" s="40">
        <v>5.5</v>
      </c>
      <c r="N210" s="40">
        <v>6</v>
      </c>
      <c r="O210" s="40">
        <v>5.5</v>
      </c>
      <c r="P210" s="40">
        <v>5</v>
      </c>
      <c r="Q210" s="29">
        <f t="shared" ref="Q210:Q215" si="179">(M210+N210+O210+P210)/4</f>
        <v>5.5</v>
      </c>
      <c r="W210" s="51" t="s">
        <v>65</v>
      </c>
      <c r="X210" s="7" t="s">
        <v>6</v>
      </c>
      <c r="Y210" s="38">
        <f>(D210+M210)/2</f>
        <v>5.75</v>
      </c>
      <c r="Z210" s="38">
        <f t="shared" ref="Z210:Z215" si="180">(E210+N210)/2</f>
        <v>6.25</v>
      </c>
      <c r="AA210" s="38">
        <f t="shared" ref="AA210:AA215" si="181">(F210+O210)/2</f>
        <v>6.25</v>
      </c>
      <c r="AB210" s="38">
        <f t="shared" ref="AB210:AB215" si="182">(G210+P210)/2</f>
        <v>5.5</v>
      </c>
      <c r="AC210" s="29">
        <f>(Y210+Z210+AA210+AB210)/4</f>
        <v>5.9375</v>
      </c>
    </row>
    <row r="211" spans="2:29" x14ac:dyDescent="0.3">
      <c r="B211" s="52"/>
      <c r="C211" s="20" t="s">
        <v>7</v>
      </c>
      <c r="D211" s="20">
        <v>6</v>
      </c>
      <c r="E211" s="20">
        <v>6.5</v>
      </c>
      <c r="F211" s="20">
        <v>7</v>
      </c>
      <c r="G211" s="20">
        <v>6</v>
      </c>
      <c r="H211" s="30">
        <f t="shared" si="178"/>
        <v>6.375</v>
      </c>
      <c r="K211" s="52"/>
      <c r="L211" s="20" t="s">
        <v>7</v>
      </c>
      <c r="M211" s="11">
        <v>6</v>
      </c>
      <c r="N211" s="11">
        <v>6</v>
      </c>
      <c r="O211" s="11">
        <v>5.5</v>
      </c>
      <c r="P211" s="11">
        <v>5</v>
      </c>
      <c r="Q211" s="30">
        <f t="shared" si="179"/>
        <v>5.625</v>
      </c>
      <c r="W211" s="52"/>
      <c r="X211" s="20" t="s">
        <v>7</v>
      </c>
      <c r="Y211" s="37">
        <f t="shared" ref="Y211:Y215" si="183">(D211+M211)/2</f>
        <v>6</v>
      </c>
      <c r="Z211" s="37">
        <f t="shared" si="180"/>
        <v>6.25</v>
      </c>
      <c r="AA211" s="37">
        <f t="shared" si="181"/>
        <v>6.25</v>
      </c>
      <c r="AB211" s="37">
        <f t="shared" si="182"/>
        <v>5.5</v>
      </c>
      <c r="AC211" s="30">
        <f>(Y211+Z211+AA211+AB211)/4</f>
        <v>6</v>
      </c>
    </row>
    <row r="212" spans="2:29" x14ac:dyDescent="0.3">
      <c r="B212" s="52"/>
      <c r="C212" s="20" t="s">
        <v>8</v>
      </c>
      <c r="D212" s="20">
        <v>6</v>
      </c>
      <c r="E212" s="20">
        <v>6</v>
      </c>
      <c r="F212" s="20">
        <v>6.5</v>
      </c>
      <c r="G212" s="20">
        <v>6</v>
      </c>
      <c r="H212" s="30">
        <f t="shared" si="178"/>
        <v>6.125</v>
      </c>
      <c r="K212" s="52"/>
      <c r="L212" s="20" t="s">
        <v>8</v>
      </c>
      <c r="M212" s="12">
        <v>6</v>
      </c>
      <c r="N212" s="12">
        <v>5.5</v>
      </c>
      <c r="O212" s="12">
        <v>5.5</v>
      </c>
      <c r="P212" s="12">
        <v>5</v>
      </c>
      <c r="Q212" s="30">
        <f t="shared" si="179"/>
        <v>5.5</v>
      </c>
      <c r="W212" s="52"/>
      <c r="X212" s="20" t="s">
        <v>8</v>
      </c>
      <c r="Y212" s="37">
        <f t="shared" si="183"/>
        <v>6</v>
      </c>
      <c r="Z212" s="37">
        <f t="shared" si="180"/>
        <v>5.75</v>
      </c>
      <c r="AA212" s="37">
        <f t="shared" si="181"/>
        <v>6</v>
      </c>
      <c r="AB212" s="37">
        <f t="shared" si="182"/>
        <v>5.5</v>
      </c>
      <c r="AC212" s="30">
        <f t="shared" ref="AC212:AC215" si="184">(Y212+Z212+AA212+AB212)/4</f>
        <v>5.8125</v>
      </c>
    </row>
    <row r="213" spans="2:29" x14ac:dyDescent="0.3">
      <c r="B213" s="52"/>
      <c r="C213" s="20" t="s">
        <v>9</v>
      </c>
      <c r="D213" s="20">
        <v>6</v>
      </c>
      <c r="E213" s="20">
        <v>6</v>
      </c>
      <c r="F213" s="20">
        <v>6</v>
      </c>
      <c r="G213" s="20">
        <v>6</v>
      </c>
      <c r="H213" s="30">
        <f t="shared" si="178"/>
        <v>6</v>
      </c>
      <c r="K213" s="52"/>
      <c r="L213" s="20" t="s">
        <v>9</v>
      </c>
      <c r="M213" s="13">
        <v>5</v>
      </c>
      <c r="N213" s="13">
        <v>5.5</v>
      </c>
      <c r="O213" s="13">
        <v>6</v>
      </c>
      <c r="P213" s="13">
        <v>5</v>
      </c>
      <c r="Q213" s="30">
        <f t="shared" si="179"/>
        <v>5.375</v>
      </c>
      <c r="W213" s="52"/>
      <c r="X213" s="20" t="s">
        <v>9</v>
      </c>
      <c r="Y213" s="37">
        <f t="shared" si="183"/>
        <v>5.5</v>
      </c>
      <c r="Z213" s="37">
        <f t="shared" si="180"/>
        <v>5.75</v>
      </c>
      <c r="AA213" s="37">
        <f t="shared" si="181"/>
        <v>6</v>
      </c>
      <c r="AB213" s="37">
        <f t="shared" si="182"/>
        <v>5.5</v>
      </c>
      <c r="AC213" s="30">
        <f t="shared" si="184"/>
        <v>5.6875</v>
      </c>
    </row>
    <row r="214" spans="2:29" x14ac:dyDescent="0.3">
      <c r="B214" s="52"/>
      <c r="C214" s="20" t="s">
        <v>10</v>
      </c>
      <c r="D214" s="20">
        <v>6</v>
      </c>
      <c r="E214" s="20">
        <v>6</v>
      </c>
      <c r="F214" s="20">
        <v>6</v>
      </c>
      <c r="G214" s="20">
        <v>6</v>
      </c>
      <c r="H214" s="30">
        <f t="shared" si="178"/>
        <v>6</v>
      </c>
      <c r="K214" s="52"/>
      <c r="L214" s="20" t="s">
        <v>10</v>
      </c>
      <c r="M214" s="14">
        <v>5.5</v>
      </c>
      <c r="N214" s="14">
        <v>5.5</v>
      </c>
      <c r="O214" s="14">
        <v>5</v>
      </c>
      <c r="P214" s="14">
        <v>5</v>
      </c>
      <c r="Q214" s="30">
        <f t="shared" si="179"/>
        <v>5.25</v>
      </c>
      <c r="W214" s="52"/>
      <c r="X214" s="20" t="s">
        <v>10</v>
      </c>
      <c r="Y214" s="37">
        <f t="shared" si="183"/>
        <v>5.75</v>
      </c>
      <c r="Z214" s="37">
        <f t="shared" si="180"/>
        <v>5.75</v>
      </c>
      <c r="AA214" s="37">
        <f t="shared" si="181"/>
        <v>5.5</v>
      </c>
      <c r="AB214" s="37">
        <f t="shared" si="182"/>
        <v>5.5</v>
      </c>
      <c r="AC214" s="30">
        <f t="shared" si="184"/>
        <v>5.625</v>
      </c>
    </row>
    <row r="215" spans="2:29" ht="15" thickBot="1" x14ac:dyDescent="0.35">
      <c r="B215" s="53"/>
      <c r="C215" s="8" t="s">
        <v>11</v>
      </c>
      <c r="D215" s="25">
        <v>5.5</v>
      </c>
      <c r="E215" s="25">
        <v>5.5</v>
      </c>
      <c r="F215" s="25">
        <v>6</v>
      </c>
      <c r="G215" s="25">
        <v>5.5</v>
      </c>
      <c r="H215" s="31">
        <f t="shared" si="178"/>
        <v>5.625</v>
      </c>
      <c r="K215" s="53"/>
      <c r="L215" s="8" t="s">
        <v>11</v>
      </c>
      <c r="M215" s="41">
        <v>6</v>
      </c>
      <c r="N215" s="41">
        <v>5</v>
      </c>
      <c r="O215" s="41">
        <v>5.5</v>
      </c>
      <c r="P215" s="41">
        <v>5</v>
      </c>
      <c r="Q215" s="31">
        <f t="shared" si="179"/>
        <v>5.375</v>
      </c>
      <c r="W215" s="53"/>
      <c r="X215" s="8" t="s">
        <v>11</v>
      </c>
      <c r="Y215" s="25">
        <f t="shared" si="183"/>
        <v>5.75</v>
      </c>
      <c r="Z215" s="25">
        <f t="shared" si="180"/>
        <v>5.25</v>
      </c>
      <c r="AA215" s="25">
        <f t="shared" si="181"/>
        <v>5.75</v>
      </c>
      <c r="AB215" s="25">
        <f t="shared" si="182"/>
        <v>5.25</v>
      </c>
      <c r="AC215" s="31">
        <f t="shared" si="184"/>
        <v>5.5</v>
      </c>
    </row>
    <row r="216" spans="2:29" ht="15" thickBot="1" x14ac:dyDescent="0.35">
      <c r="C216" s="22" t="s">
        <v>19</v>
      </c>
      <c r="D216" s="24">
        <f>AVERAGE(D210:D215)</f>
        <v>5.916666666666667</v>
      </c>
      <c r="E216" s="24">
        <f>AVERAGE(E210:E215)</f>
        <v>6.083333333333333</v>
      </c>
      <c r="F216" s="24">
        <f>AVERAGE(F210:F215)</f>
        <v>6.416666666666667</v>
      </c>
      <c r="G216" s="24">
        <f>AVERAGE(G210:G215)</f>
        <v>5.916666666666667</v>
      </c>
      <c r="H216" s="28">
        <f>AVERAGE(H210:H215)</f>
        <v>6.083333333333333</v>
      </c>
      <c r="L216" s="22" t="s">
        <v>19</v>
      </c>
      <c r="M216" s="24">
        <f>AVERAGE(M210:M215)</f>
        <v>5.666666666666667</v>
      </c>
      <c r="N216" s="24">
        <f>AVERAGE(N210:N215)</f>
        <v>5.583333333333333</v>
      </c>
      <c r="O216" s="24">
        <f>AVERAGE(O210:O215)</f>
        <v>5.5</v>
      </c>
      <c r="P216" s="24">
        <f>AVERAGE(P210:P215)</f>
        <v>5</v>
      </c>
      <c r="Q216" s="28">
        <f>AVERAGE(Q210:Q215)</f>
        <v>5.4375</v>
      </c>
      <c r="X216" s="22" t="s">
        <v>19</v>
      </c>
      <c r="Y216" s="24">
        <f>AVERAGE(Y210:Y215)</f>
        <v>5.791666666666667</v>
      </c>
      <c r="Z216" s="24">
        <f>AVERAGE(Z210:Z215)</f>
        <v>5.833333333333333</v>
      </c>
      <c r="AA216" s="24">
        <f>AVERAGE(AA210:AA215)</f>
        <v>5.958333333333333</v>
      </c>
      <c r="AB216" s="24">
        <f>AVERAGE(AB210:AB215)</f>
        <v>5.458333333333333</v>
      </c>
      <c r="AC216" s="28">
        <f>AVERAGE(AC210:AC215)</f>
        <v>5.760416666666667</v>
      </c>
    </row>
    <row r="217" spans="2:29" x14ac:dyDescent="0.3">
      <c r="B217" s="51" t="s">
        <v>66</v>
      </c>
      <c r="C217" s="7" t="s">
        <v>6</v>
      </c>
      <c r="D217" s="7">
        <v>6</v>
      </c>
      <c r="E217" s="7">
        <v>7</v>
      </c>
      <c r="F217" s="7">
        <v>7</v>
      </c>
      <c r="G217" s="7">
        <v>7</v>
      </c>
      <c r="H217" s="29">
        <f t="shared" ref="H217:H222" si="185">(D217+E217+F217+G217)/4</f>
        <v>6.75</v>
      </c>
      <c r="K217" s="51" t="s">
        <v>66</v>
      </c>
      <c r="L217" s="7" t="s">
        <v>6</v>
      </c>
      <c r="M217" s="40">
        <v>5</v>
      </c>
      <c r="N217" s="40">
        <v>5</v>
      </c>
      <c r="O217" s="40">
        <v>5</v>
      </c>
      <c r="P217" s="40">
        <v>5</v>
      </c>
      <c r="Q217" s="29">
        <f t="shared" ref="Q217:Q222" si="186">(M217+N217+O217+P217)/4</f>
        <v>5</v>
      </c>
      <c r="W217" s="51" t="s">
        <v>66</v>
      </c>
      <c r="X217" s="7" t="s">
        <v>6</v>
      </c>
      <c r="Y217" s="38">
        <f>(D217+M217)/2</f>
        <v>5.5</v>
      </c>
      <c r="Z217" s="38">
        <f t="shared" ref="Z217:Z222" si="187">(E217+N217)/2</f>
        <v>6</v>
      </c>
      <c r="AA217" s="38">
        <f t="shared" ref="AA217:AA222" si="188">(F217+O217)/2</f>
        <v>6</v>
      </c>
      <c r="AB217" s="38">
        <f t="shared" ref="AB217:AB222" si="189">(G217+P217)/2</f>
        <v>6</v>
      </c>
      <c r="AC217" s="29">
        <f>(Y217+Z217+AA217+AB217)/4</f>
        <v>5.875</v>
      </c>
    </row>
    <row r="218" spans="2:29" x14ac:dyDescent="0.3">
      <c r="B218" s="52"/>
      <c r="C218" s="20" t="s">
        <v>7</v>
      </c>
      <c r="D218" s="20">
        <v>6</v>
      </c>
      <c r="E218" s="20">
        <v>6.5</v>
      </c>
      <c r="F218" s="20">
        <v>7</v>
      </c>
      <c r="G218" s="20">
        <v>6.5</v>
      </c>
      <c r="H218" s="30">
        <f t="shared" si="185"/>
        <v>6.5</v>
      </c>
      <c r="K218" s="52"/>
      <c r="L218" s="20" t="s">
        <v>7</v>
      </c>
      <c r="M218" s="11">
        <v>5.5</v>
      </c>
      <c r="N218" s="11">
        <v>5</v>
      </c>
      <c r="O218" s="11">
        <v>5</v>
      </c>
      <c r="P218" s="11">
        <v>5</v>
      </c>
      <c r="Q218" s="30">
        <f t="shared" si="186"/>
        <v>5.125</v>
      </c>
      <c r="W218" s="52"/>
      <c r="X218" s="20" t="s">
        <v>7</v>
      </c>
      <c r="Y218" s="37">
        <f t="shared" ref="Y218:Y222" si="190">(D218+M218)/2</f>
        <v>5.75</v>
      </c>
      <c r="Z218" s="37">
        <f t="shared" si="187"/>
        <v>5.75</v>
      </c>
      <c r="AA218" s="37">
        <f t="shared" si="188"/>
        <v>6</v>
      </c>
      <c r="AB218" s="37">
        <f t="shared" si="189"/>
        <v>5.75</v>
      </c>
      <c r="AC218" s="30">
        <f>(Y218+Z218+AA218+AB218)/4</f>
        <v>5.8125</v>
      </c>
    </row>
    <row r="219" spans="2:29" x14ac:dyDescent="0.3">
      <c r="B219" s="52"/>
      <c r="C219" s="20" t="s">
        <v>8</v>
      </c>
      <c r="D219" s="20">
        <v>6</v>
      </c>
      <c r="E219" s="20">
        <v>6.5</v>
      </c>
      <c r="F219" s="20">
        <v>6.5</v>
      </c>
      <c r="G219" s="20">
        <v>6.5</v>
      </c>
      <c r="H219" s="30">
        <f t="shared" si="185"/>
        <v>6.375</v>
      </c>
      <c r="K219" s="52"/>
      <c r="L219" s="20" t="s">
        <v>8</v>
      </c>
      <c r="M219" s="12">
        <v>5</v>
      </c>
      <c r="N219" s="12">
        <v>5</v>
      </c>
      <c r="O219" s="12">
        <v>4.5</v>
      </c>
      <c r="P219" s="12">
        <v>5</v>
      </c>
      <c r="Q219" s="30">
        <f t="shared" si="186"/>
        <v>4.875</v>
      </c>
      <c r="W219" s="52"/>
      <c r="X219" s="20" t="s">
        <v>8</v>
      </c>
      <c r="Y219" s="37">
        <f t="shared" si="190"/>
        <v>5.5</v>
      </c>
      <c r="Z219" s="37">
        <f t="shared" si="187"/>
        <v>5.75</v>
      </c>
      <c r="AA219" s="37">
        <f t="shared" si="188"/>
        <v>5.5</v>
      </c>
      <c r="AB219" s="37">
        <f t="shared" si="189"/>
        <v>5.75</v>
      </c>
      <c r="AC219" s="30">
        <f t="shared" ref="AC219:AC222" si="191">(Y219+Z219+AA219+AB219)/4</f>
        <v>5.625</v>
      </c>
    </row>
    <row r="220" spans="2:29" x14ac:dyDescent="0.3">
      <c r="B220" s="52"/>
      <c r="C220" s="20" t="s">
        <v>9</v>
      </c>
      <c r="D220" s="20">
        <v>5</v>
      </c>
      <c r="E220" s="20">
        <v>5</v>
      </c>
      <c r="F220" s="20">
        <v>5</v>
      </c>
      <c r="G220" s="20">
        <v>5</v>
      </c>
      <c r="H220" s="30">
        <f t="shared" si="185"/>
        <v>5</v>
      </c>
      <c r="K220" s="52"/>
      <c r="L220" s="20" t="s">
        <v>9</v>
      </c>
      <c r="M220" s="13">
        <v>5</v>
      </c>
      <c r="N220" s="13">
        <v>4.5</v>
      </c>
      <c r="O220" s="13">
        <v>4.5</v>
      </c>
      <c r="P220" s="13">
        <v>5</v>
      </c>
      <c r="Q220" s="30">
        <f t="shared" si="186"/>
        <v>4.75</v>
      </c>
      <c r="W220" s="52"/>
      <c r="X220" s="20" t="s">
        <v>9</v>
      </c>
      <c r="Y220" s="37">
        <f t="shared" si="190"/>
        <v>5</v>
      </c>
      <c r="Z220" s="37">
        <f t="shared" si="187"/>
        <v>4.75</v>
      </c>
      <c r="AA220" s="37">
        <f t="shared" si="188"/>
        <v>4.75</v>
      </c>
      <c r="AB220" s="37">
        <f t="shared" si="189"/>
        <v>5</v>
      </c>
      <c r="AC220" s="30">
        <f t="shared" si="191"/>
        <v>4.875</v>
      </c>
    </row>
    <row r="221" spans="2:29" x14ac:dyDescent="0.3">
      <c r="B221" s="52"/>
      <c r="C221" s="20" t="s">
        <v>10</v>
      </c>
      <c r="D221" s="20">
        <v>6.5</v>
      </c>
      <c r="E221" s="20">
        <v>6.5</v>
      </c>
      <c r="F221" s="20">
        <v>7</v>
      </c>
      <c r="G221" s="20">
        <v>6.5</v>
      </c>
      <c r="H221" s="30">
        <f t="shared" si="185"/>
        <v>6.625</v>
      </c>
      <c r="K221" s="52"/>
      <c r="L221" s="20" t="s">
        <v>10</v>
      </c>
      <c r="M221" s="14">
        <v>5.5</v>
      </c>
      <c r="N221" s="14">
        <v>5</v>
      </c>
      <c r="O221" s="14">
        <v>5.5</v>
      </c>
      <c r="P221" s="14">
        <v>5</v>
      </c>
      <c r="Q221" s="30">
        <f t="shared" si="186"/>
        <v>5.25</v>
      </c>
      <c r="W221" s="52"/>
      <c r="X221" s="20" t="s">
        <v>10</v>
      </c>
      <c r="Y221" s="37">
        <f t="shared" si="190"/>
        <v>6</v>
      </c>
      <c r="Z221" s="37">
        <f t="shared" si="187"/>
        <v>5.75</v>
      </c>
      <c r="AA221" s="37">
        <f t="shared" si="188"/>
        <v>6.25</v>
      </c>
      <c r="AB221" s="37">
        <f t="shared" si="189"/>
        <v>5.75</v>
      </c>
      <c r="AC221" s="30">
        <f t="shared" si="191"/>
        <v>5.9375</v>
      </c>
    </row>
    <row r="222" spans="2:29" ht="15" thickBot="1" x14ac:dyDescent="0.35">
      <c r="B222" s="53"/>
      <c r="C222" s="8" t="s">
        <v>11</v>
      </c>
      <c r="D222" s="25">
        <v>6</v>
      </c>
      <c r="E222" s="25">
        <v>6</v>
      </c>
      <c r="F222" s="25">
        <v>6</v>
      </c>
      <c r="G222" s="25">
        <v>6</v>
      </c>
      <c r="H222" s="31">
        <f t="shared" si="185"/>
        <v>6</v>
      </c>
      <c r="K222" s="53"/>
      <c r="L222" s="8" t="s">
        <v>11</v>
      </c>
      <c r="M222" s="41">
        <v>5</v>
      </c>
      <c r="N222" s="41">
        <v>4.5</v>
      </c>
      <c r="O222" s="41">
        <v>4.5</v>
      </c>
      <c r="P222" s="41">
        <v>5</v>
      </c>
      <c r="Q222" s="31">
        <f t="shared" si="186"/>
        <v>4.75</v>
      </c>
      <c r="W222" s="53"/>
      <c r="X222" s="8" t="s">
        <v>11</v>
      </c>
      <c r="Y222" s="25">
        <f t="shared" si="190"/>
        <v>5.5</v>
      </c>
      <c r="Z222" s="25">
        <f t="shared" si="187"/>
        <v>5.25</v>
      </c>
      <c r="AA222" s="25">
        <f t="shared" si="188"/>
        <v>5.25</v>
      </c>
      <c r="AB222" s="25">
        <f t="shared" si="189"/>
        <v>5.5</v>
      </c>
      <c r="AC222" s="31">
        <f t="shared" si="191"/>
        <v>5.375</v>
      </c>
    </row>
    <row r="223" spans="2:29" ht="15" thickBot="1" x14ac:dyDescent="0.35">
      <c r="C223" s="22" t="s">
        <v>19</v>
      </c>
      <c r="D223" s="24">
        <f>AVERAGE(D217:D222)</f>
        <v>5.916666666666667</v>
      </c>
      <c r="E223" s="24">
        <f>AVERAGE(E217:E222)</f>
        <v>6.25</v>
      </c>
      <c r="F223" s="24">
        <f>AVERAGE(F217:F222)</f>
        <v>6.416666666666667</v>
      </c>
      <c r="G223" s="24">
        <f>AVERAGE(G217:G222)</f>
        <v>6.25</v>
      </c>
      <c r="H223" s="28">
        <f>AVERAGE(H217:H222)</f>
        <v>6.208333333333333</v>
      </c>
      <c r="L223" s="22" t="s">
        <v>19</v>
      </c>
      <c r="M223" s="24">
        <f>AVERAGE(M217:M222)</f>
        <v>5.166666666666667</v>
      </c>
      <c r="N223" s="24">
        <f>AVERAGE(N217:N222)</f>
        <v>4.833333333333333</v>
      </c>
      <c r="O223" s="24">
        <f>AVERAGE(O217:O222)</f>
        <v>4.833333333333333</v>
      </c>
      <c r="P223" s="24">
        <f>AVERAGE(P217:P222)</f>
        <v>5</v>
      </c>
      <c r="Q223" s="28">
        <f>AVERAGE(Q217:Q222)</f>
        <v>4.958333333333333</v>
      </c>
      <c r="X223" s="22" t="s">
        <v>19</v>
      </c>
      <c r="Y223" s="24">
        <f>AVERAGE(Y217:Y222)</f>
        <v>5.541666666666667</v>
      </c>
      <c r="Z223" s="24">
        <f>AVERAGE(Z217:Z222)</f>
        <v>5.541666666666667</v>
      </c>
      <c r="AA223" s="24">
        <f>AVERAGE(AA217:AA222)</f>
        <v>5.625</v>
      </c>
      <c r="AB223" s="24">
        <f>AVERAGE(AB217:AB222)</f>
        <v>5.625</v>
      </c>
      <c r="AC223" s="28">
        <f>AVERAGE(AC217:AC222)</f>
        <v>5.583333333333333</v>
      </c>
    </row>
    <row r="224" spans="2:29" x14ac:dyDescent="0.3">
      <c r="B224" s="51" t="s">
        <v>67</v>
      </c>
      <c r="C224" s="7" t="s">
        <v>6</v>
      </c>
      <c r="D224" s="7">
        <v>6</v>
      </c>
      <c r="E224" s="7">
        <v>6.5</v>
      </c>
      <c r="F224" s="7">
        <v>7</v>
      </c>
      <c r="G224" s="7">
        <v>6</v>
      </c>
      <c r="H224" s="29">
        <f t="shared" ref="H224:H229" si="192">(D224+E224+F224+G224)/4</f>
        <v>6.375</v>
      </c>
      <c r="K224" s="51" t="s">
        <v>67</v>
      </c>
      <c r="L224" s="7" t="s">
        <v>6</v>
      </c>
      <c r="M224" s="40">
        <v>5</v>
      </c>
      <c r="N224" s="40">
        <v>5</v>
      </c>
      <c r="O224" s="40">
        <v>5</v>
      </c>
      <c r="P224" s="40">
        <v>5</v>
      </c>
      <c r="Q224" s="29">
        <f t="shared" ref="Q224:Q228" si="193">(M224+N224+O224+P224)/4</f>
        <v>5</v>
      </c>
      <c r="W224" s="51" t="s">
        <v>67</v>
      </c>
      <c r="X224" s="7" t="s">
        <v>6</v>
      </c>
      <c r="Y224" s="38">
        <f>(D224+M224)/2</f>
        <v>5.5</v>
      </c>
      <c r="Z224" s="38">
        <f t="shared" ref="Z224:Z228" si="194">(E224+N224)/2</f>
        <v>5.75</v>
      </c>
      <c r="AA224" s="38">
        <f t="shared" ref="AA224:AA228" si="195">(F224+O224)/2</f>
        <v>6</v>
      </c>
      <c r="AB224" s="38">
        <f t="shared" ref="AB224:AB228" si="196">(G224+P224)/2</f>
        <v>5.5</v>
      </c>
      <c r="AC224" s="29">
        <f>(Y224+Z224+AA224+AB224)/4</f>
        <v>5.6875</v>
      </c>
    </row>
    <row r="225" spans="2:29" x14ac:dyDescent="0.3">
      <c r="B225" s="52"/>
      <c r="C225" s="20" t="s">
        <v>7</v>
      </c>
      <c r="D225" s="20">
        <v>6</v>
      </c>
      <c r="E225" s="20">
        <v>6.5</v>
      </c>
      <c r="F225" s="20">
        <v>6.5</v>
      </c>
      <c r="G225" s="20">
        <v>6</v>
      </c>
      <c r="H225" s="30">
        <f t="shared" si="192"/>
        <v>6.25</v>
      </c>
      <c r="K225" s="52"/>
      <c r="L225" s="20" t="s">
        <v>7</v>
      </c>
      <c r="M225" s="11">
        <v>5</v>
      </c>
      <c r="N225" s="11">
        <v>5</v>
      </c>
      <c r="O225" s="11">
        <v>5</v>
      </c>
      <c r="P225" s="11">
        <v>5</v>
      </c>
      <c r="Q225" s="30">
        <f t="shared" si="193"/>
        <v>5</v>
      </c>
      <c r="W225" s="52"/>
      <c r="X225" s="20" t="s">
        <v>7</v>
      </c>
      <c r="Y225" s="37">
        <f t="shared" ref="Y225:Y228" si="197">(D225+M225)/2</f>
        <v>5.5</v>
      </c>
      <c r="Z225" s="37">
        <f t="shared" si="194"/>
        <v>5.75</v>
      </c>
      <c r="AA225" s="37">
        <f t="shared" si="195"/>
        <v>5.75</v>
      </c>
      <c r="AB225" s="37">
        <f t="shared" si="196"/>
        <v>5.5</v>
      </c>
      <c r="AC225" s="30">
        <f>(Y225+Z225+AA225+AB225)/4</f>
        <v>5.625</v>
      </c>
    </row>
    <row r="226" spans="2:29" x14ac:dyDescent="0.3">
      <c r="B226" s="52"/>
      <c r="C226" s="20" t="s">
        <v>8</v>
      </c>
      <c r="D226" s="20">
        <v>6</v>
      </c>
      <c r="E226" s="20">
        <v>6</v>
      </c>
      <c r="F226" s="20">
        <v>6.5</v>
      </c>
      <c r="G226" s="20">
        <v>6</v>
      </c>
      <c r="H226" s="30">
        <f t="shared" si="192"/>
        <v>6.125</v>
      </c>
      <c r="K226" s="52"/>
      <c r="L226" s="20" t="s">
        <v>8</v>
      </c>
      <c r="M226" s="12">
        <v>5</v>
      </c>
      <c r="N226" s="12">
        <v>5</v>
      </c>
      <c r="O226" s="12">
        <v>5</v>
      </c>
      <c r="P226" s="12">
        <v>5</v>
      </c>
      <c r="Q226" s="30">
        <f t="shared" si="193"/>
        <v>5</v>
      </c>
      <c r="W226" s="52"/>
      <c r="X226" s="20" t="s">
        <v>8</v>
      </c>
      <c r="Y226" s="37">
        <f t="shared" si="197"/>
        <v>5.5</v>
      </c>
      <c r="Z226" s="37">
        <f t="shared" si="194"/>
        <v>5.5</v>
      </c>
      <c r="AA226" s="37">
        <f t="shared" si="195"/>
        <v>5.75</v>
      </c>
      <c r="AB226" s="37">
        <f t="shared" si="196"/>
        <v>5.5</v>
      </c>
      <c r="AC226" s="30"/>
    </row>
    <row r="227" spans="2:29" x14ac:dyDescent="0.3">
      <c r="B227" s="52"/>
      <c r="C227" s="20" t="s">
        <v>9</v>
      </c>
      <c r="D227" s="20">
        <v>5.5</v>
      </c>
      <c r="E227" s="20">
        <v>6</v>
      </c>
      <c r="F227" s="20">
        <v>6</v>
      </c>
      <c r="G227" s="20">
        <v>6</v>
      </c>
      <c r="H227" s="30">
        <f t="shared" si="192"/>
        <v>5.875</v>
      </c>
      <c r="K227" s="52"/>
      <c r="L227" s="20" t="s">
        <v>9</v>
      </c>
      <c r="M227" s="13">
        <v>5</v>
      </c>
      <c r="N227" s="13">
        <v>5</v>
      </c>
      <c r="O227" s="13">
        <v>5</v>
      </c>
      <c r="P227" s="13">
        <v>5</v>
      </c>
      <c r="Q227" s="30">
        <f t="shared" si="193"/>
        <v>5</v>
      </c>
      <c r="W227" s="52"/>
      <c r="X227" s="20" t="s">
        <v>9</v>
      </c>
      <c r="Y227" s="37">
        <f t="shared" si="197"/>
        <v>5.25</v>
      </c>
      <c r="Z227" s="37">
        <f t="shared" si="194"/>
        <v>5.5</v>
      </c>
      <c r="AA227" s="37">
        <f t="shared" si="195"/>
        <v>5.5</v>
      </c>
      <c r="AB227" s="37">
        <f t="shared" si="196"/>
        <v>5.5</v>
      </c>
      <c r="AC227" s="30"/>
    </row>
    <row r="228" spans="2:29" x14ac:dyDescent="0.3">
      <c r="B228" s="52"/>
      <c r="C228" s="20" t="s">
        <v>10</v>
      </c>
      <c r="D228" s="20">
        <v>6</v>
      </c>
      <c r="E228" s="20">
        <v>6</v>
      </c>
      <c r="F228" s="20">
        <v>6</v>
      </c>
      <c r="G228" s="20">
        <v>6</v>
      </c>
      <c r="H228" s="30">
        <f t="shared" si="192"/>
        <v>6</v>
      </c>
      <c r="K228" s="52"/>
      <c r="L228" s="20" t="s">
        <v>10</v>
      </c>
      <c r="M228" s="14">
        <v>5.5</v>
      </c>
      <c r="N228" s="14">
        <v>5</v>
      </c>
      <c r="O228" s="14">
        <v>5</v>
      </c>
      <c r="P228" s="14">
        <v>5</v>
      </c>
      <c r="Q228" s="30">
        <f t="shared" si="193"/>
        <v>5.125</v>
      </c>
      <c r="W228" s="52"/>
      <c r="X228" s="20" t="s">
        <v>10</v>
      </c>
      <c r="Y228" s="37">
        <f t="shared" si="197"/>
        <v>5.75</v>
      </c>
      <c r="Z228" s="37">
        <f t="shared" si="194"/>
        <v>5.5</v>
      </c>
      <c r="AA228" s="37">
        <f t="shared" si="195"/>
        <v>5.5</v>
      </c>
      <c r="AB228" s="37">
        <f t="shared" si="196"/>
        <v>5.5</v>
      </c>
      <c r="AC228" s="30"/>
    </row>
    <row r="229" spans="2:29" ht="15" thickBot="1" x14ac:dyDescent="0.35">
      <c r="B229" s="53"/>
      <c r="C229" s="8" t="s">
        <v>11</v>
      </c>
      <c r="D229" s="21"/>
      <c r="E229" s="21"/>
      <c r="F229" s="21"/>
      <c r="G229" s="21"/>
      <c r="H229" s="31">
        <f t="shared" si="192"/>
        <v>0</v>
      </c>
      <c r="K229" s="53"/>
      <c r="L229" s="8" t="s">
        <v>11</v>
      </c>
      <c r="M229" s="18"/>
      <c r="N229" s="18"/>
      <c r="O229" s="18"/>
      <c r="P229" s="18"/>
      <c r="Q229" s="31"/>
      <c r="W229" s="53"/>
      <c r="X229" s="8" t="s">
        <v>11</v>
      </c>
      <c r="Y229" s="25"/>
      <c r="Z229" s="25"/>
      <c r="AA229" s="25"/>
      <c r="AB229" s="25"/>
      <c r="AC229" s="31"/>
    </row>
    <row r="230" spans="2:29" ht="15" thickBot="1" x14ac:dyDescent="0.35">
      <c r="C230" s="22" t="s">
        <v>19</v>
      </c>
      <c r="D230" s="24">
        <f>AVERAGE(D224:D229)</f>
        <v>5.9</v>
      </c>
      <c r="E230" s="24">
        <f>AVERAGE(E224:E229)</f>
        <v>6.2</v>
      </c>
      <c r="F230" s="24">
        <f>AVERAGE(F224:F229)</f>
        <v>6.4</v>
      </c>
      <c r="G230" s="24">
        <f>AVERAGE(G224:G229)</f>
        <v>6</v>
      </c>
      <c r="H230" s="28">
        <f>AVERAGE(H224:H229)</f>
        <v>5.104166666666667</v>
      </c>
      <c r="L230" s="22" t="s">
        <v>19</v>
      </c>
      <c r="M230" s="24">
        <f>AVERAGE(M224:M229)</f>
        <v>5.0999999999999996</v>
      </c>
      <c r="N230" s="24">
        <f>AVERAGE(N224:N229)</f>
        <v>5</v>
      </c>
      <c r="O230" s="24">
        <f>AVERAGE(O224:O229)</f>
        <v>5</v>
      </c>
      <c r="P230" s="24">
        <f>AVERAGE(P224:P229)</f>
        <v>5</v>
      </c>
      <c r="Q230" s="28">
        <f>AVERAGE(Q224:Q229)</f>
        <v>5.0250000000000004</v>
      </c>
      <c r="X230" s="22" t="s">
        <v>19</v>
      </c>
      <c r="Y230" s="24">
        <f>AVERAGE(Y224:Y229)</f>
        <v>5.5</v>
      </c>
      <c r="Z230" s="24">
        <f>AVERAGE(Z224:Z229)</f>
        <v>5.6</v>
      </c>
      <c r="AA230" s="24">
        <f>AVERAGE(AA224:AA229)</f>
        <v>5.7</v>
      </c>
      <c r="AB230" s="24">
        <f>AVERAGE(AB224:AB229)</f>
        <v>5.5</v>
      </c>
      <c r="AC230" s="28">
        <f>AVERAGE(AC224:AC229)</f>
        <v>5.65625</v>
      </c>
    </row>
    <row r="231" spans="2:29" x14ac:dyDescent="0.3">
      <c r="B231" s="51" t="s">
        <v>68</v>
      </c>
      <c r="C231" s="7" t="s">
        <v>6</v>
      </c>
      <c r="D231" s="7">
        <v>6</v>
      </c>
      <c r="E231" s="7">
        <v>7</v>
      </c>
      <c r="F231" s="7">
        <v>7</v>
      </c>
      <c r="G231" s="7">
        <v>7</v>
      </c>
      <c r="H231" s="29">
        <f t="shared" ref="H231:H235" si="198">(D231+E231+F231+G231)/4</f>
        <v>6.75</v>
      </c>
      <c r="K231" s="51" t="s">
        <v>68</v>
      </c>
      <c r="L231" s="7" t="s">
        <v>6</v>
      </c>
      <c r="M231" s="40">
        <v>6</v>
      </c>
      <c r="N231" s="40">
        <v>5.5</v>
      </c>
      <c r="O231" s="40">
        <v>5.5</v>
      </c>
      <c r="P231" s="40">
        <v>5</v>
      </c>
      <c r="Q231" s="29">
        <f t="shared" ref="Q231:Q235" si="199">(M231+N231+O231+P231)/4</f>
        <v>5.5</v>
      </c>
      <c r="W231" s="51" t="s">
        <v>68</v>
      </c>
      <c r="X231" s="7" t="s">
        <v>6</v>
      </c>
      <c r="Y231" s="38">
        <f>(D231+M231)/2</f>
        <v>6</v>
      </c>
      <c r="Z231" s="38">
        <f t="shared" ref="Z231:Z235" si="200">(E231+N231)/2</f>
        <v>6.25</v>
      </c>
      <c r="AA231" s="38">
        <f t="shared" ref="AA231:AA235" si="201">(F231+O231)/2</f>
        <v>6.25</v>
      </c>
      <c r="AB231" s="38">
        <f t="shared" ref="AB231:AB235" si="202">(G231+P231)/2</f>
        <v>6</v>
      </c>
      <c r="AC231" s="29">
        <f>(Y231+Z231+AA231+AB231)/4</f>
        <v>6.125</v>
      </c>
    </row>
    <row r="232" spans="2:29" x14ac:dyDescent="0.3">
      <c r="B232" s="52"/>
      <c r="C232" s="20" t="s">
        <v>7</v>
      </c>
      <c r="D232" s="20">
        <v>6</v>
      </c>
      <c r="E232" s="20">
        <v>7</v>
      </c>
      <c r="F232" s="20">
        <v>7</v>
      </c>
      <c r="G232" s="20">
        <v>7</v>
      </c>
      <c r="H232" s="30">
        <f t="shared" si="198"/>
        <v>6.75</v>
      </c>
      <c r="K232" s="52"/>
      <c r="L232" s="20" t="s">
        <v>7</v>
      </c>
      <c r="M232" s="11">
        <v>5.5</v>
      </c>
      <c r="N232" s="11">
        <v>5</v>
      </c>
      <c r="O232" s="11">
        <v>5.5</v>
      </c>
      <c r="P232" s="11">
        <v>5</v>
      </c>
      <c r="Q232" s="30">
        <f t="shared" si="199"/>
        <v>5.25</v>
      </c>
      <c r="W232" s="52"/>
      <c r="X232" s="20" t="s">
        <v>7</v>
      </c>
      <c r="Y232" s="37">
        <f t="shared" ref="Y232:Y235" si="203">(D232+M232)/2</f>
        <v>5.75</v>
      </c>
      <c r="Z232" s="37">
        <f t="shared" si="200"/>
        <v>6</v>
      </c>
      <c r="AA232" s="37">
        <f t="shared" si="201"/>
        <v>6.25</v>
      </c>
      <c r="AB232" s="37">
        <f t="shared" si="202"/>
        <v>6</v>
      </c>
      <c r="AC232" s="30">
        <f>(Y232+Z232+AA232+AB232)/4</f>
        <v>6</v>
      </c>
    </row>
    <row r="233" spans="2:29" x14ac:dyDescent="0.3">
      <c r="B233" s="52"/>
      <c r="C233" s="20" t="s">
        <v>8</v>
      </c>
      <c r="D233" s="20">
        <v>6.5</v>
      </c>
      <c r="E233" s="20">
        <v>7</v>
      </c>
      <c r="F233" s="20">
        <v>7</v>
      </c>
      <c r="G233" s="20">
        <v>7</v>
      </c>
      <c r="H233" s="30">
        <f t="shared" si="198"/>
        <v>6.875</v>
      </c>
      <c r="K233" s="52"/>
      <c r="L233" s="20" t="s">
        <v>8</v>
      </c>
      <c r="M233" s="12">
        <v>6</v>
      </c>
      <c r="N233" s="12">
        <v>5.5</v>
      </c>
      <c r="O233" s="12">
        <v>5.5</v>
      </c>
      <c r="P233" s="12">
        <v>5</v>
      </c>
      <c r="Q233" s="30">
        <f t="shared" si="199"/>
        <v>5.5</v>
      </c>
      <c r="W233" s="52"/>
      <c r="X233" s="20" t="s">
        <v>8</v>
      </c>
      <c r="Y233" s="37">
        <f t="shared" si="203"/>
        <v>6.25</v>
      </c>
      <c r="Z233" s="37">
        <f t="shared" si="200"/>
        <v>6.25</v>
      </c>
      <c r="AA233" s="37">
        <f t="shared" si="201"/>
        <v>6.25</v>
      </c>
      <c r="AB233" s="37">
        <f t="shared" si="202"/>
        <v>6</v>
      </c>
      <c r="AC233" s="30">
        <f t="shared" ref="AC233:AC235" si="204">(Y233+Z233+AA233+AB233)/4</f>
        <v>6.1875</v>
      </c>
    </row>
    <row r="234" spans="2:29" x14ac:dyDescent="0.3">
      <c r="B234" s="52"/>
      <c r="C234" s="20" t="s">
        <v>9</v>
      </c>
      <c r="D234" s="20">
        <v>6</v>
      </c>
      <c r="E234" s="20">
        <v>6.5</v>
      </c>
      <c r="F234" s="20">
        <v>6.5</v>
      </c>
      <c r="G234" s="20">
        <v>7</v>
      </c>
      <c r="H234" s="30">
        <f t="shared" si="198"/>
        <v>6.5</v>
      </c>
      <c r="K234" s="52"/>
      <c r="L234" s="20" t="s">
        <v>9</v>
      </c>
      <c r="M234" s="13">
        <v>6</v>
      </c>
      <c r="N234" s="13">
        <v>5.5</v>
      </c>
      <c r="O234" s="13">
        <v>5.5</v>
      </c>
      <c r="P234" s="13">
        <v>5</v>
      </c>
      <c r="Q234" s="30">
        <f t="shared" si="199"/>
        <v>5.5</v>
      </c>
      <c r="W234" s="52"/>
      <c r="X234" s="20" t="s">
        <v>9</v>
      </c>
      <c r="Y234" s="37">
        <f t="shared" si="203"/>
        <v>6</v>
      </c>
      <c r="Z234" s="37">
        <f t="shared" si="200"/>
        <v>6</v>
      </c>
      <c r="AA234" s="37">
        <f t="shared" si="201"/>
        <v>6</v>
      </c>
      <c r="AB234" s="37">
        <f t="shared" si="202"/>
        <v>6</v>
      </c>
      <c r="AC234" s="30">
        <f t="shared" si="204"/>
        <v>6</v>
      </c>
    </row>
    <row r="235" spans="2:29" x14ac:dyDescent="0.3">
      <c r="B235" s="52"/>
      <c r="C235" s="20" t="s">
        <v>10</v>
      </c>
      <c r="D235" s="20">
        <v>6.5</v>
      </c>
      <c r="E235" s="20">
        <v>7</v>
      </c>
      <c r="F235" s="20">
        <v>7</v>
      </c>
      <c r="G235" s="20">
        <v>7</v>
      </c>
      <c r="H235" s="30">
        <f t="shared" si="198"/>
        <v>6.875</v>
      </c>
      <c r="K235" s="52"/>
      <c r="L235" s="20" t="s">
        <v>10</v>
      </c>
      <c r="M235" s="14">
        <v>6</v>
      </c>
      <c r="N235" s="14">
        <v>6</v>
      </c>
      <c r="O235" s="14">
        <v>6</v>
      </c>
      <c r="P235" s="14">
        <v>5</v>
      </c>
      <c r="Q235" s="30">
        <f t="shared" si="199"/>
        <v>5.75</v>
      </c>
      <c r="W235" s="52"/>
      <c r="X235" s="20" t="s">
        <v>10</v>
      </c>
      <c r="Y235" s="37">
        <f t="shared" si="203"/>
        <v>6.25</v>
      </c>
      <c r="Z235" s="37">
        <f t="shared" si="200"/>
        <v>6.5</v>
      </c>
      <c r="AA235" s="37">
        <f t="shared" si="201"/>
        <v>6.5</v>
      </c>
      <c r="AB235" s="37">
        <f t="shared" si="202"/>
        <v>6</v>
      </c>
      <c r="AC235" s="30">
        <f t="shared" si="204"/>
        <v>6.3125</v>
      </c>
    </row>
    <row r="236" spans="2:29" ht="15" thickBot="1" x14ac:dyDescent="0.35">
      <c r="B236" s="53"/>
      <c r="C236" s="8" t="s">
        <v>11</v>
      </c>
      <c r="D236" s="21"/>
      <c r="E236" s="21"/>
      <c r="F236" s="21"/>
      <c r="G236" s="21"/>
      <c r="H236" s="31"/>
      <c r="K236" s="53"/>
      <c r="L236" s="8" t="s">
        <v>11</v>
      </c>
      <c r="M236" s="18"/>
      <c r="N236" s="18"/>
      <c r="O236" s="18"/>
      <c r="P236" s="18"/>
      <c r="Q236" s="31"/>
      <c r="W236" s="53"/>
      <c r="X236" s="8" t="s">
        <v>11</v>
      </c>
      <c r="Y236" s="25"/>
      <c r="Z236" s="25"/>
      <c r="AA236" s="25"/>
      <c r="AB236" s="25"/>
      <c r="AC236" s="31"/>
    </row>
    <row r="237" spans="2:29" ht="15" thickBot="1" x14ac:dyDescent="0.35">
      <c r="C237" s="22" t="s">
        <v>19</v>
      </c>
      <c r="D237" s="24">
        <f>AVERAGE(D231:D236)</f>
        <v>6.2</v>
      </c>
      <c r="E237" s="24">
        <f>AVERAGE(E231:E236)</f>
        <v>6.9</v>
      </c>
      <c r="F237" s="24">
        <f>AVERAGE(F231:F236)</f>
        <v>6.9</v>
      </c>
      <c r="G237" s="24">
        <f>AVERAGE(G231:G236)</f>
        <v>7</v>
      </c>
      <c r="H237" s="28">
        <f>AVERAGE(H231:H236)</f>
        <v>6.75</v>
      </c>
      <c r="L237" s="22" t="s">
        <v>19</v>
      </c>
      <c r="M237" s="24">
        <f>AVERAGE(M231:M236)</f>
        <v>5.9</v>
      </c>
      <c r="N237" s="24">
        <f>AVERAGE(N231:N236)</f>
        <v>5.5</v>
      </c>
      <c r="O237" s="24">
        <f>AVERAGE(O231:O236)</f>
        <v>5.6</v>
      </c>
      <c r="P237" s="24">
        <f>AVERAGE(P231:P236)</f>
        <v>5</v>
      </c>
      <c r="Q237" s="28">
        <f>AVERAGE(Q231:Q236)</f>
        <v>5.5</v>
      </c>
      <c r="X237" s="22" t="s">
        <v>19</v>
      </c>
      <c r="Y237" s="24">
        <f>AVERAGE(Y231:Y236)</f>
        <v>6.05</v>
      </c>
      <c r="Z237" s="24">
        <f>AVERAGE(Z231:Z236)</f>
        <v>6.2</v>
      </c>
      <c r="AA237" s="24">
        <f>AVERAGE(AA231:AA236)</f>
        <v>6.25</v>
      </c>
      <c r="AB237" s="24">
        <f>AVERAGE(AB231:AB236)</f>
        <v>6</v>
      </c>
      <c r="AC237" s="28">
        <f>AVERAGE(AC231:AC236)</f>
        <v>6.125</v>
      </c>
    </row>
    <row r="238" spans="2:29" x14ac:dyDescent="0.3">
      <c r="B238" s="51" t="s">
        <v>69</v>
      </c>
      <c r="C238" s="7" t="s">
        <v>6</v>
      </c>
      <c r="D238" s="7">
        <v>7</v>
      </c>
      <c r="E238" s="7">
        <v>7.5</v>
      </c>
      <c r="F238" s="7">
        <v>7.5</v>
      </c>
      <c r="G238" s="7">
        <v>7.5</v>
      </c>
      <c r="H238" s="29">
        <f t="shared" ref="H238:H243" si="205">(D238+E238+F238+G238)/4</f>
        <v>7.375</v>
      </c>
      <c r="K238" s="51" t="s">
        <v>69</v>
      </c>
      <c r="L238" s="7" t="s">
        <v>6</v>
      </c>
      <c r="M238" s="40">
        <v>6</v>
      </c>
      <c r="N238" s="40">
        <v>5.5</v>
      </c>
      <c r="O238" s="40">
        <v>5.5</v>
      </c>
      <c r="P238" s="40">
        <v>6</v>
      </c>
      <c r="Q238" s="29">
        <f t="shared" ref="Q238:Q243" si="206">(M238+N238+O238+P238)/4</f>
        <v>5.75</v>
      </c>
      <c r="W238" s="51" t="s">
        <v>69</v>
      </c>
      <c r="X238" s="7" t="s">
        <v>6</v>
      </c>
      <c r="Y238" s="38">
        <f>(D238+M238)/2</f>
        <v>6.5</v>
      </c>
      <c r="Z238" s="38">
        <f t="shared" ref="Z238:Z243" si="207">(E238+N238)/2</f>
        <v>6.5</v>
      </c>
      <c r="AA238" s="38">
        <f t="shared" ref="AA238:AA243" si="208">(F238+O238)/2</f>
        <v>6.5</v>
      </c>
      <c r="AB238" s="38">
        <f t="shared" ref="AB238:AB243" si="209">(G238+P238)/2</f>
        <v>6.75</v>
      </c>
      <c r="AC238" s="29">
        <f>(Y238+Z238+AA238+AB238)/4</f>
        <v>6.5625</v>
      </c>
    </row>
    <row r="239" spans="2:29" x14ac:dyDescent="0.3">
      <c r="B239" s="52"/>
      <c r="C239" s="20" t="s">
        <v>7</v>
      </c>
      <c r="D239" s="20">
        <v>7</v>
      </c>
      <c r="E239" s="20">
        <v>7</v>
      </c>
      <c r="F239" s="20">
        <v>7</v>
      </c>
      <c r="G239" s="20">
        <v>7</v>
      </c>
      <c r="H239" s="30">
        <f t="shared" si="205"/>
        <v>7</v>
      </c>
      <c r="K239" s="52"/>
      <c r="L239" s="20" t="s">
        <v>7</v>
      </c>
      <c r="M239" s="11">
        <v>5.5</v>
      </c>
      <c r="N239" s="11">
        <v>5</v>
      </c>
      <c r="O239" s="11">
        <v>5.5</v>
      </c>
      <c r="P239" s="11">
        <v>6</v>
      </c>
      <c r="Q239" s="30">
        <f t="shared" si="206"/>
        <v>5.5</v>
      </c>
      <c r="W239" s="52"/>
      <c r="X239" s="20" t="s">
        <v>7</v>
      </c>
      <c r="Y239" s="37">
        <f t="shared" ref="Y239:Y243" si="210">(D239+M239)/2</f>
        <v>6.25</v>
      </c>
      <c r="Z239" s="37">
        <f t="shared" si="207"/>
        <v>6</v>
      </c>
      <c r="AA239" s="37">
        <f t="shared" si="208"/>
        <v>6.25</v>
      </c>
      <c r="AB239" s="37">
        <f t="shared" si="209"/>
        <v>6.5</v>
      </c>
      <c r="AC239" s="30">
        <f>(Y239+Z239+AA239+AB239)/4</f>
        <v>6.25</v>
      </c>
    </row>
    <row r="240" spans="2:29" x14ac:dyDescent="0.3">
      <c r="B240" s="52"/>
      <c r="C240" s="20" t="s">
        <v>8</v>
      </c>
      <c r="D240" s="20">
        <v>7</v>
      </c>
      <c r="E240" s="20">
        <v>7.5</v>
      </c>
      <c r="F240" s="20">
        <v>7.5</v>
      </c>
      <c r="G240" s="20">
        <v>7</v>
      </c>
      <c r="H240" s="30">
        <f t="shared" si="205"/>
        <v>7.25</v>
      </c>
      <c r="K240" s="52"/>
      <c r="L240" s="20" t="s">
        <v>8</v>
      </c>
      <c r="M240" s="12">
        <v>6</v>
      </c>
      <c r="N240" s="12">
        <v>6</v>
      </c>
      <c r="O240" s="12">
        <v>5.5</v>
      </c>
      <c r="P240" s="12">
        <v>6</v>
      </c>
      <c r="Q240" s="30">
        <f t="shared" si="206"/>
        <v>5.875</v>
      </c>
      <c r="W240" s="52"/>
      <c r="X240" s="20" t="s">
        <v>8</v>
      </c>
      <c r="Y240" s="37">
        <f t="shared" si="210"/>
        <v>6.5</v>
      </c>
      <c r="Z240" s="37">
        <f t="shared" si="207"/>
        <v>6.75</v>
      </c>
      <c r="AA240" s="37">
        <f t="shared" si="208"/>
        <v>6.5</v>
      </c>
      <c r="AB240" s="37">
        <f t="shared" si="209"/>
        <v>6.5</v>
      </c>
      <c r="AC240" s="30">
        <f t="shared" ref="AC240:AC243" si="211">(Y240+Z240+AA240+AB240)/4</f>
        <v>6.5625</v>
      </c>
    </row>
    <row r="241" spans="2:29" x14ac:dyDescent="0.3">
      <c r="B241" s="52"/>
      <c r="C241" s="20" t="s">
        <v>9</v>
      </c>
      <c r="D241" s="20">
        <v>6.5</v>
      </c>
      <c r="E241" s="20">
        <v>7</v>
      </c>
      <c r="F241" s="20">
        <v>7</v>
      </c>
      <c r="G241" s="20">
        <v>7</v>
      </c>
      <c r="H241" s="30">
        <f t="shared" si="205"/>
        <v>6.875</v>
      </c>
      <c r="K241" s="52"/>
      <c r="L241" s="20" t="s">
        <v>9</v>
      </c>
      <c r="M241" s="13">
        <v>5.5</v>
      </c>
      <c r="N241" s="13">
        <v>6</v>
      </c>
      <c r="O241" s="13">
        <v>5.5</v>
      </c>
      <c r="P241" s="13">
        <v>6</v>
      </c>
      <c r="Q241" s="30">
        <f t="shared" si="206"/>
        <v>5.75</v>
      </c>
      <c r="W241" s="52"/>
      <c r="X241" s="20" t="s">
        <v>9</v>
      </c>
      <c r="Y241" s="37">
        <f t="shared" si="210"/>
        <v>6</v>
      </c>
      <c r="Z241" s="37">
        <f t="shared" si="207"/>
        <v>6.5</v>
      </c>
      <c r="AA241" s="37">
        <f t="shared" si="208"/>
        <v>6.25</v>
      </c>
      <c r="AB241" s="37">
        <f t="shared" si="209"/>
        <v>6.5</v>
      </c>
      <c r="AC241" s="30">
        <f t="shared" si="211"/>
        <v>6.3125</v>
      </c>
    </row>
    <row r="242" spans="2:29" x14ac:dyDescent="0.3">
      <c r="B242" s="52"/>
      <c r="C242" s="20" t="s">
        <v>10</v>
      </c>
      <c r="D242" s="20">
        <v>7</v>
      </c>
      <c r="E242" s="20">
        <v>7</v>
      </c>
      <c r="F242" s="20">
        <v>7</v>
      </c>
      <c r="G242" s="20">
        <v>7</v>
      </c>
      <c r="H242" s="30">
        <f t="shared" si="205"/>
        <v>7</v>
      </c>
      <c r="K242" s="52"/>
      <c r="L242" s="20" t="s">
        <v>10</v>
      </c>
      <c r="M242" s="14">
        <v>5.5</v>
      </c>
      <c r="N242" s="14">
        <v>6</v>
      </c>
      <c r="O242" s="14">
        <v>5.5</v>
      </c>
      <c r="P242" s="14">
        <v>6</v>
      </c>
      <c r="Q242" s="30">
        <f t="shared" si="206"/>
        <v>5.75</v>
      </c>
      <c r="W242" s="52"/>
      <c r="X242" s="20" t="s">
        <v>10</v>
      </c>
      <c r="Y242" s="37">
        <f t="shared" si="210"/>
        <v>6.25</v>
      </c>
      <c r="Z242" s="37">
        <f t="shared" si="207"/>
        <v>6.5</v>
      </c>
      <c r="AA242" s="37">
        <f t="shared" si="208"/>
        <v>6.25</v>
      </c>
      <c r="AB242" s="37">
        <f t="shared" si="209"/>
        <v>6.5</v>
      </c>
      <c r="AC242" s="30">
        <f t="shared" si="211"/>
        <v>6.375</v>
      </c>
    </row>
    <row r="243" spans="2:29" ht="15" thickBot="1" x14ac:dyDescent="0.35">
      <c r="B243" s="53"/>
      <c r="C243" s="8" t="s">
        <v>11</v>
      </c>
      <c r="D243" s="25">
        <v>7</v>
      </c>
      <c r="E243" s="25">
        <v>7.5</v>
      </c>
      <c r="F243" s="25">
        <v>7</v>
      </c>
      <c r="G243" s="25">
        <v>7</v>
      </c>
      <c r="H243" s="31">
        <f t="shared" si="205"/>
        <v>7.125</v>
      </c>
      <c r="K243" s="53"/>
      <c r="L243" s="8" t="s">
        <v>11</v>
      </c>
      <c r="M243" s="41">
        <v>5.5</v>
      </c>
      <c r="N243" s="41">
        <v>5</v>
      </c>
      <c r="O243" s="41">
        <v>5</v>
      </c>
      <c r="P243" s="41">
        <v>5</v>
      </c>
      <c r="Q243" s="31">
        <f t="shared" si="206"/>
        <v>5.125</v>
      </c>
      <c r="W243" s="53"/>
      <c r="X243" s="8" t="s">
        <v>11</v>
      </c>
      <c r="Y243" s="25">
        <f t="shared" si="210"/>
        <v>6.25</v>
      </c>
      <c r="Z243" s="25">
        <f t="shared" si="207"/>
        <v>6.25</v>
      </c>
      <c r="AA243" s="25">
        <f t="shared" si="208"/>
        <v>6</v>
      </c>
      <c r="AB243" s="25">
        <f t="shared" si="209"/>
        <v>6</v>
      </c>
      <c r="AC243" s="31">
        <f t="shared" si="211"/>
        <v>6.125</v>
      </c>
    </row>
    <row r="244" spans="2:29" ht="15" thickBot="1" x14ac:dyDescent="0.35">
      <c r="C244" s="22" t="s">
        <v>19</v>
      </c>
      <c r="D244" s="24">
        <f>AVERAGE(D238:D243)</f>
        <v>6.916666666666667</v>
      </c>
      <c r="E244" s="24">
        <f>AVERAGE(E238:E243)</f>
        <v>7.25</v>
      </c>
      <c r="F244" s="24">
        <f>AVERAGE(F238:F243)</f>
        <v>7.166666666666667</v>
      </c>
      <c r="G244" s="24">
        <f>AVERAGE(G238:G243)</f>
        <v>7.083333333333333</v>
      </c>
      <c r="H244" s="28">
        <f>AVERAGE(H238:H243)</f>
        <v>7.104166666666667</v>
      </c>
      <c r="L244" s="22" t="s">
        <v>19</v>
      </c>
      <c r="M244" s="24">
        <f>AVERAGE(M238:M243)</f>
        <v>5.666666666666667</v>
      </c>
      <c r="N244" s="24">
        <f>AVERAGE(N238:N243)</f>
        <v>5.583333333333333</v>
      </c>
      <c r="O244" s="24">
        <f>AVERAGE(O238:O243)</f>
        <v>5.416666666666667</v>
      </c>
      <c r="P244" s="24">
        <f>AVERAGE(P238:P243)</f>
        <v>5.833333333333333</v>
      </c>
      <c r="Q244" s="28">
        <f>AVERAGE(Q238:Q243)</f>
        <v>5.625</v>
      </c>
      <c r="X244" s="22" t="s">
        <v>19</v>
      </c>
      <c r="Y244" s="24">
        <f>AVERAGE(Y238:Y243)</f>
        <v>6.291666666666667</v>
      </c>
      <c r="Z244" s="24">
        <f>AVERAGE(Z238:Z243)</f>
        <v>6.416666666666667</v>
      </c>
      <c r="AA244" s="24">
        <f>AVERAGE(AA238:AA243)</f>
        <v>6.291666666666667</v>
      </c>
      <c r="AB244" s="24">
        <f>AVERAGE(AB238:AB243)</f>
        <v>6.458333333333333</v>
      </c>
      <c r="AC244" s="28">
        <f>AVERAGE(AC238:AC243)</f>
        <v>6.364583333333333</v>
      </c>
    </row>
    <row r="245" spans="2:29" x14ac:dyDescent="0.3">
      <c r="B245" s="51" t="s">
        <v>70</v>
      </c>
      <c r="C245" s="7" t="s">
        <v>6</v>
      </c>
      <c r="D245" s="7">
        <v>6</v>
      </c>
      <c r="E245" s="7">
        <v>6</v>
      </c>
      <c r="F245" s="7">
        <v>6.5</v>
      </c>
      <c r="G245" s="7">
        <v>6</v>
      </c>
      <c r="H245" s="29">
        <f t="shared" ref="H245:H250" si="212">(D245+E245+F245+G245)/4</f>
        <v>6.125</v>
      </c>
      <c r="K245" s="51" t="s">
        <v>70</v>
      </c>
      <c r="L245" s="7" t="s">
        <v>6</v>
      </c>
      <c r="M245" s="40">
        <v>5.5</v>
      </c>
      <c r="N245" s="40">
        <v>5</v>
      </c>
      <c r="O245" s="40">
        <v>5</v>
      </c>
      <c r="P245" s="40">
        <v>5</v>
      </c>
      <c r="Q245" s="29">
        <f t="shared" ref="Q245:Q250" si="213">(M245+N245+O245+P245)/4</f>
        <v>5.125</v>
      </c>
      <c r="W245" s="51" t="s">
        <v>70</v>
      </c>
      <c r="X245" s="7" t="s">
        <v>6</v>
      </c>
      <c r="Y245" s="38">
        <f>(D245+M245)/2</f>
        <v>5.75</v>
      </c>
      <c r="Z245" s="38">
        <f t="shared" ref="Z245:Z250" si="214">(E245+N245)/2</f>
        <v>5.5</v>
      </c>
      <c r="AA245" s="38">
        <f t="shared" ref="AA245:AA250" si="215">(F245+O245)/2</f>
        <v>5.75</v>
      </c>
      <c r="AB245" s="38">
        <f t="shared" ref="AB245:AB250" si="216">(G245+P245)/2</f>
        <v>5.5</v>
      </c>
      <c r="AC245" s="29">
        <f>(Y245+Z245+AA245+AB245)/4</f>
        <v>5.625</v>
      </c>
    </row>
    <row r="246" spans="2:29" x14ac:dyDescent="0.3">
      <c r="B246" s="52"/>
      <c r="C246" s="20" t="s">
        <v>7</v>
      </c>
      <c r="D246" s="20">
        <v>5.5</v>
      </c>
      <c r="E246" s="20">
        <v>6</v>
      </c>
      <c r="F246" s="20">
        <v>6</v>
      </c>
      <c r="G246" s="20">
        <v>6</v>
      </c>
      <c r="H246" s="30">
        <f t="shared" si="212"/>
        <v>5.875</v>
      </c>
      <c r="K246" s="52"/>
      <c r="L246" s="20" t="s">
        <v>7</v>
      </c>
      <c r="M246" s="11">
        <v>5.5</v>
      </c>
      <c r="N246" s="11">
        <v>5</v>
      </c>
      <c r="O246" s="11">
        <v>5</v>
      </c>
      <c r="P246" s="11">
        <v>5</v>
      </c>
      <c r="Q246" s="30">
        <f t="shared" si="213"/>
        <v>5.125</v>
      </c>
      <c r="W246" s="52"/>
      <c r="X246" s="20" t="s">
        <v>7</v>
      </c>
      <c r="Y246" s="37">
        <f t="shared" ref="Y246:Y250" si="217">(D246+M246)/2</f>
        <v>5.5</v>
      </c>
      <c r="Z246" s="37">
        <f t="shared" si="214"/>
        <v>5.5</v>
      </c>
      <c r="AA246" s="37">
        <f t="shared" si="215"/>
        <v>5.5</v>
      </c>
      <c r="AB246" s="37">
        <f t="shared" si="216"/>
        <v>5.5</v>
      </c>
      <c r="AC246" s="30">
        <f>(Y246+Z246+AA246+AB246)/4</f>
        <v>5.5</v>
      </c>
    </row>
    <row r="247" spans="2:29" x14ac:dyDescent="0.3">
      <c r="B247" s="52"/>
      <c r="C247" s="20" t="s">
        <v>8</v>
      </c>
      <c r="D247" s="20">
        <v>5.5</v>
      </c>
      <c r="E247" s="20">
        <v>6</v>
      </c>
      <c r="F247" s="20">
        <v>6</v>
      </c>
      <c r="G247" s="20">
        <v>6</v>
      </c>
      <c r="H247" s="30">
        <f t="shared" si="212"/>
        <v>5.875</v>
      </c>
      <c r="K247" s="52"/>
      <c r="L247" s="20" t="s">
        <v>8</v>
      </c>
      <c r="M247" s="12">
        <v>5.5</v>
      </c>
      <c r="N247" s="12">
        <v>5</v>
      </c>
      <c r="O247" s="12">
        <v>5</v>
      </c>
      <c r="P247" s="12">
        <v>6</v>
      </c>
      <c r="Q247" s="30">
        <f t="shared" si="213"/>
        <v>5.375</v>
      </c>
      <c r="W247" s="52"/>
      <c r="X247" s="20" t="s">
        <v>8</v>
      </c>
      <c r="Y247" s="37">
        <f t="shared" si="217"/>
        <v>5.5</v>
      </c>
      <c r="Z247" s="37">
        <f t="shared" si="214"/>
        <v>5.5</v>
      </c>
      <c r="AA247" s="37">
        <f t="shared" si="215"/>
        <v>5.5</v>
      </c>
      <c r="AB247" s="37">
        <f t="shared" si="216"/>
        <v>6</v>
      </c>
      <c r="AC247" s="30">
        <f t="shared" ref="AC247:AC250" si="218">(Y247+Z247+AA247+AB247)/4</f>
        <v>5.625</v>
      </c>
    </row>
    <row r="248" spans="2:29" x14ac:dyDescent="0.3">
      <c r="B248" s="52"/>
      <c r="C248" s="20" t="s">
        <v>9</v>
      </c>
      <c r="D248" s="20">
        <v>5</v>
      </c>
      <c r="E248" s="20">
        <v>6</v>
      </c>
      <c r="F248" s="20">
        <v>6</v>
      </c>
      <c r="G248" s="20">
        <v>5.5</v>
      </c>
      <c r="H248" s="30">
        <f t="shared" si="212"/>
        <v>5.625</v>
      </c>
      <c r="K248" s="52"/>
      <c r="L248" s="20" t="s">
        <v>9</v>
      </c>
      <c r="M248" s="13">
        <v>5</v>
      </c>
      <c r="N248" s="13">
        <v>4</v>
      </c>
      <c r="O248" s="13">
        <v>5</v>
      </c>
      <c r="P248" s="13">
        <v>5</v>
      </c>
      <c r="Q248" s="30">
        <f t="shared" si="213"/>
        <v>4.75</v>
      </c>
      <c r="W248" s="52"/>
      <c r="X248" s="20" t="s">
        <v>9</v>
      </c>
      <c r="Y248" s="37">
        <f t="shared" si="217"/>
        <v>5</v>
      </c>
      <c r="Z248" s="37">
        <f t="shared" si="214"/>
        <v>5</v>
      </c>
      <c r="AA248" s="37">
        <f t="shared" si="215"/>
        <v>5.5</v>
      </c>
      <c r="AB248" s="37">
        <f t="shared" si="216"/>
        <v>5.25</v>
      </c>
      <c r="AC248" s="30">
        <f t="shared" si="218"/>
        <v>5.1875</v>
      </c>
    </row>
    <row r="249" spans="2:29" x14ac:dyDescent="0.3">
      <c r="B249" s="52"/>
      <c r="C249" s="20" t="s">
        <v>10</v>
      </c>
      <c r="D249" s="20">
        <v>5.5</v>
      </c>
      <c r="E249" s="20">
        <v>6</v>
      </c>
      <c r="F249" s="20">
        <v>6</v>
      </c>
      <c r="G249" s="20">
        <v>5.5</v>
      </c>
      <c r="H249" s="30">
        <f t="shared" si="212"/>
        <v>5.75</v>
      </c>
      <c r="K249" s="52"/>
      <c r="L249" s="20" t="s">
        <v>10</v>
      </c>
      <c r="M249" s="14">
        <v>5.5</v>
      </c>
      <c r="N249" s="14">
        <v>5</v>
      </c>
      <c r="O249" s="14">
        <v>5.5</v>
      </c>
      <c r="P249" s="14">
        <v>5</v>
      </c>
      <c r="Q249" s="30">
        <f t="shared" si="213"/>
        <v>5.25</v>
      </c>
      <c r="W249" s="52"/>
      <c r="X249" s="20" t="s">
        <v>10</v>
      </c>
      <c r="Y249" s="37">
        <f t="shared" si="217"/>
        <v>5.5</v>
      </c>
      <c r="Z249" s="37">
        <f t="shared" si="214"/>
        <v>5.5</v>
      </c>
      <c r="AA249" s="37">
        <f t="shared" si="215"/>
        <v>5.75</v>
      </c>
      <c r="AB249" s="37">
        <f t="shared" si="216"/>
        <v>5.25</v>
      </c>
      <c r="AC249" s="30">
        <f t="shared" si="218"/>
        <v>5.5</v>
      </c>
    </row>
    <row r="250" spans="2:29" ht="15" thickBot="1" x14ac:dyDescent="0.35">
      <c r="B250" s="53"/>
      <c r="C250" s="8" t="s">
        <v>11</v>
      </c>
      <c r="D250" s="25">
        <v>5</v>
      </c>
      <c r="E250" s="25">
        <v>5</v>
      </c>
      <c r="F250" s="25">
        <v>5</v>
      </c>
      <c r="G250" s="25">
        <v>5</v>
      </c>
      <c r="H250" s="31">
        <f t="shared" si="212"/>
        <v>5</v>
      </c>
      <c r="K250" s="53"/>
      <c r="L250" s="8" t="s">
        <v>11</v>
      </c>
      <c r="M250" s="41">
        <v>5</v>
      </c>
      <c r="N250" s="41">
        <v>5</v>
      </c>
      <c r="O250" s="41">
        <v>5</v>
      </c>
      <c r="P250" s="41">
        <v>5</v>
      </c>
      <c r="Q250" s="31">
        <f t="shared" si="213"/>
        <v>5</v>
      </c>
      <c r="W250" s="53"/>
      <c r="X250" s="8" t="s">
        <v>11</v>
      </c>
      <c r="Y250" s="25">
        <f t="shared" si="217"/>
        <v>5</v>
      </c>
      <c r="Z250" s="25">
        <f t="shared" si="214"/>
        <v>5</v>
      </c>
      <c r="AA250" s="25">
        <f t="shared" si="215"/>
        <v>5</v>
      </c>
      <c r="AB250" s="25">
        <f t="shared" si="216"/>
        <v>5</v>
      </c>
      <c r="AC250" s="31">
        <f t="shared" si="218"/>
        <v>5</v>
      </c>
    </row>
    <row r="251" spans="2:29" ht="15" thickBot="1" x14ac:dyDescent="0.35">
      <c r="C251" s="22" t="s">
        <v>19</v>
      </c>
      <c r="D251" s="24">
        <f>AVERAGE(D245:D250)</f>
        <v>5.416666666666667</v>
      </c>
      <c r="E251" s="24">
        <f>AVERAGE(E245:E250)</f>
        <v>5.833333333333333</v>
      </c>
      <c r="F251" s="24">
        <f>AVERAGE(F245:F250)</f>
        <v>5.916666666666667</v>
      </c>
      <c r="G251" s="24">
        <f>AVERAGE(G245:G250)</f>
        <v>5.666666666666667</v>
      </c>
      <c r="H251" s="28">
        <f>AVERAGE(H245:H250)</f>
        <v>5.708333333333333</v>
      </c>
      <c r="L251" s="22" t="s">
        <v>19</v>
      </c>
      <c r="M251" s="24">
        <f>AVERAGE(M245:M250)</f>
        <v>5.333333333333333</v>
      </c>
      <c r="N251" s="24">
        <f>AVERAGE(N245:N250)</f>
        <v>4.833333333333333</v>
      </c>
      <c r="O251" s="24">
        <f>AVERAGE(O245:O250)</f>
        <v>5.083333333333333</v>
      </c>
      <c r="P251" s="24">
        <f>AVERAGE(P245:P250)</f>
        <v>5.166666666666667</v>
      </c>
      <c r="Q251" s="28">
        <f>AVERAGE(Q245:Q250)</f>
        <v>5.104166666666667</v>
      </c>
      <c r="X251" s="22" t="s">
        <v>19</v>
      </c>
      <c r="Y251" s="24">
        <f>AVERAGE(Y245:Y250)</f>
        <v>5.375</v>
      </c>
      <c r="Z251" s="24">
        <f>AVERAGE(Z245:Z250)</f>
        <v>5.333333333333333</v>
      </c>
      <c r="AA251" s="24">
        <f>AVERAGE(AA245:AA250)</f>
        <v>5.5</v>
      </c>
      <c r="AB251" s="24">
        <f>AVERAGE(AB245:AB250)</f>
        <v>5.416666666666667</v>
      </c>
      <c r="AC251" s="28">
        <f>AVERAGE(AC245:AC250)</f>
        <v>5.40625</v>
      </c>
    </row>
    <row r="252" spans="2:29" x14ac:dyDescent="0.3">
      <c r="B252" s="51" t="s">
        <v>71</v>
      </c>
      <c r="C252" s="7" t="s">
        <v>6</v>
      </c>
      <c r="D252" s="7">
        <v>7.5</v>
      </c>
      <c r="E252" s="7">
        <v>7.5</v>
      </c>
      <c r="F252" s="7">
        <v>7</v>
      </c>
      <c r="G252" s="7">
        <v>7.5</v>
      </c>
      <c r="H252" s="29">
        <f t="shared" ref="H252:H257" si="219">(D252+E252+F252+G252)/4</f>
        <v>7.375</v>
      </c>
      <c r="K252" s="51" t="s">
        <v>71</v>
      </c>
      <c r="L252" s="7" t="s">
        <v>6</v>
      </c>
      <c r="M252" s="40">
        <v>6</v>
      </c>
      <c r="N252" s="40">
        <v>6</v>
      </c>
      <c r="O252" s="40">
        <v>5.5</v>
      </c>
      <c r="P252" s="40">
        <v>5.5</v>
      </c>
      <c r="Q252" s="29">
        <f t="shared" ref="Q252:Q257" si="220">(M252+N252+O252+P252)/4</f>
        <v>5.75</v>
      </c>
      <c r="W252" s="51" t="s">
        <v>71</v>
      </c>
      <c r="X252" s="7" t="s">
        <v>6</v>
      </c>
      <c r="Y252" s="38">
        <f>(D252+M252)/2</f>
        <v>6.75</v>
      </c>
      <c r="Z252" s="38">
        <f t="shared" ref="Z252:Z257" si="221">(E252+N252)/2</f>
        <v>6.75</v>
      </c>
      <c r="AA252" s="38">
        <f t="shared" ref="AA252:AA257" si="222">(F252+O252)/2</f>
        <v>6.25</v>
      </c>
      <c r="AB252" s="38">
        <f t="shared" ref="AB252:AB257" si="223">(G252+P252)/2</f>
        <v>6.5</v>
      </c>
      <c r="AC252" s="29">
        <f>(Y252+Z252+AA252+AB252)/4</f>
        <v>6.5625</v>
      </c>
    </row>
    <row r="253" spans="2:29" x14ac:dyDescent="0.3">
      <c r="B253" s="52"/>
      <c r="C253" s="20" t="s">
        <v>7</v>
      </c>
      <c r="D253" s="20">
        <v>7.5</v>
      </c>
      <c r="E253" s="20">
        <v>7.5</v>
      </c>
      <c r="F253" s="20">
        <v>7</v>
      </c>
      <c r="G253" s="20">
        <v>7.5</v>
      </c>
      <c r="H253" s="30">
        <f t="shared" si="219"/>
        <v>7.375</v>
      </c>
      <c r="K253" s="52"/>
      <c r="L253" s="20" t="s">
        <v>7</v>
      </c>
      <c r="M253" s="11">
        <v>6</v>
      </c>
      <c r="N253" s="11">
        <v>5.5</v>
      </c>
      <c r="O253" s="11">
        <v>5.5</v>
      </c>
      <c r="P253" s="11">
        <v>5.5</v>
      </c>
      <c r="Q253" s="30">
        <f t="shared" si="220"/>
        <v>5.625</v>
      </c>
      <c r="W253" s="52"/>
      <c r="X253" s="20" t="s">
        <v>7</v>
      </c>
      <c r="Y253" s="37">
        <f t="shared" ref="Y253:Y257" si="224">(D253+M253)/2</f>
        <v>6.75</v>
      </c>
      <c r="Z253" s="37">
        <f t="shared" si="221"/>
        <v>6.5</v>
      </c>
      <c r="AA253" s="37">
        <f t="shared" si="222"/>
        <v>6.25</v>
      </c>
      <c r="AB253" s="37">
        <f t="shared" si="223"/>
        <v>6.5</v>
      </c>
      <c r="AC253" s="30">
        <f>(Y253+Z253+AA253+AB253)/4</f>
        <v>6.5</v>
      </c>
    </row>
    <row r="254" spans="2:29" x14ac:dyDescent="0.3">
      <c r="B254" s="52"/>
      <c r="C254" s="20" t="s">
        <v>8</v>
      </c>
      <c r="D254" s="20">
        <v>7.5</v>
      </c>
      <c r="E254" s="20">
        <v>7.5</v>
      </c>
      <c r="F254" s="20">
        <v>7.5</v>
      </c>
      <c r="G254" s="20">
        <v>7.5</v>
      </c>
      <c r="H254" s="30">
        <f t="shared" si="219"/>
        <v>7.5</v>
      </c>
      <c r="K254" s="52"/>
      <c r="L254" s="20" t="s">
        <v>8</v>
      </c>
      <c r="M254" s="12">
        <v>6</v>
      </c>
      <c r="N254" s="12">
        <v>5.5</v>
      </c>
      <c r="O254" s="12">
        <v>5.5</v>
      </c>
      <c r="P254" s="12">
        <v>5.5</v>
      </c>
      <c r="Q254" s="30">
        <f t="shared" si="220"/>
        <v>5.625</v>
      </c>
      <c r="W254" s="52"/>
      <c r="X254" s="20" t="s">
        <v>8</v>
      </c>
      <c r="Y254" s="37">
        <f t="shared" si="224"/>
        <v>6.75</v>
      </c>
      <c r="Z254" s="37">
        <f t="shared" si="221"/>
        <v>6.5</v>
      </c>
      <c r="AA254" s="37">
        <f t="shared" si="222"/>
        <v>6.5</v>
      </c>
      <c r="AB254" s="37">
        <f t="shared" si="223"/>
        <v>6.5</v>
      </c>
      <c r="AC254" s="30">
        <f t="shared" ref="AC254:AC257" si="225">(Y254+Z254+AA254+AB254)/4</f>
        <v>6.5625</v>
      </c>
    </row>
    <row r="255" spans="2:29" x14ac:dyDescent="0.3">
      <c r="B255" s="52"/>
      <c r="C255" s="20" t="s">
        <v>9</v>
      </c>
      <c r="D255" s="20">
        <v>7.5</v>
      </c>
      <c r="E255" s="20">
        <v>7.5</v>
      </c>
      <c r="F255" s="20">
        <v>7.5</v>
      </c>
      <c r="G255" s="20">
        <v>7</v>
      </c>
      <c r="H255" s="30">
        <f t="shared" si="219"/>
        <v>7.375</v>
      </c>
      <c r="K255" s="52"/>
      <c r="L255" s="20" t="s">
        <v>9</v>
      </c>
      <c r="M255" s="13">
        <v>5</v>
      </c>
      <c r="N255" s="13">
        <v>5</v>
      </c>
      <c r="O255" s="13">
        <v>5.5</v>
      </c>
      <c r="P255" s="13">
        <v>5.5</v>
      </c>
      <c r="Q255" s="30">
        <f t="shared" si="220"/>
        <v>5.25</v>
      </c>
      <c r="W255" s="52"/>
      <c r="X255" s="20" t="s">
        <v>9</v>
      </c>
      <c r="Y255" s="37">
        <f t="shared" si="224"/>
        <v>6.25</v>
      </c>
      <c r="Z255" s="37">
        <f t="shared" si="221"/>
        <v>6.25</v>
      </c>
      <c r="AA255" s="37">
        <f t="shared" si="222"/>
        <v>6.5</v>
      </c>
      <c r="AB255" s="37">
        <f t="shared" si="223"/>
        <v>6.25</v>
      </c>
      <c r="AC255" s="30">
        <f t="shared" si="225"/>
        <v>6.3125</v>
      </c>
    </row>
    <row r="256" spans="2:29" x14ac:dyDescent="0.3">
      <c r="B256" s="52"/>
      <c r="C256" s="20" t="s">
        <v>10</v>
      </c>
      <c r="D256" s="20">
        <v>7</v>
      </c>
      <c r="E256" s="20">
        <v>7.5</v>
      </c>
      <c r="F256" s="20">
        <v>7.5</v>
      </c>
      <c r="G256" s="20">
        <v>7</v>
      </c>
      <c r="H256" s="30">
        <f t="shared" si="219"/>
        <v>7.25</v>
      </c>
      <c r="K256" s="52"/>
      <c r="L256" s="20" t="s">
        <v>10</v>
      </c>
      <c r="M256" s="14">
        <v>6</v>
      </c>
      <c r="N256" s="14">
        <v>6</v>
      </c>
      <c r="O256" s="14">
        <v>5.5</v>
      </c>
      <c r="P256" s="14">
        <v>5.5</v>
      </c>
      <c r="Q256" s="30">
        <f t="shared" si="220"/>
        <v>5.75</v>
      </c>
      <c r="W256" s="52"/>
      <c r="X256" s="20" t="s">
        <v>10</v>
      </c>
      <c r="Y256" s="37">
        <f t="shared" si="224"/>
        <v>6.5</v>
      </c>
      <c r="Z256" s="37">
        <f t="shared" si="221"/>
        <v>6.75</v>
      </c>
      <c r="AA256" s="37">
        <f t="shared" si="222"/>
        <v>6.5</v>
      </c>
      <c r="AB256" s="37">
        <f t="shared" si="223"/>
        <v>6.25</v>
      </c>
      <c r="AC256" s="30">
        <f t="shared" si="225"/>
        <v>6.5</v>
      </c>
    </row>
    <row r="257" spans="2:29" ht="15" thickBot="1" x14ac:dyDescent="0.35">
      <c r="B257" s="53"/>
      <c r="C257" s="8" t="s">
        <v>11</v>
      </c>
      <c r="D257" s="25">
        <v>7.5</v>
      </c>
      <c r="E257" s="25">
        <v>7.5</v>
      </c>
      <c r="F257" s="25">
        <v>7.5</v>
      </c>
      <c r="G257" s="25">
        <v>7</v>
      </c>
      <c r="H257" s="31">
        <f t="shared" si="219"/>
        <v>7.375</v>
      </c>
      <c r="K257" s="53"/>
      <c r="L257" s="8" t="s">
        <v>11</v>
      </c>
      <c r="M257" s="41">
        <v>6</v>
      </c>
      <c r="N257" s="41">
        <v>5</v>
      </c>
      <c r="O257" s="41">
        <v>5</v>
      </c>
      <c r="P257" s="41">
        <v>5.5</v>
      </c>
      <c r="Q257" s="31">
        <f t="shared" si="220"/>
        <v>5.375</v>
      </c>
      <c r="W257" s="53"/>
      <c r="X257" s="8" t="s">
        <v>11</v>
      </c>
      <c r="Y257" s="25">
        <f t="shared" si="224"/>
        <v>6.75</v>
      </c>
      <c r="Z257" s="25">
        <f t="shared" si="221"/>
        <v>6.25</v>
      </c>
      <c r="AA257" s="25">
        <f t="shared" si="222"/>
        <v>6.25</v>
      </c>
      <c r="AB257" s="25">
        <f t="shared" si="223"/>
        <v>6.25</v>
      </c>
      <c r="AC257" s="31">
        <f t="shared" si="225"/>
        <v>6.375</v>
      </c>
    </row>
    <row r="258" spans="2:29" ht="15" thickBot="1" x14ac:dyDescent="0.35">
      <c r="C258" s="22" t="s">
        <v>19</v>
      </c>
      <c r="D258" s="24">
        <f>AVERAGE(D252:D257)</f>
        <v>7.416666666666667</v>
      </c>
      <c r="E258" s="24">
        <f>AVERAGE(E252:E257)</f>
        <v>7.5</v>
      </c>
      <c r="F258" s="24">
        <f>AVERAGE(F252:F257)</f>
        <v>7.333333333333333</v>
      </c>
      <c r="G258" s="24">
        <f>AVERAGE(G252:G257)</f>
        <v>7.25</v>
      </c>
      <c r="H258" s="28">
        <f>AVERAGE(H252:H257)</f>
        <v>7.375</v>
      </c>
      <c r="L258" s="22" t="s">
        <v>19</v>
      </c>
      <c r="M258" s="24">
        <f>AVERAGE(M252:M257)</f>
        <v>5.833333333333333</v>
      </c>
      <c r="N258" s="24">
        <f>AVERAGE(N252:N257)</f>
        <v>5.5</v>
      </c>
      <c r="O258" s="24">
        <f>AVERAGE(O252:O257)</f>
        <v>5.416666666666667</v>
      </c>
      <c r="P258" s="24">
        <f>AVERAGE(P252:P257)</f>
        <v>5.5</v>
      </c>
      <c r="Q258" s="28">
        <f>AVERAGE(Q252:Q257)</f>
        <v>5.5625</v>
      </c>
      <c r="X258" s="22" t="s">
        <v>19</v>
      </c>
      <c r="Y258" s="50">
        <f>AVERAGE(Y252:Y257)</f>
        <v>6.625</v>
      </c>
      <c r="Z258" s="50">
        <f>AVERAGE(Z252:Z257)</f>
        <v>6.5</v>
      </c>
      <c r="AA258" s="50">
        <f>AVERAGE(AA252:AA257)</f>
        <v>6.375</v>
      </c>
      <c r="AB258" s="50">
        <f>AVERAGE(AB252:AB257)</f>
        <v>6.375</v>
      </c>
      <c r="AC258" s="28">
        <f>AVERAGE(AC252:AC257)</f>
        <v>6.46875</v>
      </c>
    </row>
    <row r="259" spans="2:29" x14ac:dyDescent="0.3">
      <c r="B259" s="51" t="s">
        <v>72</v>
      </c>
      <c r="C259" s="7" t="s">
        <v>6</v>
      </c>
      <c r="D259" s="7">
        <v>7.5</v>
      </c>
      <c r="E259" s="7">
        <v>7.5</v>
      </c>
      <c r="F259" s="7">
        <v>7.5</v>
      </c>
      <c r="G259" s="7">
        <v>7.5</v>
      </c>
      <c r="H259" s="29">
        <f t="shared" ref="H259:H264" si="226">(D259+E259+F259+G259)/4</f>
        <v>7.5</v>
      </c>
      <c r="K259" s="51" t="s">
        <v>72</v>
      </c>
      <c r="L259" s="7" t="s">
        <v>6</v>
      </c>
      <c r="M259" s="40">
        <v>5</v>
      </c>
      <c r="N259" s="40">
        <v>5.5</v>
      </c>
      <c r="O259" s="40">
        <v>5.5</v>
      </c>
      <c r="P259" s="40">
        <v>5</v>
      </c>
      <c r="Q259" s="29">
        <f t="shared" ref="Q259:Q264" si="227">(M259+N259+O259+P259)/4</f>
        <v>5.25</v>
      </c>
      <c r="W259" s="51" t="s">
        <v>72</v>
      </c>
      <c r="X259" s="7" t="s">
        <v>6</v>
      </c>
      <c r="Y259" s="38">
        <f>(D259+M259)/2</f>
        <v>6.25</v>
      </c>
      <c r="Z259" s="38">
        <f t="shared" ref="Z259:Z264" si="228">(E259+N259)/2</f>
        <v>6.5</v>
      </c>
      <c r="AA259" s="38">
        <f t="shared" ref="AA259:AA264" si="229">(F259+O259)/2</f>
        <v>6.5</v>
      </c>
      <c r="AB259" s="38">
        <f t="shared" ref="AB259:AB264" si="230">(G259+P259)/2</f>
        <v>6.25</v>
      </c>
      <c r="AC259" s="29">
        <f>(Y259+Z259+AA259+AB259)/4</f>
        <v>6.375</v>
      </c>
    </row>
    <row r="260" spans="2:29" x14ac:dyDescent="0.3">
      <c r="B260" s="52"/>
      <c r="C260" s="20" t="s">
        <v>7</v>
      </c>
      <c r="D260" s="20">
        <v>7.5</v>
      </c>
      <c r="E260" s="20">
        <v>7.5</v>
      </c>
      <c r="F260" s="20">
        <v>7.5</v>
      </c>
      <c r="G260" s="20">
        <v>7.5</v>
      </c>
      <c r="H260" s="30">
        <f t="shared" si="226"/>
        <v>7.5</v>
      </c>
      <c r="K260" s="52"/>
      <c r="L260" s="20" t="s">
        <v>7</v>
      </c>
      <c r="M260" s="11">
        <v>6</v>
      </c>
      <c r="N260" s="11">
        <v>5.5</v>
      </c>
      <c r="O260" s="11">
        <v>5.5</v>
      </c>
      <c r="P260" s="11">
        <v>6</v>
      </c>
      <c r="Q260" s="30">
        <f t="shared" si="227"/>
        <v>5.75</v>
      </c>
      <c r="W260" s="52"/>
      <c r="X260" s="20" t="s">
        <v>7</v>
      </c>
      <c r="Y260" s="37">
        <f t="shared" ref="Y260:Y264" si="231">(D260+M260)/2</f>
        <v>6.75</v>
      </c>
      <c r="Z260" s="37">
        <f t="shared" si="228"/>
        <v>6.5</v>
      </c>
      <c r="AA260" s="37">
        <f t="shared" si="229"/>
        <v>6.5</v>
      </c>
      <c r="AB260" s="37">
        <f t="shared" si="230"/>
        <v>6.75</v>
      </c>
      <c r="AC260" s="30">
        <f>(Y260+Z260+AA260+AB260)/4</f>
        <v>6.625</v>
      </c>
    </row>
    <row r="261" spans="2:29" x14ac:dyDescent="0.3">
      <c r="B261" s="52"/>
      <c r="C261" s="20" t="s">
        <v>8</v>
      </c>
      <c r="D261" s="20">
        <v>8</v>
      </c>
      <c r="E261" s="20">
        <v>7.5</v>
      </c>
      <c r="F261" s="20">
        <v>7.5</v>
      </c>
      <c r="G261" s="20">
        <v>8</v>
      </c>
      <c r="H261" s="30">
        <f t="shared" si="226"/>
        <v>7.75</v>
      </c>
      <c r="K261" s="52"/>
      <c r="L261" s="20" t="s">
        <v>8</v>
      </c>
      <c r="M261" s="12">
        <v>6</v>
      </c>
      <c r="N261" s="12">
        <v>5.5</v>
      </c>
      <c r="O261" s="12">
        <v>5.5</v>
      </c>
      <c r="P261" s="12">
        <v>6</v>
      </c>
      <c r="Q261" s="30">
        <f t="shared" si="227"/>
        <v>5.75</v>
      </c>
      <c r="W261" s="52"/>
      <c r="X261" s="20" t="s">
        <v>8</v>
      </c>
      <c r="Y261" s="37">
        <f t="shared" si="231"/>
        <v>7</v>
      </c>
      <c r="Z261" s="37">
        <f t="shared" si="228"/>
        <v>6.5</v>
      </c>
      <c r="AA261" s="37">
        <f t="shared" si="229"/>
        <v>6.5</v>
      </c>
      <c r="AB261" s="37">
        <f t="shared" si="230"/>
        <v>7</v>
      </c>
      <c r="AC261" s="30">
        <f>(Y261+Z261+AA261+AB261)/4</f>
        <v>6.75</v>
      </c>
    </row>
    <row r="262" spans="2:29" x14ac:dyDescent="0.3">
      <c r="B262" s="52"/>
      <c r="C262" s="20" t="s">
        <v>9</v>
      </c>
      <c r="D262" s="20">
        <v>7.5</v>
      </c>
      <c r="E262" s="20">
        <v>7.5</v>
      </c>
      <c r="F262" s="20">
        <v>7.5</v>
      </c>
      <c r="G262" s="20">
        <v>8</v>
      </c>
      <c r="H262" s="30">
        <f t="shared" si="226"/>
        <v>7.625</v>
      </c>
      <c r="K262" s="52"/>
      <c r="L262" s="20" t="s">
        <v>9</v>
      </c>
      <c r="M262" s="13">
        <v>6</v>
      </c>
      <c r="N262" s="13">
        <v>5.5</v>
      </c>
      <c r="O262" s="13">
        <v>5.5</v>
      </c>
      <c r="P262" s="13">
        <v>6</v>
      </c>
      <c r="Q262" s="30">
        <f t="shared" si="227"/>
        <v>5.75</v>
      </c>
      <c r="W262" s="52"/>
      <c r="X262" s="20" t="s">
        <v>9</v>
      </c>
      <c r="Y262" s="37">
        <f t="shared" si="231"/>
        <v>6.75</v>
      </c>
      <c r="Z262" s="37">
        <f t="shared" si="228"/>
        <v>6.5</v>
      </c>
      <c r="AA262" s="37">
        <f t="shared" si="229"/>
        <v>6.5</v>
      </c>
      <c r="AB262" s="37">
        <f t="shared" si="230"/>
        <v>7</v>
      </c>
      <c r="AC262" s="30">
        <f>(Y262+Z262+AA262+AB262)/4</f>
        <v>6.6875</v>
      </c>
    </row>
    <row r="263" spans="2:29" x14ac:dyDescent="0.3">
      <c r="B263" s="52"/>
      <c r="C263" s="20" t="s">
        <v>10</v>
      </c>
      <c r="D263" s="20">
        <v>7.5</v>
      </c>
      <c r="E263" s="20">
        <v>8</v>
      </c>
      <c r="F263" s="20">
        <v>8</v>
      </c>
      <c r="G263" s="20">
        <v>7.5</v>
      </c>
      <c r="H263" s="30">
        <f t="shared" si="226"/>
        <v>7.75</v>
      </c>
      <c r="K263" s="52"/>
      <c r="L263" s="20" t="s">
        <v>10</v>
      </c>
      <c r="M263" s="14">
        <v>6</v>
      </c>
      <c r="N263" s="14">
        <v>6</v>
      </c>
      <c r="O263" s="14">
        <v>6</v>
      </c>
      <c r="P263" s="14">
        <v>6</v>
      </c>
      <c r="Q263" s="30">
        <f t="shared" si="227"/>
        <v>6</v>
      </c>
      <c r="W263" s="52"/>
      <c r="X263" s="20" t="s">
        <v>10</v>
      </c>
      <c r="Y263" s="37">
        <f t="shared" si="231"/>
        <v>6.75</v>
      </c>
      <c r="Z263" s="37">
        <f t="shared" si="228"/>
        <v>7</v>
      </c>
      <c r="AA263" s="37">
        <f t="shared" si="229"/>
        <v>7</v>
      </c>
      <c r="AB263" s="37">
        <f t="shared" si="230"/>
        <v>6.75</v>
      </c>
      <c r="AC263" s="30">
        <f t="shared" ref="AC263:AC264" si="232">(Y263+Z263+AA263+AB263)/4</f>
        <v>6.875</v>
      </c>
    </row>
    <row r="264" spans="2:29" ht="15" thickBot="1" x14ac:dyDescent="0.35">
      <c r="B264" s="53"/>
      <c r="C264" s="8" t="s">
        <v>11</v>
      </c>
      <c r="D264" s="25">
        <v>7.5</v>
      </c>
      <c r="E264" s="25">
        <v>8</v>
      </c>
      <c r="F264" s="25">
        <v>7.5</v>
      </c>
      <c r="G264" s="25">
        <v>8</v>
      </c>
      <c r="H264" s="31">
        <f t="shared" si="226"/>
        <v>7.75</v>
      </c>
      <c r="K264" s="53"/>
      <c r="L264" s="8" t="s">
        <v>11</v>
      </c>
      <c r="M264" s="41">
        <v>6</v>
      </c>
      <c r="N264" s="41">
        <v>6</v>
      </c>
      <c r="O264" s="41">
        <v>6</v>
      </c>
      <c r="P264" s="41">
        <v>6</v>
      </c>
      <c r="Q264" s="31">
        <f t="shared" si="227"/>
        <v>6</v>
      </c>
      <c r="W264" s="53"/>
      <c r="X264" s="8" t="s">
        <v>11</v>
      </c>
      <c r="Y264" s="25">
        <f t="shared" si="231"/>
        <v>6.75</v>
      </c>
      <c r="Z264" s="25">
        <f t="shared" si="228"/>
        <v>7</v>
      </c>
      <c r="AA264" s="25">
        <f t="shared" si="229"/>
        <v>6.75</v>
      </c>
      <c r="AB264" s="25">
        <f t="shared" si="230"/>
        <v>7</v>
      </c>
      <c r="AC264" s="31">
        <f t="shared" si="232"/>
        <v>6.875</v>
      </c>
    </row>
    <row r="265" spans="2:29" x14ac:dyDescent="0.3">
      <c r="C265" s="22" t="s">
        <v>19</v>
      </c>
      <c r="D265" s="24">
        <f>AVERAGE(D259:D264)</f>
        <v>7.583333333333333</v>
      </c>
      <c r="E265" s="24">
        <f>AVERAGE(E259:E264)</f>
        <v>7.666666666666667</v>
      </c>
      <c r="F265" s="24">
        <f>AVERAGE(F259:F264)</f>
        <v>7.583333333333333</v>
      </c>
      <c r="G265" s="24">
        <f>AVERAGE(G259:G264)</f>
        <v>7.75</v>
      </c>
      <c r="H265" s="28">
        <f>AVERAGE(H259:H264)</f>
        <v>7.645833333333333</v>
      </c>
      <c r="L265" s="22" t="s">
        <v>19</v>
      </c>
      <c r="M265" s="24">
        <f>AVERAGE(M259:M264)</f>
        <v>5.833333333333333</v>
      </c>
      <c r="N265" s="24">
        <f>AVERAGE(N259:N264)</f>
        <v>5.666666666666667</v>
      </c>
      <c r="O265" s="24">
        <f>AVERAGE(O259:O264)</f>
        <v>5.666666666666667</v>
      </c>
      <c r="P265" s="24">
        <f>AVERAGE(P259:P264)</f>
        <v>5.833333333333333</v>
      </c>
      <c r="Q265" s="28">
        <f>AVERAGE(Q259:Q264)</f>
        <v>5.75</v>
      </c>
      <c r="X265" s="22" t="s">
        <v>19</v>
      </c>
      <c r="Y265" s="24">
        <f>AVERAGE(Y259:Y264)</f>
        <v>6.708333333333333</v>
      </c>
      <c r="Z265" s="24">
        <f>AVERAGE(Z259:Z264)</f>
        <v>6.666666666666667</v>
      </c>
      <c r="AA265" s="24">
        <f>AVERAGE(AA259:AA264)</f>
        <v>6.625</v>
      </c>
      <c r="AB265" s="24">
        <f>AVERAGE(AB259:AB264)</f>
        <v>6.791666666666667</v>
      </c>
      <c r="AC265" s="28">
        <f>AVERAGE(AC259:AC264)</f>
        <v>6.697916666666667</v>
      </c>
    </row>
    <row r="273" spans="4:28" x14ac:dyDescent="0.3">
      <c r="Y273" s="24">
        <v>5.625</v>
      </c>
      <c r="Z273" s="24">
        <v>6</v>
      </c>
      <c r="AA273" s="24">
        <v>6</v>
      </c>
      <c r="AB273" s="24">
        <v>6.5</v>
      </c>
    </row>
    <row r="274" spans="4:28" x14ac:dyDescent="0.3">
      <c r="Y274" s="24">
        <v>5.708333333333333</v>
      </c>
      <c r="Z274" s="24">
        <v>5.541666666666667</v>
      </c>
      <c r="AA274" s="24">
        <v>5.75</v>
      </c>
      <c r="AB274" s="24">
        <v>6</v>
      </c>
    </row>
    <row r="275" spans="4:28" x14ac:dyDescent="0.3">
      <c r="D275" s="19" t="s">
        <v>22</v>
      </c>
      <c r="E275" s="19" t="s">
        <v>21</v>
      </c>
      <c r="Y275" s="24"/>
      <c r="Z275" s="24"/>
      <c r="AA275" s="24"/>
      <c r="AB275" s="24"/>
    </row>
    <row r="276" spans="4:28" x14ac:dyDescent="0.3">
      <c r="D276" s="28">
        <v>6.625</v>
      </c>
      <c r="E276" s="28">
        <v>5.4375</v>
      </c>
      <c r="G276" s="27">
        <f>D276-E276</f>
        <v>1.1875</v>
      </c>
      <c r="Y276" s="24">
        <v>6.083333333333333</v>
      </c>
      <c r="Z276" s="24">
        <v>6.166666666666667</v>
      </c>
      <c r="AA276" s="24">
        <v>6.208333333333333</v>
      </c>
      <c r="AB276" s="24">
        <v>6</v>
      </c>
    </row>
    <row r="277" spans="4:28" x14ac:dyDescent="0.3">
      <c r="D277" s="28">
        <v>6.3125</v>
      </c>
      <c r="E277" s="28">
        <v>5.1875</v>
      </c>
      <c r="G277" s="27">
        <f t="shared" ref="G277:G312" si="233">D277-E277</f>
        <v>1.125</v>
      </c>
      <c r="Y277" s="24">
        <v>6.416666666666667</v>
      </c>
      <c r="Z277" s="24">
        <v>6.416666666666667</v>
      </c>
      <c r="AA277" s="24">
        <v>6.458333333333333</v>
      </c>
      <c r="AB277" s="24">
        <v>6.166666666666667</v>
      </c>
    </row>
    <row r="278" spans="4:28" x14ac:dyDescent="0.3">
      <c r="D278" s="28"/>
      <c r="E278" s="28"/>
      <c r="G278" s="27">
        <f t="shared" si="233"/>
        <v>0</v>
      </c>
      <c r="Y278" s="24">
        <v>6.625</v>
      </c>
      <c r="Z278" s="24">
        <v>6.25</v>
      </c>
      <c r="AA278" s="24">
        <v>6.333333333333333</v>
      </c>
      <c r="AB278" s="24">
        <v>6.375</v>
      </c>
    </row>
    <row r="279" spans="4:28" x14ac:dyDescent="0.3">
      <c r="D279" s="28">
        <v>6.958333333333333</v>
      </c>
      <c r="E279" s="28">
        <v>5.270833333333333</v>
      </c>
      <c r="G279" s="27">
        <f t="shared" si="233"/>
        <v>1.6875</v>
      </c>
      <c r="Y279" s="24">
        <v>7.125</v>
      </c>
      <c r="Z279" s="24">
        <v>6.875</v>
      </c>
      <c r="AA279" s="24">
        <v>6.958333333333333</v>
      </c>
      <c r="AB279" s="24">
        <v>7.041666666666667</v>
      </c>
    </row>
    <row r="280" spans="4:28" x14ac:dyDescent="0.3">
      <c r="D280" s="28">
        <v>7.333333333333333</v>
      </c>
      <c r="E280" s="28">
        <v>5.5</v>
      </c>
      <c r="G280" s="27">
        <f t="shared" si="233"/>
        <v>1.833333333333333</v>
      </c>
      <c r="Y280" s="24">
        <v>6.833333333333333</v>
      </c>
      <c r="Z280" s="24">
        <v>6.625</v>
      </c>
      <c r="AA280" s="24">
        <v>6.833333333333333</v>
      </c>
      <c r="AB280" s="24">
        <v>6.416666666666667</v>
      </c>
    </row>
    <row r="281" spans="4:28" x14ac:dyDescent="0.3">
      <c r="D281" s="28">
        <v>7.3</v>
      </c>
      <c r="E281" s="28">
        <v>5.5</v>
      </c>
      <c r="G281" s="27">
        <f t="shared" si="233"/>
        <v>1.7999999999999998</v>
      </c>
      <c r="Y281" s="24">
        <v>6.708333333333333</v>
      </c>
      <c r="Z281" s="24">
        <v>6.416666666666667</v>
      </c>
      <c r="AA281" s="24">
        <v>6.541666666666667</v>
      </c>
      <c r="AB281" s="24">
        <v>6.791666666666667</v>
      </c>
    </row>
    <row r="282" spans="4:28" x14ac:dyDescent="0.3">
      <c r="D282" s="28">
        <v>7.9</v>
      </c>
      <c r="E282" s="28">
        <v>6.1</v>
      </c>
      <c r="G282" s="27">
        <f t="shared" si="233"/>
        <v>1.8000000000000007</v>
      </c>
      <c r="Y282" s="24">
        <v>6.333333333333333</v>
      </c>
      <c r="Z282" s="24">
        <v>6.458333333333333</v>
      </c>
      <c r="AA282" s="24">
        <v>6.5</v>
      </c>
      <c r="AB282" s="24">
        <v>6.083333333333333</v>
      </c>
    </row>
    <row r="283" spans="4:28" x14ac:dyDescent="0.3">
      <c r="D283" s="28">
        <v>7.625</v>
      </c>
      <c r="E283" s="28">
        <v>5.8</v>
      </c>
      <c r="G283" s="27">
        <f t="shared" si="233"/>
        <v>1.8250000000000002</v>
      </c>
      <c r="Y283" s="24">
        <v>6.125</v>
      </c>
      <c r="Z283" s="24">
        <v>6.166666666666667</v>
      </c>
      <c r="AA283" s="24">
        <v>6.166666666666667</v>
      </c>
      <c r="AB283" s="24">
        <v>6.041666666666667</v>
      </c>
    </row>
    <row r="284" spans="4:28" x14ac:dyDescent="0.3">
      <c r="D284" s="28">
        <v>7.5</v>
      </c>
      <c r="E284" s="28">
        <v>5.7</v>
      </c>
      <c r="G284" s="27">
        <f t="shared" si="233"/>
        <v>1.7999999999999998</v>
      </c>
      <c r="Y284" s="24">
        <v>5.541666666666667</v>
      </c>
      <c r="Z284" s="24">
        <v>5.541666666666667</v>
      </c>
      <c r="AA284" s="24">
        <v>5.458333333333333</v>
      </c>
      <c r="AB284" s="24">
        <v>5.583333333333333</v>
      </c>
    </row>
    <row r="285" spans="4:28" x14ac:dyDescent="0.3">
      <c r="D285" s="28">
        <v>7.208333333333333</v>
      </c>
      <c r="E285" s="28">
        <v>5.479166666666667</v>
      </c>
      <c r="G285" s="27">
        <f t="shared" si="233"/>
        <v>1.7291666666666661</v>
      </c>
      <c r="Y285" s="24">
        <v>6.5</v>
      </c>
      <c r="Z285" s="24">
        <v>6.541666666666667</v>
      </c>
      <c r="AA285" s="24">
        <v>6.541666666666667</v>
      </c>
      <c r="AB285" s="24">
        <v>6.208333333333333</v>
      </c>
    </row>
    <row r="286" spans="4:28" x14ac:dyDescent="0.3">
      <c r="D286" s="28">
        <v>6.979166666666667</v>
      </c>
      <c r="E286" s="28">
        <v>5.270833333333333</v>
      </c>
      <c r="G286" s="27">
        <f t="shared" si="233"/>
        <v>1.7083333333333339</v>
      </c>
      <c r="Y286" s="24">
        <v>6.3125</v>
      </c>
      <c r="Z286" s="24">
        <v>6.375</v>
      </c>
      <c r="AA286" s="24">
        <v>6.4375</v>
      </c>
      <c r="AB286" s="24">
        <v>6.125</v>
      </c>
    </row>
    <row r="287" spans="4:28" x14ac:dyDescent="0.3">
      <c r="D287" s="28">
        <v>6.291666666666667</v>
      </c>
      <c r="E287" s="28">
        <v>4.770833333333333</v>
      </c>
      <c r="G287" s="27">
        <f t="shared" si="233"/>
        <v>1.5208333333333339</v>
      </c>
      <c r="Y287" s="24">
        <v>6.375</v>
      </c>
      <c r="Z287" s="24">
        <v>6.458333333333333</v>
      </c>
      <c r="AA287" s="24">
        <v>6.458333333333333</v>
      </c>
      <c r="AB287" s="24">
        <v>5.75</v>
      </c>
    </row>
    <row r="288" spans="4:28" x14ac:dyDescent="0.3">
      <c r="D288" s="28">
        <v>7.458333333333333</v>
      </c>
      <c r="E288" s="28">
        <v>5.7</v>
      </c>
      <c r="G288" s="27">
        <f t="shared" si="233"/>
        <v>1.7583333333333329</v>
      </c>
      <c r="Y288" s="24">
        <v>6.083333333333333</v>
      </c>
      <c r="Z288" s="24">
        <v>6.083333333333333</v>
      </c>
      <c r="AA288" s="24">
        <v>6.125</v>
      </c>
      <c r="AB288" s="24">
        <v>6.208333333333333</v>
      </c>
    </row>
    <row r="289" spans="4:28" x14ac:dyDescent="0.3">
      <c r="D289" s="28">
        <v>7.2</v>
      </c>
      <c r="E289" s="28">
        <v>5.4</v>
      </c>
      <c r="G289" s="27">
        <f t="shared" si="233"/>
        <v>1.7999999999999998</v>
      </c>
      <c r="Y289" s="24">
        <v>5.75</v>
      </c>
      <c r="Z289" s="24">
        <v>5.833333333333333</v>
      </c>
      <c r="AA289" s="24">
        <v>6.083333333333333</v>
      </c>
      <c r="AB289" s="24">
        <v>5.833333333333333</v>
      </c>
    </row>
    <row r="290" spans="4:28" x14ac:dyDescent="0.3">
      <c r="D290" s="28">
        <v>7.041666666666667</v>
      </c>
      <c r="E290" s="28">
        <v>5.479166666666667</v>
      </c>
      <c r="G290" s="27">
        <f t="shared" si="233"/>
        <v>1.5625</v>
      </c>
      <c r="Y290" s="24">
        <v>5.708333333333333</v>
      </c>
      <c r="Z290" s="24">
        <v>5.583333333333333</v>
      </c>
      <c r="AA290" s="24">
        <v>5.708333333333333</v>
      </c>
      <c r="AB290" s="24">
        <v>5.541666666666667</v>
      </c>
    </row>
    <row r="291" spans="4:28" x14ac:dyDescent="0.3">
      <c r="D291" s="28">
        <v>7.041666666666667</v>
      </c>
      <c r="E291" s="28">
        <v>5.208333333333333</v>
      </c>
      <c r="G291" s="27">
        <f t="shared" si="233"/>
        <v>1.8333333333333339</v>
      </c>
      <c r="Y291" s="24">
        <v>5.166666666666667</v>
      </c>
      <c r="Z291" s="24">
        <v>5.333333333333333</v>
      </c>
      <c r="AA291" s="24">
        <v>5.416666666666667</v>
      </c>
      <c r="AB291" s="24">
        <v>5.333333333333333</v>
      </c>
    </row>
    <row r="292" spans="4:28" x14ac:dyDescent="0.3">
      <c r="D292" s="28">
        <v>6.625</v>
      </c>
      <c r="E292" s="28">
        <v>5.0999999999999996</v>
      </c>
      <c r="G292" s="27">
        <f t="shared" si="233"/>
        <v>1.5250000000000004</v>
      </c>
      <c r="Y292" s="24"/>
      <c r="Z292" s="24"/>
      <c r="AA292" s="24"/>
      <c r="AB292" s="24"/>
    </row>
    <row r="293" spans="4:28" x14ac:dyDescent="0.3">
      <c r="D293" s="28">
        <v>6.166666666666667</v>
      </c>
      <c r="E293" s="28">
        <v>5.104166666666667</v>
      </c>
      <c r="G293" s="27">
        <f t="shared" si="233"/>
        <v>1.0625</v>
      </c>
      <c r="Y293" s="24">
        <v>5.875</v>
      </c>
      <c r="Z293" s="24">
        <v>6</v>
      </c>
      <c r="AA293" s="24">
        <v>6.083333333333333</v>
      </c>
      <c r="AB293" s="24">
        <v>6.041666666666667</v>
      </c>
    </row>
    <row r="294" spans="4:28" x14ac:dyDescent="0.3">
      <c r="D294" s="28">
        <v>5.666666666666667</v>
      </c>
      <c r="E294" s="28">
        <v>4.958333333333333</v>
      </c>
      <c r="G294" s="27">
        <f t="shared" si="233"/>
        <v>0.70833333333333393</v>
      </c>
      <c r="Y294" s="24"/>
      <c r="Z294" s="24"/>
      <c r="AA294" s="24"/>
      <c r="AB294" s="24"/>
    </row>
    <row r="295" spans="4:28" x14ac:dyDescent="0.3">
      <c r="D295" s="28"/>
      <c r="E295" s="28"/>
      <c r="G295" s="27">
        <f t="shared" si="233"/>
        <v>0</v>
      </c>
      <c r="Y295" s="24">
        <v>5.833333333333333</v>
      </c>
      <c r="Z295" s="24">
        <v>5.875</v>
      </c>
      <c r="AA295" s="24">
        <v>5.916666666666667</v>
      </c>
      <c r="AB295" s="24">
        <v>5.875</v>
      </c>
    </row>
    <row r="296" spans="4:28" x14ac:dyDescent="0.3">
      <c r="D296" s="28">
        <v>6.833333333333333</v>
      </c>
      <c r="E296" s="28">
        <v>5.166666666666667</v>
      </c>
      <c r="G296" s="27">
        <f t="shared" si="233"/>
        <v>1.6666666666666661</v>
      </c>
      <c r="Y296" s="24">
        <v>5.75</v>
      </c>
      <c r="Z296" s="24">
        <v>5.708333333333333</v>
      </c>
      <c r="AA296" s="24">
        <v>5.791666666666667</v>
      </c>
      <c r="AB296" s="24">
        <v>5.666666666666667</v>
      </c>
    </row>
    <row r="297" spans="4:28" x14ac:dyDescent="0.3">
      <c r="D297" s="28"/>
      <c r="E297" s="28"/>
      <c r="G297" s="27">
        <f t="shared" si="233"/>
        <v>0</v>
      </c>
      <c r="Y297" s="24">
        <v>5.25</v>
      </c>
      <c r="Z297" s="24">
        <v>5.4</v>
      </c>
      <c r="AA297" s="24">
        <v>5.45</v>
      </c>
      <c r="AB297" s="24">
        <v>4.6500000000000004</v>
      </c>
    </row>
    <row r="298" spans="4:28" x14ac:dyDescent="0.3">
      <c r="D298" s="28">
        <v>6.520833333333333</v>
      </c>
      <c r="E298" s="28">
        <v>5.229166666666667</v>
      </c>
      <c r="G298" s="27">
        <f t="shared" si="233"/>
        <v>1.2916666666666661</v>
      </c>
      <c r="Y298" s="24">
        <v>6.458333333333333</v>
      </c>
      <c r="Z298" s="24">
        <v>6.291666666666667</v>
      </c>
      <c r="AA298" s="24">
        <v>6.333333333333333</v>
      </c>
      <c r="AB298" s="24">
        <v>6.083333333333333</v>
      </c>
    </row>
    <row r="299" spans="4:28" x14ac:dyDescent="0.3">
      <c r="D299" s="28">
        <v>6.229166666666667</v>
      </c>
      <c r="E299" s="28">
        <v>5.229166666666667</v>
      </c>
      <c r="G299" s="27">
        <f t="shared" si="233"/>
        <v>1</v>
      </c>
      <c r="Y299" s="24">
        <v>5.25</v>
      </c>
      <c r="Z299" s="24">
        <v>5.5</v>
      </c>
      <c r="AA299" s="24">
        <v>5.541666666666667</v>
      </c>
      <c r="AB299" s="24">
        <v>5.166666666666667</v>
      </c>
    </row>
    <row r="300" spans="4:28" x14ac:dyDescent="0.3">
      <c r="D300" s="28">
        <v>5.6</v>
      </c>
      <c r="E300" s="28">
        <v>3.9791666666666665</v>
      </c>
      <c r="G300" s="27">
        <f t="shared" si="233"/>
        <v>1.6208333333333331</v>
      </c>
      <c r="Y300" s="24">
        <v>5.5</v>
      </c>
      <c r="Z300" s="24">
        <v>5.541666666666667</v>
      </c>
      <c r="AA300" s="24">
        <v>5.541666666666667</v>
      </c>
      <c r="AB300" s="24">
        <v>5.416666666666667</v>
      </c>
    </row>
    <row r="301" spans="4:28" x14ac:dyDescent="0.3">
      <c r="D301" s="28">
        <v>7.166666666666667</v>
      </c>
      <c r="E301" s="28">
        <v>5.416666666666667</v>
      </c>
      <c r="G301" s="27">
        <f t="shared" si="233"/>
        <v>1.75</v>
      </c>
      <c r="Y301" s="24">
        <v>7.541666666666667</v>
      </c>
      <c r="Z301" s="24">
        <v>7.458333333333333</v>
      </c>
      <c r="AA301" s="24">
        <v>7.416666666666667</v>
      </c>
      <c r="AB301" s="24">
        <v>7.5</v>
      </c>
    </row>
    <row r="302" spans="4:28" x14ac:dyDescent="0.3">
      <c r="D302" s="28">
        <v>5.645833333333333</v>
      </c>
      <c r="E302" s="28">
        <v>5.083333333333333</v>
      </c>
      <c r="G302" s="27">
        <f t="shared" si="233"/>
        <v>0.5625</v>
      </c>
      <c r="Y302" s="24">
        <v>5.791666666666667</v>
      </c>
      <c r="Z302" s="24">
        <v>5.833333333333333</v>
      </c>
      <c r="AA302" s="24">
        <v>5.958333333333333</v>
      </c>
      <c r="AB302" s="24">
        <v>5.458333333333333</v>
      </c>
    </row>
    <row r="303" spans="4:28" x14ac:dyDescent="0.3">
      <c r="D303" s="28">
        <v>5.9375</v>
      </c>
      <c r="E303" s="28">
        <v>5.0625</v>
      </c>
      <c r="G303" s="27">
        <f t="shared" si="233"/>
        <v>0.875</v>
      </c>
      <c r="Y303" s="24">
        <v>5.541666666666667</v>
      </c>
      <c r="Z303" s="24">
        <v>5.541666666666667</v>
      </c>
      <c r="AA303" s="24">
        <v>5.625</v>
      </c>
      <c r="AB303" s="24">
        <v>5.625</v>
      </c>
    </row>
    <row r="304" spans="4:28" x14ac:dyDescent="0.3">
      <c r="D304" s="28">
        <v>7.979166666666667</v>
      </c>
      <c r="E304" s="28">
        <v>6.979166666666667</v>
      </c>
      <c r="G304" s="27">
        <f t="shared" si="233"/>
        <v>1</v>
      </c>
      <c r="Y304" s="24">
        <v>5.5</v>
      </c>
      <c r="Z304" s="24">
        <v>5.6</v>
      </c>
      <c r="AA304" s="24">
        <v>5.7</v>
      </c>
      <c r="AB304" s="24">
        <v>5.5</v>
      </c>
    </row>
    <row r="305" spans="4:28" x14ac:dyDescent="0.3">
      <c r="D305" s="28">
        <v>6.083333333333333</v>
      </c>
      <c r="E305" s="28">
        <v>5.4375</v>
      </c>
      <c r="G305" s="27">
        <f t="shared" si="233"/>
        <v>0.64583333333333304</v>
      </c>
      <c r="Y305" s="24">
        <v>6.05</v>
      </c>
      <c r="Z305" s="24">
        <v>6.2</v>
      </c>
      <c r="AA305" s="24">
        <v>6.25</v>
      </c>
      <c r="AB305" s="24">
        <v>6</v>
      </c>
    </row>
    <row r="306" spans="4:28" x14ac:dyDescent="0.3">
      <c r="D306" s="28">
        <v>6.208333333333333</v>
      </c>
      <c r="E306" s="28">
        <v>4.958333333333333</v>
      </c>
      <c r="G306" s="27">
        <f t="shared" si="233"/>
        <v>1.25</v>
      </c>
      <c r="Y306" s="24">
        <v>6.291666666666667</v>
      </c>
      <c r="Z306" s="24">
        <v>6.416666666666667</v>
      </c>
      <c r="AA306" s="24">
        <v>6.291666666666667</v>
      </c>
      <c r="AB306" s="24">
        <v>6.458333333333333</v>
      </c>
    </row>
    <row r="307" spans="4:28" x14ac:dyDescent="0.3">
      <c r="D307" s="28">
        <v>5.104166666666667</v>
      </c>
      <c r="E307" s="28">
        <v>4.1875</v>
      </c>
      <c r="G307" s="27">
        <f t="shared" si="233"/>
        <v>0.91666666666666696</v>
      </c>
      <c r="Y307" s="24">
        <v>5.375</v>
      </c>
      <c r="Z307" s="24">
        <v>5.333333333333333</v>
      </c>
      <c r="AA307" s="24">
        <v>5.5</v>
      </c>
      <c r="AB307" s="24">
        <v>5.416666666666667</v>
      </c>
    </row>
    <row r="308" spans="4:28" x14ac:dyDescent="0.3">
      <c r="D308" s="28">
        <v>6.75</v>
      </c>
      <c r="E308" s="28">
        <v>5.5</v>
      </c>
      <c r="G308" s="27">
        <f t="shared" si="233"/>
        <v>1.25</v>
      </c>
      <c r="Y308" s="24">
        <v>6.625</v>
      </c>
      <c r="Z308" s="24">
        <v>6.5</v>
      </c>
      <c r="AA308" s="24">
        <v>6.375</v>
      </c>
      <c r="AB308" s="24">
        <v>6.375</v>
      </c>
    </row>
    <row r="309" spans="4:28" x14ac:dyDescent="0.3">
      <c r="D309" s="28">
        <v>7.104166666666667</v>
      </c>
      <c r="E309" s="28">
        <v>5.625</v>
      </c>
      <c r="G309" s="27">
        <f t="shared" si="233"/>
        <v>1.479166666666667</v>
      </c>
      <c r="Y309" s="24">
        <v>6.708333333333333</v>
      </c>
      <c r="Z309" s="24">
        <v>6.666666666666667</v>
      </c>
      <c r="AA309" s="24">
        <v>6.625</v>
      </c>
      <c r="AB309" s="24">
        <v>6.791666666666667</v>
      </c>
    </row>
    <row r="310" spans="4:28" x14ac:dyDescent="0.3">
      <c r="D310" s="28">
        <v>5.708333333333333</v>
      </c>
      <c r="E310" s="28">
        <v>5.104166666666667</v>
      </c>
      <c r="G310" s="27">
        <f t="shared" si="233"/>
        <v>0.60416666666666607</v>
      </c>
    </row>
    <row r="311" spans="4:28" x14ac:dyDescent="0.3">
      <c r="D311" s="28">
        <v>7.4</v>
      </c>
      <c r="E311" s="28">
        <v>5.6</v>
      </c>
      <c r="G311" s="27">
        <f t="shared" si="233"/>
        <v>1.8000000000000007</v>
      </c>
      <c r="Y311" s="39" t="s">
        <v>32</v>
      </c>
      <c r="Z311" s="39" t="s">
        <v>33</v>
      </c>
      <c r="AA311" s="39" t="s">
        <v>34</v>
      </c>
      <c r="AB311" s="39" t="s">
        <v>3</v>
      </c>
    </row>
    <row r="312" spans="4:28" x14ac:dyDescent="0.3">
      <c r="D312" s="28">
        <v>7.6</v>
      </c>
      <c r="E312" s="28">
        <v>5.8</v>
      </c>
      <c r="G312" s="27">
        <f t="shared" si="233"/>
        <v>1.7999999999999998</v>
      </c>
      <c r="Y312" s="24">
        <f t="shared" ref="Y312" si="234">AVERAGE(Y273:Y309)</f>
        <v>6.0694852941176469</v>
      </c>
      <c r="Z312" s="24">
        <f>AVERAGE(Z273:Z309)</f>
        <v>6.0745098039215666</v>
      </c>
      <c r="AA312" s="24">
        <f>AVERAGE(AA273:AA309)</f>
        <v>6.1287990196078415</v>
      </c>
      <c r="AB312" s="24">
        <f>AVERAGE(AB273:AB309)</f>
        <v>6.0007352941176464</v>
      </c>
    </row>
    <row r="314" spans="4:28" x14ac:dyDescent="0.3">
      <c r="Y314" t="s">
        <v>35</v>
      </c>
      <c r="Z314" t="s">
        <v>35</v>
      </c>
      <c r="AA314" t="s">
        <v>35</v>
      </c>
      <c r="AB314" t="s">
        <v>35</v>
      </c>
    </row>
  </sheetData>
  <mergeCells count="117">
    <mergeCell ref="W238:W243"/>
    <mergeCell ref="W245:W250"/>
    <mergeCell ref="W252:W257"/>
    <mergeCell ref="W259:W264"/>
    <mergeCell ref="W203:W208"/>
    <mergeCell ref="W210:W215"/>
    <mergeCell ref="W217:W222"/>
    <mergeCell ref="W224:W229"/>
    <mergeCell ref="W231:W236"/>
    <mergeCell ref="W168:W173"/>
    <mergeCell ref="W175:W180"/>
    <mergeCell ref="W182:W187"/>
    <mergeCell ref="W189:W194"/>
    <mergeCell ref="W196:W201"/>
    <mergeCell ref="W133:W138"/>
    <mergeCell ref="W140:W145"/>
    <mergeCell ref="W147:W152"/>
    <mergeCell ref="W154:W159"/>
    <mergeCell ref="W161:W166"/>
    <mergeCell ref="W98:W103"/>
    <mergeCell ref="W105:W110"/>
    <mergeCell ref="W112:W117"/>
    <mergeCell ref="W119:W124"/>
    <mergeCell ref="W126:W131"/>
    <mergeCell ref="W63:W68"/>
    <mergeCell ref="W70:W75"/>
    <mergeCell ref="W77:W82"/>
    <mergeCell ref="W84:W89"/>
    <mergeCell ref="W91:W96"/>
    <mergeCell ref="W28:W33"/>
    <mergeCell ref="W35:W40"/>
    <mergeCell ref="W42:W47"/>
    <mergeCell ref="W49:W54"/>
    <mergeCell ref="W56:W61"/>
    <mergeCell ref="Y4:AB4"/>
    <mergeCell ref="Y5:AB5"/>
    <mergeCell ref="W7:W12"/>
    <mergeCell ref="W14:W19"/>
    <mergeCell ref="W21:W26"/>
    <mergeCell ref="B245:B250"/>
    <mergeCell ref="B252:B257"/>
    <mergeCell ref="B259:B264"/>
    <mergeCell ref="D4:G4"/>
    <mergeCell ref="B210:B215"/>
    <mergeCell ref="B217:B222"/>
    <mergeCell ref="B224:B229"/>
    <mergeCell ref="B231:B236"/>
    <mergeCell ref="B238:B243"/>
    <mergeCell ref="B175:B180"/>
    <mergeCell ref="B182:B187"/>
    <mergeCell ref="B189:B194"/>
    <mergeCell ref="B196:B201"/>
    <mergeCell ref="B203:B208"/>
    <mergeCell ref="B140:B145"/>
    <mergeCell ref="B147:B152"/>
    <mergeCell ref="B154:B159"/>
    <mergeCell ref="B161:B166"/>
    <mergeCell ref="B168:B173"/>
    <mergeCell ref="B70:B75"/>
    <mergeCell ref="B77:B82"/>
    <mergeCell ref="B84:B89"/>
    <mergeCell ref="B91:B96"/>
    <mergeCell ref="B98:B103"/>
    <mergeCell ref="B105:B110"/>
    <mergeCell ref="B112:B117"/>
    <mergeCell ref="B119:B124"/>
    <mergeCell ref="B126:B131"/>
    <mergeCell ref="B133:B138"/>
    <mergeCell ref="D5:G5"/>
    <mergeCell ref="B7:B12"/>
    <mergeCell ref="B14:B19"/>
    <mergeCell ref="B21:B26"/>
    <mergeCell ref="B28:B33"/>
    <mergeCell ref="B35:B40"/>
    <mergeCell ref="B42:B47"/>
    <mergeCell ref="B49:B54"/>
    <mergeCell ref="B56:B61"/>
    <mergeCell ref="B63:B68"/>
    <mergeCell ref="M4:P4"/>
    <mergeCell ref="M5:P5"/>
    <mergeCell ref="K7:K12"/>
    <mergeCell ref="K14:K19"/>
    <mergeCell ref="K21:K26"/>
    <mergeCell ref="K28:K33"/>
    <mergeCell ref="K35:K40"/>
    <mergeCell ref="K42:K47"/>
    <mergeCell ref="K49:K54"/>
    <mergeCell ref="K56:K61"/>
    <mergeCell ref="K63:K68"/>
    <mergeCell ref="K70:K75"/>
    <mergeCell ref="K77:K82"/>
    <mergeCell ref="K84:K89"/>
    <mergeCell ref="K91:K96"/>
    <mergeCell ref="K98:K103"/>
    <mergeCell ref="K105:K110"/>
    <mergeCell ref="K112:K117"/>
    <mergeCell ref="K119:K124"/>
    <mergeCell ref="K126:K131"/>
    <mergeCell ref="K133:K138"/>
    <mergeCell ref="K140:K145"/>
    <mergeCell ref="K147:K152"/>
    <mergeCell ref="K154:K159"/>
    <mergeCell ref="K161:K166"/>
    <mergeCell ref="K168:K173"/>
    <mergeCell ref="K175:K180"/>
    <mergeCell ref="K182:K187"/>
    <mergeCell ref="K189:K194"/>
    <mergeCell ref="K196:K201"/>
    <mergeCell ref="K238:K243"/>
    <mergeCell ref="K245:K250"/>
    <mergeCell ref="K252:K257"/>
    <mergeCell ref="K259:K264"/>
    <mergeCell ref="K203:K208"/>
    <mergeCell ref="K210:K215"/>
    <mergeCell ref="K217:K222"/>
    <mergeCell ref="K224:K229"/>
    <mergeCell ref="K231:K236"/>
  </mergeCells>
  <conditionalFormatting sqref="G276:G3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65ED-64F8-4EDD-9DB0-312B1649A7B5}">
  <dimension ref="A3:BL57"/>
  <sheetViews>
    <sheetView zoomScale="55" zoomScaleNormal="55" workbookViewId="0">
      <selection activeCell="BO63" sqref="BO63"/>
    </sheetView>
  </sheetViews>
  <sheetFormatPr baseColWidth="10" defaultRowHeight="14.4" x14ac:dyDescent="0.3"/>
  <cols>
    <col min="2" max="2" width="14.5546875" bestFit="1" customWidth="1"/>
    <col min="3" max="3" width="9.5546875" customWidth="1"/>
    <col min="4" max="4" width="10.109375" customWidth="1"/>
    <col min="5" max="5" width="14.6640625" bestFit="1" customWidth="1"/>
    <col min="6" max="6" width="16.5546875" bestFit="1" customWidth="1"/>
    <col min="7" max="7" width="12.33203125" bestFit="1" customWidth="1"/>
    <col min="62" max="62" width="15.5546875" customWidth="1"/>
  </cols>
  <sheetData>
    <row r="3" spans="2:64" ht="15" thickBot="1" x14ac:dyDescent="0.35">
      <c r="C3" s="23" t="s">
        <v>23</v>
      </c>
      <c r="D3" s="23" t="s">
        <v>24</v>
      </c>
      <c r="E3" s="23" t="s">
        <v>25</v>
      </c>
      <c r="AD3" s="61" t="s">
        <v>74</v>
      </c>
      <c r="AE3" s="61"/>
      <c r="AF3" s="61"/>
      <c r="BK3" s="23" t="s">
        <v>23</v>
      </c>
      <c r="BL3" s="23" t="s">
        <v>24</v>
      </c>
    </row>
    <row r="4" spans="2:64" ht="15" thickBot="1" x14ac:dyDescent="0.35">
      <c r="B4" s="43" t="s">
        <v>36</v>
      </c>
      <c r="C4" s="28">
        <v>6.1375000000000002</v>
      </c>
      <c r="D4" s="28">
        <v>6.03125</v>
      </c>
      <c r="E4" s="27">
        <f>D4-C4</f>
        <v>-0.10625000000000018</v>
      </c>
      <c r="AE4" s="23" t="s">
        <v>23</v>
      </c>
      <c r="AF4" s="23" t="s">
        <v>24</v>
      </c>
      <c r="BJ4" s="44" t="s">
        <v>75</v>
      </c>
      <c r="BK4" s="28">
        <v>7.5</v>
      </c>
      <c r="BL4" s="28">
        <v>6.9249999999999998</v>
      </c>
    </row>
    <row r="5" spans="2:64" ht="15" thickBot="1" x14ac:dyDescent="0.35">
      <c r="B5" s="43" t="s">
        <v>37</v>
      </c>
      <c r="C5" s="28">
        <v>6.104166666666667</v>
      </c>
      <c r="D5" s="28">
        <v>5.75</v>
      </c>
      <c r="E5" s="27">
        <f t="shared" ref="E5:E40" si="0">D5-C5</f>
        <v>-0.35416666666666696</v>
      </c>
      <c r="AD5" s="43" t="s">
        <v>36</v>
      </c>
      <c r="AE5" s="28">
        <v>6.1375000000000002</v>
      </c>
      <c r="AF5" s="28">
        <v>6.03125</v>
      </c>
      <c r="BJ5" s="44" t="s">
        <v>76</v>
      </c>
      <c r="BK5" s="28">
        <v>5.833333333333333</v>
      </c>
      <c r="BL5" s="28">
        <v>5.53125</v>
      </c>
    </row>
    <row r="6" spans="2:64" ht="15" thickBot="1" x14ac:dyDescent="0.35">
      <c r="B6" s="44" t="s">
        <v>38</v>
      </c>
      <c r="C6" s="28">
        <v>7.072916666666667</v>
      </c>
      <c r="D6" s="28"/>
      <c r="E6" s="27">
        <f t="shared" si="0"/>
        <v>-7.072916666666667</v>
      </c>
      <c r="AD6" s="43" t="s">
        <v>37</v>
      </c>
      <c r="AE6" s="28">
        <v>6.104166666666667</v>
      </c>
      <c r="AF6" s="28">
        <v>5.75</v>
      </c>
      <c r="BJ6" s="44" t="s">
        <v>77</v>
      </c>
      <c r="BK6" s="28">
        <v>5.9375</v>
      </c>
      <c r="BL6" s="28">
        <v>6.260416666666667</v>
      </c>
    </row>
    <row r="7" spans="2:64" ht="15" thickBot="1" x14ac:dyDescent="0.35">
      <c r="B7" s="42" t="s">
        <v>39</v>
      </c>
      <c r="C7" s="28">
        <v>6</v>
      </c>
      <c r="D7" s="28">
        <v>6.114583333333333</v>
      </c>
      <c r="E7" s="27">
        <f t="shared" si="0"/>
        <v>0.11458333333333304</v>
      </c>
      <c r="AD7" s="42" t="s">
        <v>39</v>
      </c>
      <c r="AE7" s="28">
        <v>6</v>
      </c>
      <c r="AF7" s="28">
        <v>6.114583333333333</v>
      </c>
      <c r="BJ7" s="44" t="s">
        <v>78</v>
      </c>
      <c r="BK7" s="28">
        <v>6.364583333333333</v>
      </c>
      <c r="BL7" s="28">
        <v>6.125</v>
      </c>
    </row>
    <row r="8" spans="2:64" ht="15" thickBot="1" x14ac:dyDescent="0.35">
      <c r="B8" s="42" t="s">
        <v>40</v>
      </c>
      <c r="C8" s="28">
        <v>6.104166666666667</v>
      </c>
      <c r="D8" s="28">
        <v>6.364583333333333</v>
      </c>
      <c r="E8" s="27">
        <f t="shared" si="0"/>
        <v>0.26041666666666607</v>
      </c>
      <c r="AD8" s="42" t="s">
        <v>40</v>
      </c>
      <c r="AE8" s="28">
        <v>6.104166666666667</v>
      </c>
      <c r="AF8" s="28">
        <v>6.364583333333333</v>
      </c>
      <c r="BJ8" s="44" t="s">
        <v>79</v>
      </c>
      <c r="BK8" s="28">
        <v>5.5875000000000004</v>
      </c>
      <c r="BL8" s="28">
        <v>5.875</v>
      </c>
    </row>
    <row r="9" spans="2:64" ht="15" thickBot="1" x14ac:dyDescent="0.35">
      <c r="B9" s="42" t="s">
        <v>41</v>
      </c>
      <c r="C9" s="28">
        <v>6.395833333333333</v>
      </c>
      <c r="D9" s="28">
        <v>6.395833333333333</v>
      </c>
      <c r="E9" s="27">
        <f t="shared" si="0"/>
        <v>0</v>
      </c>
      <c r="AD9" s="42" t="s">
        <v>41</v>
      </c>
      <c r="AE9" s="28">
        <v>6.395833333333333</v>
      </c>
      <c r="AF9" s="28">
        <v>6.395833333333333</v>
      </c>
      <c r="BJ9" s="44" t="s">
        <v>80</v>
      </c>
      <c r="BK9" s="28">
        <v>5.09375</v>
      </c>
      <c r="BL9" s="28">
        <v>5.1875</v>
      </c>
    </row>
    <row r="10" spans="2:64" ht="15" thickBot="1" x14ac:dyDescent="0.35">
      <c r="B10" s="44" t="s">
        <v>42</v>
      </c>
      <c r="C10" s="28">
        <v>7.5</v>
      </c>
      <c r="D10" s="28">
        <v>6.9249999999999998</v>
      </c>
      <c r="E10" s="27">
        <f t="shared" si="0"/>
        <v>-0.57500000000000018</v>
      </c>
      <c r="AD10" s="44" t="s">
        <v>42</v>
      </c>
      <c r="AE10" s="28">
        <v>7.5</v>
      </c>
      <c r="AF10" s="28">
        <v>6.9249999999999998</v>
      </c>
      <c r="BJ10" s="44" t="s">
        <v>81</v>
      </c>
      <c r="BK10" s="28">
        <v>5.677083333333333</v>
      </c>
      <c r="BL10" s="28">
        <v>5.760416666666667</v>
      </c>
    </row>
    <row r="11" spans="2:64" ht="15" thickBot="1" x14ac:dyDescent="0.35">
      <c r="B11" s="42" t="s">
        <v>43</v>
      </c>
      <c r="C11" s="28">
        <v>6.59375</v>
      </c>
      <c r="D11" s="28">
        <v>6.677083333333333</v>
      </c>
      <c r="E11" s="27">
        <f t="shared" si="0"/>
        <v>8.3333333333333037E-2</v>
      </c>
      <c r="AD11" s="42" t="s">
        <v>43</v>
      </c>
      <c r="AE11" s="28">
        <v>6.59375</v>
      </c>
      <c r="AF11" s="28">
        <v>6.677083333333333</v>
      </c>
    </row>
    <row r="12" spans="2:64" ht="15" thickBot="1" x14ac:dyDescent="0.35">
      <c r="B12" s="42" t="s">
        <v>44</v>
      </c>
      <c r="C12" s="28">
        <v>6.7</v>
      </c>
      <c r="D12" s="28">
        <v>6.7</v>
      </c>
      <c r="E12" s="27">
        <f t="shared" si="0"/>
        <v>0</v>
      </c>
      <c r="AD12" s="42" t="s">
        <v>44</v>
      </c>
      <c r="AE12" s="28">
        <v>6.7</v>
      </c>
      <c r="AF12" s="28">
        <v>6.7</v>
      </c>
    </row>
    <row r="13" spans="2:64" ht="15" thickBot="1" x14ac:dyDescent="0.35">
      <c r="B13" s="42" t="s">
        <v>45</v>
      </c>
      <c r="C13" s="28">
        <v>6.229166666666667</v>
      </c>
      <c r="D13" s="28">
        <v>6.34375</v>
      </c>
      <c r="E13" s="27">
        <f t="shared" si="0"/>
        <v>0.11458333333333304</v>
      </c>
      <c r="AD13" s="42" t="s">
        <v>45</v>
      </c>
      <c r="AE13" s="28">
        <v>6.229166666666667</v>
      </c>
      <c r="AF13" s="28">
        <v>6.34375</v>
      </c>
    </row>
    <row r="14" spans="2:64" ht="15" thickBot="1" x14ac:dyDescent="0.35">
      <c r="B14" s="42" t="s">
        <v>46</v>
      </c>
      <c r="C14" s="28">
        <v>5.84375</v>
      </c>
      <c r="D14" s="28">
        <v>6.125</v>
      </c>
      <c r="E14" s="27">
        <f t="shared" si="0"/>
        <v>0.28125</v>
      </c>
      <c r="AD14" s="42" t="s">
        <v>46</v>
      </c>
      <c r="AE14" s="28">
        <v>5.84375</v>
      </c>
      <c r="AF14" s="28">
        <v>6.125</v>
      </c>
    </row>
    <row r="15" spans="2:64" ht="15" thickBot="1" x14ac:dyDescent="0.35">
      <c r="B15" s="44" t="s">
        <v>47</v>
      </c>
      <c r="C15" s="28">
        <v>5.833333333333333</v>
      </c>
      <c r="D15" s="28">
        <v>5.53125</v>
      </c>
      <c r="E15" s="27">
        <f t="shared" si="0"/>
        <v>-0.30208333333333304</v>
      </c>
      <c r="AD15" s="44" t="s">
        <v>47</v>
      </c>
      <c r="AE15" s="28">
        <v>5.833333333333333</v>
      </c>
      <c r="AF15" s="28">
        <v>5.53125</v>
      </c>
    </row>
    <row r="16" spans="2:64" ht="15" thickBot="1" x14ac:dyDescent="0.35">
      <c r="B16" s="42" t="s">
        <v>48</v>
      </c>
      <c r="C16" s="28">
        <v>6.104166666666667</v>
      </c>
      <c r="D16" s="28">
        <v>6.447916666666667</v>
      </c>
      <c r="E16" s="27">
        <f t="shared" si="0"/>
        <v>0.34375</v>
      </c>
      <c r="AD16" s="42" t="s">
        <v>48</v>
      </c>
      <c r="AE16" s="28">
        <v>6.104166666666667</v>
      </c>
      <c r="AF16" s="28">
        <v>6.447916666666667</v>
      </c>
    </row>
    <row r="17" spans="2:32" ht="15" thickBot="1" x14ac:dyDescent="0.35">
      <c r="B17" s="42" t="s">
        <v>49</v>
      </c>
      <c r="C17" s="28">
        <v>6.15625</v>
      </c>
      <c r="D17" s="28">
        <v>6.3125</v>
      </c>
      <c r="E17" s="27">
        <f t="shared" si="0"/>
        <v>0.15625</v>
      </c>
      <c r="AD17" s="42" t="s">
        <v>49</v>
      </c>
      <c r="AE17" s="28">
        <v>6.15625</v>
      </c>
      <c r="AF17" s="28">
        <v>6.3125</v>
      </c>
    </row>
    <row r="18" spans="2:32" ht="15" thickBot="1" x14ac:dyDescent="0.35">
      <c r="B18" s="44" t="s">
        <v>50</v>
      </c>
      <c r="C18" s="28">
        <v>5.9375</v>
      </c>
      <c r="D18" s="28">
        <v>6.260416666666667</v>
      </c>
      <c r="E18" s="27">
        <f t="shared" si="0"/>
        <v>0.32291666666666696</v>
      </c>
      <c r="AD18" s="44" t="s">
        <v>50</v>
      </c>
      <c r="AE18" s="28">
        <v>5.9375</v>
      </c>
      <c r="AF18" s="28">
        <v>6.260416666666667</v>
      </c>
    </row>
    <row r="19" spans="2:32" ht="15" thickBot="1" x14ac:dyDescent="0.35">
      <c r="B19" s="44" t="s">
        <v>51</v>
      </c>
      <c r="C19" s="28">
        <v>6.364583333333333</v>
      </c>
      <c r="D19" s="28">
        <v>6.125</v>
      </c>
      <c r="E19" s="27">
        <f t="shared" si="0"/>
        <v>-0.23958333333333304</v>
      </c>
      <c r="AD19" s="44" t="s">
        <v>51</v>
      </c>
      <c r="AE19" s="28">
        <v>6.364583333333333</v>
      </c>
      <c r="AF19" s="28">
        <v>6.125</v>
      </c>
    </row>
    <row r="20" spans="2:32" ht="15" thickBot="1" x14ac:dyDescent="0.35">
      <c r="B20" s="42" t="s">
        <v>52</v>
      </c>
      <c r="C20" s="28">
        <v>6.145833333333333</v>
      </c>
      <c r="D20" s="28">
        <v>5.875</v>
      </c>
      <c r="E20" s="27">
        <f t="shared" si="0"/>
        <v>-0.27083333333333304</v>
      </c>
      <c r="AD20" s="42" t="s">
        <v>52</v>
      </c>
      <c r="AE20" s="28">
        <v>6.145833333333333</v>
      </c>
      <c r="AF20" s="28">
        <v>5.875</v>
      </c>
    </row>
    <row r="21" spans="2:32" ht="15" thickBot="1" x14ac:dyDescent="0.35">
      <c r="B21" s="42" t="s">
        <v>53</v>
      </c>
      <c r="C21" s="28">
        <v>5.541666666666667</v>
      </c>
      <c r="D21" s="28">
        <v>5.635416666666667</v>
      </c>
      <c r="E21" s="27">
        <f t="shared" si="0"/>
        <v>9.375E-2</v>
      </c>
      <c r="AD21" s="42" t="s">
        <v>53</v>
      </c>
      <c r="AE21" s="28">
        <v>5.541666666666667</v>
      </c>
      <c r="AF21" s="28">
        <v>5.635416666666667</v>
      </c>
    </row>
    <row r="22" spans="2:32" ht="15" thickBot="1" x14ac:dyDescent="0.35">
      <c r="B22" s="45" t="s">
        <v>54</v>
      </c>
      <c r="C22" s="28">
        <v>5.364583333333333</v>
      </c>
      <c r="D22" s="28">
        <v>5.3125</v>
      </c>
      <c r="E22" s="27">
        <f t="shared" si="0"/>
        <v>-5.2083333333333037E-2</v>
      </c>
      <c r="AD22" s="45" t="s">
        <v>54</v>
      </c>
      <c r="AE22" s="28">
        <v>5.364583333333333</v>
      </c>
      <c r="AF22" s="28">
        <v>5.3125</v>
      </c>
    </row>
    <row r="23" spans="2:32" ht="15" thickBot="1" x14ac:dyDescent="0.35">
      <c r="B23" s="42" t="s">
        <v>55</v>
      </c>
      <c r="C23" s="28">
        <v>6.625</v>
      </c>
      <c r="D23" s="28"/>
      <c r="E23" s="27">
        <f t="shared" si="0"/>
        <v>-6.625</v>
      </c>
      <c r="AD23" s="42" t="s">
        <v>56</v>
      </c>
      <c r="AE23" s="28">
        <v>5.572916666666667</v>
      </c>
      <c r="AF23" s="28">
        <v>6</v>
      </c>
    </row>
    <row r="24" spans="2:32" ht="15" thickBot="1" x14ac:dyDescent="0.35">
      <c r="B24" s="42" t="s">
        <v>56</v>
      </c>
      <c r="C24" s="28">
        <v>5.572916666666667</v>
      </c>
      <c r="D24" s="28">
        <v>6</v>
      </c>
      <c r="E24" s="27">
        <f t="shared" si="0"/>
        <v>0.42708333333333304</v>
      </c>
      <c r="AD24" s="44" t="s">
        <v>58</v>
      </c>
      <c r="AE24" s="28">
        <v>5.5875000000000004</v>
      </c>
      <c r="AF24" s="28">
        <v>5.875</v>
      </c>
    </row>
    <row r="25" spans="2:32" ht="15" thickBot="1" x14ac:dyDescent="0.35">
      <c r="B25" s="42" t="s">
        <v>57</v>
      </c>
      <c r="C25" s="28">
        <v>5.552083333333333</v>
      </c>
      <c r="D25" s="28"/>
      <c r="E25" s="27">
        <f t="shared" si="0"/>
        <v>-5.552083333333333</v>
      </c>
      <c r="AD25" s="42" t="s">
        <v>59</v>
      </c>
      <c r="AE25" s="28">
        <v>5.708333333333333</v>
      </c>
      <c r="AF25" s="28">
        <v>5.729166666666667</v>
      </c>
    </row>
    <row r="26" spans="2:32" ht="15" thickBot="1" x14ac:dyDescent="0.35">
      <c r="B26" s="44" t="s">
        <v>58</v>
      </c>
      <c r="C26" s="28">
        <v>5.5875000000000004</v>
      </c>
      <c r="D26" s="28">
        <v>5.875</v>
      </c>
      <c r="E26" s="27">
        <f t="shared" si="0"/>
        <v>0.28749999999999964</v>
      </c>
      <c r="AD26" s="44" t="s">
        <v>60</v>
      </c>
      <c r="AE26" s="28">
        <v>5.09375</v>
      </c>
      <c r="AF26" s="28">
        <v>5.1875</v>
      </c>
    </row>
    <row r="27" spans="2:32" ht="15" thickBot="1" x14ac:dyDescent="0.35">
      <c r="B27" s="42" t="s">
        <v>59</v>
      </c>
      <c r="C27" s="28">
        <v>5.708333333333333</v>
      </c>
      <c r="D27" s="28">
        <v>5.729166666666667</v>
      </c>
      <c r="E27" s="27">
        <f t="shared" si="0"/>
        <v>2.0833333333333925E-2</v>
      </c>
      <c r="AD27" s="42" t="s">
        <v>61</v>
      </c>
      <c r="AE27" s="28">
        <v>6.083333333333333</v>
      </c>
      <c r="AF27" s="28">
        <v>6.291666666666667</v>
      </c>
    </row>
    <row r="28" spans="2:32" ht="15" thickBot="1" x14ac:dyDescent="0.35">
      <c r="B28" s="44" t="s">
        <v>60</v>
      </c>
      <c r="C28" s="28">
        <v>5.09375</v>
      </c>
      <c r="D28" s="28">
        <v>5.1875</v>
      </c>
      <c r="E28" s="27">
        <f t="shared" si="0"/>
        <v>9.375E-2</v>
      </c>
      <c r="AD28" s="42" t="s">
        <v>62</v>
      </c>
      <c r="AE28" s="28">
        <v>5.34375</v>
      </c>
      <c r="AF28" s="28">
        <v>5.364583333333333</v>
      </c>
    </row>
    <row r="29" spans="2:32" ht="15" thickBot="1" x14ac:dyDescent="0.35">
      <c r="B29" s="42" t="s">
        <v>61</v>
      </c>
      <c r="C29" s="28">
        <v>6.083333333333333</v>
      </c>
      <c r="D29" s="28">
        <v>6.291666666666667</v>
      </c>
      <c r="E29" s="27">
        <f t="shared" si="0"/>
        <v>0.20833333333333393</v>
      </c>
      <c r="AD29" s="44" t="s">
        <v>63</v>
      </c>
      <c r="AE29" s="28">
        <v>5.125</v>
      </c>
      <c r="AF29" s="28">
        <v>5.5</v>
      </c>
    </row>
    <row r="30" spans="2:32" ht="15" thickBot="1" x14ac:dyDescent="0.35">
      <c r="B30" s="42" t="s">
        <v>62</v>
      </c>
      <c r="C30" s="28">
        <v>5.34375</v>
      </c>
      <c r="D30" s="28">
        <v>5.364583333333333</v>
      </c>
      <c r="E30" s="27">
        <f t="shared" si="0"/>
        <v>2.0833333333333037E-2</v>
      </c>
      <c r="AD30" s="44" t="s">
        <v>64</v>
      </c>
      <c r="AE30" s="28">
        <v>7.3125</v>
      </c>
      <c r="AF30" s="28">
        <v>7.479166666666667</v>
      </c>
    </row>
    <row r="31" spans="2:32" ht="15" thickBot="1" x14ac:dyDescent="0.35">
      <c r="B31" s="44" t="s">
        <v>63</v>
      </c>
      <c r="C31" s="28">
        <v>5.125</v>
      </c>
      <c r="D31" s="28">
        <v>5.5</v>
      </c>
      <c r="E31" s="27">
        <f t="shared" si="0"/>
        <v>0.375</v>
      </c>
      <c r="AD31" s="44" t="s">
        <v>65</v>
      </c>
      <c r="AE31" s="28">
        <v>5.677083333333333</v>
      </c>
      <c r="AF31" s="28">
        <v>5.760416666666667</v>
      </c>
    </row>
    <row r="32" spans="2:32" ht="15" thickBot="1" x14ac:dyDescent="0.35">
      <c r="B32" s="44" t="s">
        <v>64</v>
      </c>
      <c r="C32" s="28">
        <v>7.3125</v>
      </c>
      <c r="D32" s="28">
        <v>7.479166666666667</v>
      </c>
      <c r="E32" s="27">
        <f t="shared" si="0"/>
        <v>0.16666666666666696</v>
      </c>
      <c r="AD32" s="44" t="s">
        <v>66</v>
      </c>
      <c r="AE32" s="28">
        <v>5.916666666666667</v>
      </c>
      <c r="AF32" s="28">
        <v>5.583333333333333</v>
      </c>
    </row>
    <row r="33" spans="2:32" ht="15" thickBot="1" x14ac:dyDescent="0.35">
      <c r="B33" s="44" t="s">
        <v>65</v>
      </c>
      <c r="C33" s="28">
        <v>5.677083333333333</v>
      </c>
      <c r="D33" s="28">
        <v>5.760416666666667</v>
      </c>
      <c r="E33" s="27">
        <f t="shared" si="0"/>
        <v>8.3333333333333925E-2</v>
      </c>
      <c r="AD33" s="42" t="s">
        <v>67</v>
      </c>
      <c r="AE33" s="28">
        <v>5.40625</v>
      </c>
      <c r="AF33" s="28">
        <v>5.65625</v>
      </c>
    </row>
    <row r="34" spans="2:32" ht="15" thickBot="1" x14ac:dyDescent="0.35">
      <c r="B34" s="44" t="s">
        <v>66</v>
      </c>
      <c r="C34" s="28">
        <v>5.916666666666667</v>
      </c>
      <c r="D34" s="28">
        <v>5.583333333333333</v>
      </c>
      <c r="E34" s="27">
        <f t="shared" si="0"/>
        <v>-0.33333333333333393</v>
      </c>
      <c r="AD34" s="42" t="s">
        <v>68</v>
      </c>
      <c r="AE34" s="28">
        <v>5.427083333333333</v>
      </c>
      <c r="AF34" s="28">
        <v>6.125</v>
      </c>
    </row>
    <row r="35" spans="2:32" ht="15" thickBot="1" x14ac:dyDescent="0.35">
      <c r="B35" s="42" t="s">
        <v>67</v>
      </c>
      <c r="C35" s="28">
        <v>5.40625</v>
      </c>
      <c r="D35" s="28">
        <v>5.65625</v>
      </c>
      <c r="E35" s="27">
        <f t="shared" si="0"/>
        <v>0.25</v>
      </c>
      <c r="AD35" s="42" t="s">
        <v>69</v>
      </c>
      <c r="AE35" s="28">
        <v>6.104166666666667</v>
      </c>
      <c r="AF35" s="28">
        <v>6.364583333333333</v>
      </c>
    </row>
    <row r="36" spans="2:32" ht="15" thickBot="1" x14ac:dyDescent="0.35">
      <c r="B36" s="42" t="s">
        <v>68</v>
      </c>
      <c r="C36" s="28">
        <v>5.427083333333333</v>
      </c>
      <c r="D36" s="28">
        <v>6.125</v>
      </c>
      <c r="E36" s="27">
        <f t="shared" si="0"/>
        <v>0.69791666666666696</v>
      </c>
      <c r="AD36" s="42" t="s">
        <v>70</v>
      </c>
      <c r="AE36" s="28">
        <v>5.364583333333333</v>
      </c>
      <c r="AF36" s="28">
        <v>5.40625</v>
      </c>
    </row>
    <row r="37" spans="2:32" ht="15" thickBot="1" x14ac:dyDescent="0.35">
      <c r="B37" s="42" t="s">
        <v>69</v>
      </c>
      <c r="C37" s="28">
        <v>6.104166666666667</v>
      </c>
      <c r="D37" s="28">
        <v>6.364583333333333</v>
      </c>
      <c r="E37" s="27">
        <f t="shared" si="0"/>
        <v>0.26041666666666607</v>
      </c>
      <c r="AD37" s="42" t="s">
        <v>71</v>
      </c>
      <c r="AE37" s="28">
        <v>6.104166666666667</v>
      </c>
      <c r="AF37" s="28">
        <v>6.46875</v>
      </c>
    </row>
    <row r="38" spans="2:32" ht="15" thickBot="1" x14ac:dyDescent="0.35">
      <c r="B38" s="42" t="s">
        <v>70</v>
      </c>
      <c r="C38" s="28">
        <v>5.364583333333333</v>
      </c>
      <c r="D38" s="28">
        <v>5.40625</v>
      </c>
      <c r="E38" s="27">
        <f t="shared" si="0"/>
        <v>4.1666666666666963E-2</v>
      </c>
      <c r="AD38" s="42" t="s">
        <v>72</v>
      </c>
      <c r="AE38" s="28">
        <v>7.010416666666667</v>
      </c>
      <c r="AF38" s="28">
        <v>6.697916666666667</v>
      </c>
    </row>
    <row r="39" spans="2:32" ht="15" thickBot="1" x14ac:dyDescent="0.35">
      <c r="B39" s="42" t="s">
        <v>71</v>
      </c>
      <c r="C39" s="28">
        <v>6.104166666666667</v>
      </c>
      <c r="D39" s="28">
        <v>6.46875</v>
      </c>
      <c r="E39" s="27">
        <f t="shared" si="0"/>
        <v>0.36458333333333304</v>
      </c>
    </row>
    <row r="40" spans="2:32" x14ac:dyDescent="0.3">
      <c r="B40" s="42" t="s">
        <v>72</v>
      </c>
      <c r="C40" s="28">
        <v>7.010416666666667</v>
      </c>
      <c r="D40" s="28">
        <v>6.697916666666667</v>
      </c>
      <c r="E40" s="27">
        <f t="shared" si="0"/>
        <v>-0.3125</v>
      </c>
    </row>
    <row r="51" spans="1:5" x14ac:dyDescent="0.3">
      <c r="B51" s="39"/>
      <c r="C51" s="39"/>
      <c r="D51" s="39"/>
      <c r="E51" s="39"/>
    </row>
    <row r="52" spans="1:5" x14ac:dyDescent="0.3">
      <c r="B52" s="46"/>
      <c r="C52" s="46"/>
      <c r="D52" s="46"/>
      <c r="E52" s="46"/>
    </row>
    <row r="55" spans="1:5" x14ac:dyDescent="0.3">
      <c r="B55" t="s">
        <v>32</v>
      </c>
      <c r="C55" t="s">
        <v>33</v>
      </c>
      <c r="D55" t="s">
        <v>34</v>
      </c>
      <c r="E55" t="s">
        <v>3</v>
      </c>
    </row>
    <row r="56" spans="1:5" x14ac:dyDescent="0.3">
      <c r="A56" t="s">
        <v>23</v>
      </c>
      <c r="B56" s="47">
        <v>5.9603603603603608</v>
      </c>
      <c r="C56" s="47">
        <v>5.9876126126126117</v>
      </c>
      <c r="D56" s="47">
        <v>6.0427927927927918</v>
      </c>
      <c r="E56" s="47">
        <v>6.1328828828828827</v>
      </c>
    </row>
    <row r="57" spans="1:5" x14ac:dyDescent="0.3">
      <c r="A57" t="s">
        <v>24</v>
      </c>
      <c r="B57" s="47">
        <v>6.0694852941176469</v>
      </c>
      <c r="C57" s="47">
        <v>6.0745098039215666</v>
      </c>
      <c r="D57" s="47">
        <v>6.1287990196078415</v>
      </c>
      <c r="E57" s="47">
        <v>6.0007352941176464</v>
      </c>
    </row>
  </sheetData>
  <conditionalFormatting sqref="E4:E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PRE-TEST</vt:lpstr>
      <vt:lpstr>POST TEST</vt:lpstr>
      <vt:lpstr>Pre vs Post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</dc:creator>
  <cp:lastModifiedBy>Gabriel Leon</cp:lastModifiedBy>
  <dcterms:created xsi:type="dcterms:W3CDTF">2021-04-13T02:29:05Z</dcterms:created>
  <dcterms:modified xsi:type="dcterms:W3CDTF">2023-12-12T17:53:10Z</dcterms:modified>
</cp:coreProperties>
</file>