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iPhD Year 3\Experiment 2\Analysis\"/>
    </mc:Choice>
  </mc:AlternateContent>
  <xr:revisionPtr revIDLastSave="0" documentId="13_ncr:1_{B264AEAA-187B-4EE7-9F4D-725F9CF70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2" i="1"/>
  <c r="V547" i="1"/>
  <c r="V548" i="1"/>
  <c r="V549" i="1"/>
  <c r="V550" i="1"/>
  <c r="V551" i="1"/>
  <c r="V552" i="1"/>
  <c r="V553" i="1"/>
  <c r="V478" i="1"/>
  <c r="V479" i="1"/>
  <c r="V480" i="1"/>
  <c r="V481" i="1"/>
  <c r="V420" i="1"/>
  <c r="V421" i="1"/>
  <c r="V422" i="1"/>
  <c r="V423" i="1"/>
  <c r="V424" i="1"/>
  <c r="V425" i="1"/>
  <c r="V426" i="1"/>
  <c r="V427" i="1"/>
  <c r="V404" i="1"/>
  <c r="V405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82" i="1"/>
  <c r="V483" i="1"/>
  <c r="V484" i="1"/>
  <c r="V485" i="1"/>
  <c r="V495" i="1"/>
  <c r="V496" i="1"/>
  <c r="V497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2" i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2" i="1"/>
  <c r="L369" i="1" l="1"/>
  <c r="L370" i="1"/>
  <c r="L371" i="1"/>
  <c r="L372" i="1"/>
  <c r="L373" i="1"/>
  <c r="L374" i="1"/>
  <c r="L375" i="1"/>
  <c r="L376" i="1"/>
  <c r="L377" i="1"/>
  <c r="L378" i="1"/>
  <c r="L379" i="1"/>
  <c r="L380" i="1" l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302" i="1" l="1"/>
  <c r="L303" i="1"/>
  <c r="L304" i="1"/>
  <c r="L305" i="1"/>
  <c r="L250" i="1"/>
  <c r="L251" i="1"/>
  <c r="L252" i="1"/>
  <c r="L253" i="1"/>
  <c r="L198" i="1"/>
  <c r="L199" i="1"/>
  <c r="L200" i="1"/>
  <c r="L201" i="1"/>
  <c r="L142" i="1" l="1"/>
  <c r="L143" i="1"/>
  <c r="L144" i="1"/>
  <c r="L145" i="1"/>
  <c r="L146" i="1"/>
  <c r="L93" i="1" l="1"/>
  <c r="L98" i="1"/>
  <c r="L99" i="1"/>
  <c r="L90" i="1" l="1"/>
  <c r="L91" i="1"/>
  <c r="L92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94" i="1"/>
  <c r="L95" i="1"/>
  <c r="L96" i="1"/>
  <c r="L97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53" i="1"/>
  <c r="L54" i="1"/>
  <c r="L55" i="1"/>
  <c r="L56" i="1"/>
  <c r="L79" i="1"/>
  <c r="L80" i="1"/>
  <c r="L81" i="1"/>
  <c r="L82" i="1"/>
  <c r="L83" i="1"/>
  <c r="L84" i="1"/>
  <c r="L85" i="1"/>
  <c r="L86" i="1"/>
  <c r="L87" i="1"/>
  <c r="L88" i="1"/>
  <c r="L89" i="1"/>
  <c r="L78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42" i="1"/>
  <c r="L43" i="1"/>
  <c r="L44" i="1"/>
  <c r="L45" i="1"/>
  <c r="L38" i="1"/>
  <c r="L39" i="1"/>
  <c r="L40" i="1"/>
  <c r="L41" i="1"/>
  <c r="L46" i="1"/>
  <c r="L47" i="1"/>
  <c r="L48" i="1"/>
  <c r="L49" i="1"/>
  <c r="L50" i="1"/>
  <c r="L51" i="1"/>
  <c r="L52" i="1"/>
  <c r="L75" i="1"/>
  <c r="L76" i="1"/>
  <c r="L77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" i="1"/>
  <c r="L4" i="1"/>
  <c r="L5" i="1"/>
  <c r="L6" i="1"/>
  <c r="L7" i="1"/>
  <c r="L8" i="1"/>
  <c r="L9" i="1"/>
  <c r="L10" i="1"/>
  <c r="L11" i="1"/>
  <c r="L12" i="1"/>
  <c r="L13" i="1"/>
  <c r="L14" i="1"/>
  <c r="L2" i="1"/>
</calcChain>
</file>

<file path=xl/sharedStrings.xml><?xml version="1.0" encoding="utf-8"?>
<sst xmlns="http://schemas.openxmlformats.org/spreadsheetml/2006/main" count="3138" uniqueCount="49">
  <si>
    <t>Trial</t>
  </si>
  <si>
    <t>Exposure</t>
  </si>
  <si>
    <t>Assigned</t>
  </si>
  <si>
    <t>SPL</t>
  </si>
  <si>
    <t>Date</t>
  </si>
  <si>
    <t>Time_Acc</t>
  </si>
  <si>
    <t>Discrete Time</t>
  </si>
  <si>
    <t>Temp_Hold</t>
  </si>
  <si>
    <t>Temp_Treat</t>
  </si>
  <si>
    <t>Temp_Diff</t>
  </si>
  <si>
    <t>Startle</t>
  </si>
  <si>
    <t>Video time</t>
  </si>
  <si>
    <t>Length_SL</t>
  </si>
  <si>
    <t>Mass</t>
  </si>
  <si>
    <t>SNR</t>
  </si>
  <si>
    <t>A</t>
  </si>
  <si>
    <t>G</t>
  </si>
  <si>
    <t>C</t>
  </si>
  <si>
    <t>E</t>
  </si>
  <si>
    <t>F</t>
  </si>
  <si>
    <t>H</t>
  </si>
  <si>
    <t>B</t>
  </si>
  <si>
    <t>D</t>
  </si>
  <si>
    <t>Noise?</t>
  </si>
  <si>
    <t>N</t>
  </si>
  <si>
    <t>Y</t>
  </si>
  <si>
    <t>Startle after first startle?</t>
  </si>
  <si>
    <t>y</t>
  </si>
  <si>
    <t>na</t>
  </si>
  <si>
    <t>n</t>
  </si>
  <si>
    <t>l</t>
  </si>
  <si>
    <t>Min_Tank_Days</t>
  </si>
  <si>
    <t>Depth</t>
  </si>
  <si>
    <t>T</t>
  </si>
  <si>
    <t>M</t>
  </si>
  <si>
    <t>length10</t>
  </si>
  <si>
    <t>NL</t>
  </si>
  <si>
    <t>NA</t>
  </si>
  <si>
    <t>RecordedL</t>
  </si>
  <si>
    <t>ReceivedL</t>
  </si>
  <si>
    <t>NoiseRL</t>
  </si>
  <si>
    <t>Startles in 4 min before presentation</t>
  </si>
  <si>
    <t>External Noise</t>
  </si>
  <si>
    <t>Unknown</t>
  </si>
  <si>
    <t>Miss</t>
  </si>
  <si>
    <t>Na</t>
  </si>
  <si>
    <t>No Response</t>
  </si>
  <si>
    <t>Startle Check</t>
  </si>
  <si>
    <t>Correct?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</si>
</sst>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4" fontId="0" fillId="0" borderId="0" xfId="0" applyNumberFormat="1"/>
    <xf numFmtId="20" fontId="0" fillId="0" borderId="0" xfId="0" applyNumberFormat="1"/>
    <xf numFmtId="21" fontId="0" fillId="0" borderId="0" xfId="0" applyNumberFormat="1"/>
    <xf numFmtId="14" fontId="0" fillId="0" borderId="0" xfId="0" applyNumberFormat="1" applyFill="1"/>
    <xf numFmtId="0" fontId="0" fillId="0" borderId="0" xfId="0" applyFill="1"/>
    <xf numFmtId="20" fontId="0" fillId="0" borderId="0" xfId="0" applyNumberFormat="1" applyFill="1"/>
    <xf numFmtId="46" fontId="0" fillId="0" borderId="0" xfId="0" applyNumberFormat="1"/>
    <xf numFmtId="0" fontId="1" fillId="0" borderId="0" xfId="0" applyFont="1" applyFill="1"/>
    <xf numFmtId="46" fontId="0" fillId="0" borderId="0" xfId="0" applyNumberFormat="1" applyFill="1"/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/>
    <xf numFmtId="0" fontId="0" fillId="0" borderId="0" xfId="0" applyNumberFormat="1" applyFill="1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1"/>
  <sheetViews>
    <sheetView tabSelected="1" topLeftCell="N1" workbookViewId="0">
      <selection activeCell="J16" sqref="J16"/>
    </sheetView>
  </sheetViews>
  <sheetFormatPr defaultRowHeight="14.4" x14ac:dyDescent="0.3"/>
  <cols>
    <col min="2" max="5" width="8.88671875" customWidth="1"/>
    <col min="6" max="6" width="10.5546875" customWidth="1"/>
    <col min="7" max="12" width="8.88671875" customWidth="1"/>
    <col min="13" max="13" width="8.88671875" style="6" customWidth="1"/>
    <col min="14" max="14" width="8.88671875" customWidth="1"/>
    <col min="15" max="15" width="12.5546875" customWidth="1"/>
    <col min="16" max="19" width="8.88671875" customWidth="1"/>
    <col min="20" max="20" width="10" customWidth="1"/>
    <col min="21" max="24" width="8.88671875" customWidth="1"/>
    <col min="25" max="25" width="9.33203125" customWidth="1"/>
    <col min="26" max="26" width="14.109375" style="12" customWidth="1"/>
    <col min="27" max="27" width="11.33203125" style="12" customWidth="1"/>
    <col min="28" max="28" width="10.109375" style="6" customWidth="1"/>
    <col min="29" max="29" width="8.88671875" style="6" customWidth="1"/>
    <col min="30" max="30" width="9.109375" style="16" customWidth="1"/>
    <col min="31" max="31" width="8.88671875" style="16" customWidth="1"/>
    <col min="32" max="32" width="8.109375" bestFit="1" customWidth="1"/>
  </cols>
  <sheetData>
    <row r="1" spans="1:34" s="1" customFormat="1" x14ac:dyDescent="0.3">
      <c r="A1" s="1" t="s">
        <v>0</v>
      </c>
      <c r="B1" s="1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31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9" t="s">
        <v>10</v>
      </c>
      <c r="N1" s="1" t="s">
        <v>26</v>
      </c>
      <c r="O1" s="1" t="s">
        <v>11</v>
      </c>
      <c r="P1" s="1" t="s">
        <v>12</v>
      </c>
      <c r="Q1" s="1" t="s">
        <v>13</v>
      </c>
      <c r="R1" s="1" t="s">
        <v>32</v>
      </c>
      <c r="S1" s="1" t="s">
        <v>35</v>
      </c>
      <c r="T1" s="1" t="s">
        <v>38</v>
      </c>
      <c r="U1" s="1" t="s">
        <v>36</v>
      </c>
      <c r="V1" s="1" t="s">
        <v>14</v>
      </c>
      <c r="W1" s="1" t="s">
        <v>39</v>
      </c>
      <c r="X1" s="1" t="s">
        <v>40</v>
      </c>
      <c r="Y1" s="1" t="s">
        <v>41</v>
      </c>
      <c r="Z1" s="9" t="s">
        <v>42</v>
      </c>
      <c r="AA1" s="9" t="s">
        <v>43</v>
      </c>
      <c r="AB1" s="9" t="s">
        <v>44</v>
      </c>
      <c r="AC1" s="9" t="s">
        <v>46</v>
      </c>
      <c r="AD1" s="15" t="s">
        <v>47</v>
      </c>
      <c r="AE1" s="15" t="s">
        <v>48</v>
      </c>
    </row>
    <row r="2" spans="1:34" x14ac:dyDescent="0.3">
      <c r="A2">
        <v>1</v>
      </c>
      <c r="B2">
        <v>1</v>
      </c>
      <c r="C2" t="s">
        <v>15</v>
      </c>
      <c r="D2" t="s">
        <v>24</v>
      </c>
      <c r="E2">
        <v>115</v>
      </c>
      <c r="F2" s="2">
        <v>44302</v>
      </c>
      <c r="G2">
        <v>4</v>
      </c>
      <c r="H2" s="3">
        <v>0.3125</v>
      </c>
      <c r="I2">
        <v>8</v>
      </c>
      <c r="J2">
        <v>9.6999999999999993</v>
      </c>
      <c r="K2">
        <v>9.6999999999999993</v>
      </c>
      <c r="L2">
        <f t="shared" ref="L2:L65" si="0">(J2-K2)</f>
        <v>0</v>
      </c>
      <c r="M2" s="6">
        <v>0</v>
      </c>
      <c r="N2" s="4" t="s">
        <v>28</v>
      </c>
      <c r="O2" s="8">
        <v>1.4270833333333333</v>
      </c>
      <c r="P2">
        <v>6.4</v>
      </c>
      <c r="Q2">
        <v>9.07</v>
      </c>
      <c r="R2" t="s">
        <v>21</v>
      </c>
      <c r="S2">
        <f t="shared" ref="S2:S65" si="1">(P2*10)</f>
        <v>64</v>
      </c>
      <c r="T2" s="6">
        <v>115.86</v>
      </c>
      <c r="U2" s="6">
        <v>78.680000000000007</v>
      </c>
      <c r="V2">
        <f t="shared" ref="V2:V45" si="2">(T2-U2)</f>
        <v>37.179999999999993</v>
      </c>
      <c r="W2">
        <v>121.46</v>
      </c>
      <c r="X2">
        <v>78.680000000000007</v>
      </c>
      <c r="Y2" s="11">
        <v>0</v>
      </c>
      <c r="Z2" s="12">
        <v>0</v>
      </c>
      <c r="AA2" s="12">
        <v>0</v>
      </c>
      <c r="AB2" s="12">
        <v>20</v>
      </c>
      <c r="AC2" s="6">
        <f t="shared" ref="AC2:AC45" si="3">(480-(AB2+AA2+Z2))</f>
        <v>460</v>
      </c>
      <c r="AD2" s="14">
        <v>0</v>
      </c>
      <c r="AE2" s="14">
        <v>1</v>
      </c>
    </row>
    <row r="3" spans="1:34" x14ac:dyDescent="0.3">
      <c r="A3">
        <v>1</v>
      </c>
      <c r="B3">
        <v>2</v>
      </c>
      <c r="C3" t="s">
        <v>15</v>
      </c>
      <c r="D3" t="s">
        <v>24</v>
      </c>
      <c r="E3">
        <v>115</v>
      </c>
      <c r="F3" s="2">
        <v>44302</v>
      </c>
      <c r="G3">
        <v>4</v>
      </c>
      <c r="H3" s="3">
        <v>0.3125</v>
      </c>
      <c r="I3">
        <v>8</v>
      </c>
      <c r="J3">
        <v>9.6999999999999993</v>
      </c>
      <c r="K3">
        <v>9.6999999999999993</v>
      </c>
      <c r="L3">
        <f t="shared" si="0"/>
        <v>0</v>
      </c>
      <c r="M3" s="6">
        <v>0</v>
      </c>
      <c r="N3" s="4" t="s">
        <v>28</v>
      </c>
      <c r="O3" s="8">
        <v>1.59375</v>
      </c>
      <c r="P3">
        <v>6.4</v>
      </c>
      <c r="Q3">
        <v>9.07</v>
      </c>
      <c r="R3" t="s">
        <v>21</v>
      </c>
      <c r="S3">
        <f t="shared" si="1"/>
        <v>64</v>
      </c>
      <c r="T3" s="6">
        <v>115.81</v>
      </c>
      <c r="U3" s="6">
        <v>78.680000000000007</v>
      </c>
      <c r="V3">
        <f t="shared" si="2"/>
        <v>37.129999999999995</v>
      </c>
      <c r="W3">
        <v>121.41</v>
      </c>
      <c r="X3">
        <v>78.680000000000007</v>
      </c>
      <c r="Y3" s="11">
        <v>0</v>
      </c>
      <c r="Z3" s="12">
        <v>0</v>
      </c>
      <c r="AA3" s="12">
        <v>0</v>
      </c>
      <c r="AB3" s="12">
        <v>2</v>
      </c>
      <c r="AC3" s="6">
        <f t="shared" si="3"/>
        <v>478</v>
      </c>
      <c r="AD3" s="14">
        <v>0</v>
      </c>
      <c r="AE3" s="14">
        <v>1</v>
      </c>
    </row>
    <row r="4" spans="1:34" x14ac:dyDescent="0.3">
      <c r="A4">
        <v>1</v>
      </c>
      <c r="B4">
        <v>3</v>
      </c>
      <c r="C4" t="s">
        <v>15</v>
      </c>
      <c r="D4" t="s">
        <v>24</v>
      </c>
      <c r="E4">
        <v>115</v>
      </c>
      <c r="F4" s="2">
        <v>44302</v>
      </c>
      <c r="G4">
        <v>4</v>
      </c>
      <c r="H4" s="3">
        <v>0.3125</v>
      </c>
      <c r="I4">
        <v>8</v>
      </c>
      <c r="J4">
        <v>9.6999999999999993</v>
      </c>
      <c r="K4">
        <v>9.6999999999999993</v>
      </c>
      <c r="L4">
        <f t="shared" si="0"/>
        <v>0</v>
      </c>
      <c r="M4" s="6">
        <v>0</v>
      </c>
      <c r="N4" s="4" t="s">
        <v>28</v>
      </c>
      <c r="O4" s="8">
        <v>1.7604166666666667</v>
      </c>
      <c r="P4">
        <v>6.4</v>
      </c>
      <c r="Q4">
        <v>9.07</v>
      </c>
      <c r="R4" t="s">
        <v>21</v>
      </c>
      <c r="S4">
        <f t="shared" si="1"/>
        <v>64</v>
      </c>
      <c r="T4" s="6">
        <v>115.91</v>
      </c>
      <c r="U4" s="6">
        <v>78.680000000000007</v>
      </c>
      <c r="V4">
        <f t="shared" si="2"/>
        <v>37.22999999999999</v>
      </c>
      <c r="W4">
        <v>121.50999999999999</v>
      </c>
      <c r="X4">
        <v>78.680000000000007</v>
      </c>
      <c r="Y4" s="11">
        <v>0</v>
      </c>
      <c r="Z4" s="12">
        <v>0</v>
      </c>
      <c r="AA4" s="12">
        <v>0</v>
      </c>
      <c r="AB4" s="12">
        <v>1</v>
      </c>
      <c r="AC4" s="6">
        <f t="shared" si="3"/>
        <v>479</v>
      </c>
      <c r="AD4" s="14">
        <v>0</v>
      </c>
      <c r="AE4" s="14">
        <v>1</v>
      </c>
      <c r="AH4">
        <f>SUM(AE2:AE641)/COUNT(AE2:AE641)</f>
        <v>0.98854337152209493</v>
      </c>
    </row>
    <row r="5" spans="1:34" x14ac:dyDescent="0.3">
      <c r="A5">
        <v>1</v>
      </c>
      <c r="B5">
        <v>4</v>
      </c>
      <c r="C5" t="s">
        <v>15</v>
      </c>
      <c r="D5" t="s">
        <v>24</v>
      </c>
      <c r="E5">
        <v>115</v>
      </c>
      <c r="F5" s="2">
        <v>44302</v>
      </c>
      <c r="G5">
        <v>4</v>
      </c>
      <c r="H5" s="3">
        <v>0.3125</v>
      </c>
      <c r="I5">
        <v>8</v>
      </c>
      <c r="J5">
        <v>9.6999999999999993</v>
      </c>
      <c r="K5">
        <v>9.6999999999999993</v>
      </c>
      <c r="L5">
        <f t="shared" si="0"/>
        <v>0</v>
      </c>
      <c r="M5" s="6">
        <v>0</v>
      </c>
      <c r="N5" s="4" t="s">
        <v>28</v>
      </c>
      <c r="O5" s="8">
        <v>1.9270833333333333</v>
      </c>
      <c r="P5">
        <v>6.4</v>
      </c>
      <c r="Q5">
        <v>9.07</v>
      </c>
      <c r="R5" t="s">
        <v>21</v>
      </c>
      <c r="S5">
        <f t="shared" si="1"/>
        <v>64</v>
      </c>
      <c r="T5" s="6">
        <v>115.88</v>
      </c>
      <c r="U5" s="6">
        <v>78.680000000000007</v>
      </c>
      <c r="V5">
        <f t="shared" si="2"/>
        <v>37.199999999999989</v>
      </c>
      <c r="W5">
        <v>121.47999999999999</v>
      </c>
      <c r="X5">
        <v>78.680000000000007</v>
      </c>
      <c r="Y5" s="11">
        <v>3</v>
      </c>
      <c r="Z5" s="12">
        <v>2</v>
      </c>
      <c r="AA5" s="12">
        <v>1</v>
      </c>
      <c r="AB5" s="12">
        <v>20</v>
      </c>
      <c r="AC5" s="6">
        <f t="shared" si="3"/>
        <v>457</v>
      </c>
      <c r="AD5" s="14">
        <v>0</v>
      </c>
      <c r="AE5" s="14">
        <v>1</v>
      </c>
      <c r="AF5" s="8"/>
    </row>
    <row r="6" spans="1:34" x14ac:dyDescent="0.3">
      <c r="A6">
        <v>2</v>
      </c>
      <c r="B6">
        <v>1</v>
      </c>
      <c r="C6" t="s">
        <v>16</v>
      </c>
      <c r="D6" t="s">
        <v>25</v>
      </c>
      <c r="E6">
        <v>135</v>
      </c>
      <c r="F6" s="2">
        <v>44302</v>
      </c>
      <c r="G6">
        <v>4</v>
      </c>
      <c r="H6" s="3">
        <v>0.34861111111111115</v>
      </c>
      <c r="I6">
        <v>8</v>
      </c>
      <c r="J6">
        <v>9.6</v>
      </c>
      <c r="K6">
        <v>9.8000000000000007</v>
      </c>
      <c r="L6">
        <f t="shared" si="0"/>
        <v>-0.20000000000000107</v>
      </c>
      <c r="M6" s="6">
        <v>0</v>
      </c>
      <c r="N6" s="4" t="s">
        <v>29</v>
      </c>
      <c r="O6" s="8">
        <v>1.425</v>
      </c>
      <c r="P6">
        <v>7.2</v>
      </c>
      <c r="Q6">
        <v>10.73</v>
      </c>
      <c r="R6" t="s">
        <v>33</v>
      </c>
      <c r="S6">
        <f t="shared" si="1"/>
        <v>72</v>
      </c>
      <c r="T6" s="6">
        <v>136.35</v>
      </c>
      <c r="U6" s="6">
        <v>104.49</v>
      </c>
      <c r="V6">
        <f t="shared" si="2"/>
        <v>31.86</v>
      </c>
      <c r="W6">
        <v>128.04999999999998</v>
      </c>
      <c r="X6">
        <v>97.89</v>
      </c>
      <c r="Y6" s="11">
        <v>0</v>
      </c>
      <c r="Z6" s="12">
        <v>0</v>
      </c>
      <c r="AA6" s="12">
        <v>0</v>
      </c>
      <c r="AB6" s="12">
        <v>1</v>
      </c>
      <c r="AC6" s="6">
        <f t="shared" si="3"/>
        <v>479</v>
      </c>
      <c r="AD6" s="14">
        <v>0</v>
      </c>
      <c r="AE6" s="14">
        <v>1</v>
      </c>
      <c r="AF6" s="8"/>
    </row>
    <row r="7" spans="1:34" x14ac:dyDescent="0.3">
      <c r="A7">
        <v>2</v>
      </c>
      <c r="B7">
        <v>2</v>
      </c>
      <c r="C7" t="s">
        <v>16</v>
      </c>
      <c r="D7" t="s">
        <v>25</v>
      </c>
      <c r="E7">
        <v>135</v>
      </c>
      <c r="F7" s="2">
        <v>44302</v>
      </c>
      <c r="G7">
        <v>4</v>
      </c>
      <c r="H7" s="3">
        <v>0.34861111111111115</v>
      </c>
      <c r="I7">
        <v>8</v>
      </c>
      <c r="J7">
        <v>9.6</v>
      </c>
      <c r="K7">
        <v>9.8000000000000007</v>
      </c>
      <c r="L7">
        <f t="shared" si="0"/>
        <v>-0.20000000000000107</v>
      </c>
      <c r="M7" s="6">
        <v>0</v>
      </c>
      <c r="N7" s="4" t="s">
        <v>29</v>
      </c>
      <c r="O7" s="8">
        <v>1.5916666666666668</v>
      </c>
      <c r="P7">
        <v>7.2</v>
      </c>
      <c r="Q7">
        <v>10.73</v>
      </c>
      <c r="R7" t="s">
        <v>21</v>
      </c>
      <c r="S7">
        <f t="shared" si="1"/>
        <v>72</v>
      </c>
      <c r="T7" s="6">
        <v>136.22999999999999</v>
      </c>
      <c r="U7" s="6">
        <v>104.49</v>
      </c>
      <c r="V7">
        <f t="shared" si="2"/>
        <v>31.739999999999995</v>
      </c>
      <c r="W7">
        <v>141.82999999999998</v>
      </c>
      <c r="X7">
        <v>106.69</v>
      </c>
      <c r="Y7" s="11">
        <v>0</v>
      </c>
      <c r="Z7" s="12">
        <v>0</v>
      </c>
      <c r="AA7" s="12">
        <v>0</v>
      </c>
      <c r="AB7" s="12">
        <v>0</v>
      </c>
      <c r="AC7" s="6">
        <f t="shared" si="3"/>
        <v>480</v>
      </c>
      <c r="AD7" s="14">
        <v>0</v>
      </c>
      <c r="AE7" s="14">
        <v>1</v>
      </c>
    </row>
    <row r="8" spans="1:34" x14ac:dyDescent="0.3">
      <c r="A8">
        <v>2</v>
      </c>
      <c r="B8">
        <v>3</v>
      </c>
      <c r="C8" t="s">
        <v>16</v>
      </c>
      <c r="D8" t="s">
        <v>25</v>
      </c>
      <c r="E8">
        <v>135</v>
      </c>
      <c r="F8" s="2">
        <v>44302</v>
      </c>
      <c r="G8">
        <v>4</v>
      </c>
      <c r="H8" s="3">
        <v>0.34861111111111115</v>
      </c>
      <c r="I8">
        <v>8</v>
      </c>
      <c r="J8">
        <v>9.6</v>
      </c>
      <c r="K8">
        <v>9.8000000000000007</v>
      </c>
      <c r="L8">
        <f t="shared" si="0"/>
        <v>-0.20000000000000107</v>
      </c>
      <c r="M8" s="6">
        <v>1</v>
      </c>
      <c r="N8" s="4" t="s">
        <v>29</v>
      </c>
      <c r="O8" s="8">
        <v>1.7583333333333335</v>
      </c>
      <c r="P8">
        <v>7.2</v>
      </c>
      <c r="Q8">
        <v>10.73</v>
      </c>
      <c r="R8" t="s">
        <v>21</v>
      </c>
      <c r="S8">
        <f t="shared" si="1"/>
        <v>72</v>
      </c>
      <c r="T8" s="6">
        <v>136.27000000000001</v>
      </c>
      <c r="U8" s="6">
        <v>104.49</v>
      </c>
      <c r="V8">
        <f t="shared" si="2"/>
        <v>31.780000000000015</v>
      </c>
      <c r="W8">
        <v>141.87</v>
      </c>
      <c r="X8">
        <v>106.69</v>
      </c>
      <c r="Y8" s="11">
        <v>1</v>
      </c>
      <c r="Z8" s="12">
        <v>0</v>
      </c>
      <c r="AA8" s="12">
        <v>1</v>
      </c>
      <c r="AB8" s="12">
        <v>0</v>
      </c>
      <c r="AC8" s="6">
        <f t="shared" si="3"/>
        <v>479</v>
      </c>
      <c r="AD8" s="14">
        <v>1</v>
      </c>
      <c r="AE8" s="14">
        <v>1</v>
      </c>
    </row>
    <row r="9" spans="1:34" x14ac:dyDescent="0.3">
      <c r="A9">
        <v>2</v>
      </c>
      <c r="B9">
        <v>4</v>
      </c>
      <c r="C9" t="s">
        <v>16</v>
      </c>
      <c r="D9" t="s">
        <v>25</v>
      </c>
      <c r="E9">
        <v>135</v>
      </c>
      <c r="F9" s="2">
        <v>44302</v>
      </c>
      <c r="G9">
        <v>4</v>
      </c>
      <c r="H9" s="3">
        <v>0.34861111111111115</v>
      </c>
      <c r="I9">
        <v>8</v>
      </c>
      <c r="J9">
        <v>9.6</v>
      </c>
      <c r="K9">
        <v>9.8000000000000007</v>
      </c>
      <c r="L9">
        <f t="shared" si="0"/>
        <v>-0.20000000000000107</v>
      </c>
      <c r="M9" s="6">
        <v>0</v>
      </c>
      <c r="N9" s="4" t="s">
        <v>29</v>
      </c>
      <c r="O9" s="8">
        <v>1.925</v>
      </c>
      <c r="P9">
        <v>7.2</v>
      </c>
      <c r="Q9">
        <v>10.73</v>
      </c>
      <c r="R9" t="s">
        <v>21</v>
      </c>
      <c r="S9">
        <f t="shared" si="1"/>
        <v>72</v>
      </c>
      <c r="T9" s="6">
        <v>136.28</v>
      </c>
      <c r="U9" s="6">
        <v>104.49</v>
      </c>
      <c r="V9">
        <f t="shared" si="2"/>
        <v>31.790000000000006</v>
      </c>
      <c r="W9">
        <v>141.88</v>
      </c>
      <c r="X9">
        <v>106.69</v>
      </c>
      <c r="Y9" s="11">
        <v>2</v>
      </c>
      <c r="Z9" s="12">
        <v>2</v>
      </c>
      <c r="AA9" s="12">
        <v>0</v>
      </c>
      <c r="AB9" s="12">
        <v>0</v>
      </c>
      <c r="AC9" s="6">
        <f t="shared" si="3"/>
        <v>478</v>
      </c>
      <c r="AD9" s="14">
        <v>0</v>
      </c>
      <c r="AE9" s="14">
        <v>1</v>
      </c>
      <c r="AF9" s="8"/>
    </row>
    <row r="10" spans="1:34" x14ac:dyDescent="0.3">
      <c r="A10">
        <v>3</v>
      </c>
      <c r="B10">
        <v>1</v>
      </c>
      <c r="C10" t="s">
        <v>17</v>
      </c>
      <c r="D10" t="s">
        <v>24</v>
      </c>
      <c r="E10">
        <v>135</v>
      </c>
      <c r="F10" s="2">
        <v>44302</v>
      </c>
      <c r="G10">
        <v>4</v>
      </c>
      <c r="H10" s="3">
        <v>0.3833333333333333</v>
      </c>
      <c r="I10">
        <v>9</v>
      </c>
      <c r="J10">
        <v>9.6</v>
      </c>
      <c r="K10">
        <v>9.8000000000000007</v>
      </c>
      <c r="L10">
        <f t="shared" si="0"/>
        <v>-0.20000000000000107</v>
      </c>
      <c r="M10" s="6">
        <v>0</v>
      </c>
      <c r="N10" s="4" t="s">
        <v>27</v>
      </c>
      <c r="O10" s="8">
        <v>1.4180555555555554</v>
      </c>
      <c r="P10">
        <v>6.4</v>
      </c>
      <c r="Q10">
        <v>9.0500000000000007</v>
      </c>
      <c r="R10" t="s">
        <v>21</v>
      </c>
      <c r="S10">
        <f t="shared" si="1"/>
        <v>64</v>
      </c>
      <c r="T10" s="6">
        <v>136.02000000000001</v>
      </c>
      <c r="U10" s="6">
        <v>79.09</v>
      </c>
      <c r="V10">
        <f t="shared" si="2"/>
        <v>56.930000000000007</v>
      </c>
      <c r="W10">
        <v>141.62</v>
      </c>
      <c r="X10">
        <v>79.09</v>
      </c>
      <c r="Y10" s="11">
        <v>0</v>
      </c>
      <c r="Z10" s="12">
        <v>0</v>
      </c>
      <c r="AA10" s="12">
        <v>0</v>
      </c>
      <c r="AB10" s="12">
        <v>279</v>
      </c>
      <c r="AC10" s="6">
        <f t="shared" si="3"/>
        <v>201</v>
      </c>
      <c r="AD10" s="14">
        <v>0</v>
      </c>
      <c r="AE10" s="14">
        <v>1</v>
      </c>
    </row>
    <row r="11" spans="1:34" x14ac:dyDescent="0.3">
      <c r="A11">
        <v>3</v>
      </c>
      <c r="B11">
        <v>2</v>
      </c>
      <c r="C11" t="s">
        <v>17</v>
      </c>
      <c r="D11" t="s">
        <v>24</v>
      </c>
      <c r="E11">
        <v>135</v>
      </c>
      <c r="F11" s="2">
        <v>44302</v>
      </c>
      <c r="G11">
        <v>4</v>
      </c>
      <c r="H11" s="3">
        <v>0.3833333333333333</v>
      </c>
      <c r="I11">
        <v>9</v>
      </c>
      <c r="J11">
        <v>9.6</v>
      </c>
      <c r="K11">
        <v>9.8000000000000007</v>
      </c>
      <c r="L11">
        <f t="shared" si="0"/>
        <v>-0.20000000000000107</v>
      </c>
      <c r="M11" s="6">
        <v>1</v>
      </c>
      <c r="N11" s="4" t="s">
        <v>27</v>
      </c>
      <c r="O11" s="8">
        <v>1.5847222222222221</v>
      </c>
      <c r="P11">
        <v>6.4</v>
      </c>
      <c r="Q11">
        <v>9.0500000000000007</v>
      </c>
      <c r="R11" t="s">
        <v>21</v>
      </c>
      <c r="S11">
        <f t="shared" si="1"/>
        <v>64</v>
      </c>
      <c r="T11" s="6">
        <v>136.03</v>
      </c>
      <c r="U11" s="6">
        <v>79.09</v>
      </c>
      <c r="V11">
        <f t="shared" si="2"/>
        <v>56.94</v>
      </c>
      <c r="W11">
        <v>141.63</v>
      </c>
      <c r="X11">
        <v>79.09</v>
      </c>
      <c r="Y11" s="11">
        <v>0</v>
      </c>
      <c r="Z11" s="12">
        <v>0</v>
      </c>
      <c r="AA11" s="12">
        <v>0</v>
      </c>
      <c r="AB11" s="12">
        <v>394</v>
      </c>
      <c r="AC11" s="6">
        <f t="shared" si="3"/>
        <v>86</v>
      </c>
      <c r="AD11" s="14">
        <v>1</v>
      </c>
      <c r="AE11" s="14">
        <v>1</v>
      </c>
    </row>
    <row r="12" spans="1:34" x14ac:dyDescent="0.3">
      <c r="A12">
        <v>3</v>
      </c>
      <c r="B12">
        <v>3</v>
      </c>
      <c r="C12" t="s">
        <v>17</v>
      </c>
      <c r="D12" t="s">
        <v>24</v>
      </c>
      <c r="E12">
        <v>135</v>
      </c>
      <c r="F12" s="2">
        <v>44302</v>
      </c>
      <c r="G12">
        <v>4</v>
      </c>
      <c r="H12" s="3">
        <v>0.3833333333333333</v>
      </c>
      <c r="I12">
        <v>9</v>
      </c>
      <c r="J12">
        <v>9.6</v>
      </c>
      <c r="K12">
        <v>9.8000000000000007</v>
      </c>
      <c r="L12">
        <f t="shared" si="0"/>
        <v>-0.20000000000000107</v>
      </c>
      <c r="M12" s="6">
        <v>1</v>
      </c>
      <c r="N12" s="4" t="s">
        <v>27</v>
      </c>
      <c r="O12" s="8">
        <v>1.7513888888888889</v>
      </c>
      <c r="P12">
        <v>6.4</v>
      </c>
      <c r="Q12">
        <v>9.0500000000000007</v>
      </c>
      <c r="R12" t="s">
        <v>21</v>
      </c>
      <c r="S12">
        <f t="shared" si="1"/>
        <v>64</v>
      </c>
      <c r="T12" s="6">
        <v>136.04</v>
      </c>
      <c r="U12" s="6">
        <v>79.09</v>
      </c>
      <c r="V12">
        <f t="shared" si="2"/>
        <v>56.949999999999989</v>
      </c>
      <c r="W12">
        <v>141.63999999999999</v>
      </c>
      <c r="X12">
        <v>79.09</v>
      </c>
      <c r="Y12" s="11">
        <v>0</v>
      </c>
      <c r="Z12" s="12">
        <v>0</v>
      </c>
      <c r="AA12" s="12">
        <v>0</v>
      </c>
      <c r="AB12" s="12">
        <v>150</v>
      </c>
      <c r="AC12" s="6">
        <f t="shared" si="3"/>
        <v>330</v>
      </c>
      <c r="AD12" s="14">
        <v>1</v>
      </c>
      <c r="AE12" s="14">
        <v>1</v>
      </c>
    </row>
    <row r="13" spans="1:34" x14ac:dyDescent="0.3">
      <c r="A13">
        <v>3</v>
      </c>
      <c r="B13">
        <v>4</v>
      </c>
      <c r="C13" t="s">
        <v>17</v>
      </c>
      <c r="D13" t="s">
        <v>24</v>
      </c>
      <c r="E13">
        <v>135</v>
      </c>
      <c r="F13" s="2">
        <v>44302</v>
      </c>
      <c r="G13">
        <v>4</v>
      </c>
      <c r="H13" s="3">
        <v>0.3833333333333333</v>
      </c>
      <c r="I13">
        <v>9</v>
      </c>
      <c r="J13">
        <v>9.6</v>
      </c>
      <c r="K13">
        <v>9.8000000000000007</v>
      </c>
      <c r="L13">
        <f t="shared" si="0"/>
        <v>-0.20000000000000107</v>
      </c>
      <c r="M13" s="6">
        <v>1</v>
      </c>
      <c r="N13" s="4" t="s">
        <v>27</v>
      </c>
      <c r="O13" s="8">
        <v>1.9180555555555554</v>
      </c>
      <c r="P13">
        <v>6.4</v>
      </c>
      <c r="Q13">
        <v>9.0500000000000007</v>
      </c>
      <c r="R13" t="s">
        <v>34</v>
      </c>
      <c r="S13">
        <f t="shared" si="1"/>
        <v>64</v>
      </c>
      <c r="T13" s="6">
        <v>136.07</v>
      </c>
      <c r="U13" s="6">
        <v>79.09</v>
      </c>
      <c r="V13">
        <f t="shared" si="2"/>
        <v>56.97999999999999</v>
      </c>
      <c r="W13">
        <v>136.07</v>
      </c>
      <c r="X13">
        <v>79.09</v>
      </c>
      <c r="Y13" s="11">
        <v>0</v>
      </c>
      <c r="Z13" s="12">
        <v>0</v>
      </c>
      <c r="AA13" s="12">
        <v>0</v>
      </c>
      <c r="AB13" s="12">
        <v>126</v>
      </c>
      <c r="AC13" s="6">
        <f t="shared" si="3"/>
        <v>354</v>
      </c>
      <c r="AD13" s="14">
        <v>1</v>
      </c>
      <c r="AE13" s="14">
        <v>1</v>
      </c>
    </row>
    <row r="14" spans="1:34" x14ac:dyDescent="0.3">
      <c r="A14">
        <v>4</v>
      </c>
      <c r="B14">
        <v>1</v>
      </c>
      <c r="C14" t="s">
        <v>18</v>
      </c>
      <c r="D14" t="s">
        <v>25</v>
      </c>
      <c r="E14">
        <v>115</v>
      </c>
      <c r="F14" s="2">
        <v>44302</v>
      </c>
      <c r="G14">
        <v>4</v>
      </c>
      <c r="H14" s="3">
        <v>0.41875000000000001</v>
      </c>
      <c r="I14">
        <v>10</v>
      </c>
      <c r="J14">
        <v>9.6999999999999993</v>
      </c>
      <c r="K14">
        <v>9.9</v>
      </c>
      <c r="L14">
        <f t="shared" si="0"/>
        <v>-0.20000000000000107</v>
      </c>
      <c r="M14" s="6">
        <v>0</v>
      </c>
      <c r="N14" s="4" t="s">
        <v>28</v>
      </c>
      <c r="O14" s="8">
        <v>1.4236111111111109</v>
      </c>
      <c r="P14">
        <v>5.9</v>
      </c>
      <c r="Q14">
        <v>7.85</v>
      </c>
      <c r="R14" t="s">
        <v>33</v>
      </c>
      <c r="S14">
        <f t="shared" si="1"/>
        <v>59</v>
      </c>
      <c r="T14" s="6">
        <v>116.18</v>
      </c>
      <c r="U14" s="6">
        <v>104.1</v>
      </c>
      <c r="V14">
        <f t="shared" si="2"/>
        <v>12.080000000000013</v>
      </c>
      <c r="W14">
        <v>107.88000000000001</v>
      </c>
      <c r="X14">
        <v>97.5</v>
      </c>
      <c r="Y14" s="11">
        <v>0</v>
      </c>
      <c r="Z14" s="12">
        <v>0</v>
      </c>
      <c r="AA14" s="12">
        <v>0</v>
      </c>
      <c r="AB14" s="12">
        <v>0</v>
      </c>
      <c r="AC14" s="6">
        <f t="shared" si="3"/>
        <v>480</v>
      </c>
      <c r="AD14" s="14">
        <v>0</v>
      </c>
      <c r="AE14" s="14">
        <v>1</v>
      </c>
    </row>
    <row r="15" spans="1:34" x14ac:dyDescent="0.3">
      <c r="A15">
        <v>4</v>
      </c>
      <c r="B15">
        <v>2</v>
      </c>
      <c r="C15" t="s">
        <v>18</v>
      </c>
      <c r="D15" t="s">
        <v>25</v>
      </c>
      <c r="E15">
        <v>115</v>
      </c>
      <c r="F15" s="2">
        <v>44302</v>
      </c>
      <c r="G15">
        <v>4</v>
      </c>
      <c r="H15" s="3">
        <v>0.41875000000000001</v>
      </c>
      <c r="I15">
        <v>10</v>
      </c>
      <c r="J15">
        <v>9.6999999999999993</v>
      </c>
      <c r="K15">
        <v>9.9</v>
      </c>
      <c r="L15">
        <f t="shared" si="0"/>
        <v>-0.20000000000000107</v>
      </c>
      <c r="M15" s="6">
        <v>0</v>
      </c>
      <c r="N15" s="4" t="s">
        <v>28</v>
      </c>
      <c r="O15" s="8">
        <v>1.5902777777777777</v>
      </c>
      <c r="P15">
        <v>5.9</v>
      </c>
      <c r="Q15">
        <v>7.85</v>
      </c>
      <c r="R15" t="s">
        <v>21</v>
      </c>
      <c r="S15">
        <f t="shared" si="1"/>
        <v>59</v>
      </c>
      <c r="T15" s="6">
        <v>116.51</v>
      </c>
      <c r="U15" s="6">
        <v>104.1</v>
      </c>
      <c r="V15">
        <f t="shared" si="2"/>
        <v>12.410000000000011</v>
      </c>
      <c r="W15">
        <v>122.11</v>
      </c>
      <c r="X15">
        <v>106.3</v>
      </c>
      <c r="Y15" s="11">
        <v>2</v>
      </c>
      <c r="Z15" s="12">
        <v>2</v>
      </c>
      <c r="AA15" s="12">
        <v>0</v>
      </c>
      <c r="AB15" s="12">
        <v>0</v>
      </c>
      <c r="AC15" s="6">
        <f t="shared" si="3"/>
        <v>478</v>
      </c>
      <c r="AD15" s="14">
        <v>0</v>
      </c>
      <c r="AE15" s="14">
        <v>1</v>
      </c>
    </row>
    <row r="16" spans="1:34" x14ac:dyDescent="0.3">
      <c r="A16">
        <v>4</v>
      </c>
      <c r="B16">
        <v>3</v>
      </c>
      <c r="C16" t="s">
        <v>18</v>
      </c>
      <c r="D16" t="s">
        <v>25</v>
      </c>
      <c r="E16">
        <v>115</v>
      </c>
      <c r="F16" s="2">
        <v>44302</v>
      </c>
      <c r="G16">
        <v>4</v>
      </c>
      <c r="H16" s="3">
        <v>0.41875000000000001</v>
      </c>
      <c r="I16">
        <v>10</v>
      </c>
      <c r="J16">
        <v>9.6999999999999993</v>
      </c>
      <c r="K16">
        <v>9.9</v>
      </c>
      <c r="L16">
        <f t="shared" si="0"/>
        <v>-0.20000000000000107</v>
      </c>
      <c r="M16" s="6">
        <v>0</v>
      </c>
      <c r="N16" s="4" t="s">
        <v>28</v>
      </c>
      <c r="O16" s="8">
        <v>1.7569444444444444</v>
      </c>
      <c r="P16">
        <v>5.9</v>
      </c>
      <c r="Q16">
        <v>7.85</v>
      </c>
      <c r="R16" t="s">
        <v>33</v>
      </c>
      <c r="S16">
        <f t="shared" si="1"/>
        <v>59</v>
      </c>
      <c r="T16" s="6">
        <v>116.23</v>
      </c>
      <c r="U16" s="6">
        <v>104.1</v>
      </c>
      <c r="V16">
        <f t="shared" si="2"/>
        <v>12.13000000000001</v>
      </c>
      <c r="W16">
        <v>107.93</v>
      </c>
      <c r="X16">
        <v>97.5</v>
      </c>
      <c r="Y16" s="11">
        <v>4</v>
      </c>
      <c r="Z16" s="12">
        <v>3</v>
      </c>
      <c r="AA16" s="12">
        <v>1</v>
      </c>
      <c r="AB16" s="12">
        <v>1</v>
      </c>
      <c r="AC16" s="6">
        <f t="shared" si="3"/>
        <v>475</v>
      </c>
      <c r="AD16" s="14">
        <v>0</v>
      </c>
      <c r="AE16" s="14">
        <v>1</v>
      </c>
    </row>
    <row r="17" spans="1:31" x14ac:dyDescent="0.3">
      <c r="A17">
        <v>4</v>
      </c>
      <c r="B17">
        <v>4</v>
      </c>
      <c r="C17" t="s">
        <v>18</v>
      </c>
      <c r="D17" t="s">
        <v>25</v>
      </c>
      <c r="E17">
        <v>115</v>
      </c>
      <c r="F17" s="2">
        <v>44302</v>
      </c>
      <c r="G17">
        <v>4</v>
      </c>
      <c r="H17" s="3">
        <v>0.41875000000000001</v>
      </c>
      <c r="I17">
        <v>10</v>
      </c>
      <c r="J17">
        <v>9.6999999999999993</v>
      </c>
      <c r="K17">
        <v>9.9</v>
      </c>
      <c r="L17">
        <f t="shared" si="0"/>
        <v>-0.20000000000000107</v>
      </c>
      <c r="M17" s="6">
        <v>0</v>
      </c>
      <c r="N17" s="4" t="s">
        <v>28</v>
      </c>
      <c r="O17" s="8">
        <v>1.9236111111111109</v>
      </c>
      <c r="P17">
        <v>5.9</v>
      </c>
      <c r="Q17">
        <v>7.85</v>
      </c>
      <c r="R17" t="s">
        <v>34</v>
      </c>
      <c r="S17">
        <f t="shared" si="1"/>
        <v>59</v>
      </c>
      <c r="T17" s="6">
        <v>116.11</v>
      </c>
      <c r="U17" s="6">
        <v>104.1</v>
      </c>
      <c r="V17">
        <f t="shared" si="2"/>
        <v>12.010000000000005</v>
      </c>
      <c r="W17">
        <v>116.11</v>
      </c>
      <c r="X17">
        <v>104.1</v>
      </c>
      <c r="Y17" s="11">
        <v>2</v>
      </c>
      <c r="Z17" s="12">
        <v>2</v>
      </c>
      <c r="AA17" s="12">
        <v>0</v>
      </c>
      <c r="AB17" s="12">
        <v>0</v>
      </c>
      <c r="AC17" s="6">
        <f t="shared" si="3"/>
        <v>478</v>
      </c>
      <c r="AD17" s="14">
        <v>0</v>
      </c>
      <c r="AE17" s="14">
        <v>1</v>
      </c>
    </row>
    <row r="18" spans="1:31" x14ac:dyDescent="0.3">
      <c r="A18">
        <v>5</v>
      </c>
      <c r="B18">
        <v>1</v>
      </c>
      <c r="C18" t="s">
        <v>19</v>
      </c>
      <c r="D18" t="s">
        <v>25</v>
      </c>
      <c r="E18">
        <v>125</v>
      </c>
      <c r="F18" s="2">
        <v>44302</v>
      </c>
      <c r="G18">
        <v>4</v>
      </c>
      <c r="H18" s="3">
        <v>0.45277777777777778</v>
      </c>
      <c r="I18">
        <v>11</v>
      </c>
      <c r="J18">
        <v>9.6999999999999993</v>
      </c>
      <c r="K18">
        <v>10</v>
      </c>
      <c r="L18">
        <f t="shared" si="0"/>
        <v>-0.30000000000000071</v>
      </c>
      <c r="M18" s="6">
        <v>0</v>
      </c>
      <c r="N18" s="4" t="s">
        <v>29</v>
      </c>
      <c r="O18" s="8">
        <v>1.4236111111111109</v>
      </c>
      <c r="P18">
        <v>7.4</v>
      </c>
      <c r="Q18">
        <v>12</v>
      </c>
      <c r="R18" t="s">
        <v>33</v>
      </c>
      <c r="S18">
        <f t="shared" si="1"/>
        <v>74</v>
      </c>
      <c r="T18" s="6">
        <v>125.96</v>
      </c>
      <c r="U18" s="6">
        <v>104.09</v>
      </c>
      <c r="V18">
        <f t="shared" si="2"/>
        <v>21.86999999999999</v>
      </c>
      <c r="W18">
        <v>117.66</v>
      </c>
      <c r="X18">
        <v>97.490000000000009</v>
      </c>
      <c r="Y18" s="11">
        <v>0</v>
      </c>
      <c r="Z18" s="12">
        <v>0</v>
      </c>
      <c r="AA18" s="12">
        <v>0</v>
      </c>
      <c r="AB18" s="12">
        <v>0</v>
      </c>
      <c r="AC18" s="6">
        <f t="shared" si="3"/>
        <v>480</v>
      </c>
      <c r="AD18" s="14">
        <v>0</v>
      </c>
      <c r="AE18" s="14">
        <v>1</v>
      </c>
    </row>
    <row r="19" spans="1:31" x14ac:dyDescent="0.3">
      <c r="A19">
        <v>5</v>
      </c>
      <c r="B19">
        <v>2</v>
      </c>
      <c r="C19" t="s">
        <v>19</v>
      </c>
      <c r="D19" t="s">
        <v>25</v>
      </c>
      <c r="E19">
        <v>125</v>
      </c>
      <c r="F19" s="2">
        <v>44302</v>
      </c>
      <c r="G19">
        <v>4</v>
      </c>
      <c r="H19" s="3">
        <v>0.45277777777777778</v>
      </c>
      <c r="I19">
        <v>11</v>
      </c>
      <c r="J19">
        <v>9.6999999999999993</v>
      </c>
      <c r="K19">
        <v>10</v>
      </c>
      <c r="L19">
        <f t="shared" si="0"/>
        <v>-0.30000000000000071</v>
      </c>
      <c r="M19" s="6">
        <v>1</v>
      </c>
      <c r="N19" s="4" t="s">
        <v>29</v>
      </c>
      <c r="O19" s="8">
        <v>1.5902777777777777</v>
      </c>
      <c r="P19">
        <v>7.4</v>
      </c>
      <c r="Q19">
        <v>12</v>
      </c>
      <c r="R19" t="s">
        <v>21</v>
      </c>
      <c r="S19">
        <f t="shared" si="1"/>
        <v>74</v>
      </c>
      <c r="T19" s="6">
        <v>126.05</v>
      </c>
      <c r="U19" s="6">
        <v>104.09</v>
      </c>
      <c r="V19">
        <f t="shared" si="2"/>
        <v>21.959999999999994</v>
      </c>
      <c r="W19">
        <v>131.65</v>
      </c>
      <c r="X19">
        <v>106.29</v>
      </c>
      <c r="Y19" s="11">
        <v>1</v>
      </c>
      <c r="Z19" s="12">
        <v>0</v>
      </c>
      <c r="AA19" s="12">
        <v>1</v>
      </c>
      <c r="AB19" s="12">
        <v>0</v>
      </c>
      <c r="AC19" s="6">
        <f t="shared" si="3"/>
        <v>479</v>
      </c>
      <c r="AD19" s="14">
        <v>1</v>
      </c>
      <c r="AE19" s="14">
        <v>1</v>
      </c>
    </row>
    <row r="20" spans="1:31" x14ac:dyDescent="0.3">
      <c r="A20">
        <v>5</v>
      </c>
      <c r="B20">
        <v>3</v>
      </c>
      <c r="C20" t="s">
        <v>19</v>
      </c>
      <c r="D20" t="s">
        <v>25</v>
      </c>
      <c r="E20">
        <v>125</v>
      </c>
      <c r="F20" s="2">
        <v>44302</v>
      </c>
      <c r="G20">
        <v>4</v>
      </c>
      <c r="H20" s="3">
        <v>0.45277777777777778</v>
      </c>
      <c r="I20">
        <v>11</v>
      </c>
      <c r="J20">
        <v>9.6999999999999993</v>
      </c>
      <c r="K20">
        <v>10</v>
      </c>
      <c r="L20">
        <f t="shared" si="0"/>
        <v>-0.30000000000000071</v>
      </c>
      <c r="M20" s="6">
        <v>0</v>
      </c>
      <c r="N20" s="4" t="s">
        <v>29</v>
      </c>
      <c r="O20" s="8">
        <v>1.7569444444444444</v>
      </c>
      <c r="P20">
        <v>7.4</v>
      </c>
      <c r="Q20">
        <v>12</v>
      </c>
      <c r="R20" t="s">
        <v>21</v>
      </c>
      <c r="S20">
        <f t="shared" si="1"/>
        <v>74</v>
      </c>
      <c r="T20" s="6">
        <v>125.8</v>
      </c>
      <c r="U20" s="6">
        <v>104.09</v>
      </c>
      <c r="V20">
        <f t="shared" si="2"/>
        <v>21.709999999999994</v>
      </c>
      <c r="W20">
        <v>131.4</v>
      </c>
      <c r="X20">
        <v>106.29</v>
      </c>
      <c r="Y20" s="11">
        <v>1</v>
      </c>
      <c r="Z20" s="13">
        <v>0</v>
      </c>
      <c r="AA20" s="13">
        <v>1</v>
      </c>
      <c r="AB20" s="13">
        <v>0</v>
      </c>
      <c r="AC20" s="6">
        <f t="shared" si="3"/>
        <v>479</v>
      </c>
      <c r="AD20" s="14">
        <v>0</v>
      </c>
      <c r="AE20" s="14">
        <v>1</v>
      </c>
    </row>
    <row r="21" spans="1:31" x14ac:dyDescent="0.3">
      <c r="A21">
        <v>5</v>
      </c>
      <c r="B21">
        <v>4</v>
      </c>
      <c r="C21" t="s">
        <v>19</v>
      </c>
      <c r="D21" t="s">
        <v>25</v>
      </c>
      <c r="E21">
        <v>125</v>
      </c>
      <c r="F21" s="2">
        <v>44302</v>
      </c>
      <c r="G21">
        <v>4</v>
      </c>
      <c r="H21" s="3">
        <v>0.45277777777777778</v>
      </c>
      <c r="I21">
        <v>11</v>
      </c>
      <c r="J21">
        <v>9.6999999999999993</v>
      </c>
      <c r="K21">
        <v>10</v>
      </c>
      <c r="L21">
        <f t="shared" si="0"/>
        <v>-0.30000000000000071</v>
      </c>
      <c r="M21" s="6">
        <v>0</v>
      </c>
      <c r="N21" s="4" t="s">
        <v>29</v>
      </c>
      <c r="O21" s="8">
        <v>1.9236111111111109</v>
      </c>
      <c r="P21">
        <v>7.4</v>
      </c>
      <c r="Q21">
        <v>12</v>
      </c>
      <c r="R21" t="s">
        <v>33</v>
      </c>
      <c r="S21">
        <f t="shared" si="1"/>
        <v>74</v>
      </c>
      <c r="T21" s="6">
        <v>125.77</v>
      </c>
      <c r="U21" s="6">
        <v>104.09</v>
      </c>
      <c r="V21">
        <f t="shared" si="2"/>
        <v>21.679999999999993</v>
      </c>
      <c r="W21">
        <v>117.47</v>
      </c>
      <c r="X21">
        <v>97.490000000000009</v>
      </c>
      <c r="Y21" s="11">
        <v>4</v>
      </c>
      <c r="Z21" s="13">
        <v>2</v>
      </c>
      <c r="AA21" s="13">
        <v>2</v>
      </c>
      <c r="AB21" s="13">
        <v>0</v>
      </c>
      <c r="AC21" s="6">
        <f t="shared" si="3"/>
        <v>476</v>
      </c>
      <c r="AD21" s="14">
        <v>0</v>
      </c>
      <c r="AE21" s="14">
        <v>1</v>
      </c>
    </row>
    <row r="22" spans="1:31" x14ac:dyDescent="0.3">
      <c r="A22">
        <v>6</v>
      </c>
      <c r="B22">
        <v>1</v>
      </c>
      <c r="C22" t="s">
        <v>20</v>
      </c>
      <c r="D22" t="s">
        <v>25</v>
      </c>
      <c r="E22">
        <v>145</v>
      </c>
      <c r="F22" s="2">
        <v>44302</v>
      </c>
      <c r="G22">
        <v>4</v>
      </c>
      <c r="H22" s="3">
        <v>0.48749999999999999</v>
      </c>
      <c r="I22">
        <v>12</v>
      </c>
      <c r="J22">
        <v>9.9</v>
      </c>
      <c r="K22">
        <v>10</v>
      </c>
      <c r="L22">
        <f t="shared" si="0"/>
        <v>-9.9999999999999645E-2</v>
      </c>
      <c r="M22" s="6">
        <v>1</v>
      </c>
      <c r="N22" s="4" t="s">
        <v>27</v>
      </c>
      <c r="O22" s="8">
        <v>1.4215277777777777</v>
      </c>
      <c r="P22">
        <v>7.6</v>
      </c>
      <c r="Q22">
        <v>14.7</v>
      </c>
      <c r="R22" t="s">
        <v>21</v>
      </c>
      <c r="S22">
        <f t="shared" si="1"/>
        <v>76</v>
      </c>
      <c r="T22" s="6">
        <v>145.85</v>
      </c>
      <c r="U22" s="6">
        <v>104.1</v>
      </c>
      <c r="V22">
        <f t="shared" si="2"/>
        <v>41.75</v>
      </c>
      <c r="W22">
        <v>151.44999999999999</v>
      </c>
      <c r="X22">
        <v>106.3</v>
      </c>
      <c r="Y22" s="11">
        <v>0</v>
      </c>
      <c r="Z22" s="12">
        <v>0</v>
      </c>
      <c r="AA22" s="12">
        <v>0</v>
      </c>
      <c r="AB22" s="12">
        <v>0</v>
      </c>
      <c r="AC22" s="6">
        <f t="shared" si="3"/>
        <v>480</v>
      </c>
      <c r="AD22" s="14">
        <v>1</v>
      </c>
      <c r="AE22" s="14">
        <v>1</v>
      </c>
    </row>
    <row r="23" spans="1:31" x14ac:dyDescent="0.3">
      <c r="A23">
        <v>6</v>
      </c>
      <c r="B23">
        <v>2</v>
      </c>
      <c r="C23" t="s">
        <v>20</v>
      </c>
      <c r="D23" t="s">
        <v>25</v>
      </c>
      <c r="E23">
        <v>145</v>
      </c>
      <c r="F23" s="2">
        <v>44302</v>
      </c>
      <c r="G23">
        <v>4</v>
      </c>
      <c r="H23" s="3">
        <v>0.48749999999999999</v>
      </c>
      <c r="I23">
        <v>12</v>
      </c>
      <c r="J23">
        <v>9.9</v>
      </c>
      <c r="K23">
        <v>10</v>
      </c>
      <c r="L23">
        <f t="shared" si="0"/>
        <v>-9.9999999999999645E-2</v>
      </c>
      <c r="M23" s="6">
        <v>0</v>
      </c>
      <c r="N23" s="4" t="s">
        <v>27</v>
      </c>
      <c r="O23" s="8">
        <v>1.5881944444444445</v>
      </c>
      <c r="P23">
        <v>7.6</v>
      </c>
      <c r="Q23">
        <v>14.7</v>
      </c>
      <c r="R23" t="s">
        <v>21</v>
      </c>
      <c r="S23">
        <f t="shared" si="1"/>
        <v>76</v>
      </c>
      <c r="T23" s="6">
        <v>146.02000000000001</v>
      </c>
      <c r="U23" s="6">
        <v>104.1</v>
      </c>
      <c r="V23">
        <f t="shared" si="2"/>
        <v>41.920000000000016</v>
      </c>
      <c r="W23">
        <v>151.62</v>
      </c>
      <c r="X23">
        <v>106.3</v>
      </c>
      <c r="Y23" s="11">
        <v>0</v>
      </c>
      <c r="Z23" s="12">
        <v>0</v>
      </c>
      <c r="AA23" s="12">
        <v>0</v>
      </c>
      <c r="AB23" s="12">
        <v>2</v>
      </c>
      <c r="AC23" s="6">
        <f t="shared" si="3"/>
        <v>478</v>
      </c>
      <c r="AD23" s="14">
        <v>0</v>
      </c>
      <c r="AE23" s="14">
        <v>1</v>
      </c>
    </row>
    <row r="24" spans="1:31" x14ac:dyDescent="0.3">
      <c r="A24">
        <v>6</v>
      </c>
      <c r="B24">
        <v>3</v>
      </c>
      <c r="C24" t="s">
        <v>20</v>
      </c>
      <c r="D24" t="s">
        <v>25</v>
      </c>
      <c r="E24">
        <v>145</v>
      </c>
      <c r="F24" s="2">
        <v>44302</v>
      </c>
      <c r="G24">
        <v>4</v>
      </c>
      <c r="H24" s="3">
        <v>0.48749999999999999</v>
      </c>
      <c r="I24">
        <v>12</v>
      </c>
      <c r="J24">
        <v>9.9</v>
      </c>
      <c r="K24">
        <v>10</v>
      </c>
      <c r="L24">
        <f t="shared" si="0"/>
        <v>-9.9999999999999645E-2</v>
      </c>
      <c r="M24" s="6">
        <v>1</v>
      </c>
      <c r="N24" s="4" t="s">
        <v>27</v>
      </c>
      <c r="O24" s="8">
        <v>1.7548611111111112</v>
      </c>
      <c r="P24">
        <v>7.6</v>
      </c>
      <c r="Q24">
        <v>14.7</v>
      </c>
      <c r="R24" t="s">
        <v>34</v>
      </c>
      <c r="S24">
        <f t="shared" si="1"/>
        <v>76</v>
      </c>
      <c r="T24" s="6">
        <v>145.91</v>
      </c>
      <c r="U24" s="6">
        <v>104.1</v>
      </c>
      <c r="V24">
        <f t="shared" si="2"/>
        <v>41.81</v>
      </c>
      <c r="W24">
        <v>145.91</v>
      </c>
      <c r="X24">
        <v>104.1</v>
      </c>
      <c r="Y24" s="11">
        <v>1</v>
      </c>
      <c r="Z24" s="13">
        <v>1</v>
      </c>
      <c r="AA24" s="13">
        <v>0</v>
      </c>
      <c r="AB24" s="13">
        <v>1</v>
      </c>
      <c r="AC24" s="6">
        <f t="shared" si="3"/>
        <v>478</v>
      </c>
      <c r="AD24" s="14">
        <v>1</v>
      </c>
      <c r="AE24" s="14">
        <v>1</v>
      </c>
    </row>
    <row r="25" spans="1:31" x14ac:dyDescent="0.3">
      <c r="A25">
        <v>6</v>
      </c>
      <c r="B25">
        <v>4</v>
      </c>
      <c r="C25" t="s">
        <v>20</v>
      </c>
      <c r="D25" t="s">
        <v>25</v>
      </c>
      <c r="E25">
        <v>145</v>
      </c>
      <c r="F25" s="2">
        <v>44302</v>
      </c>
      <c r="G25">
        <v>4</v>
      </c>
      <c r="H25" s="3">
        <v>0.48749999999999999</v>
      </c>
      <c r="I25">
        <v>12</v>
      </c>
      <c r="J25">
        <v>9.9</v>
      </c>
      <c r="K25">
        <v>10</v>
      </c>
      <c r="L25">
        <f t="shared" si="0"/>
        <v>-9.9999999999999645E-2</v>
      </c>
      <c r="M25" s="6">
        <v>1</v>
      </c>
      <c r="N25" s="4" t="s">
        <v>27</v>
      </c>
      <c r="O25" s="8">
        <v>1.9215277777777777</v>
      </c>
      <c r="P25">
        <v>7.6</v>
      </c>
      <c r="Q25">
        <v>14.7</v>
      </c>
      <c r="R25" t="s">
        <v>34</v>
      </c>
      <c r="S25">
        <f t="shared" si="1"/>
        <v>76</v>
      </c>
      <c r="T25" s="6">
        <v>145.93</v>
      </c>
      <c r="U25" s="6">
        <v>104.1</v>
      </c>
      <c r="V25">
        <f t="shared" si="2"/>
        <v>41.830000000000013</v>
      </c>
      <c r="W25">
        <v>145.93</v>
      </c>
      <c r="X25">
        <v>104.1</v>
      </c>
      <c r="Y25" s="11">
        <v>0</v>
      </c>
      <c r="Z25" s="12">
        <v>0</v>
      </c>
      <c r="AA25" s="12">
        <v>0</v>
      </c>
      <c r="AB25" s="12">
        <v>1</v>
      </c>
      <c r="AC25" s="6">
        <f t="shared" si="3"/>
        <v>479</v>
      </c>
      <c r="AD25" s="14">
        <v>1</v>
      </c>
      <c r="AE25" s="14">
        <v>1</v>
      </c>
    </row>
    <row r="26" spans="1:31" x14ac:dyDescent="0.3">
      <c r="A26">
        <v>7</v>
      </c>
      <c r="B26">
        <v>1</v>
      </c>
      <c r="C26" t="s">
        <v>21</v>
      </c>
      <c r="D26" t="s">
        <v>24</v>
      </c>
      <c r="E26">
        <v>125</v>
      </c>
      <c r="F26" s="2">
        <v>44302</v>
      </c>
      <c r="G26">
        <v>4</v>
      </c>
      <c r="H26" s="3">
        <v>0.5229166666666667</v>
      </c>
      <c r="I26">
        <v>13</v>
      </c>
      <c r="J26">
        <v>10</v>
      </c>
      <c r="K26">
        <v>10.1</v>
      </c>
      <c r="L26">
        <f t="shared" si="0"/>
        <v>-9.9999999999999645E-2</v>
      </c>
      <c r="M26" s="6">
        <v>0</v>
      </c>
      <c r="N26" s="4" t="s">
        <v>27</v>
      </c>
      <c r="O26" s="8">
        <v>1.4201388888888891</v>
      </c>
      <c r="P26">
        <v>6.7</v>
      </c>
      <c r="Q26">
        <v>10.54</v>
      </c>
      <c r="R26" t="s">
        <v>21</v>
      </c>
      <c r="S26">
        <f t="shared" si="1"/>
        <v>67</v>
      </c>
      <c r="T26" s="6">
        <v>125.61</v>
      </c>
      <c r="U26" s="6">
        <v>80.569999999999993</v>
      </c>
      <c r="V26">
        <f t="shared" si="2"/>
        <v>45.040000000000006</v>
      </c>
      <c r="W26">
        <v>131.21</v>
      </c>
      <c r="X26">
        <v>80.569999999999993</v>
      </c>
      <c r="Y26" s="11">
        <v>0</v>
      </c>
      <c r="Z26" s="12">
        <v>0</v>
      </c>
      <c r="AA26" s="12">
        <v>0</v>
      </c>
      <c r="AB26" s="12">
        <v>5</v>
      </c>
      <c r="AC26" s="6">
        <f t="shared" si="3"/>
        <v>475</v>
      </c>
      <c r="AD26" s="14">
        <v>0</v>
      </c>
      <c r="AE26" s="14">
        <v>1</v>
      </c>
    </row>
    <row r="27" spans="1:31" x14ac:dyDescent="0.3">
      <c r="A27">
        <v>7</v>
      </c>
      <c r="B27">
        <v>2</v>
      </c>
      <c r="C27" t="s">
        <v>21</v>
      </c>
      <c r="D27" t="s">
        <v>24</v>
      </c>
      <c r="E27">
        <v>125</v>
      </c>
      <c r="F27" s="2">
        <v>44302</v>
      </c>
      <c r="G27">
        <v>4</v>
      </c>
      <c r="H27" s="3">
        <v>0.5229166666666667</v>
      </c>
      <c r="I27">
        <v>13</v>
      </c>
      <c r="J27">
        <v>10</v>
      </c>
      <c r="K27">
        <v>10.1</v>
      </c>
      <c r="L27">
        <f t="shared" si="0"/>
        <v>-9.9999999999999645E-2</v>
      </c>
      <c r="M27" s="6">
        <v>1</v>
      </c>
      <c r="N27" s="4" t="s">
        <v>27</v>
      </c>
      <c r="O27" s="8">
        <v>1.5868055555555556</v>
      </c>
      <c r="P27">
        <v>6.7</v>
      </c>
      <c r="Q27">
        <v>10.54</v>
      </c>
      <c r="R27" t="s">
        <v>34</v>
      </c>
      <c r="S27">
        <f t="shared" si="1"/>
        <v>67</v>
      </c>
      <c r="T27" s="6">
        <v>125.64</v>
      </c>
      <c r="U27" s="6">
        <v>80.569999999999993</v>
      </c>
      <c r="V27">
        <f t="shared" si="2"/>
        <v>45.070000000000007</v>
      </c>
      <c r="W27">
        <v>125.64</v>
      </c>
      <c r="X27">
        <v>80.569999999999993</v>
      </c>
      <c r="Y27" s="11">
        <v>1</v>
      </c>
      <c r="Z27" s="13">
        <v>1</v>
      </c>
      <c r="AA27" s="13">
        <v>0</v>
      </c>
      <c r="AB27" s="13">
        <v>82</v>
      </c>
      <c r="AC27" s="6">
        <f t="shared" si="3"/>
        <v>397</v>
      </c>
      <c r="AD27" s="14">
        <v>1</v>
      </c>
      <c r="AE27" s="14">
        <v>1</v>
      </c>
    </row>
    <row r="28" spans="1:31" x14ac:dyDescent="0.3">
      <c r="A28">
        <v>7</v>
      </c>
      <c r="B28">
        <v>3</v>
      </c>
      <c r="C28" t="s">
        <v>21</v>
      </c>
      <c r="D28" t="s">
        <v>24</v>
      </c>
      <c r="E28">
        <v>125</v>
      </c>
      <c r="F28" s="2">
        <v>44302</v>
      </c>
      <c r="G28">
        <v>4</v>
      </c>
      <c r="H28" s="3">
        <v>0.5229166666666667</v>
      </c>
      <c r="I28">
        <v>13</v>
      </c>
      <c r="J28">
        <v>10</v>
      </c>
      <c r="K28">
        <v>10.1</v>
      </c>
      <c r="L28">
        <f t="shared" si="0"/>
        <v>-9.9999999999999645E-2</v>
      </c>
      <c r="M28" s="6">
        <v>0</v>
      </c>
      <c r="N28" s="4" t="s">
        <v>27</v>
      </c>
      <c r="O28" s="8">
        <v>1.7534722222222223</v>
      </c>
      <c r="P28">
        <v>6.7</v>
      </c>
      <c r="Q28">
        <v>10.54</v>
      </c>
      <c r="R28" t="s">
        <v>33</v>
      </c>
      <c r="S28">
        <f t="shared" si="1"/>
        <v>67</v>
      </c>
      <c r="T28" s="6">
        <v>125.65</v>
      </c>
      <c r="U28" s="6">
        <v>80.569999999999993</v>
      </c>
      <c r="V28">
        <f t="shared" si="2"/>
        <v>45.080000000000013</v>
      </c>
      <c r="W28">
        <v>117.35000000000001</v>
      </c>
      <c r="X28">
        <v>80.569999999999993</v>
      </c>
      <c r="Y28" s="11">
        <v>1</v>
      </c>
      <c r="Z28" s="13">
        <v>1</v>
      </c>
      <c r="AA28" s="13">
        <v>0</v>
      </c>
      <c r="AB28" s="13">
        <v>41</v>
      </c>
      <c r="AC28" s="6">
        <f t="shared" si="3"/>
        <v>438</v>
      </c>
      <c r="AD28" s="14">
        <v>0</v>
      </c>
      <c r="AE28" s="14">
        <v>1</v>
      </c>
    </row>
    <row r="29" spans="1:31" x14ac:dyDescent="0.3">
      <c r="A29">
        <v>7</v>
      </c>
      <c r="B29">
        <v>4</v>
      </c>
      <c r="C29" t="s">
        <v>21</v>
      </c>
      <c r="D29" t="s">
        <v>24</v>
      </c>
      <c r="E29">
        <v>125</v>
      </c>
      <c r="F29" s="2">
        <v>44302</v>
      </c>
      <c r="G29">
        <v>4</v>
      </c>
      <c r="H29" s="3">
        <v>0.5229166666666667</v>
      </c>
      <c r="I29">
        <v>13</v>
      </c>
      <c r="J29">
        <v>10</v>
      </c>
      <c r="K29">
        <v>10.1</v>
      </c>
      <c r="L29">
        <f t="shared" si="0"/>
        <v>-9.9999999999999645E-2</v>
      </c>
      <c r="M29" s="6">
        <v>1</v>
      </c>
      <c r="N29" s="4" t="s">
        <v>27</v>
      </c>
      <c r="O29" s="8">
        <v>1.9201388888888891</v>
      </c>
      <c r="P29">
        <v>6.7</v>
      </c>
      <c r="Q29">
        <v>10.54</v>
      </c>
      <c r="R29" t="s">
        <v>33</v>
      </c>
      <c r="S29">
        <f t="shared" si="1"/>
        <v>67</v>
      </c>
      <c r="T29" s="6">
        <v>125.71</v>
      </c>
      <c r="U29" s="6">
        <v>80.569999999999993</v>
      </c>
      <c r="V29">
        <f t="shared" si="2"/>
        <v>45.14</v>
      </c>
      <c r="W29">
        <v>117.41</v>
      </c>
      <c r="X29">
        <v>80.569999999999993</v>
      </c>
      <c r="Y29" s="11">
        <v>0</v>
      </c>
      <c r="Z29" s="12">
        <v>0</v>
      </c>
      <c r="AA29" s="12">
        <v>0</v>
      </c>
      <c r="AB29" s="12">
        <v>5</v>
      </c>
      <c r="AC29" s="6">
        <f t="shared" si="3"/>
        <v>475</v>
      </c>
      <c r="AD29" s="14">
        <v>1</v>
      </c>
      <c r="AE29" s="14">
        <v>1</v>
      </c>
    </row>
    <row r="30" spans="1:31" x14ac:dyDescent="0.3">
      <c r="A30">
        <v>8</v>
      </c>
      <c r="B30">
        <v>1</v>
      </c>
      <c r="C30" t="s">
        <v>22</v>
      </c>
      <c r="D30" t="s">
        <v>24</v>
      </c>
      <c r="E30">
        <v>145</v>
      </c>
      <c r="F30" s="2">
        <v>44302</v>
      </c>
      <c r="G30">
        <v>4</v>
      </c>
      <c r="H30" s="3">
        <v>0.55763888888888891</v>
      </c>
      <c r="I30">
        <v>13</v>
      </c>
      <c r="J30">
        <v>10.1</v>
      </c>
      <c r="K30">
        <v>10.199999999999999</v>
      </c>
      <c r="L30">
        <f t="shared" si="0"/>
        <v>-9.9999999999999645E-2</v>
      </c>
      <c r="M30" s="6">
        <v>1</v>
      </c>
      <c r="N30" s="4" t="s">
        <v>27</v>
      </c>
      <c r="O30" s="8">
        <v>1.4159722222222222</v>
      </c>
      <c r="P30">
        <v>6.6</v>
      </c>
      <c r="Q30">
        <v>8.99</v>
      </c>
      <c r="R30" t="s">
        <v>34</v>
      </c>
      <c r="S30">
        <f t="shared" si="1"/>
        <v>66</v>
      </c>
      <c r="T30" s="6">
        <v>145.85</v>
      </c>
      <c r="U30" s="6">
        <v>80.3</v>
      </c>
      <c r="V30">
        <f t="shared" si="2"/>
        <v>65.55</v>
      </c>
      <c r="W30">
        <v>145.85</v>
      </c>
      <c r="X30">
        <v>80.3</v>
      </c>
      <c r="Y30" s="11">
        <v>1</v>
      </c>
      <c r="Z30" s="13">
        <v>1</v>
      </c>
      <c r="AA30" s="13">
        <v>0</v>
      </c>
      <c r="AB30" s="13">
        <v>246</v>
      </c>
      <c r="AC30" s="6">
        <f t="shared" si="3"/>
        <v>233</v>
      </c>
      <c r="AD30" s="14">
        <v>1</v>
      </c>
      <c r="AE30" s="14">
        <v>1</v>
      </c>
    </row>
    <row r="31" spans="1:31" x14ac:dyDescent="0.3">
      <c r="A31">
        <v>8</v>
      </c>
      <c r="B31">
        <v>2</v>
      </c>
      <c r="C31" t="s">
        <v>22</v>
      </c>
      <c r="D31" t="s">
        <v>24</v>
      </c>
      <c r="E31">
        <v>145</v>
      </c>
      <c r="F31" s="2">
        <v>44302</v>
      </c>
      <c r="G31">
        <v>4</v>
      </c>
      <c r="H31" s="3">
        <v>0.55763888888888891</v>
      </c>
      <c r="I31">
        <v>13</v>
      </c>
      <c r="J31">
        <v>10.1</v>
      </c>
      <c r="K31">
        <v>10.199999999999999</v>
      </c>
      <c r="L31">
        <f t="shared" si="0"/>
        <v>-9.9999999999999645E-2</v>
      </c>
      <c r="M31" s="6">
        <v>1</v>
      </c>
      <c r="N31" s="4" t="s">
        <v>27</v>
      </c>
      <c r="O31" s="8">
        <v>1.5826388888888889</v>
      </c>
      <c r="P31">
        <v>6.6</v>
      </c>
      <c r="Q31">
        <v>8.99</v>
      </c>
      <c r="R31" t="s">
        <v>34</v>
      </c>
      <c r="S31">
        <f t="shared" si="1"/>
        <v>66</v>
      </c>
      <c r="T31" s="6">
        <v>145.91999999999999</v>
      </c>
      <c r="U31" s="6">
        <v>80.3</v>
      </c>
      <c r="V31">
        <f t="shared" si="2"/>
        <v>65.61999999999999</v>
      </c>
      <c r="W31">
        <v>145.91999999999999</v>
      </c>
      <c r="X31">
        <v>80.3</v>
      </c>
      <c r="Y31" s="11">
        <v>1</v>
      </c>
      <c r="Z31" s="13">
        <v>1</v>
      </c>
      <c r="AA31" s="13">
        <v>0</v>
      </c>
      <c r="AB31" s="13">
        <v>158</v>
      </c>
      <c r="AC31" s="6">
        <f t="shared" si="3"/>
        <v>321</v>
      </c>
      <c r="AD31" s="14">
        <v>1</v>
      </c>
      <c r="AE31" s="14">
        <v>1</v>
      </c>
    </row>
    <row r="32" spans="1:31" s="6" customFormat="1" x14ac:dyDescent="0.3">
      <c r="A32">
        <v>8</v>
      </c>
      <c r="B32">
        <v>3</v>
      </c>
      <c r="C32" t="s">
        <v>22</v>
      </c>
      <c r="D32" t="s">
        <v>24</v>
      </c>
      <c r="E32">
        <v>145</v>
      </c>
      <c r="F32" s="2">
        <v>44302</v>
      </c>
      <c r="G32">
        <v>4</v>
      </c>
      <c r="H32" s="3">
        <v>0.55763888888888891</v>
      </c>
      <c r="I32">
        <v>13</v>
      </c>
      <c r="J32">
        <v>10.1</v>
      </c>
      <c r="K32">
        <v>10.199999999999999</v>
      </c>
      <c r="L32">
        <f t="shared" si="0"/>
        <v>-9.9999999999999645E-2</v>
      </c>
      <c r="M32" s="6">
        <v>1</v>
      </c>
      <c r="N32" s="4" t="s">
        <v>27</v>
      </c>
      <c r="O32" s="8">
        <v>1.7493055555555557</v>
      </c>
      <c r="P32">
        <v>6.6</v>
      </c>
      <c r="Q32">
        <v>8.99</v>
      </c>
      <c r="R32" t="s">
        <v>21</v>
      </c>
      <c r="S32">
        <f t="shared" si="1"/>
        <v>66</v>
      </c>
      <c r="T32" s="6">
        <v>145.96</v>
      </c>
      <c r="U32" s="6">
        <v>80.3</v>
      </c>
      <c r="V32">
        <f t="shared" si="2"/>
        <v>65.660000000000011</v>
      </c>
      <c r="W32">
        <v>151.56</v>
      </c>
      <c r="X32">
        <v>80.3</v>
      </c>
      <c r="Y32" s="11">
        <v>1</v>
      </c>
      <c r="Z32" s="13">
        <v>1</v>
      </c>
      <c r="AA32" s="13">
        <v>0</v>
      </c>
      <c r="AB32" s="13">
        <v>8</v>
      </c>
      <c r="AC32" s="6">
        <f t="shared" si="3"/>
        <v>471</v>
      </c>
      <c r="AD32" s="14">
        <v>1</v>
      </c>
      <c r="AE32" s="14">
        <v>1</v>
      </c>
    </row>
    <row r="33" spans="1:31" x14ac:dyDescent="0.3">
      <c r="A33">
        <v>8</v>
      </c>
      <c r="B33">
        <v>4</v>
      </c>
      <c r="C33" t="s">
        <v>22</v>
      </c>
      <c r="D33" t="s">
        <v>24</v>
      </c>
      <c r="E33">
        <v>145</v>
      </c>
      <c r="F33" s="2">
        <v>44302</v>
      </c>
      <c r="G33">
        <v>4</v>
      </c>
      <c r="H33" s="3">
        <v>0.55763888888888891</v>
      </c>
      <c r="I33">
        <v>13</v>
      </c>
      <c r="J33">
        <v>10.1</v>
      </c>
      <c r="K33">
        <v>10.199999999999999</v>
      </c>
      <c r="L33">
        <f t="shared" si="0"/>
        <v>-9.9999999999999645E-2</v>
      </c>
      <c r="M33" s="6">
        <v>1</v>
      </c>
      <c r="N33" s="4" t="s">
        <v>27</v>
      </c>
      <c r="O33" s="8">
        <v>1.9159722222222222</v>
      </c>
      <c r="P33">
        <v>6.6</v>
      </c>
      <c r="Q33">
        <v>8.99</v>
      </c>
      <c r="R33" t="s">
        <v>34</v>
      </c>
      <c r="S33">
        <f t="shared" si="1"/>
        <v>66</v>
      </c>
      <c r="T33" s="6">
        <v>145.87</v>
      </c>
      <c r="U33" s="6">
        <v>80.3</v>
      </c>
      <c r="V33">
        <f t="shared" si="2"/>
        <v>65.570000000000007</v>
      </c>
      <c r="W33">
        <v>145.87</v>
      </c>
      <c r="X33">
        <v>80.3</v>
      </c>
      <c r="Y33" s="11">
        <v>0</v>
      </c>
      <c r="Z33" s="12">
        <v>0</v>
      </c>
      <c r="AA33" s="12">
        <v>0</v>
      </c>
      <c r="AB33" s="12">
        <v>9</v>
      </c>
      <c r="AC33" s="6">
        <f t="shared" si="3"/>
        <v>471</v>
      </c>
      <c r="AD33" s="14">
        <v>1</v>
      </c>
      <c r="AE33" s="14">
        <v>1</v>
      </c>
    </row>
    <row r="34" spans="1:31" x14ac:dyDescent="0.3">
      <c r="A34">
        <v>9</v>
      </c>
      <c r="B34">
        <v>1</v>
      </c>
      <c r="C34" t="s">
        <v>15</v>
      </c>
      <c r="D34" t="s">
        <v>24</v>
      </c>
      <c r="E34">
        <v>115</v>
      </c>
      <c r="F34" s="2">
        <v>44302</v>
      </c>
      <c r="G34">
        <v>4</v>
      </c>
      <c r="H34" s="3">
        <v>0.59236111111111112</v>
      </c>
      <c r="I34">
        <v>14</v>
      </c>
      <c r="J34">
        <v>10.199999999999999</v>
      </c>
      <c r="K34">
        <v>10.4</v>
      </c>
      <c r="L34">
        <f t="shared" si="0"/>
        <v>-0.20000000000000107</v>
      </c>
      <c r="M34" s="6">
        <v>0</v>
      </c>
      <c r="N34" s="4" t="s">
        <v>28</v>
      </c>
      <c r="O34" s="8">
        <v>1.4215277777777777</v>
      </c>
      <c r="P34">
        <v>7.7</v>
      </c>
      <c r="Q34">
        <v>14.9</v>
      </c>
      <c r="R34" t="s">
        <v>34</v>
      </c>
      <c r="S34">
        <f t="shared" si="1"/>
        <v>77</v>
      </c>
      <c r="T34" s="6">
        <v>115.65</v>
      </c>
      <c r="U34" s="6">
        <v>80.430000000000007</v>
      </c>
      <c r="V34">
        <f t="shared" si="2"/>
        <v>35.22</v>
      </c>
      <c r="W34">
        <v>115.65</v>
      </c>
      <c r="X34">
        <v>80.430000000000007</v>
      </c>
      <c r="Y34" s="11">
        <v>2</v>
      </c>
      <c r="Z34" s="13">
        <v>2</v>
      </c>
      <c r="AA34" s="13">
        <v>0</v>
      </c>
      <c r="AB34" s="13">
        <v>95</v>
      </c>
      <c r="AC34" s="6">
        <f t="shared" si="3"/>
        <v>383</v>
      </c>
      <c r="AD34" s="14">
        <v>0</v>
      </c>
      <c r="AE34" s="14">
        <v>1</v>
      </c>
    </row>
    <row r="35" spans="1:31" x14ac:dyDescent="0.3">
      <c r="A35">
        <v>9</v>
      </c>
      <c r="B35">
        <v>2</v>
      </c>
      <c r="C35" t="s">
        <v>15</v>
      </c>
      <c r="D35" t="s">
        <v>24</v>
      </c>
      <c r="E35">
        <v>115</v>
      </c>
      <c r="F35" s="2">
        <v>44302</v>
      </c>
      <c r="G35">
        <v>4</v>
      </c>
      <c r="H35" s="3">
        <v>0.59236111111111112</v>
      </c>
      <c r="I35">
        <v>14</v>
      </c>
      <c r="J35">
        <v>10.199999999999999</v>
      </c>
      <c r="K35">
        <v>10.4</v>
      </c>
      <c r="L35">
        <f t="shared" si="0"/>
        <v>-0.20000000000000107</v>
      </c>
      <c r="M35" s="6">
        <v>0</v>
      </c>
      <c r="N35" s="4" t="s">
        <v>28</v>
      </c>
      <c r="O35" s="8">
        <v>1.5881944444444445</v>
      </c>
      <c r="P35">
        <v>7.7</v>
      </c>
      <c r="Q35">
        <v>14.9</v>
      </c>
      <c r="R35" t="s">
        <v>34</v>
      </c>
      <c r="S35">
        <f t="shared" si="1"/>
        <v>77</v>
      </c>
      <c r="T35" s="6">
        <v>115.46</v>
      </c>
      <c r="U35" s="6">
        <v>80.430000000000007</v>
      </c>
      <c r="V35">
        <f t="shared" si="2"/>
        <v>35.029999999999987</v>
      </c>
      <c r="W35">
        <v>115.46</v>
      </c>
      <c r="X35">
        <v>80.430000000000007</v>
      </c>
      <c r="Y35" s="11">
        <v>1</v>
      </c>
      <c r="Z35" s="13">
        <v>1</v>
      </c>
      <c r="AA35" s="13">
        <v>0</v>
      </c>
      <c r="AB35" s="13">
        <v>34</v>
      </c>
      <c r="AC35" s="6">
        <f t="shared" si="3"/>
        <v>445</v>
      </c>
      <c r="AD35" s="14">
        <v>0</v>
      </c>
      <c r="AE35" s="14">
        <v>1</v>
      </c>
    </row>
    <row r="36" spans="1:31" x14ac:dyDescent="0.3">
      <c r="A36">
        <v>9</v>
      </c>
      <c r="B36">
        <v>3</v>
      </c>
      <c r="C36" t="s">
        <v>15</v>
      </c>
      <c r="D36" t="s">
        <v>24</v>
      </c>
      <c r="E36">
        <v>115</v>
      </c>
      <c r="F36" s="2">
        <v>44302</v>
      </c>
      <c r="G36">
        <v>4</v>
      </c>
      <c r="H36" s="3">
        <v>0.59236111111111112</v>
      </c>
      <c r="I36">
        <v>14</v>
      </c>
      <c r="J36">
        <v>10.199999999999999</v>
      </c>
      <c r="K36">
        <v>10.4</v>
      </c>
      <c r="L36">
        <f t="shared" si="0"/>
        <v>-0.20000000000000107</v>
      </c>
      <c r="M36" s="6">
        <v>0</v>
      </c>
      <c r="N36" s="4" t="s">
        <v>28</v>
      </c>
      <c r="O36" s="8">
        <v>1.7548611111111112</v>
      </c>
      <c r="P36">
        <v>7.7</v>
      </c>
      <c r="Q36">
        <v>14.9</v>
      </c>
      <c r="R36" t="s">
        <v>33</v>
      </c>
      <c r="S36">
        <f t="shared" si="1"/>
        <v>77</v>
      </c>
      <c r="T36" s="6">
        <v>115.61</v>
      </c>
      <c r="U36" s="6">
        <v>80.430000000000007</v>
      </c>
      <c r="V36">
        <f t="shared" si="2"/>
        <v>35.179999999999993</v>
      </c>
      <c r="W36">
        <v>107.31</v>
      </c>
      <c r="X36">
        <v>80.430000000000007</v>
      </c>
      <c r="Y36" s="11">
        <v>0</v>
      </c>
      <c r="Z36" s="12">
        <v>0</v>
      </c>
      <c r="AA36" s="12">
        <v>0</v>
      </c>
      <c r="AB36" s="13">
        <v>12</v>
      </c>
      <c r="AC36" s="6">
        <f t="shared" si="3"/>
        <v>468</v>
      </c>
      <c r="AD36" s="14">
        <v>0</v>
      </c>
      <c r="AE36" s="14">
        <v>1</v>
      </c>
    </row>
    <row r="37" spans="1:31" x14ac:dyDescent="0.3">
      <c r="A37">
        <v>9</v>
      </c>
      <c r="B37">
        <v>4</v>
      </c>
      <c r="C37" t="s">
        <v>15</v>
      </c>
      <c r="D37" t="s">
        <v>24</v>
      </c>
      <c r="E37">
        <v>115</v>
      </c>
      <c r="F37" s="2">
        <v>44302</v>
      </c>
      <c r="G37">
        <v>4</v>
      </c>
      <c r="H37" s="3">
        <v>0.59236111111111112</v>
      </c>
      <c r="I37">
        <v>14</v>
      </c>
      <c r="J37">
        <v>10.199999999999999</v>
      </c>
      <c r="K37">
        <v>10.4</v>
      </c>
      <c r="L37">
        <f t="shared" si="0"/>
        <v>-0.20000000000000107</v>
      </c>
      <c r="M37" s="6">
        <v>0</v>
      </c>
      <c r="N37" s="4" t="s">
        <v>28</v>
      </c>
      <c r="O37" s="8">
        <v>1.9215277777777777</v>
      </c>
      <c r="P37">
        <v>7.7</v>
      </c>
      <c r="Q37">
        <v>14.9</v>
      </c>
      <c r="R37" t="s">
        <v>34</v>
      </c>
      <c r="S37">
        <f t="shared" si="1"/>
        <v>77</v>
      </c>
      <c r="T37" s="6">
        <v>115.87</v>
      </c>
      <c r="U37" s="6">
        <v>80.430000000000007</v>
      </c>
      <c r="V37">
        <f t="shared" si="2"/>
        <v>35.44</v>
      </c>
      <c r="W37">
        <v>115.87</v>
      </c>
      <c r="X37">
        <v>80.430000000000007</v>
      </c>
      <c r="Y37" s="11">
        <v>0</v>
      </c>
      <c r="Z37" s="12">
        <v>0</v>
      </c>
      <c r="AA37" s="12">
        <v>0</v>
      </c>
      <c r="AB37" s="13">
        <v>58</v>
      </c>
      <c r="AC37" s="6">
        <f t="shared" si="3"/>
        <v>422</v>
      </c>
      <c r="AD37" s="14">
        <v>0</v>
      </c>
      <c r="AE37" s="14">
        <v>1</v>
      </c>
    </row>
    <row r="38" spans="1:31" s="6" customFormat="1" x14ac:dyDescent="0.3">
      <c r="A38">
        <v>10</v>
      </c>
      <c r="B38">
        <v>1</v>
      </c>
      <c r="C38" t="s">
        <v>20</v>
      </c>
      <c r="D38" t="s">
        <v>25</v>
      </c>
      <c r="E38">
        <v>145</v>
      </c>
      <c r="F38" s="2">
        <v>44302</v>
      </c>
      <c r="G38">
        <v>4</v>
      </c>
      <c r="H38" s="3">
        <v>0.62708333333333333</v>
      </c>
      <c r="I38">
        <v>15</v>
      </c>
      <c r="J38">
        <v>10.4</v>
      </c>
      <c r="K38">
        <v>10.6</v>
      </c>
      <c r="L38">
        <f t="shared" si="0"/>
        <v>-0.19999999999999929</v>
      </c>
      <c r="M38" s="6">
        <v>1</v>
      </c>
      <c r="N38" s="4" t="s">
        <v>27</v>
      </c>
      <c r="O38" s="8">
        <v>1.4215277777777777</v>
      </c>
      <c r="P38">
        <v>6.4</v>
      </c>
      <c r="Q38">
        <v>9.82</v>
      </c>
      <c r="R38" t="s">
        <v>33</v>
      </c>
      <c r="S38">
        <f t="shared" si="1"/>
        <v>64</v>
      </c>
      <c r="T38" s="6">
        <v>145.55000000000001</v>
      </c>
      <c r="U38" s="6">
        <v>103.97</v>
      </c>
      <c r="V38">
        <f t="shared" si="2"/>
        <v>41.580000000000013</v>
      </c>
      <c r="W38">
        <v>137.25</v>
      </c>
      <c r="X38">
        <v>97.37</v>
      </c>
      <c r="Y38" s="11">
        <v>2</v>
      </c>
      <c r="Z38" s="13">
        <v>0</v>
      </c>
      <c r="AA38" s="13">
        <v>2</v>
      </c>
      <c r="AB38" s="13">
        <v>1</v>
      </c>
      <c r="AC38" s="6">
        <f t="shared" si="3"/>
        <v>477</v>
      </c>
      <c r="AD38" s="14">
        <v>1</v>
      </c>
      <c r="AE38" s="14">
        <v>1</v>
      </c>
    </row>
    <row r="39" spans="1:31" x14ac:dyDescent="0.3">
      <c r="A39">
        <v>10</v>
      </c>
      <c r="B39">
        <v>2</v>
      </c>
      <c r="C39" t="s">
        <v>20</v>
      </c>
      <c r="D39" t="s">
        <v>25</v>
      </c>
      <c r="E39">
        <v>145</v>
      </c>
      <c r="F39" s="2">
        <v>44302</v>
      </c>
      <c r="G39">
        <v>4</v>
      </c>
      <c r="H39" s="3">
        <v>0.62708333333333333</v>
      </c>
      <c r="I39">
        <v>15</v>
      </c>
      <c r="J39">
        <v>10.4</v>
      </c>
      <c r="K39">
        <v>10.6</v>
      </c>
      <c r="L39">
        <f t="shared" si="0"/>
        <v>-0.19999999999999929</v>
      </c>
      <c r="M39" s="6">
        <v>0</v>
      </c>
      <c r="N39" s="4" t="s">
        <v>27</v>
      </c>
      <c r="O39" s="8">
        <v>1.5881944444444445</v>
      </c>
      <c r="P39">
        <v>6.4</v>
      </c>
      <c r="Q39">
        <v>9.82</v>
      </c>
      <c r="R39" t="s">
        <v>34</v>
      </c>
      <c r="S39">
        <f t="shared" si="1"/>
        <v>64</v>
      </c>
      <c r="T39" s="6">
        <v>145.59</v>
      </c>
      <c r="U39" s="6">
        <v>103.97</v>
      </c>
      <c r="V39">
        <f t="shared" si="2"/>
        <v>41.620000000000005</v>
      </c>
      <c r="W39">
        <v>145.59</v>
      </c>
      <c r="X39">
        <v>103.97</v>
      </c>
      <c r="Y39" s="11">
        <v>0</v>
      </c>
      <c r="Z39" s="12">
        <v>0</v>
      </c>
      <c r="AA39" s="12">
        <v>0</v>
      </c>
      <c r="AB39" s="12">
        <v>1</v>
      </c>
      <c r="AC39" s="6">
        <f t="shared" si="3"/>
        <v>479</v>
      </c>
      <c r="AD39" s="14">
        <v>0</v>
      </c>
      <c r="AE39" s="14">
        <v>1</v>
      </c>
    </row>
    <row r="40" spans="1:31" x14ac:dyDescent="0.3">
      <c r="A40">
        <v>10</v>
      </c>
      <c r="B40">
        <v>3</v>
      </c>
      <c r="C40" t="s">
        <v>20</v>
      </c>
      <c r="D40" t="s">
        <v>25</v>
      </c>
      <c r="E40">
        <v>145</v>
      </c>
      <c r="F40" s="2">
        <v>44302</v>
      </c>
      <c r="G40">
        <v>4</v>
      </c>
      <c r="H40" s="3">
        <v>0.62708333333333333</v>
      </c>
      <c r="I40">
        <v>15</v>
      </c>
      <c r="J40">
        <v>10.4</v>
      </c>
      <c r="K40">
        <v>10.6</v>
      </c>
      <c r="L40">
        <f t="shared" si="0"/>
        <v>-0.19999999999999929</v>
      </c>
      <c r="M40" s="6">
        <v>0</v>
      </c>
      <c r="N40" s="4" t="s">
        <v>27</v>
      </c>
      <c r="O40" s="8">
        <v>1.7548611111111112</v>
      </c>
      <c r="P40">
        <v>6.4</v>
      </c>
      <c r="Q40">
        <v>9.82</v>
      </c>
      <c r="R40" t="s">
        <v>34</v>
      </c>
      <c r="S40">
        <f t="shared" si="1"/>
        <v>64</v>
      </c>
      <c r="T40" s="6">
        <v>145.66999999999999</v>
      </c>
      <c r="U40" s="6">
        <v>103.97</v>
      </c>
      <c r="V40">
        <f t="shared" si="2"/>
        <v>41.699999999999989</v>
      </c>
      <c r="W40">
        <v>145.66999999999999</v>
      </c>
      <c r="X40">
        <v>103.97</v>
      </c>
      <c r="Y40" s="11">
        <v>0</v>
      </c>
      <c r="Z40" s="12">
        <v>0</v>
      </c>
      <c r="AA40" s="12">
        <v>0</v>
      </c>
      <c r="AB40" s="12">
        <v>1</v>
      </c>
      <c r="AC40" s="6">
        <f t="shared" si="3"/>
        <v>479</v>
      </c>
      <c r="AD40" s="14">
        <v>0</v>
      </c>
      <c r="AE40" s="14">
        <v>1</v>
      </c>
    </row>
    <row r="41" spans="1:31" x14ac:dyDescent="0.3">
      <c r="A41">
        <v>10</v>
      </c>
      <c r="B41">
        <v>4</v>
      </c>
      <c r="C41" t="s">
        <v>20</v>
      </c>
      <c r="D41" t="s">
        <v>25</v>
      </c>
      <c r="E41">
        <v>145</v>
      </c>
      <c r="F41" s="2">
        <v>44302</v>
      </c>
      <c r="G41">
        <v>4</v>
      </c>
      <c r="H41" s="3">
        <v>0.62708333333333333</v>
      </c>
      <c r="I41">
        <v>15</v>
      </c>
      <c r="J41">
        <v>10.4</v>
      </c>
      <c r="K41">
        <v>10.6</v>
      </c>
      <c r="L41">
        <f t="shared" si="0"/>
        <v>-0.19999999999999929</v>
      </c>
      <c r="M41" s="6">
        <v>1</v>
      </c>
      <c r="N41" s="4" t="s">
        <v>27</v>
      </c>
      <c r="O41" s="8">
        <v>1.9215277777777777</v>
      </c>
      <c r="P41">
        <v>6.4</v>
      </c>
      <c r="Q41">
        <v>9.82</v>
      </c>
      <c r="R41" t="s">
        <v>34</v>
      </c>
      <c r="S41">
        <f t="shared" si="1"/>
        <v>64</v>
      </c>
      <c r="T41" s="6">
        <v>145.41999999999999</v>
      </c>
      <c r="U41" s="6">
        <v>103.97</v>
      </c>
      <c r="V41">
        <f t="shared" si="2"/>
        <v>41.449999999999989</v>
      </c>
      <c r="W41">
        <v>145.41999999999999</v>
      </c>
      <c r="X41">
        <v>103.97</v>
      </c>
      <c r="Y41" s="11">
        <v>1</v>
      </c>
      <c r="Z41" s="12">
        <v>0</v>
      </c>
      <c r="AA41" s="12">
        <v>1</v>
      </c>
      <c r="AB41" s="12">
        <v>2</v>
      </c>
      <c r="AC41" s="6">
        <f t="shared" si="3"/>
        <v>477</v>
      </c>
      <c r="AD41" s="14">
        <v>1</v>
      </c>
      <c r="AE41" s="14">
        <v>1</v>
      </c>
    </row>
    <row r="42" spans="1:31" x14ac:dyDescent="0.3">
      <c r="A42">
        <v>11</v>
      </c>
      <c r="B42">
        <v>1</v>
      </c>
      <c r="C42" t="s">
        <v>18</v>
      </c>
      <c r="D42" t="s">
        <v>25</v>
      </c>
      <c r="E42">
        <v>115</v>
      </c>
      <c r="F42" s="2">
        <v>44302</v>
      </c>
      <c r="G42">
        <v>4</v>
      </c>
      <c r="H42" s="3">
        <v>0.66249999999999998</v>
      </c>
      <c r="I42">
        <v>16</v>
      </c>
      <c r="J42">
        <v>10.6</v>
      </c>
      <c r="K42">
        <v>10.6</v>
      </c>
      <c r="L42">
        <f t="shared" si="0"/>
        <v>0</v>
      </c>
      <c r="M42" s="6">
        <v>0</v>
      </c>
      <c r="N42" s="4" t="s">
        <v>28</v>
      </c>
      <c r="O42" s="8">
        <v>1.425</v>
      </c>
      <c r="P42">
        <v>6.9</v>
      </c>
      <c r="Q42">
        <v>7.54</v>
      </c>
      <c r="R42" t="s">
        <v>21</v>
      </c>
      <c r="S42">
        <f t="shared" si="1"/>
        <v>69</v>
      </c>
      <c r="T42" s="6">
        <v>116.33</v>
      </c>
      <c r="U42" s="6">
        <v>104.04</v>
      </c>
      <c r="V42">
        <f t="shared" si="2"/>
        <v>12.289999999999992</v>
      </c>
      <c r="W42">
        <v>121.92999999999999</v>
      </c>
      <c r="X42">
        <v>106.24000000000001</v>
      </c>
      <c r="Y42" s="11">
        <v>0</v>
      </c>
      <c r="Z42" s="12">
        <v>0</v>
      </c>
      <c r="AA42" s="12">
        <v>0</v>
      </c>
      <c r="AB42" s="12">
        <v>0</v>
      </c>
      <c r="AC42" s="6">
        <f t="shared" si="3"/>
        <v>480</v>
      </c>
      <c r="AD42" s="14">
        <v>0</v>
      </c>
      <c r="AE42" s="14">
        <v>1</v>
      </c>
    </row>
    <row r="43" spans="1:31" x14ac:dyDescent="0.3">
      <c r="A43">
        <v>11</v>
      </c>
      <c r="B43">
        <v>2</v>
      </c>
      <c r="C43" t="s">
        <v>18</v>
      </c>
      <c r="D43" t="s">
        <v>25</v>
      </c>
      <c r="E43">
        <v>115</v>
      </c>
      <c r="F43" s="2">
        <v>44302</v>
      </c>
      <c r="G43">
        <v>4</v>
      </c>
      <c r="H43" s="3">
        <v>0.66249999999999998</v>
      </c>
      <c r="I43">
        <v>16</v>
      </c>
      <c r="J43">
        <v>10.6</v>
      </c>
      <c r="K43">
        <v>10.6</v>
      </c>
      <c r="L43">
        <f t="shared" si="0"/>
        <v>0</v>
      </c>
      <c r="M43" s="6">
        <v>0</v>
      </c>
      <c r="N43" s="4" t="s">
        <v>28</v>
      </c>
      <c r="O43" s="8">
        <v>1.5916666666666668</v>
      </c>
      <c r="P43">
        <v>6.9</v>
      </c>
      <c r="Q43">
        <v>7.54</v>
      </c>
      <c r="R43" t="s">
        <v>34</v>
      </c>
      <c r="S43">
        <f t="shared" si="1"/>
        <v>69</v>
      </c>
      <c r="T43" s="6">
        <v>115.44</v>
      </c>
      <c r="U43" s="6">
        <v>104.04</v>
      </c>
      <c r="V43">
        <f t="shared" si="2"/>
        <v>11.399999999999991</v>
      </c>
      <c r="W43">
        <v>115.44</v>
      </c>
      <c r="X43">
        <v>104.04</v>
      </c>
      <c r="Y43" s="11">
        <v>0</v>
      </c>
      <c r="Z43" s="12">
        <v>0</v>
      </c>
      <c r="AA43" s="12">
        <v>0</v>
      </c>
      <c r="AB43" s="12">
        <v>0</v>
      </c>
      <c r="AC43" s="6">
        <f t="shared" si="3"/>
        <v>480</v>
      </c>
      <c r="AD43" s="14">
        <v>0</v>
      </c>
      <c r="AE43" s="14">
        <v>1</v>
      </c>
    </row>
    <row r="44" spans="1:31" x14ac:dyDescent="0.3">
      <c r="A44">
        <v>11</v>
      </c>
      <c r="B44">
        <v>3</v>
      </c>
      <c r="C44" t="s">
        <v>18</v>
      </c>
      <c r="D44" t="s">
        <v>25</v>
      </c>
      <c r="E44">
        <v>115</v>
      </c>
      <c r="F44" s="2">
        <v>44302</v>
      </c>
      <c r="G44">
        <v>4</v>
      </c>
      <c r="H44" s="3">
        <v>0.66249999999999998</v>
      </c>
      <c r="I44">
        <v>16</v>
      </c>
      <c r="J44">
        <v>10.6</v>
      </c>
      <c r="K44">
        <v>10.6</v>
      </c>
      <c r="L44">
        <f t="shared" si="0"/>
        <v>0</v>
      </c>
      <c r="M44" s="6">
        <v>0</v>
      </c>
      <c r="N44" s="4" t="s">
        <v>28</v>
      </c>
      <c r="O44" s="8">
        <v>1.7583333333333335</v>
      </c>
      <c r="P44">
        <v>6.9</v>
      </c>
      <c r="Q44">
        <v>7.54</v>
      </c>
      <c r="R44" t="s">
        <v>34</v>
      </c>
      <c r="S44">
        <f t="shared" si="1"/>
        <v>69</v>
      </c>
      <c r="T44" s="6">
        <v>116.02</v>
      </c>
      <c r="U44" s="6">
        <v>104.04</v>
      </c>
      <c r="V44">
        <f t="shared" si="2"/>
        <v>11.97999999999999</v>
      </c>
      <c r="W44">
        <v>116.02</v>
      </c>
      <c r="X44">
        <v>104.04</v>
      </c>
      <c r="Y44" s="11">
        <v>1</v>
      </c>
      <c r="Z44" s="12">
        <v>1</v>
      </c>
      <c r="AA44" s="12">
        <v>0</v>
      </c>
      <c r="AB44" s="12">
        <v>0</v>
      </c>
      <c r="AC44" s="6">
        <f t="shared" si="3"/>
        <v>479</v>
      </c>
      <c r="AD44" s="14">
        <v>0</v>
      </c>
      <c r="AE44" s="14">
        <v>1</v>
      </c>
    </row>
    <row r="45" spans="1:31" x14ac:dyDescent="0.3">
      <c r="A45">
        <v>11</v>
      </c>
      <c r="B45">
        <v>4</v>
      </c>
      <c r="C45" t="s">
        <v>18</v>
      </c>
      <c r="D45" t="s">
        <v>25</v>
      </c>
      <c r="E45">
        <v>115</v>
      </c>
      <c r="F45" s="2">
        <v>44302</v>
      </c>
      <c r="G45">
        <v>4</v>
      </c>
      <c r="H45" s="3">
        <v>0.66249999999999998</v>
      </c>
      <c r="I45">
        <v>16</v>
      </c>
      <c r="J45">
        <v>10.6</v>
      </c>
      <c r="K45">
        <v>10.6</v>
      </c>
      <c r="L45">
        <f t="shared" si="0"/>
        <v>0</v>
      </c>
      <c r="M45" s="6">
        <v>0</v>
      </c>
      <c r="N45" s="4" t="s">
        <v>28</v>
      </c>
      <c r="O45" s="8">
        <v>1.925</v>
      </c>
      <c r="P45">
        <v>6.9</v>
      </c>
      <c r="Q45">
        <v>7.54</v>
      </c>
      <c r="R45" t="s">
        <v>34</v>
      </c>
      <c r="S45">
        <f t="shared" si="1"/>
        <v>69</v>
      </c>
      <c r="T45" s="6">
        <v>115.83</v>
      </c>
      <c r="U45" s="6">
        <v>104.04</v>
      </c>
      <c r="V45">
        <f t="shared" si="2"/>
        <v>11.789999999999992</v>
      </c>
      <c r="W45">
        <v>115.83</v>
      </c>
      <c r="X45">
        <v>104.04</v>
      </c>
      <c r="Y45" s="11">
        <v>0</v>
      </c>
      <c r="Z45" s="12">
        <v>0</v>
      </c>
      <c r="AA45" s="12">
        <v>0</v>
      </c>
      <c r="AB45" s="12">
        <v>2</v>
      </c>
      <c r="AC45" s="6">
        <f t="shared" si="3"/>
        <v>478</v>
      </c>
      <c r="AD45" s="14">
        <v>0</v>
      </c>
      <c r="AE45" s="14">
        <v>1</v>
      </c>
    </row>
    <row r="46" spans="1:31" x14ac:dyDescent="0.3">
      <c r="A46">
        <v>12</v>
      </c>
      <c r="B46">
        <v>1</v>
      </c>
      <c r="C46" t="s">
        <v>21</v>
      </c>
      <c r="D46" t="s">
        <v>24</v>
      </c>
      <c r="E46">
        <v>125</v>
      </c>
      <c r="F46" s="2">
        <v>44303</v>
      </c>
      <c r="G46">
        <v>5</v>
      </c>
      <c r="H46" s="3">
        <v>0.30555555555555552</v>
      </c>
      <c r="I46">
        <v>7</v>
      </c>
      <c r="J46">
        <v>10</v>
      </c>
      <c r="K46">
        <v>10</v>
      </c>
      <c r="L46">
        <f t="shared" si="0"/>
        <v>0</v>
      </c>
      <c r="M46" s="6">
        <v>0</v>
      </c>
      <c r="N46" s="4" t="s">
        <v>28</v>
      </c>
      <c r="O46" s="8">
        <v>1.40625</v>
      </c>
      <c r="P46">
        <v>7.7</v>
      </c>
      <c r="Q46">
        <v>11.71</v>
      </c>
      <c r="R46" t="s">
        <v>34</v>
      </c>
      <c r="S46">
        <f t="shared" si="1"/>
        <v>77</v>
      </c>
      <c r="T46" t="s">
        <v>37</v>
      </c>
      <c r="U46" t="s">
        <v>37</v>
      </c>
      <c r="V46" t="s">
        <v>37</v>
      </c>
      <c r="W46" t="s">
        <v>37</v>
      </c>
      <c r="X46" t="s">
        <v>37</v>
      </c>
      <c r="Y46" s="11">
        <v>0</v>
      </c>
      <c r="Z46" s="12">
        <v>0</v>
      </c>
      <c r="AA46" s="12">
        <v>0</v>
      </c>
      <c r="AB46" s="6" t="s">
        <v>45</v>
      </c>
      <c r="AD46" s="14">
        <v>0</v>
      </c>
      <c r="AE46" s="14">
        <v>1</v>
      </c>
    </row>
    <row r="47" spans="1:31" x14ac:dyDescent="0.3">
      <c r="A47">
        <v>12</v>
      </c>
      <c r="B47">
        <v>2</v>
      </c>
      <c r="C47" t="s">
        <v>21</v>
      </c>
      <c r="D47" t="s">
        <v>24</v>
      </c>
      <c r="E47">
        <v>125</v>
      </c>
      <c r="F47" s="2">
        <v>44303</v>
      </c>
      <c r="G47">
        <v>5</v>
      </c>
      <c r="H47" s="3">
        <v>0.30555555555555552</v>
      </c>
      <c r="I47">
        <v>7</v>
      </c>
      <c r="J47">
        <v>10</v>
      </c>
      <c r="K47">
        <v>10</v>
      </c>
      <c r="L47">
        <f t="shared" si="0"/>
        <v>0</v>
      </c>
      <c r="M47" s="6">
        <v>0</v>
      </c>
      <c r="N47" s="4" t="s">
        <v>28</v>
      </c>
      <c r="O47" s="8">
        <v>1.5729166666666667</v>
      </c>
      <c r="P47">
        <v>7.7</v>
      </c>
      <c r="Q47">
        <v>11.71</v>
      </c>
      <c r="R47" t="s">
        <v>21</v>
      </c>
      <c r="S47">
        <f t="shared" si="1"/>
        <v>77</v>
      </c>
      <c r="T47" t="s">
        <v>37</v>
      </c>
      <c r="U47" t="s">
        <v>37</v>
      </c>
      <c r="V47" t="s">
        <v>37</v>
      </c>
      <c r="W47" t="s">
        <v>37</v>
      </c>
      <c r="X47" t="s">
        <v>37</v>
      </c>
      <c r="Y47" s="11">
        <v>0</v>
      </c>
      <c r="Z47" s="12">
        <v>0</v>
      </c>
      <c r="AA47" s="12">
        <v>0</v>
      </c>
      <c r="AB47" s="6" t="s">
        <v>45</v>
      </c>
      <c r="AD47" s="14">
        <v>0</v>
      </c>
      <c r="AE47" s="14">
        <v>1</v>
      </c>
    </row>
    <row r="48" spans="1:31" x14ac:dyDescent="0.3">
      <c r="A48">
        <v>12</v>
      </c>
      <c r="B48">
        <v>3</v>
      </c>
      <c r="C48" t="s">
        <v>21</v>
      </c>
      <c r="D48" t="s">
        <v>24</v>
      </c>
      <c r="E48">
        <v>125</v>
      </c>
      <c r="F48" s="2">
        <v>44303</v>
      </c>
      <c r="G48">
        <v>5</v>
      </c>
      <c r="H48" s="3">
        <v>0.30555555555555552</v>
      </c>
      <c r="I48">
        <v>7</v>
      </c>
      <c r="J48">
        <v>10</v>
      </c>
      <c r="K48">
        <v>10</v>
      </c>
      <c r="L48">
        <f t="shared" si="0"/>
        <v>0</v>
      </c>
      <c r="M48" s="6">
        <v>0</v>
      </c>
      <c r="N48" s="4" t="s">
        <v>28</v>
      </c>
      <c r="O48" s="8">
        <v>1.7395833333333333</v>
      </c>
      <c r="P48">
        <v>7.7</v>
      </c>
      <c r="Q48">
        <v>11.71</v>
      </c>
      <c r="R48" t="s">
        <v>21</v>
      </c>
      <c r="S48">
        <f t="shared" si="1"/>
        <v>77</v>
      </c>
      <c r="T48" t="s">
        <v>37</v>
      </c>
      <c r="U48" t="s">
        <v>37</v>
      </c>
      <c r="V48" t="s">
        <v>37</v>
      </c>
      <c r="W48" t="s">
        <v>37</v>
      </c>
      <c r="X48" t="s">
        <v>37</v>
      </c>
      <c r="Y48" s="11">
        <v>1</v>
      </c>
      <c r="Z48" s="12">
        <v>0</v>
      </c>
      <c r="AA48" s="12">
        <v>1</v>
      </c>
      <c r="AB48" s="6" t="s">
        <v>45</v>
      </c>
      <c r="AD48" s="14">
        <v>0</v>
      </c>
      <c r="AE48" s="14">
        <v>1</v>
      </c>
    </row>
    <row r="49" spans="1:31" x14ac:dyDescent="0.3">
      <c r="A49">
        <v>12</v>
      </c>
      <c r="B49">
        <v>4</v>
      </c>
      <c r="C49" t="s">
        <v>21</v>
      </c>
      <c r="D49" t="s">
        <v>24</v>
      </c>
      <c r="E49">
        <v>125</v>
      </c>
      <c r="F49" s="2">
        <v>44303</v>
      </c>
      <c r="G49">
        <v>5</v>
      </c>
      <c r="H49" s="3">
        <v>0.30555555555555552</v>
      </c>
      <c r="I49">
        <v>7</v>
      </c>
      <c r="J49">
        <v>10</v>
      </c>
      <c r="K49">
        <v>10</v>
      </c>
      <c r="L49">
        <f t="shared" si="0"/>
        <v>0</v>
      </c>
      <c r="M49" s="6">
        <v>0</v>
      </c>
      <c r="N49" s="4" t="s">
        <v>28</v>
      </c>
      <c r="O49" s="8">
        <v>1.90625</v>
      </c>
      <c r="P49">
        <v>7.7</v>
      </c>
      <c r="Q49">
        <v>11.71</v>
      </c>
      <c r="R49" t="s">
        <v>21</v>
      </c>
      <c r="S49">
        <f t="shared" si="1"/>
        <v>77</v>
      </c>
      <c r="T49" t="s">
        <v>37</v>
      </c>
      <c r="U49" t="s">
        <v>37</v>
      </c>
      <c r="V49" t="s">
        <v>37</v>
      </c>
      <c r="W49" t="s">
        <v>37</v>
      </c>
      <c r="X49" t="s">
        <v>37</v>
      </c>
      <c r="Y49" s="11">
        <v>0</v>
      </c>
      <c r="Z49" s="12">
        <v>0</v>
      </c>
      <c r="AA49" s="12">
        <v>0</v>
      </c>
      <c r="AB49" s="6" t="s">
        <v>45</v>
      </c>
      <c r="AD49" s="14">
        <v>0</v>
      </c>
      <c r="AE49" s="14">
        <v>1</v>
      </c>
    </row>
    <row r="50" spans="1:31" x14ac:dyDescent="0.3">
      <c r="A50">
        <v>13</v>
      </c>
      <c r="B50">
        <v>1</v>
      </c>
      <c r="C50" t="s">
        <v>17</v>
      </c>
      <c r="D50" t="s">
        <v>24</v>
      </c>
      <c r="E50">
        <v>135</v>
      </c>
      <c r="F50" s="2">
        <v>44303</v>
      </c>
      <c r="G50">
        <v>5</v>
      </c>
      <c r="H50" s="3">
        <v>0.33958333333333335</v>
      </c>
      <c r="I50">
        <v>8</v>
      </c>
      <c r="J50">
        <v>10</v>
      </c>
      <c r="K50">
        <v>10</v>
      </c>
      <c r="L50">
        <f t="shared" si="0"/>
        <v>0</v>
      </c>
      <c r="M50" s="6">
        <v>1</v>
      </c>
      <c r="N50" s="4" t="s">
        <v>27</v>
      </c>
      <c r="O50" s="8">
        <v>1.4173611111111111</v>
      </c>
      <c r="P50">
        <v>6.8</v>
      </c>
      <c r="Q50">
        <v>9.9</v>
      </c>
      <c r="R50" t="s">
        <v>21</v>
      </c>
      <c r="S50">
        <f t="shared" si="1"/>
        <v>68</v>
      </c>
      <c r="T50" s="6">
        <v>135.13999999999999</v>
      </c>
      <c r="U50" s="6">
        <v>79.930000000000007</v>
      </c>
      <c r="V50">
        <f t="shared" ref="V50:V81" si="4">(T50-U50)</f>
        <v>55.20999999999998</v>
      </c>
      <c r="W50">
        <v>140.73999999999998</v>
      </c>
      <c r="X50">
        <v>79.930000000000007</v>
      </c>
      <c r="Y50" s="11">
        <v>0</v>
      </c>
      <c r="Z50" s="12">
        <v>0</v>
      </c>
      <c r="AA50" s="12">
        <v>0</v>
      </c>
      <c r="AB50" s="12">
        <v>7</v>
      </c>
      <c r="AC50" s="6">
        <f t="shared" ref="AC50:AC81" si="5">(480-(AB50+AA50+Z50))</f>
        <v>473</v>
      </c>
      <c r="AD50" s="14">
        <v>1</v>
      </c>
      <c r="AE50" s="14">
        <v>1</v>
      </c>
    </row>
    <row r="51" spans="1:31" x14ac:dyDescent="0.3">
      <c r="A51">
        <v>13</v>
      </c>
      <c r="B51">
        <v>2</v>
      </c>
      <c r="C51" t="s">
        <v>17</v>
      </c>
      <c r="D51" t="s">
        <v>24</v>
      </c>
      <c r="E51">
        <v>135</v>
      </c>
      <c r="F51" s="2">
        <v>44303</v>
      </c>
      <c r="G51">
        <v>5</v>
      </c>
      <c r="H51" s="3">
        <v>0.33958333333333335</v>
      </c>
      <c r="I51">
        <v>8</v>
      </c>
      <c r="J51">
        <v>10</v>
      </c>
      <c r="K51">
        <v>10</v>
      </c>
      <c r="L51">
        <f t="shared" si="0"/>
        <v>0</v>
      </c>
      <c r="M51" s="6">
        <v>1</v>
      </c>
      <c r="N51" s="4" t="s">
        <v>27</v>
      </c>
      <c r="O51" s="8">
        <v>1.5840277777777778</v>
      </c>
      <c r="P51">
        <v>6.8</v>
      </c>
      <c r="Q51">
        <v>9.9</v>
      </c>
      <c r="R51" t="s">
        <v>21</v>
      </c>
      <c r="S51">
        <f t="shared" si="1"/>
        <v>68</v>
      </c>
      <c r="T51" s="6">
        <v>135.19999999999999</v>
      </c>
      <c r="U51" s="6">
        <v>79.930000000000007</v>
      </c>
      <c r="V51">
        <f t="shared" si="4"/>
        <v>55.269999999999982</v>
      </c>
      <c r="W51">
        <v>140.79999999999998</v>
      </c>
      <c r="X51">
        <v>79.930000000000007</v>
      </c>
      <c r="Y51" s="11">
        <v>0</v>
      </c>
      <c r="Z51" s="12">
        <v>0</v>
      </c>
      <c r="AA51" s="12">
        <v>0</v>
      </c>
      <c r="AB51" s="12">
        <v>8</v>
      </c>
      <c r="AC51" s="6">
        <f t="shared" si="5"/>
        <v>472</v>
      </c>
      <c r="AD51" s="14">
        <v>1</v>
      </c>
      <c r="AE51" s="14">
        <v>1</v>
      </c>
    </row>
    <row r="52" spans="1:31" x14ac:dyDescent="0.3">
      <c r="A52">
        <v>13</v>
      </c>
      <c r="B52">
        <v>3</v>
      </c>
      <c r="C52" t="s">
        <v>17</v>
      </c>
      <c r="D52" t="s">
        <v>24</v>
      </c>
      <c r="E52">
        <v>135</v>
      </c>
      <c r="F52" s="2">
        <v>44303</v>
      </c>
      <c r="G52">
        <v>5</v>
      </c>
      <c r="H52" s="3">
        <v>0.33958333333333335</v>
      </c>
      <c r="I52">
        <v>8</v>
      </c>
      <c r="J52">
        <v>10</v>
      </c>
      <c r="K52">
        <v>10</v>
      </c>
      <c r="L52">
        <f t="shared" si="0"/>
        <v>0</v>
      </c>
      <c r="M52" s="6">
        <v>1</v>
      </c>
      <c r="N52" s="4" t="s">
        <v>27</v>
      </c>
      <c r="O52" s="8">
        <v>1.7506944444444443</v>
      </c>
      <c r="P52">
        <v>6.8</v>
      </c>
      <c r="Q52">
        <v>9.9</v>
      </c>
      <c r="R52" t="s">
        <v>21</v>
      </c>
      <c r="S52">
        <f t="shared" si="1"/>
        <v>68</v>
      </c>
      <c r="T52" s="6">
        <v>135.15</v>
      </c>
      <c r="U52" s="6">
        <v>79.930000000000007</v>
      </c>
      <c r="V52">
        <f t="shared" si="4"/>
        <v>55.22</v>
      </c>
      <c r="W52">
        <v>140.75</v>
      </c>
      <c r="X52">
        <v>79.930000000000007</v>
      </c>
      <c r="Y52" s="11">
        <v>0</v>
      </c>
      <c r="Z52" s="12">
        <v>0</v>
      </c>
      <c r="AA52" s="12">
        <v>0</v>
      </c>
      <c r="AB52" s="12">
        <v>9</v>
      </c>
      <c r="AC52" s="6">
        <f t="shared" si="5"/>
        <v>471</v>
      </c>
      <c r="AD52" s="14">
        <v>0</v>
      </c>
      <c r="AE52" s="14">
        <v>0</v>
      </c>
    </row>
    <row r="53" spans="1:31" x14ac:dyDescent="0.3">
      <c r="A53">
        <v>13</v>
      </c>
      <c r="B53">
        <v>4</v>
      </c>
      <c r="C53" t="s">
        <v>17</v>
      </c>
      <c r="D53" t="s">
        <v>24</v>
      </c>
      <c r="E53">
        <v>135</v>
      </c>
      <c r="F53" s="2">
        <v>44303</v>
      </c>
      <c r="G53">
        <v>5</v>
      </c>
      <c r="H53" s="3">
        <v>0.33958333333333335</v>
      </c>
      <c r="I53">
        <v>8</v>
      </c>
      <c r="J53">
        <v>10</v>
      </c>
      <c r="K53">
        <v>10</v>
      </c>
      <c r="L53">
        <f t="shared" si="0"/>
        <v>0</v>
      </c>
      <c r="M53" s="6">
        <v>1</v>
      </c>
      <c r="N53" s="4" t="s">
        <v>27</v>
      </c>
      <c r="O53" s="8">
        <v>1.9173611111111111</v>
      </c>
      <c r="P53">
        <v>6.8</v>
      </c>
      <c r="Q53">
        <v>9.9</v>
      </c>
      <c r="R53" t="s">
        <v>21</v>
      </c>
      <c r="S53">
        <f t="shared" si="1"/>
        <v>68</v>
      </c>
      <c r="T53" s="6">
        <v>135.13999999999999</v>
      </c>
      <c r="U53" s="6">
        <v>79.930000000000007</v>
      </c>
      <c r="V53">
        <f t="shared" si="4"/>
        <v>55.20999999999998</v>
      </c>
      <c r="W53">
        <v>140.73999999999998</v>
      </c>
      <c r="X53">
        <v>79.930000000000007</v>
      </c>
      <c r="Y53" s="11">
        <v>1</v>
      </c>
      <c r="Z53" s="12">
        <v>1</v>
      </c>
      <c r="AA53" s="12">
        <v>0</v>
      </c>
      <c r="AB53" s="12">
        <v>60</v>
      </c>
      <c r="AC53" s="6">
        <f t="shared" si="5"/>
        <v>419</v>
      </c>
      <c r="AD53" s="14">
        <v>1</v>
      </c>
      <c r="AE53" s="14">
        <v>1</v>
      </c>
    </row>
    <row r="54" spans="1:31" x14ac:dyDescent="0.3">
      <c r="A54">
        <v>14</v>
      </c>
      <c r="B54">
        <v>1</v>
      </c>
      <c r="C54" t="s">
        <v>19</v>
      </c>
      <c r="D54" t="s">
        <v>25</v>
      </c>
      <c r="E54">
        <v>125</v>
      </c>
      <c r="F54" s="2">
        <v>44303</v>
      </c>
      <c r="G54">
        <v>5</v>
      </c>
      <c r="H54" s="3">
        <v>0.5131944444444444</v>
      </c>
      <c r="I54">
        <v>12</v>
      </c>
      <c r="J54">
        <v>10.4</v>
      </c>
      <c r="K54">
        <v>10.199999999999999</v>
      </c>
      <c r="L54">
        <f t="shared" si="0"/>
        <v>0.20000000000000107</v>
      </c>
      <c r="M54" s="6">
        <v>0</v>
      </c>
      <c r="N54" s="4" t="s">
        <v>28</v>
      </c>
      <c r="O54" s="8">
        <v>1.4201388888888891</v>
      </c>
      <c r="P54">
        <v>7</v>
      </c>
      <c r="Q54">
        <v>13.72</v>
      </c>
      <c r="R54" t="s">
        <v>34</v>
      </c>
      <c r="S54">
        <f t="shared" si="1"/>
        <v>70</v>
      </c>
      <c r="T54" s="6">
        <v>125.93</v>
      </c>
      <c r="U54" s="6">
        <v>104.02</v>
      </c>
      <c r="V54">
        <f t="shared" si="4"/>
        <v>21.910000000000011</v>
      </c>
      <c r="W54">
        <v>125.93</v>
      </c>
      <c r="X54">
        <v>104.02</v>
      </c>
      <c r="Y54" s="11">
        <v>2</v>
      </c>
      <c r="Z54" s="12">
        <v>1</v>
      </c>
      <c r="AA54" s="12">
        <v>1</v>
      </c>
      <c r="AB54" s="12">
        <v>1</v>
      </c>
      <c r="AC54" s="6">
        <f t="shared" si="5"/>
        <v>477</v>
      </c>
      <c r="AD54" s="14">
        <v>0</v>
      </c>
      <c r="AE54" s="14">
        <v>1</v>
      </c>
    </row>
    <row r="55" spans="1:31" x14ac:dyDescent="0.3">
      <c r="A55">
        <v>14</v>
      </c>
      <c r="B55">
        <v>2</v>
      </c>
      <c r="C55" t="s">
        <v>19</v>
      </c>
      <c r="D55" t="s">
        <v>25</v>
      </c>
      <c r="E55">
        <v>125</v>
      </c>
      <c r="F55" s="2">
        <v>44303</v>
      </c>
      <c r="G55">
        <v>5</v>
      </c>
      <c r="H55" s="3">
        <v>0.5131944444444444</v>
      </c>
      <c r="I55">
        <v>12</v>
      </c>
      <c r="J55">
        <v>10.4</v>
      </c>
      <c r="K55">
        <v>10.199999999999999</v>
      </c>
      <c r="L55">
        <f t="shared" si="0"/>
        <v>0.20000000000000107</v>
      </c>
      <c r="M55" s="6">
        <v>0</v>
      </c>
      <c r="N55" s="4" t="s">
        <v>28</v>
      </c>
      <c r="O55" s="8">
        <v>1.5868055555555556</v>
      </c>
      <c r="P55">
        <v>7</v>
      </c>
      <c r="Q55">
        <v>13.72</v>
      </c>
      <c r="R55" t="s">
        <v>33</v>
      </c>
      <c r="S55">
        <f t="shared" si="1"/>
        <v>70</v>
      </c>
      <c r="T55" s="6">
        <v>126.04</v>
      </c>
      <c r="U55" s="6">
        <v>104.02</v>
      </c>
      <c r="V55">
        <f t="shared" si="4"/>
        <v>22.02000000000001</v>
      </c>
      <c r="W55">
        <v>117.74000000000001</v>
      </c>
      <c r="X55">
        <v>97.42</v>
      </c>
      <c r="Y55" s="11">
        <v>0</v>
      </c>
      <c r="Z55" s="12">
        <v>0</v>
      </c>
      <c r="AA55" s="12">
        <v>0</v>
      </c>
      <c r="AB55" s="12">
        <v>0</v>
      </c>
      <c r="AC55" s="6">
        <f t="shared" si="5"/>
        <v>480</v>
      </c>
      <c r="AD55" s="14">
        <v>0</v>
      </c>
      <c r="AE55" s="14">
        <v>1</v>
      </c>
    </row>
    <row r="56" spans="1:31" x14ac:dyDescent="0.3">
      <c r="A56">
        <v>14</v>
      </c>
      <c r="B56">
        <v>3</v>
      </c>
      <c r="C56" t="s">
        <v>19</v>
      </c>
      <c r="D56" t="s">
        <v>25</v>
      </c>
      <c r="E56">
        <v>125</v>
      </c>
      <c r="F56" s="2">
        <v>44303</v>
      </c>
      <c r="G56">
        <v>5</v>
      </c>
      <c r="H56" s="3">
        <v>0.5131944444444444</v>
      </c>
      <c r="I56">
        <v>12</v>
      </c>
      <c r="J56">
        <v>10.4</v>
      </c>
      <c r="K56">
        <v>10.199999999999999</v>
      </c>
      <c r="L56">
        <f t="shared" si="0"/>
        <v>0.20000000000000107</v>
      </c>
      <c r="M56" s="6">
        <v>0</v>
      </c>
      <c r="N56" s="4" t="s">
        <v>28</v>
      </c>
      <c r="O56" s="8">
        <v>1.7534722222222223</v>
      </c>
      <c r="P56">
        <v>7</v>
      </c>
      <c r="Q56">
        <v>13.72</v>
      </c>
      <c r="R56" t="s">
        <v>34</v>
      </c>
      <c r="S56">
        <f t="shared" si="1"/>
        <v>70</v>
      </c>
      <c r="T56" s="6">
        <v>125.46</v>
      </c>
      <c r="U56" s="6">
        <v>104.02</v>
      </c>
      <c r="V56">
        <f t="shared" si="4"/>
        <v>21.439999999999998</v>
      </c>
      <c r="W56">
        <v>125.46</v>
      </c>
      <c r="X56">
        <v>104.02</v>
      </c>
      <c r="Y56" s="11">
        <v>0</v>
      </c>
      <c r="Z56" s="12">
        <v>0</v>
      </c>
      <c r="AA56" s="12">
        <v>0</v>
      </c>
      <c r="AB56" s="12">
        <v>0</v>
      </c>
      <c r="AC56" s="6">
        <f t="shared" si="5"/>
        <v>480</v>
      </c>
      <c r="AD56" s="14">
        <v>0</v>
      </c>
      <c r="AE56" s="14">
        <v>1</v>
      </c>
    </row>
    <row r="57" spans="1:31" x14ac:dyDescent="0.3">
      <c r="A57">
        <v>14</v>
      </c>
      <c r="B57">
        <v>4</v>
      </c>
      <c r="C57" t="s">
        <v>19</v>
      </c>
      <c r="D57" t="s">
        <v>25</v>
      </c>
      <c r="E57">
        <v>125</v>
      </c>
      <c r="F57" s="2">
        <v>44303</v>
      </c>
      <c r="G57">
        <v>5</v>
      </c>
      <c r="H57" s="3">
        <v>0.5131944444444444</v>
      </c>
      <c r="I57">
        <v>12</v>
      </c>
      <c r="J57">
        <v>10.4</v>
      </c>
      <c r="K57">
        <v>10.199999999999999</v>
      </c>
      <c r="L57">
        <f t="shared" si="0"/>
        <v>0.20000000000000107</v>
      </c>
      <c r="M57" s="6">
        <v>0</v>
      </c>
      <c r="N57" s="4" t="s">
        <v>28</v>
      </c>
      <c r="O57" s="8">
        <v>1.9201388888888891</v>
      </c>
      <c r="P57">
        <v>7</v>
      </c>
      <c r="Q57">
        <v>13.72</v>
      </c>
      <c r="R57" t="s">
        <v>34</v>
      </c>
      <c r="S57">
        <f t="shared" si="1"/>
        <v>70</v>
      </c>
      <c r="T57" s="6">
        <v>126.09</v>
      </c>
      <c r="U57" s="6">
        <v>104.02</v>
      </c>
      <c r="V57">
        <f t="shared" si="4"/>
        <v>22.070000000000007</v>
      </c>
      <c r="W57">
        <v>126.09</v>
      </c>
      <c r="X57">
        <v>104.02</v>
      </c>
      <c r="Y57" s="11">
        <v>3</v>
      </c>
      <c r="Z57" s="12">
        <v>2</v>
      </c>
      <c r="AA57" s="12">
        <v>1</v>
      </c>
      <c r="AB57" s="12">
        <v>0</v>
      </c>
      <c r="AC57" s="6">
        <f t="shared" si="5"/>
        <v>477</v>
      </c>
      <c r="AD57" s="14">
        <v>0</v>
      </c>
      <c r="AE57" s="16">
        <v>1</v>
      </c>
    </row>
    <row r="58" spans="1:31" x14ac:dyDescent="0.3">
      <c r="A58">
        <v>15</v>
      </c>
      <c r="B58">
        <v>1</v>
      </c>
      <c r="C58" t="s">
        <v>16</v>
      </c>
      <c r="D58" t="s">
        <v>25</v>
      </c>
      <c r="E58">
        <v>135</v>
      </c>
      <c r="F58" s="2">
        <v>44303</v>
      </c>
      <c r="G58">
        <v>5</v>
      </c>
      <c r="H58" s="3">
        <v>0.54791666666666672</v>
      </c>
      <c r="I58">
        <v>13</v>
      </c>
      <c r="J58">
        <v>10.5</v>
      </c>
      <c r="K58">
        <v>10.4</v>
      </c>
      <c r="L58">
        <f t="shared" si="0"/>
        <v>9.9999999999999645E-2</v>
      </c>
      <c r="M58" s="6">
        <v>1</v>
      </c>
      <c r="N58" s="4" t="s">
        <v>27</v>
      </c>
      <c r="O58" s="8">
        <v>1.4222222222222223</v>
      </c>
      <c r="P58">
        <v>7.5</v>
      </c>
      <c r="Q58">
        <v>17.64</v>
      </c>
      <c r="R58" t="s">
        <v>21</v>
      </c>
      <c r="S58">
        <f t="shared" si="1"/>
        <v>75</v>
      </c>
      <c r="T58" s="6">
        <v>135.26</v>
      </c>
      <c r="U58" s="6">
        <v>104.04</v>
      </c>
      <c r="V58">
        <f t="shared" si="4"/>
        <v>31.219999999999985</v>
      </c>
      <c r="W58">
        <v>140.85999999999999</v>
      </c>
      <c r="X58">
        <v>106.24000000000001</v>
      </c>
      <c r="Y58" s="11">
        <v>0</v>
      </c>
      <c r="Z58" s="12">
        <v>0</v>
      </c>
      <c r="AA58" s="12">
        <v>0</v>
      </c>
      <c r="AB58" s="12">
        <v>0</v>
      </c>
      <c r="AC58" s="6">
        <f t="shared" si="5"/>
        <v>480</v>
      </c>
      <c r="AD58" s="14">
        <v>1</v>
      </c>
      <c r="AE58" s="14">
        <v>1</v>
      </c>
    </row>
    <row r="59" spans="1:31" x14ac:dyDescent="0.3">
      <c r="A59">
        <v>15</v>
      </c>
      <c r="B59">
        <v>2</v>
      </c>
      <c r="C59" t="s">
        <v>16</v>
      </c>
      <c r="D59" t="s">
        <v>25</v>
      </c>
      <c r="E59">
        <v>135</v>
      </c>
      <c r="F59" s="2">
        <v>44303</v>
      </c>
      <c r="G59">
        <v>5</v>
      </c>
      <c r="H59" s="3">
        <v>0.54791666666666672</v>
      </c>
      <c r="I59">
        <v>13</v>
      </c>
      <c r="J59">
        <v>10.5</v>
      </c>
      <c r="K59">
        <v>10.4</v>
      </c>
      <c r="L59">
        <f t="shared" si="0"/>
        <v>9.9999999999999645E-2</v>
      </c>
      <c r="M59" s="6">
        <v>1</v>
      </c>
      <c r="N59" s="4" t="s">
        <v>27</v>
      </c>
      <c r="O59" s="8">
        <v>1.5888888888888888</v>
      </c>
      <c r="P59">
        <v>7.5</v>
      </c>
      <c r="Q59">
        <v>17.64</v>
      </c>
      <c r="R59" t="s">
        <v>21</v>
      </c>
      <c r="S59">
        <f t="shared" si="1"/>
        <v>75</v>
      </c>
      <c r="T59" s="6">
        <v>135.16999999999999</v>
      </c>
      <c r="U59" s="6">
        <v>104.04</v>
      </c>
      <c r="V59">
        <f t="shared" si="4"/>
        <v>31.129999999999981</v>
      </c>
      <c r="W59">
        <v>140.76999999999998</v>
      </c>
      <c r="X59">
        <v>106.24000000000001</v>
      </c>
      <c r="Y59" s="11">
        <v>1</v>
      </c>
      <c r="Z59" s="12">
        <v>1</v>
      </c>
      <c r="AA59" s="12">
        <v>0</v>
      </c>
      <c r="AB59" s="12">
        <v>0</v>
      </c>
      <c r="AC59" s="6">
        <f t="shared" si="5"/>
        <v>479</v>
      </c>
      <c r="AD59" s="14">
        <v>1</v>
      </c>
      <c r="AE59" s="14">
        <v>1</v>
      </c>
    </row>
    <row r="60" spans="1:31" x14ac:dyDescent="0.3">
      <c r="A60">
        <v>15</v>
      </c>
      <c r="B60">
        <v>3</v>
      </c>
      <c r="C60" t="s">
        <v>16</v>
      </c>
      <c r="D60" t="s">
        <v>25</v>
      </c>
      <c r="E60">
        <v>135</v>
      </c>
      <c r="F60" s="2">
        <v>44303</v>
      </c>
      <c r="G60">
        <v>5</v>
      </c>
      <c r="H60" s="3">
        <v>0.54791666666666672</v>
      </c>
      <c r="I60">
        <v>13</v>
      </c>
      <c r="J60">
        <v>10.5</v>
      </c>
      <c r="K60">
        <v>10.4</v>
      </c>
      <c r="L60">
        <f t="shared" si="0"/>
        <v>9.9999999999999645E-2</v>
      </c>
      <c r="M60" s="6">
        <v>1</v>
      </c>
      <c r="N60" s="4" t="s">
        <v>27</v>
      </c>
      <c r="O60" s="8">
        <v>1.7555555555555555</v>
      </c>
      <c r="P60">
        <v>7.5</v>
      </c>
      <c r="Q60">
        <v>17.64</v>
      </c>
      <c r="R60" t="s">
        <v>21</v>
      </c>
      <c r="S60">
        <f t="shared" si="1"/>
        <v>75</v>
      </c>
      <c r="T60" s="6">
        <v>135.29</v>
      </c>
      <c r="U60" s="6">
        <v>104.04</v>
      </c>
      <c r="V60">
        <f t="shared" si="4"/>
        <v>31.249999999999986</v>
      </c>
      <c r="W60">
        <v>140.88999999999999</v>
      </c>
      <c r="X60">
        <v>106.24000000000001</v>
      </c>
      <c r="Y60" s="11">
        <v>0</v>
      </c>
      <c r="Z60" s="12">
        <v>0</v>
      </c>
      <c r="AA60" s="12">
        <v>0</v>
      </c>
      <c r="AB60" s="12">
        <v>0</v>
      </c>
      <c r="AC60" s="6">
        <f t="shared" si="5"/>
        <v>480</v>
      </c>
      <c r="AD60" s="14">
        <v>1</v>
      </c>
      <c r="AE60" s="14">
        <v>1</v>
      </c>
    </row>
    <row r="61" spans="1:31" x14ac:dyDescent="0.3">
      <c r="A61">
        <v>15</v>
      </c>
      <c r="B61">
        <v>4</v>
      </c>
      <c r="C61" t="s">
        <v>16</v>
      </c>
      <c r="D61" t="s">
        <v>25</v>
      </c>
      <c r="E61">
        <v>135</v>
      </c>
      <c r="F61" s="2">
        <v>44303</v>
      </c>
      <c r="G61">
        <v>5</v>
      </c>
      <c r="H61" s="3">
        <v>0.54791666666666672</v>
      </c>
      <c r="I61">
        <v>13</v>
      </c>
      <c r="J61">
        <v>10.5</v>
      </c>
      <c r="K61">
        <v>10.4</v>
      </c>
      <c r="L61">
        <f t="shared" si="0"/>
        <v>9.9999999999999645E-2</v>
      </c>
      <c r="M61" s="6">
        <v>0</v>
      </c>
      <c r="N61" s="4" t="s">
        <v>27</v>
      </c>
      <c r="O61" s="8">
        <v>1.9222222222222223</v>
      </c>
      <c r="P61">
        <v>7.5</v>
      </c>
      <c r="Q61">
        <v>17.64</v>
      </c>
      <c r="R61" t="s">
        <v>34</v>
      </c>
      <c r="S61">
        <f t="shared" si="1"/>
        <v>75</v>
      </c>
      <c r="T61" s="6">
        <v>135.30000000000001</v>
      </c>
      <c r="U61" s="6">
        <v>104.04</v>
      </c>
      <c r="V61">
        <f t="shared" si="4"/>
        <v>31.260000000000005</v>
      </c>
      <c r="W61">
        <v>135.30000000000001</v>
      </c>
      <c r="X61">
        <v>104.04</v>
      </c>
      <c r="Y61" s="11">
        <v>4</v>
      </c>
      <c r="Z61" s="12">
        <v>3</v>
      </c>
      <c r="AA61" s="12">
        <v>1</v>
      </c>
      <c r="AB61" s="12">
        <v>1</v>
      </c>
      <c r="AC61" s="6">
        <f t="shared" si="5"/>
        <v>475</v>
      </c>
      <c r="AD61" s="14">
        <v>0</v>
      </c>
      <c r="AE61" s="14">
        <v>1</v>
      </c>
    </row>
    <row r="62" spans="1:31" x14ac:dyDescent="0.3">
      <c r="A62">
        <v>16</v>
      </c>
      <c r="B62">
        <v>1</v>
      </c>
      <c r="C62" t="s">
        <v>22</v>
      </c>
      <c r="D62" t="s">
        <v>24</v>
      </c>
      <c r="E62">
        <v>145</v>
      </c>
      <c r="F62" s="2">
        <v>44303</v>
      </c>
      <c r="G62">
        <v>5</v>
      </c>
      <c r="H62" s="3">
        <v>0.58194444444444449</v>
      </c>
      <c r="I62">
        <v>14</v>
      </c>
      <c r="J62">
        <v>10.6</v>
      </c>
      <c r="K62">
        <v>10.4</v>
      </c>
      <c r="L62">
        <f t="shared" si="0"/>
        <v>0.19999999999999929</v>
      </c>
      <c r="M62" s="6">
        <v>1</v>
      </c>
      <c r="N62" s="4" t="s">
        <v>27</v>
      </c>
      <c r="O62" s="8">
        <v>1.4159722222222222</v>
      </c>
      <c r="P62">
        <v>6</v>
      </c>
      <c r="Q62">
        <v>9.0500000000000007</v>
      </c>
      <c r="R62" t="s">
        <v>21</v>
      </c>
      <c r="S62">
        <f t="shared" si="1"/>
        <v>60</v>
      </c>
      <c r="T62" s="6">
        <v>145.25</v>
      </c>
      <c r="U62" s="6">
        <v>80.59</v>
      </c>
      <c r="V62">
        <f t="shared" si="4"/>
        <v>64.66</v>
      </c>
      <c r="W62">
        <v>150.85</v>
      </c>
      <c r="X62">
        <v>80.59</v>
      </c>
      <c r="Y62" s="11">
        <v>1</v>
      </c>
      <c r="Z62" s="12">
        <v>1</v>
      </c>
      <c r="AA62" s="12">
        <v>0</v>
      </c>
      <c r="AB62" s="12">
        <v>5</v>
      </c>
      <c r="AC62" s="6">
        <f t="shared" si="5"/>
        <v>474</v>
      </c>
      <c r="AD62" s="14">
        <v>1</v>
      </c>
      <c r="AE62" s="14">
        <v>1</v>
      </c>
    </row>
    <row r="63" spans="1:31" x14ac:dyDescent="0.3">
      <c r="A63">
        <v>16</v>
      </c>
      <c r="B63">
        <v>2</v>
      </c>
      <c r="C63" t="s">
        <v>22</v>
      </c>
      <c r="D63" t="s">
        <v>24</v>
      </c>
      <c r="E63">
        <v>145</v>
      </c>
      <c r="F63" s="2">
        <v>44303</v>
      </c>
      <c r="G63">
        <v>5</v>
      </c>
      <c r="H63" s="3">
        <v>0.58194444444444449</v>
      </c>
      <c r="I63">
        <v>14</v>
      </c>
      <c r="J63">
        <v>10.6</v>
      </c>
      <c r="K63">
        <v>10.4</v>
      </c>
      <c r="L63">
        <f t="shared" si="0"/>
        <v>0.19999999999999929</v>
      </c>
      <c r="M63" s="6">
        <v>0</v>
      </c>
      <c r="N63" s="4" t="s">
        <v>27</v>
      </c>
      <c r="O63" s="8">
        <v>1.5826388888888889</v>
      </c>
      <c r="P63">
        <v>6</v>
      </c>
      <c r="Q63">
        <v>9.0500000000000007</v>
      </c>
      <c r="R63" t="s">
        <v>33</v>
      </c>
      <c r="S63">
        <f t="shared" si="1"/>
        <v>60</v>
      </c>
      <c r="T63" s="6">
        <v>145.29</v>
      </c>
      <c r="U63" s="6">
        <v>80.59</v>
      </c>
      <c r="V63">
        <f t="shared" si="4"/>
        <v>64.699999999999989</v>
      </c>
      <c r="W63">
        <v>136.98999999999998</v>
      </c>
      <c r="X63">
        <v>80.59</v>
      </c>
      <c r="Y63" s="11">
        <v>2</v>
      </c>
      <c r="Z63" s="12">
        <v>2</v>
      </c>
      <c r="AA63" s="12">
        <v>0</v>
      </c>
      <c r="AB63" s="12">
        <v>13</v>
      </c>
      <c r="AC63" s="6">
        <f t="shared" si="5"/>
        <v>465</v>
      </c>
      <c r="AD63" s="14">
        <v>0</v>
      </c>
      <c r="AE63" s="14">
        <v>1</v>
      </c>
    </row>
    <row r="64" spans="1:31" x14ac:dyDescent="0.3">
      <c r="A64">
        <v>16</v>
      </c>
      <c r="B64">
        <v>3</v>
      </c>
      <c r="C64" t="s">
        <v>22</v>
      </c>
      <c r="D64" t="s">
        <v>24</v>
      </c>
      <c r="E64">
        <v>145</v>
      </c>
      <c r="F64" s="2">
        <v>44303</v>
      </c>
      <c r="G64">
        <v>5</v>
      </c>
      <c r="H64" s="3">
        <v>0.58194444444444449</v>
      </c>
      <c r="I64">
        <v>14</v>
      </c>
      <c r="J64">
        <v>10.6</v>
      </c>
      <c r="K64">
        <v>10.4</v>
      </c>
      <c r="L64">
        <f t="shared" si="0"/>
        <v>0.19999999999999929</v>
      </c>
      <c r="M64" s="6">
        <v>0</v>
      </c>
      <c r="N64" s="4" t="s">
        <v>27</v>
      </c>
      <c r="O64" s="8">
        <v>1.7493055555555557</v>
      </c>
      <c r="P64">
        <v>6</v>
      </c>
      <c r="Q64">
        <v>9.0500000000000007</v>
      </c>
      <c r="R64" t="s">
        <v>34</v>
      </c>
      <c r="S64">
        <f t="shared" si="1"/>
        <v>60</v>
      </c>
      <c r="T64" s="6">
        <v>145.28</v>
      </c>
      <c r="U64" s="6">
        <v>80.59</v>
      </c>
      <c r="V64">
        <f t="shared" si="4"/>
        <v>64.69</v>
      </c>
      <c r="W64">
        <v>145.28</v>
      </c>
      <c r="X64">
        <v>80.59</v>
      </c>
      <c r="Y64" s="11">
        <v>0</v>
      </c>
      <c r="Z64" s="12">
        <v>0</v>
      </c>
      <c r="AA64" s="12">
        <v>0</v>
      </c>
      <c r="AB64" s="12">
        <v>3</v>
      </c>
      <c r="AC64" s="6">
        <f t="shared" si="5"/>
        <v>477</v>
      </c>
      <c r="AD64" s="14">
        <v>0</v>
      </c>
      <c r="AE64" s="14">
        <v>1</v>
      </c>
    </row>
    <row r="65" spans="1:31" x14ac:dyDescent="0.3">
      <c r="A65">
        <v>16</v>
      </c>
      <c r="B65">
        <v>4</v>
      </c>
      <c r="C65" t="s">
        <v>22</v>
      </c>
      <c r="D65" t="s">
        <v>24</v>
      </c>
      <c r="E65">
        <v>145</v>
      </c>
      <c r="F65" s="2">
        <v>44303</v>
      </c>
      <c r="G65">
        <v>5</v>
      </c>
      <c r="H65" s="3">
        <v>0.58194444444444449</v>
      </c>
      <c r="I65">
        <v>14</v>
      </c>
      <c r="J65">
        <v>10.6</v>
      </c>
      <c r="K65">
        <v>10.4</v>
      </c>
      <c r="L65">
        <f t="shared" si="0"/>
        <v>0.19999999999999929</v>
      </c>
      <c r="M65" s="6">
        <v>1</v>
      </c>
      <c r="N65" s="4" t="s">
        <v>27</v>
      </c>
      <c r="O65" s="8">
        <v>1.9159722222222222</v>
      </c>
      <c r="P65">
        <v>6</v>
      </c>
      <c r="Q65">
        <v>9.0500000000000007</v>
      </c>
      <c r="R65" t="s">
        <v>34</v>
      </c>
      <c r="S65">
        <f t="shared" si="1"/>
        <v>60</v>
      </c>
      <c r="T65" s="6">
        <v>145.28</v>
      </c>
      <c r="U65" s="6">
        <v>80.59</v>
      </c>
      <c r="V65">
        <f t="shared" si="4"/>
        <v>64.69</v>
      </c>
      <c r="W65">
        <v>145.28</v>
      </c>
      <c r="X65">
        <v>80.59</v>
      </c>
      <c r="Y65" s="11">
        <v>3</v>
      </c>
      <c r="Z65" s="12">
        <v>2</v>
      </c>
      <c r="AA65" s="12">
        <v>1</v>
      </c>
      <c r="AB65" s="12">
        <v>7</v>
      </c>
      <c r="AC65" s="6">
        <f t="shared" si="5"/>
        <v>470</v>
      </c>
      <c r="AD65" s="14">
        <v>1</v>
      </c>
      <c r="AE65" s="14">
        <v>1</v>
      </c>
    </row>
    <row r="66" spans="1:31" x14ac:dyDescent="0.3">
      <c r="A66">
        <v>17</v>
      </c>
      <c r="B66">
        <v>1</v>
      </c>
      <c r="C66" t="s">
        <v>21</v>
      </c>
      <c r="D66" t="s">
        <v>24</v>
      </c>
      <c r="E66">
        <v>125</v>
      </c>
      <c r="F66" s="2">
        <v>44303</v>
      </c>
      <c r="G66">
        <v>5</v>
      </c>
      <c r="H66" s="3">
        <v>0.61597222222222225</v>
      </c>
      <c r="I66">
        <v>15</v>
      </c>
      <c r="J66">
        <v>10.8</v>
      </c>
      <c r="K66">
        <v>10.5</v>
      </c>
      <c r="L66">
        <f t="shared" ref="L66:L129" si="6">(J66-K66)</f>
        <v>0.30000000000000071</v>
      </c>
      <c r="M66" s="6">
        <v>1</v>
      </c>
      <c r="N66" s="4" t="s">
        <v>27</v>
      </c>
      <c r="O66" s="8">
        <v>1.4166666666666667</v>
      </c>
      <c r="P66">
        <v>7.2</v>
      </c>
      <c r="Q66">
        <v>14.25</v>
      </c>
      <c r="R66" t="s">
        <v>34</v>
      </c>
      <c r="S66">
        <f t="shared" ref="S66:S129" si="7">(P66*10)</f>
        <v>72</v>
      </c>
      <c r="T66" s="6">
        <v>124.84</v>
      </c>
      <c r="U66" s="6">
        <v>80.42</v>
      </c>
      <c r="V66">
        <f t="shared" si="4"/>
        <v>44.42</v>
      </c>
      <c r="W66">
        <v>124.84</v>
      </c>
      <c r="X66">
        <v>80.42</v>
      </c>
      <c r="Y66" s="11">
        <v>0</v>
      </c>
      <c r="Z66" s="12">
        <v>0</v>
      </c>
      <c r="AA66" s="12">
        <v>0</v>
      </c>
      <c r="AB66" s="12">
        <v>25</v>
      </c>
      <c r="AC66" s="6">
        <f t="shared" si="5"/>
        <v>455</v>
      </c>
      <c r="AD66" s="14">
        <v>1</v>
      </c>
      <c r="AE66" s="14">
        <v>1</v>
      </c>
    </row>
    <row r="67" spans="1:31" x14ac:dyDescent="0.3">
      <c r="A67">
        <v>17</v>
      </c>
      <c r="B67">
        <v>2</v>
      </c>
      <c r="C67" t="s">
        <v>21</v>
      </c>
      <c r="D67" t="s">
        <v>24</v>
      </c>
      <c r="E67">
        <v>125</v>
      </c>
      <c r="F67" s="2">
        <v>44303</v>
      </c>
      <c r="G67">
        <v>5</v>
      </c>
      <c r="H67" s="3">
        <v>0.61597222222222225</v>
      </c>
      <c r="I67">
        <v>15</v>
      </c>
      <c r="J67">
        <v>10.8</v>
      </c>
      <c r="K67">
        <v>10.5</v>
      </c>
      <c r="L67">
        <f t="shared" si="6"/>
        <v>0.30000000000000071</v>
      </c>
      <c r="M67" s="6">
        <v>1</v>
      </c>
      <c r="N67" s="4" t="s">
        <v>27</v>
      </c>
      <c r="O67" s="8">
        <v>1.5833333333333333</v>
      </c>
      <c r="P67">
        <v>7.2</v>
      </c>
      <c r="Q67">
        <v>14.25</v>
      </c>
      <c r="R67" t="s">
        <v>21</v>
      </c>
      <c r="S67">
        <f t="shared" si="7"/>
        <v>72</v>
      </c>
      <c r="T67" s="6">
        <v>124.76</v>
      </c>
      <c r="U67" s="6">
        <v>80.42</v>
      </c>
      <c r="V67">
        <f t="shared" si="4"/>
        <v>44.34</v>
      </c>
      <c r="W67">
        <v>130.36000000000001</v>
      </c>
      <c r="X67">
        <v>80.42</v>
      </c>
      <c r="Y67" s="11">
        <v>0</v>
      </c>
      <c r="Z67" s="12">
        <v>0</v>
      </c>
      <c r="AA67" s="12">
        <v>0</v>
      </c>
      <c r="AB67" s="12">
        <v>16</v>
      </c>
      <c r="AC67" s="6">
        <f t="shared" si="5"/>
        <v>464</v>
      </c>
      <c r="AD67" s="14">
        <v>1</v>
      </c>
      <c r="AE67" s="14">
        <v>1</v>
      </c>
    </row>
    <row r="68" spans="1:31" x14ac:dyDescent="0.3">
      <c r="A68">
        <v>17</v>
      </c>
      <c r="B68">
        <v>3</v>
      </c>
      <c r="C68" t="s">
        <v>21</v>
      </c>
      <c r="D68" t="s">
        <v>24</v>
      </c>
      <c r="E68">
        <v>125</v>
      </c>
      <c r="F68" s="2">
        <v>44303</v>
      </c>
      <c r="G68">
        <v>5</v>
      </c>
      <c r="H68" s="3">
        <v>0.61597222222222225</v>
      </c>
      <c r="I68">
        <v>15</v>
      </c>
      <c r="J68">
        <v>10.8</v>
      </c>
      <c r="K68">
        <v>10.5</v>
      </c>
      <c r="L68">
        <f t="shared" si="6"/>
        <v>0.30000000000000071</v>
      </c>
      <c r="M68" s="6">
        <v>0</v>
      </c>
      <c r="N68" s="4" t="s">
        <v>27</v>
      </c>
      <c r="O68" s="8">
        <v>1.75</v>
      </c>
      <c r="P68">
        <v>7.2</v>
      </c>
      <c r="Q68">
        <v>14.25</v>
      </c>
      <c r="R68" t="s">
        <v>33</v>
      </c>
      <c r="S68">
        <f t="shared" si="7"/>
        <v>72</v>
      </c>
      <c r="T68" s="6">
        <v>124.92</v>
      </c>
      <c r="U68" s="6">
        <v>80.42</v>
      </c>
      <c r="V68">
        <f t="shared" si="4"/>
        <v>44.5</v>
      </c>
      <c r="W68">
        <v>116.62</v>
      </c>
      <c r="X68">
        <v>80.42</v>
      </c>
      <c r="Y68" s="11">
        <v>1</v>
      </c>
      <c r="Z68" s="12">
        <v>1</v>
      </c>
      <c r="AA68" s="12">
        <v>0</v>
      </c>
      <c r="AB68" s="12">
        <v>25</v>
      </c>
      <c r="AC68" s="6">
        <f t="shared" si="5"/>
        <v>454</v>
      </c>
      <c r="AD68" s="14">
        <v>0</v>
      </c>
      <c r="AE68" s="14">
        <v>1</v>
      </c>
    </row>
    <row r="69" spans="1:31" x14ac:dyDescent="0.3">
      <c r="A69">
        <v>17</v>
      </c>
      <c r="B69">
        <v>4</v>
      </c>
      <c r="C69" t="s">
        <v>21</v>
      </c>
      <c r="D69" t="s">
        <v>24</v>
      </c>
      <c r="E69">
        <v>125</v>
      </c>
      <c r="F69" s="2">
        <v>44303</v>
      </c>
      <c r="G69">
        <v>5</v>
      </c>
      <c r="H69" s="3">
        <v>0.61597222222222225</v>
      </c>
      <c r="I69">
        <v>15</v>
      </c>
      <c r="J69">
        <v>10.8</v>
      </c>
      <c r="K69">
        <v>10.5</v>
      </c>
      <c r="L69">
        <f t="shared" si="6"/>
        <v>0.30000000000000071</v>
      </c>
      <c r="M69" s="6">
        <v>0</v>
      </c>
      <c r="N69" s="4" t="s">
        <v>27</v>
      </c>
      <c r="O69" s="8">
        <v>1.9166666666666667</v>
      </c>
      <c r="P69">
        <v>7.2</v>
      </c>
      <c r="Q69">
        <v>14.25</v>
      </c>
      <c r="R69" t="s">
        <v>33</v>
      </c>
      <c r="S69">
        <f t="shared" si="7"/>
        <v>72</v>
      </c>
      <c r="T69" s="6">
        <v>124.88</v>
      </c>
      <c r="U69" s="6">
        <v>80.42</v>
      </c>
      <c r="V69">
        <f t="shared" si="4"/>
        <v>44.459999999999994</v>
      </c>
      <c r="W69">
        <v>116.58</v>
      </c>
      <c r="X69">
        <v>80.42</v>
      </c>
      <c r="Y69" s="11">
        <v>1</v>
      </c>
      <c r="Z69" s="12">
        <v>1</v>
      </c>
      <c r="AA69" s="12">
        <v>0</v>
      </c>
      <c r="AB69" s="12">
        <v>31</v>
      </c>
      <c r="AC69" s="6">
        <f t="shared" si="5"/>
        <v>448</v>
      </c>
      <c r="AD69" s="14">
        <v>0</v>
      </c>
      <c r="AE69" s="14">
        <v>1</v>
      </c>
    </row>
    <row r="70" spans="1:31" x14ac:dyDescent="0.3">
      <c r="A70">
        <v>18</v>
      </c>
      <c r="B70">
        <v>1</v>
      </c>
      <c r="C70" t="s">
        <v>18</v>
      </c>
      <c r="D70" t="s">
        <v>25</v>
      </c>
      <c r="E70">
        <v>115</v>
      </c>
      <c r="F70" s="2">
        <v>44303</v>
      </c>
      <c r="G70">
        <v>5</v>
      </c>
      <c r="H70" s="3">
        <v>0.65069444444444446</v>
      </c>
      <c r="I70">
        <v>16</v>
      </c>
      <c r="J70">
        <v>11</v>
      </c>
      <c r="K70">
        <v>10.6</v>
      </c>
      <c r="L70">
        <f t="shared" si="6"/>
        <v>0.40000000000000036</v>
      </c>
      <c r="M70" s="6">
        <v>0</v>
      </c>
      <c r="N70" s="4" t="s">
        <v>28</v>
      </c>
      <c r="O70" s="8">
        <v>1.4215277777777777</v>
      </c>
      <c r="P70">
        <v>7.4</v>
      </c>
      <c r="Q70">
        <v>16.43</v>
      </c>
      <c r="R70" t="s">
        <v>33</v>
      </c>
      <c r="S70">
        <f t="shared" si="7"/>
        <v>74</v>
      </c>
      <c r="T70" s="6">
        <v>115.74</v>
      </c>
      <c r="U70" s="6">
        <v>104.03</v>
      </c>
      <c r="V70">
        <f t="shared" si="4"/>
        <v>11.709999999999994</v>
      </c>
      <c r="W70">
        <v>107.44</v>
      </c>
      <c r="X70">
        <v>97.43</v>
      </c>
      <c r="Y70" s="11">
        <v>4</v>
      </c>
      <c r="Z70" s="12">
        <v>4</v>
      </c>
      <c r="AA70" s="12">
        <v>0</v>
      </c>
      <c r="AB70" s="12">
        <v>27</v>
      </c>
      <c r="AC70" s="6">
        <f t="shared" si="5"/>
        <v>449</v>
      </c>
      <c r="AD70" s="14">
        <v>0</v>
      </c>
      <c r="AE70" s="14">
        <v>1</v>
      </c>
    </row>
    <row r="71" spans="1:31" x14ac:dyDescent="0.3">
      <c r="A71">
        <v>18</v>
      </c>
      <c r="B71">
        <v>2</v>
      </c>
      <c r="C71" t="s">
        <v>18</v>
      </c>
      <c r="D71" t="s">
        <v>25</v>
      </c>
      <c r="E71">
        <v>115</v>
      </c>
      <c r="F71" s="2">
        <v>44303</v>
      </c>
      <c r="G71">
        <v>5</v>
      </c>
      <c r="H71" s="3">
        <v>0.65069444444444446</v>
      </c>
      <c r="I71">
        <v>16</v>
      </c>
      <c r="J71">
        <v>11</v>
      </c>
      <c r="K71">
        <v>10.6</v>
      </c>
      <c r="L71">
        <f t="shared" si="6"/>
        <v>0.40000000000000036</v>
      </c>
      <c r="M71" s="6">
        <v>0</v>
      </c>
      <c r="N71" s="4" t="s">
        <v>28</v>
      </c>
      <c r="O71" s="8">
        <v>1.5881944444444445</v>
      </c>
      <c r="P71">
        <v>7.4</v>
      </c>
      <c r="Q71">
        <v>16.43</v>
      </c>
      <c r="R71" t="s">
        <v>33</v>
      </c>
      <c r="S71">
        <f t="shared" si="7"/>
        <v>74</v>
      </c>
      <c r="T71" s="6">
        <v>114.76</v>
      </c>
      <c r="U71" s="6">
        <v>104.03</v>
      </c>
      <c r="V71">
        <f t="shared" si="4"/>
        <v>10.730000000000004</v>
      </c>
      <c r="W71">
        <v>106.46000000000001</v>
      </c>
      <c r="X71">
        <v>97.43</v>
      </c>
      <c r="Y71" s="11">
        <v>0</v>
      </c>
      <c r="Z71" s="12">
        <v>0</v>
      </c>
      <c r="AA71" s="12">
        <v>0</v>
      </c>
      <c r="AB71" s="12">
        <v>1</v>
      </c>
      <c r="AC71" s="6">
        <f t="shared" si="5"/>
        <v>479</v>
      </c>
      <c r="AD71" s="14">
        <v>0</v>
      </c>
      <c r="AE71" s="14">
        <v>1</v>
      </c>
    </row>
    <row r="72" spans="1:31" x14ac:dyDescent="0.3">
      <c r="A72">
        <v>18</v>
      </c>
      <c r="B72">
        <v>3</v>
      </c>
      <c r="C72" t="s">
        <v>18</v>
      </c>
      <c r="D72" t="s">
        <v>25</v>
      </c>
      <c r="E72">
        <v>115</v>
      </c>
      <c r="F72" s="2">
        <v>44303</v>
      </c>
      <c r="G72">
        <v>5</v>
      </c>
      <c r="H72" s="3">
        <v>0.65069444444444446</v>
      </c>
      <c r="I72">
        <v>16</v>
      </c>
      <c r="J72">
        <v>11</v>
      </c>
      <c r="K72">
        <v>10.6</v>
      </c>
      <c r="L72">
        <f t="shared" si="6"/>
        <v>0.40000000000000036</v>
      </c>
      <c r="M72" s="6">
        <v>0</v>
      </c>
      <c r="N72" s="4" t="s">
        <v>28</v>
      </c>
      <c r="O72" s="8">
        <v>1.7548611111111112</v>
      </c>
      <c r="P72">
        <v>7.4</v>
      </c>
      <c r="Q72">
        <v>16.43</v>
      </c>
      <c r="R72" t="s">
        <v>33</v>
      </c>
      <c r="S72">
        <f t="shared" si="7"/>
        <v>74</v>
      </c>
      <c r="T72" s="6">
        <v>115.85</v>
      </c>
      <c r="U72" s="6">
        <v>104.03</v>
      </c>
      <c r="V72">
        <f t="shared" si="4"/>
        <v>11.819999999999993</v>
      </c>
      <c r="W72">
        <v>107.55</v>
      </c>
      <c r="X72">
        <v>97.43</v>
      </c>
      <c r="Y72" s="11">
        <v>2</v>
      </c>
      <c r="Z72" s="12">
        <v>2</v>
      </c>
      <c r="AA72" s="12">
        <v>0</v>
      </c>
      <c r="AB72" s="12">
        <v>1</v>
      </c>
      <c r="AC72" s="6">
        <f t="shared" si="5"/>
        <v>477</v>
      </c>
      <c r="AD72" s="14">
        <v>0</v>
      </c>
      <c r="AE72" s="14">
        <v>1</v>
      </c>
    </row>
    <row r="73" spans="1:31" x14ac:dyDescent="0.3">
      <c r="A73">
        <v>18</v>
      </c>
      <c r="B73">
        <v>4</v>
      </c>
      <c r="C73" t="s">
        <v>18</v>
      </c>
      <c r="D73" t="s">
        <v>25</v>
      </c>
      <c r="E73">
        <v>115</v>
      </c>
      <c r="F73" s="2">
        <v>44303</v>
      </c>
      <c r="G73">
        <v>5</v>
      </c>
      <c r="H73" s="3">
        <v>0.65069444444444446</v>
      </c>
      <c r="I73">
        <v>16</v>
      </c>
      <c r="J73">
        <v>11</v>
      </c>
      <c r="K73">
        <v>10.6</v>
      </c>
      <c r="L73">
        <f t="shared" si="6"/>
        <v>0.40000000000000036</v>
      </c>
      <c r="M73" s="6">
        <v>0</v>
      </c>
      <c r="N73" s="4" t="s">
        <v>28</v>
      </c>
      <c r="O73" s="8">
        <v>1.9215277777777777</v>
      </c>
      <c r="P73">
        <v>7.4</v>
      </c>
      <c r="Q73">
        <v>16.43</v>
      </c>
      <c r="R73" t="s">
        <v>33</v>
      </c>
      <c r="S73">
        <f t="shared" si="7"/>
        <v>74</v>
      </c>
      <c r="T73" s="6">
        <v>115.69</v>
      </c>
      <c r="U73" s="6">
        <v>104.03</v>
      </c>
      <c r="V73">
        <f t="shared" si="4"/>
        <v>11.659999999999997</v>
      </c>
      <c r="W73">
        <v>107.39</v>
      </c>
      <c r="X73">
        <v>97.43</v>
      </c>
      <c r="Y73" s="11">
        <v>0</v>
      </c>
      <c r="Z73" s="12">
        <v>0</v>
      </c>
      <c r="AA73" s="12">
        <v>0</v>
      </c>
      <c r="AB73" s="12">
        <v>1</v>
      </c>
      <c r="AC73" s="6">
        <f t="shared" si="5"/>
        <v>479</v>
      </c>
      <c r="AD73" s="14">
        <v>0</v>
      </c>
      <c r="AE73" s="14">
        <v>1</v>
      </c>
    </row>
    <row r="74" spans="1:31" x14ac:dyDescent="0.3">
      <c r="A74">
        <v>19</v>
      </c>
      <c r="B74">
        <v>1</v>
      </c>
      <c r="C74" t="s">
        <v>19</v>
      </c>
      <c r="D74" t="s">
        <v>25</v>
      </c>
      <c r="E74">
        <v>125</v>
      </c>
      <c r="F74" s="2">
        <v>44303</v>
      </c>
      <c r="G74">
        <v>5</v>
      </c>
      <c r="H74" s="3">
        <v>0.3743055555555555</v>
      </c>
      <c r="I74">
        <v>9</v>
      </c>
      <c r="J74">
        <v>10</v>
      </c>
      <c r="K74">
        <v>10.1</v>
      </c>
      <c r="L74">
        <f t="shared" si="6"/>
        <v>-9.9999999999999645E-2</v>
      </c>
      <c r="M74" s="6">
        <v>0</v>
      </c>
      <c r="N74" s="4" t="s">
        <v>28</v>
      </c>
      <c r="O74" s="8">
        <v>1.4215277777777777</v>
      </c>
      <c r="P74">
        <v>6</v>
      </c>
      <c r="Q74">
        <v>9.17</v>
      </c>
      <c r="R74" t="s">
        <v>34</v>
      </c>
      <c r="S74">
        <f t="shared" si="7"/>
        <v>60</v>
      </c>
      <c r="T74" s="6">
        <v>126.02</v>
      </c>
      <c r="U74" s="6">
        <v>104.1</v>
      </c>
      <c r="V74">
        <f t="shared" si="4"/>
        <v>21.92</v>
      </c>
      <c r="W74">
        <v>126.02</v>
      </c>
      <c r="X74">
        <v>104.1</v>
      </c>
      <c r="Y74" s="11">
        <v>2</v>
      </c>
      <c r="Z74" s="12">
        <v>0</v>
      </c>
      <c r="AA74" s="12">
        <v>2</v>
      </c>
      <c r="AB74" s="12">
        <v>0</v>
      </c>
      <c r="AC74" s="6">
        <f t="shared" si="5"/>
        <v>478</v>
      </c>
      <c r="AD74" s="14">
        <v>0</v>
      </c>
      <c r="AE74" s="14">
        <v>1</v>
      </c>
    </row>
    <row r="75" spans="1:31" x14ac:dyDescent="0.3">
      <c r="A75">
        <v>19</v>
      </c>
      <c r="B75">
        <v>2</v>
      </c>
      <c r="C75" t="s">
        <v>19</v>
      </c>
      <c r="D75" t="s">
        <v>25</v>
      </c>
      <c r="E75">
        <v>125</v>
      </c>
      <c r="F75" s="2">
        <v>44303</v>
      </c>
      <c r="G75">
        <v>5</v>
      </c>
      <c r="H75" s="3">
        <v>0.3743055555555555</v>
      </c>
      <c r="I75">
        <v>9</v>
      </c>
      <c r="J75">
        <v>10</v>
      </c>
      <c r="K75">
        <v>10.1</v>
      </c>
      <c r="L75">
        <f t="shared" si="6"/>
        <v>-9.9999999999999645E-2</v>
      </c>
      <c r="M75" s="6">
        <v>0</v>
      </c>
      <c r="N75" s="4" t="s">
        <v>28</v>
      </c>
      <c r="O75" s="8">
        <v>1.5881944444444445</v>
      </c>
      <c r="P75">
        <v>6</v>
      </c>
      <c r="Q75">
        <v>9.17</v>
      </c>
      <c r="R75" t="s">
        <v>21</v>
      </c>
      <c r="S75">
        <f t="shared" si="7"/>
        <v>60</v>
      </c>
      <c r="T75" s="6">
        <v>126.05</v>
      </c>
      <c r="U75" s="6">
        <v>104.1</v>
      </c>
      <c r="V75">
        <f t="shared" si="4"/>
        <v>21.950000000000003</v>
      </c>
      <c r="W75">
        <v>131.65</v>
      </c>
      <c r="X75">
        <v>106.3</v>
      </c>
      <c r="Y75" s="11">
        <v>0</v>
      </c>
      <c r="Z75" s="12">
        <v>0</v>
      </c>
      <c r="AA75" s="12">
        <v>0</v>
      </c>
      <c r="AB75" s="12">
        <v>0</v>
      </c>
      <c r="AC75" s="6">
        <f t="shared" si="5"/>
        <v>480</v>
      </c>
      <c r="AD75" s="14">
        <v>0</v>
      </c>
      <c r="AE75" s="14">
        <v>1</v>
      </c>
    </row>
    <row r="76" spans="1:31" x14ac:dyDescent="0.3">
      <c r="A76">
        <v>19</v>
      </c>
      <c r="B76">
        <v>3</v>
      </c>
      <c r="C76" t="s">
        <v>19</v>
      </c>
      <c r="D76" t="s">
        <v>25</v>
      </c>
      <c r="E76">
        <v>125</v>
      </c>
      <c r="F76" s="2">
        <v>44303</v>
      </c>
      <c r="G76">
        <v>5</v>
      </c>
      <c r="H76" s="3">
        <v>0.3743055555555555</v>
      </c>
      <c r="I76">
        <v>9</v>
      </c>
      <c r="J76">
        <v>10</v>
      </c>
      <c r="K76">
        <v>10.1</v>
      </c>
      <c r="L76">
        <f t="shared" si="6"/>
        <v>-9.9999999999999645E-2</v>
      </c>
      <c r="M76" s="6">
        <v>0</v>
      </c>
      <c r="N76" s="4" t="s">
        <v>28</v>
      </c>
      <c r="O76" s="8">
        <v>1.7548611111111112</v>
      </c>
      <c r="P76">
        <v>6</v>
      </c>
      <c r="Q76">
        <v>9.17</v>
      </c>
      <c r="R76" t="s">
        <v>21</v>
      </c>
      <c r="S76">
        <f t="shared" si="7"/>
        <v>60</v>
      </c>
      <c r="T76" s="6">
        <v>125.85</v>
      </c>
      <c r="U76" s="6">
        <v>104.1</v>
      </c>
      <c r="V76">
        <f t="shared" si="4"/>
        <v>21.75</v>
      </c>
      <c r="W76">
        <v>131.44999999999999</v>
      </c>
      <c r="X76">
        <v>106.3</v>
      </c>
      <c r="Y76" s="11">
        <v>4</v>
      </c>
      <c r="Z76" s="12">
        <v>2</v>
      </c>
      <c r="AA76" s="12">
        <v>2</v>
      </c>
      <c r="AB76" s="12">
        <v>0</v>
      </c>
      <c r="AC76" s="6">
        <f t="shared" si="5"/>
        <v>476</v>
      </c>
      <c r="AD76" s="14">
        <v>0</v>
      </c>
      <c r="AE76" s="14">
        <v>1</v>
      </c>
    </row>
    <row r="77" spans="1:31" x14ac:dyDescent="0.3">
      <c r="A77">
        <v>19</v>
      </c>
      <c r="B77">
        <v>4</v>
      </c>
      <c r="C77" t="s">
        <v>19</v>
      </c>
      <c r="D77" t="s">
        <v>25</v>
      </c>
      <c r="E77">
        <v>125</v>
      </c>
      <c r="F77" s="2">
        <v>44303</v>
      </c>
      <c r="G77">
        <v>5</v>
      </c>
      <c r="H77" s="3">
        <v>0.3743055555555555</v>
      </c>
      <c r="I77">
        <v>9</v>
      </c>
      <c r="J77">
        <v>10</v>
      </c>
      <c r="K77">
        <v>10.1</v>
      </c>
      <c r="L77">
        <f t="shared" si="6"/>
        <v>-9.9999999999999645E-2</v>
      </c>
      <c r="M77" s="6">
        <v>0</v>
      </c>
      <c r="N77" s="4" t="s">
        <v>28</v>
      </c>
      <c r="O77" s="8">
        <v>1.9215277777777777</v>
      </c>
      <c r="P77">
        <v>6</v>
      </c>
      <c r="Q77">
        <v>9.17</v>
      </c>
      <c r="R77" t="s">
        <v>33</v>
      </c>
      <c r="S77">
        <f t="shared" si="7"/>
        <v>60</v>
      </c>
      <c r="T77" s="6">
        <v>126.22</v>
      </c>
      <c r="U77" s="6">
        <v>104.1</v>
      </c>
      <c r="V77">
        <f t="shared" si="4"/>
        <v>22.120000000000005</v>
      </c>
      <c r="W77">
        <v>117.92</v>
      </c>
      <c r="X77">
        <v>97.5</v>
      </c>
      <c r="Y77" s="11">
        <v>1</v>
      </c>
      <c r="Z77" s="12">
        <v>1</v>
      </c>
      <c r="AA77" s="12">
        <v>0</v>
      </c>
      <c r="AB77" s="12">
        <v>0</v>
      </c>
      <c r="AC77" s="6">
        <f t="shared" si="5"/>
        <v>479</v>
      </c>
      <c r="AD77" s="14">
        <v>0</v>
      </c>
      <c r="AE77" s="14">
        <v>1</v>
      </c>
    </row>
    <row r="78" spans="1:31" x14ac:dyDescent="0.3">
      <c r="A78">
        <v>20</v>
      </c>
      <c r="B78">
        <v>1</v>
      </c>
      <c r="C78" t="s">
        <v>20</v>
      </c>
      <c r="D78" t="s">
        <v>25</v>
      </c>
      <c r="E78">
        <v>145</v>
      </c>
      <c r="F78" s="2">
        <v>44303</v>
      </c>
      <c r="G78">
        <v>5</v>
      </c>
      <c r="H78" s="3">
        <v>0.40972222222222227</v>
      </c>
      <c r="I78">
        <v>10</v>
      </c>
      <c r="J78">
        <v>10.1</v>
      </c>
      <c r="K78">
        <v>10.1</v>
      </c>
      <c r="L78">
        <f t="shared" si="6"/>
        <v>0</v>
      </c>
      <c r="M78" s="6">
        <v>1</v>
      </c>
      <c r="N78" s="4" t="s">
        <v>27</v>
      </c>
      <c r="O78" s="8">
        <v>1.4229166666666666</v>
      </c>
      <c r="P78">
        <v>8.9</v>
      </c>
      <c r="Q78">
        <v>19.37</v>
      </c>
      <c r="R78" t="s">
        <v>34</v>
      </c>
      <c r="S78">
        <f t="shared" si="7"/>
        <v>89</v>
      </c>
      <c r="T78" s="6">
        <v>145.27000000000001</v>
      </c>
      <c r="U78" s="6">
        <v>103.91</v>
      </c>
      <c r="V78">
        <f t="shared" si="4"/>
        <v>41.360000000000014</v>
      </c>
      <c r="W78">
        <v>145.27000000000001</v>
      </c>
      <c r="X78">
        <v>103.91</v>
      </c>
      <c r="Y78" s="11">
        <v>1</v>
      </c>
      <c r="Z78" s="12">
        <v>0</v>
      </c>
      <c r="AA78" s="12">
        <v>1</v>
      </c>
      <c r="AB78" s="12">
        <v>1</v>
      </c>
      <c r="AC78" s="6">
        <f t="shared" si="5"/>
        <v>478</v>
      </c>
      <c r="AD78" s="14">
        <v>1</v>
      </c>
      <c r="AE78" s="14">
        <v>1</v>
      </c>
    </row>
    <row r="79" spans="1:31" x14ac:dyDescent="0.3">
      <c r="A79">
        <v>20</v>
      </c>
      <c r="B79">
        <v>2</v>
      </c>
      <c r="C79" t="s">
        <v>20</v>
      </c>
      <c r="D79" t="s">
        <v>25</v>
      </c>
      <c r="E79">
        <v>145</v>
      </c>
      <c r="F79" s="2">
        <v>44303</v>
      </c>
      <c r="G79">
        <v>5</v>
      </c>
      <c r="H79" s="3">
        <v>0.40972222222222227</v>
      </c>
      <c r="I79">
        <v>10</v>
      </c>
      <c r="J79">
        <v>10.1</v>
      </c>
      <c r="K79">
        <v>10.1</v>
      </c>
      <c r="L79">
        <f t="shared" si="6"/>
        <v>0</v>
      </c>
      <c r="M79" s="6">
        <v>1</v>
      </c>
      <c r="N79" s="4" t="s">
        <v>27</v>
      </c>
      <c r="O79" s="8">
        <v>1.5895833333333333</v>
      </c>
      <c r="P79">
        <v>8.9</v>
      </c>
      <c r="Q79">
        <v>19.37</v>
      </c>
      <c r="R79" t="s">
        <v>33</v>
      </c>
      <c r="S79">
        <f t="shared" si="7"/>
        <v>89</v>
      </c>
      <c r="T79" s="6">
        <v>145.16</v>
      </c>
      <c r="U79" s="6">
        <v>103.91</v>
      </c>
      <c r="V79">
        <f t="shared" si="4"/>
        <v>41.25</v>
      </c>
      <c r="W79">
        <v>136.85999999999999</v>
      </c>
      <c r="X79">
        <v>97.31</v>
      </c>
      <c r="Y79" s="11">
        <v>2</v>
      </c>
      <c r="Z79" s="12">
        <v>1</v>
      </c>
      <c r="AA79" s="12">
        <v>1</v>
      </c>
      <c r="AB79" s="12">
        <v>3</v>
      </c>
      <c r="AC79" s="6">
        <f t="shared" si="5"/>
        <v>475</v>
      </c>
      <c r="AD79" s="14">
        <v>1</v>
      </c>
      <c r="AE79" s="14">
        <v>1</v>
      </c>
    </row>
    <row r="80" spans="1:31" x14ac:dyDescent="0.3">
      <c r="A80">
        <v>20</v>
      </c>
      <c r="B80">
        <v>3</v>
      </c>
      <c r="C80" t="s">
        <v>20</v>
      </c>
      <c r="D80" t="s">
        <v>25</v>
      </c>
      <c r="E80">
        <v>145</v>
      </c>
      <c r="F80" s="2">
        <v>44303</v>
      </c>
      <c r="G80">
        <v>5</v>
      </c>
      <c r="H80" s="3">
        <v>0.40972222222222227</v>
      </c>
      <c r="I80">
        <v>10</v>
      </c>
      <c r="J80">
        <v>10.1</v>
      </c>
      <c r="K80">
        <v>10.1</v>
      </c>
      <c r="L80">
        <f t="shared" si="6"/>
        <v>0</v>
      </c>
      <c r="M80" s="6">
        <v>1</v>
      </c>
      <c r="N80" s="4" t="s">
        <v>27</v>
      </c>
      <c r="O80" s="8">
        <v>1.7562499999999999</v>
      </c>
      <c r="P80">
        <v>8.9</v>
      </c>
      <c r="Q80">
        <v>19.37</v>
      </c>
      <c r="R80" t="s">
        <v>33</v>
      </c>
      <c r="S80">
        <f t="shared" si="7"/>
        <v>89</v>
      </c>
      <c r="T80" s="6">
        <v>145.16999999999999</v>
      </c>
      <c r="U80" s="6">
        <v>103.91</v>
      </c>
      <c r="V80">
        <f t="shared" si="4"/>
        <v>41.259999999999991</v>
      </c>
      <c r="W80">
        <v>136.86999999999998</v>
      </c>
      <c r="X80">
        <v>97.31</v>
      </c>
      <c r="Y80" s="11">
        <v>0</v>
      </c>
      <c r="Z80" s="12">
        <v>0</v>
      </c>
      <c r="AA80" s="12">
        <v>0</v>
      </c>
      <c r="AB80" s="12">
        <v>2</v>
      </c>
      <c r="AC80" s="6">
        <f t="shared" si="5"/>
        <v>478</v>
      </c>
      <c r="AD80" s="14">
        <v>1</v>
      </c>
      <c r="AE80" s="14">
        <v>1</v>
      </c>
    </row>
    <row r="81" spans="1:31" x14ac:dyDescent="0.3">
      <c r="A81">
        <v>20</v>
      </c>
      <c r="B81">
        <v>4</v>
      </c>
      <c r="C81" t="s">
        <v>20</v>
      </c>
      <c r="D81" t="s">
        <v>25</v>
      </c>
      <c r="E81">
        <v>145</v>
      </c>
      <c r="F81" s="2">
        <v>44303</v>
      </c>
      <c r="G81">
        <v>5</v>
      </c>
      <c r="H81" s="3">
        <v>0.40972222222222227</v>
      </c>
      <c r="I81">
        <v>10</v>
      </c>
      <c r="J81">
        <v>10.1</v>
      </c>
      <c r="K81">
        <v>10.1</v>
      </c>
      <c r="L81">
        <f t="shared" si="6"/>
        <v>0</v>
      </c>
      <c r="M81" s="6">
        <v>1</v>
      </c>
      <c r="N81" s="4" t="s">
        <v>27</v>
      </c>
      <c r="O81" s="8">
        <v>1.9229166666666666</v>
      </c>
      <c r="P81">
        <v>8.9</v>
      </c>
      <c r="Q81">
        <v>19.37</v>
      </c>
      <c r="R81" t="s">
        <v>34</v>
      </c>
      <c r="S81">
        <f t="shared" si="7"/>
        <v>89</v>
      </c>
      <c r="T81" s="6">
        <v>145.26</v>
      </c>
      <c r="U81" s="6">
        <v>103.91</v>
      </c>
      <c r="V81">
        <f t="shared" si="4"/>
        <v>41.349999999999994</v>
      </c>
      <c r="W81">
        <v>145.26</v>
      </c>
      <c r="X81">
        <v>103.91</v>
      </c>
      <c r="Y81" s="11">
        <v>0</v>
      </c>
      <c r="Z81" s="12">
        <v>0</v>
      </c>
      <c r="AA81" s="12">
        <v>0</v>
      </c>
      <c r="AB81" s="12">
        <v>0</v>
      </c>
      <c r="AC81" s="6">
        <f t="shared" si="5"/>
        <v>480</v>
      </c>
      <c r="AD81" s="14">
        <v>1</v>
      </c>
      <c r="AE81" s="14">
        <v>1</v>
      </c>
    </row>
    <row r="82" spans="1:31" x14ac:dyDescent="0.3">
      <c r="A82">
        <v>21</v>
      </c>
      <c r="B82">
        <v>1</v>
      </c>
      <c r="C82" t="s">
        <v>17</v>
      </c>
      <c r="D82" t="s">
        <v>24</v>
      </c>
      <c r="E82">
        <v>135</v>
      </c>
      <c r="F82" s="2">
        <v>44303</v>
      </c>
      <c r="G82">
        <v>5</v>
      </c>
      <c r="H82" s="3">
        <v>0.44444444444444442</v>
      </c>
      <c r="I82">
        <v>11</v>
      </c>
      <c r="J82">
        <v>10.1</v>
      </c>
      <c r="K82">
        <v>10</v>
      </c>
      <c r="L82">
        <f t="shared" si="6"/>
        <v>9.9999999999999645E-2</v>
      </c>
      <c r="M82" s="6">
        <v>0</v>
      </c>
      <c r="N82" s="4" t="s">
        <v>30</v>
      </c>
      <c r="O82" s="8">
        <v>1.4145833333333335</v>
      </c>
      <c r="P82">
        <v>6.7</v>
      </c>
      <c r="Q82">
        <v>12.2</v>
      </c>
      <c r="R82" t="s">
        <v>34</v>
      </c>
      <c r="S82">
        <f t="shared" si="7"/>
        <v>67</v>
      </c>
      <c r="T82" s="6">
        <v>134.88</v>
      </c>
      <c r="U82" s="6">
        <v>80.319999999999993</v>
      </c>
      <c r="V82">
        <f t="shared" ref="V82:V113" si="8">(T82-U82)</f>
        <v>54.56</v>
      </c>
      <c r="W82">
        <v>134.88</v>
      </c>
      <c r="X82">
        <v>80.319999999999993</v>
      </c>
      <c r="Y82" s="11">
        <v>0</v>
      </c>
      <c r="Z82" s="12">
        <v>0</v>
      </c>
      <c r="AA82" s="12">
        <v>0</v>
      </c>
      <c r="AB82" s="12">
        <v>9</v>
      </c>
      <c r="AC82" s="6">
        <f t="shared" ref="AC82:AC113" si="9">(480-(AB82+AA82+Z82))</f>
        <v>471</v>
      </c>
      <c r="AD82" s="14">
        <v>0</v>
      </c>
      <c r="AE82" s="14">
        <v>1</v>
      </c>
    </row>
    <row r="83" spans="1:31" x14ac:dyDescent="0.3">
      <c r="A83">
        <v>21</v>
      </c>
      <c r="B83">
        <v>2</v>
      </c>
      <c r="C83" t="s">
        <v>17</v>
      </c>
      <c r="D83" t="s">
        <v>24</v>
      </c>
      <c r="E83">
        <v>135</v>
      </c>
      <c r="F83" s="2">
        <v>44303</v>
      </c>
      <c r="G83">
        <v>5</v>
      </c>
      <c r="H83" s="3">
        <v>0.44444444444444442</v>
      </c>
      <c r="I83">
        <v>11</v>
      </c>
      <c r="J83">
        <v>10.1</v>
      </c>
      <c r="K83">
        <v>10</v>
      </c>
      <c r="L83">
        <f t="shared" si="6"/>
        <v>9.9999999999999645E-2</v>
      </c>
      <c r="M83" s="6">
        <v>0</v>
      </c>
      <c r="N83" s="4" t="s">
        <v>30</v>
      </c>
      <c r="O83" s="8">
        <v>1.58125</v>
      </c>
      <c r="P83">
        <v>6.7</v>
      </c>
      <c r="Q83">
        <v>12.2</v>
      </c>
      <c r="R83" t="s">
        <v>33</v>
      </c>
      <c r="S83">
        <f t="shared" si="7"/>
        <v>67</v>
      </c>
      <c r="T83" s="6">
        <v>134.88</v>
      </c>
      <c r="U83" s="6">
        <v>80.319999999999993</v>
      </c>
      <c r="V83">
        <f t="shared" si="8"/>
        <v>54.56</v>
      </c>
      <c r="W83">
        <v>126.58</v>
      </c>
      <c r="X83">
        <v>80.319999999999993</v>
      </c>
      <c r="Y83" s="11">
        <v>0</v>
      </c>
      <c r="Z83" s="12">
        <v>0</v>
      </c>
      <c r="AA83" s="12">
        <v>0</v>
      </c>
      <c r="AB83" s="12">
        <v>9</v>
      </c>
      <c r="AC83" s="6">
        <f t="shared" si="9"/>
        <v>471</v>
      </c>
      <c r="AD83" s="14">
        <v>0</v>
      </c>
      <c r="AE83" s="14">
        <v>1</v>
      </c>
    </row>
    <row r="84" spans="1:31" x14ac:dyDescent="0.3">
      <c r="A84">
        <v>21</v>
      </c>
      <c r="B84">
        <v>3</v>
      </c>
      <c r="C84" t="s">
        <v>17</v>
      </c>
      <c r="D84" t="s">
        <v>24</v>
      </c>
      <c r="E84">
        <v>135</v>
      </c>
      <c r="F84" s="2">
        <v>44303</v>
      </c>
      <c r="G84">
        <v>5</v>
      </c>
      <c r="H84" s="3">
        <v>0.44444444444444442</v>
      </c>
      <c r="I84">
        <v>11</v>
      </c>
      <c r="J84">
        <v>10.1</v>
      </c>
      <c r="K84">
        <v>10</v>
      </c>
      <c r="L84">
        <f t="shared" si="6"/>
        <v>9.9999999999999645E-2</v>
      </c>
      <c r="M84" s="6">
        <v>0</v>
      </c>
      <c r="N84" s="4" t="s">
        <v>30</v>
      </c>
      <c r="O84" s="8">
        <v>1.7479166666666668</v>
      </c>
      <c r="P84">
        <v>6.7</v>
      </c>
      <c r="Q84">
        <v>12.2</v>
      </c>
      <c r="R84" t="s">
        <v>34</v>
      </c>
      <c r="S84">
        <f t="shared" si="7"/>
        <v>67</v>
      </c>
      <c r="T84" s="6">
        <v>134.88999999999999</v>
      </c>
      <c r="U84" s="6">
        <v>80.319999999999993</v>
      </c>
      <c r="V84">
        <f t="shared" si="8"/>
        <v>54.569999999999993</v>
      </c>
      <c r="W84">
        <v>134.88999999999999</v>
      </c>
      <c r="X84">
        <v>80.319999999999993</v>
      </c>
      <c r="Y84" s="11">
        <v>1</v>
      </c>
      <c r="Z84" s="12">
        <v>1</v>
      </c>
      <c r="AA84" s="12">
        <v>0</v>
      </c>
      <c r="AB84" s="12">
        <v>34</v>
      </c>
      <c r="AC84" s="6">
        <f t="shared" si="9"/>
        <v>445</v>
      </c>
      <c r="AD84" s="14">
        <v>0</v>
      </c>
      <c r="AE84" s="14">
        <v>1</v>
      </c>
    </row>
    <row r="85" spans="1:31" x14ac:dyDescent="0.3">
      <c r="A85">
        <v>21</v>
      </c>
      <c r="B85">
        <v>4</v>
      </c>
      <c r="C85" t="s">
        <v>17</v>
      </c>
      <c r="D85" t="s">
        <v>24</v>
      </c>
      <c r="E85">
        <v>135</v>
      </c>
      <c r="F85" s="2">
        <v>44303</v>
      </c>
      <c r="G85">
        <v>5</v>
      </c>
      <c r="H85" s="3">
        <v>0.44444444444444442</v>
      </c>
      <c r="I85">
        <v>11</v>
      </c>
      <c r="J85">
        <v>10.1</v>
      </c>
      <c r="K85">
        <v>10</v>
      </c>
      <c r="L85">
        <f t="shared" si="6"/>
        <v>9.9999999999999645E-2</v>
      </c>
      <c r="M85" s="6">
        <v>1</v>
      </c>
      <c r="N85" s="4" t="s">
        <v>30</v>
      </c>
      <c r="O85" s="8">
        <v>1.9145833333333335</v>
      </c>
      <c r="P85">
        <v>6.7</v>
      </c>
      <c r="Q85">
        <v>12.2</v>
      </c>
      <c r="R85" t="s">
        <v>21</v>
      </c>
      <c r="S85">
        <f t="shared" si="7"/>
        <v>67</v>
      </c>
      <c r="T85" s="6">
        <v>134.94</v>
      </c>
      <c r="U85" s="6">
        <v>80.319999999999993</v>
      </c>
      <c r="V85">
        <f t="shared" si="8"/>
        <v>54.620000000000005</v>
      </c>
      <c r="W85">
        <v>140.54</v>
      </c>
      <c r="X85">
        <v>80.319999999999993</v>
      </c>
      <c r="Y85" s="11">
        <v>2</v>
      </c>
      <c r="Z85" s="12">
        <v>2</v>
      </c>
      <c r="AA85" s="12">
        <v>0</v>
      </c>
      <c r="AB85" s="12">
        <v>45</v>
      </c>
      <c r="AC85" s="6">
        <f t="shared" si="9"/>
        <v>433</v>
      </c>
      <c r="AD85" s="14">
        <v>1</v>
      </c>
      <c r="AE85" s="14">
        <v>1</v>
      </c>
    </row>
    <row r="86" spans="1:31" x14ac:dyDescent="0.3">
      <c r="A86">
        <v>22</v>
      </c>
      <c r="B86">
        <v>1</v>
      </c>
      <c r="C86" t="s">
        <v>16</v>
      </c>
      <c r="D86" t="s">
        <v>25</v>
      </c>
      <c r="E86">
        <v>135</v>
      </c>
      <c r="F86" s="2">
        <v>44303</v>
      </c>
      <c r="G86">
        <v>5</v>
      </c>
      <c r="H86" s="3">
        <v>0.47847222222222219</v>
      </c>
      <c r="I86">
        <v>11</v>
      </c>
      <c r="J86">
        <v>10.199999999999999</v>
      </c>
      <c r="K86">
        <v>10.1</v>
      </c>
      <c r="L86">
        <f t="shared" si="6"/>
        <v>9.9999999999999645E-2</v>
      </c>
      <c r="M86" s="6">
        <v>1</v>
      </c>
      <c r="N86" t="s">
        <v>27</v>
      </c>
      <c r="O86" s="8">
        <v>1.4215277777777777</v>
      </c>
      <c r="P86">
        <v>7.3</v>
      </c>
      <c r="Q86">
        <v>14</v>
      </c>
      <c r="R86" t="s">
        <v>33</v>
      </c>
      <c r="S86">
        <f t="shared" si="7"/>
        <v>73</v>
      </c>
      <c r="T86" s="6">
        <v>135.19</v>
      </c>
      <c r="U86" s="6">
        <v>103.83</v>
      </c>
      <c r="V86">
        <f t="shared" si="8"/>
        <v>31.36</v>
      </c>
      <c r="W86">
        <v>126.89</v>
      </c>
      <c r="X86">
        <v>97.23</v>
      </c>
      <c r="Y86" s="11">
        <v>1</v>
      </c>
      <c r="Z86" s="12">
        <v>0</v>
      </c>
      <c r="AA86" s="12">
        <v>1</v>
      </c>
      <c r="AB86" s="12">
        <v>0</v>
      </c>
      <c r="AC86" s="6">
        <f t="shared" si="9"/>
        <v>479</v>
      </c>
      <c r="AD86" s="14">
        <v>1</v>
      </c>
      <c r="AE86" s="14">
        <v>1</v>
      </c>
    </row>
    <row r="87" spans="1:31" x14ac:dyDescent="0.3">
      <c r="A87">
        <v>22</v>
      </c>
      <c r="B87">
        <v>2</v>
      </c>
      <c r="C87" t="s">
        <v>16</v>
      </c>
      <c r="D87" t="s">
        <v>25</v>
      </c>
      <c r="E87">
        <v>135</v>
      </c>
      <c r="F87" s="2">
        <v>44303</v>
      </c>
      <c r="G87">
        <v>5</v>
      </c>
      <c r="H87" s="3">
        <v>0.47847222222222219</v>
      </c>
      <c r="I87">
        <v>11</v>
      </c>
      <c r="J87">
        <v>10.199999999999999</v>
      </c>
      <c r="K87">
        <v>10.1</v>
      </c>
      <c r="L87">
        <f t="shared" si="6"/>
        <v>9.9999999999999645E-2</v>
      </c>
      <c r="M87" s="6">
        <v>1</v>
      </c>
      <c r="N87" t="s">
        <v>27</v>
      </c>
      <c r="O87" s="8">
        <v>1.5881944444444445</v>
      </c>
      <c r="P87">
        <v>7.3</v>
      </c>
      <c r="Q87">
        <v>14</v>
      </c>
      <c r="R87" t="s">
        <v>33</v>
      </c>
      <c r="S87">
        <f t="shared" si="7"/>
        <v>73</v>
      </c>
      <c r="T87" s="6">
        <v>135.4</v>
      </c>
      <c r="U87" s="6">
        <v>103.83</v>
      </c>
      <c r="V87">
        <f t="shared" si="8"/>
        <v>31.570000000000007</v>
      </c>
      <c r="W87">
        <v>127.10000000000001</v>
      </c>
      <c r="X87">
        <v>97.23</v>
      </c>
      <c r="Y87" s="11">
        <v>3</v>
      </c>
      <c r="Z87" s="12">
        <v>2</v>
      </c>
      <c r="AA87" s="12">
        <v>1</v>
      </c>
      <c r="AB87" s="12">
        <v>0</v>
      </c>
      <c r="AC87" s="6">
        <f t="shared" si="9"/>
        <v>477</v>
      </c>
      <c r="AD87" s="14">
        <v>1</v>
      </c>
      <c r="AE87" s="14">
        <v>1</v>
      </c>
    </row>
    <row r="88" spans="1:31" x14ac:dyDescent="0.3">
      <c r="A88">
        <v>22</v>
      </c>
      <c r="B88">
        <v>3</v>
      </c>
      <c r="C88" t="s">
        <v>16</v>
      </c>
      <c r="D88" t="s">
        <v>25</v>
      </c>
      <c r="E88">
        <v>135</v>
      </c>
      <c r="F88" s="2">
        <v>44303</v>
      </c>
      <c r="G88">
        <v>5</v>
      </c>
      <c r="H88" s="3">
        <v>0.47847222222222219</v>
      </c>
      <c r="I88">
        <v>11</v>
      </c>
      <c r="J88">
        <v>10.199999999999999</v>
      </c>
      <c r="K88">
        <v>10.1</v>
      </c>
      <c r="L88">
        <f t="shared" si="6"/>
        <v>9.9999999999999645E-2</v>
      </c>
      <c r="M88" s="6">
        <v>1</v>
      </c>
      <c r="N88" t="s">
        <v>27</v>
      </c>
      <c r="O88" s="8">
        <v>1.7548611111111112</v>
      </c>
      <c r="P88">
        <v>7.3</v>
      </c>
      <c r="Q88">
        <v>14</v>
      </c>
      <c r="R88" t="s">
        <v>34</v>
      </c>
      <c r="S88">
        <f t="shared" si="7"/>
        <v>73</v>
      </c>
      <c r="T88" s="6">
        <v>135.13999999999999</v>
      </c>
      <c r="U88" s="6">
        <v>103.83</v>
      </c>
      <c r="V88">
        <f t="shared" si="8"/>
        <v>31.309999999999988</v>
      </c>
      <c r="W88">
        <v>135.13999999999999</v>
      </c>
      <c r="X88">
        <v>103.83</v>
      </c>
      <c r="Y88" s="11">
        <v>1</v>
      </c>
      <c r="Z88" s="12">
        <v>1</v>
      </c>
      <c r="AA88" s="12">
        <v>0</v>
      </c>
      <c r="AB88" s="12">
        <v>0</v>
      </c>
      <c r="AC88" s="6">
        <f t="shared" si="9"/>
        <v>479</v>
      </c>
      <c r="AD88" s="14">
        <v>1</v>
      </c>
      <c r="AE88" s="14">
        <v>1</v>
      </c>
    </row>
    <row r="89" spans="1:31" x14ac:dyDescent="0.3">
      <c r="A89">
        <v>22</v>
      </c>
      <c r="B89">
        <v>4</v>
      </c>
      <c r="C89" t="s">
        <v>16</v>
      </c>
      <c r="D89" t="s">
        <v>25</v>
      </c>
      <c r="E89">
        <v>135</v>
      </c>
      <c r="F89" s="2">
        <v>44303</v>
      </c>
      <c r="G89">
        <v>5</v>
      </c>
      <c r="H89" s="3">
        <v>0.47847222222222219</v>
      </c>
      <c r="I89">
        <v>11</v>
      </c>
      <c r="J89">
        <v>10.199999999999999</v>
      </c>
      <c r="K89">
        <v>10.1</v>
      </c>
      <c r="L89">
        <f t="shared" si="6"/>
        <v>9.9999999999999645E-2</v>
      </c>
      <c r="M89" s="6">
        <v>1</v>
      </c>
      <c r="N89" t="s">
        <v>27</v>
      </c>
      <c r="O89" s="8">
        <v>1.9215277777777777</v>
      </c>
      <c r="P89">
        <v>7.3</v>
      </c>
      <c r="Q89">
        <v>14</v>
      </c>
      <c r="R89" t="s">
        <v>21</v>
      </c>
      <c r="S89">
        <f t="shared" si="7"/>
        <v>73</v>
      </c>
      <c r="T89" s="6">
        <v>135.19</v>
      </c>
      <c r="U89" s="6">
        <v>103.83</v>
      </c>
      <c r="V89">
        <f t="shared" si="8"/>
        <v>31.36</v>
      </c>
      <c r="W89">
        <v>140.79</v>
      </c>
      <c r="X89">
        <v>106.03</v>
      </c>
      <c r="Y89" s="11">
        <v>3</v>
      </c>
      <c r="Z89" s="12">
        <v>2</v>
      </c>
      <c r="AA89" s="12">
        <v>1</v>
      </c>
      <c r="AB89" s="12">
        <v>0</v>
      </c>
      <c r="AC89" s="6">
        <f t="shared" si="9"/>
        <v>477</v>
      </c>
      <c r="AD89" s="14">
        <v>1</v>
      </c>
      <c r="AE89" s="14">
        <v>1</v>
      </c>
    </row>
    <row r="90" spans="1:31" x14ac:dyDescent="0.3">
      <c r="A90">
        <v>23</v>
      </c>
      <c r="B90">
        <v>1</v>
      </c>
      <c r="C90" t="s">
        <v>22</v>
      </c>
      <c r="D90" t="s">
        <v>24</v>
      </c>
      <c r="E90">
        <v>145</v>
      </c>
      <c r="F90" s="2">
        <v>44303</v>
      </c>
      <c r="G90">
        <v>5</v>
      </c>
      <c r="H90" s="3">
        <v>0.68541666666666667</v>
      </c>
      <c r="I90">
        <v>16</v>
      </c>
      <c r="J90">
        <v>11</v>
      </c>
      <c r="K90">
        <v>10.6</v>
      </c>
      <c r="L90">
        <f t="shared" si="6"/>
        <v>0.40000000000000036</v>
      </c>
      <c r="M90" s="6">
        <v>1</v>
      </c>
      <c r="N90" t="s">
        <v>27</v>
      </c>
      <c r="O90" s="8">
        <v>1.4166666666666667</v>
      </c>
      <c r="P90">
        <v>5.9</v>
      </c>
      <c r="Q90">
        <v>7.01</v>
      </c>
      <c r="R90" t="s">
        <v>21</v>
      </c>
      <c r="S90">
        <f t="shared" si="7"/>
        <v>59</v>
      </c>
      <c r="T90" s="6">
        <v>145.22</v>
      </c>
      <c r="U90" s="6">
        <v>80.510000000000005</v>
      </c>
      <c r="V90">
        <f t="shared" si="8"/>
        <v>64.709999999999994</v>
      </c>
      <c r="W90">
        <v>150.82</v>
      </c>
      <c r="X90">
        <v>80.510000000000005</v>
      </c>
      <c r="Y90" s="11">
        <v>0</v>
      </c>
      <c r="Z90" s="12">
        <v>0</v>
      </c>
      <c r="AA90" s="12">
        <v>0</v>
      </c>
      <c r="AB90" s="12">
        <v>9</v>
      </c>
      <c r="AC90" s="6">
        <f t="shared" si="9"/>
        <v>471</v>
      </c>
      <c r="AD90" s="14">
        <v>1</v>
      </c>
      <c r="AE90" s="14">
        <v>1</v>
      </c>
    </row>
    <row r="91" spans="1:31" x14ac:dyDescent="0.3">
      <c r="A91">
        <v>23</v>
      </c>
      <c r="B91">
        <v>2</v>
      </c>
      <c r="C91" t="s">
        <v>22</v>
      </c>
      <c r="D91" t="s">
        <v>24</v>
      </c>
      <c r="E91">
        <v>145</v>
      </c>
      <c r="F91" s="2">
        <v>44303</v>
      </c>
      <c r="G91">
        <v>5</v>
      </c>
      <c r="H91" s="3">
        <v>0.68541666666666667</v>
      </c>
      <c r="I91">
        <v>16</v>
      </c>
      <c r="J91">
        <v>11</v>
      </c>
      <c r="K91">
        <v>10.6</v>
      </c>
      <c r="L91">
        <f t="shared" si="6"/>
        <v>0.40000000000000036</v>
      </c>
      <c r="M91" s="6">
        <v>1</v>
      </c>
      <c r="N91" t="s">
        <v>27</v>
      </c>
      <c r="O91" s="8">
        <v>1.5833333333333333</v>
      </c>
      <c r="P91">
        <v>5.9</v>
      </c>
      <c r="Q91">
        <v>7.01</v>
      </c>
      <c r="R91" t="s">
        <v>21</v>
      </c>
      <c r="S91">
        <f t="shared" si="7"/>
        <v>59</v>
      </c>
      <c r="T91" s="6">
        <v>145.22999999999999</v>
      </c>
      <c r="U91" s="6">
        <v>80.510000000000005</v>
      </c>
      <c r="V91">
        <f t="shared" si="8"/>
        <v>64.719999999999985</v>
      </c>
      <c r="W91">
        <v>150.82999999999998</v>
      </c>
      <c r="X91">
        <v>80.510000000000005</v>
      </c>
      <c r="Y91" s="11">
        <v>0</v>
      </c>
      <c r="Z91" s="12">
        <v>0</v>
      </c>
      <c r="AA91" s="12">
        <v>0</v>
      </c>
      <c r="AB91" s="12">
        <v>7</v>
      </c>
      <c r="AC91" s="6">
        <f t="shared" si="9"/>
        <v>473</v>
      </c>
      <c r="AD91" s="14">
        <v>1</v>
      </c>
      <c r="AE91" s="14">
        <v>1</v>
      </c>
    </row>
    <row r="92" spans="1:31" x14ac:dyDescent="0.3">
      <c r="A92">
        <v>23</v>
      </c>
      <c r="B92">
        <v>3</v>
      </c>
      <c r="C92" t="s">
        <v>22</v>
      </c>
      <c r="D92" t="s">
        <v>24</v>
      </c>
      <c r="E92">
        <v>145</v>
      </c>
      <c r="F92" s="2">
        <v>44303</v>
      </c>
      <c r="G92">
        <v>5</v>
      </c>
      <c r="H92" s="3">
        <v>0.68541666666666667</v>
      </c>
      <c r="I92">
        <v>16</v>
      </c>
      <c r="J92">
        <v>11</v>
      </c>
      <c r="K92">
        <v>10.6</v>
      </c>
      <c r="L92">
        <f t="shared" si="6"/>
        <v>0.40000000000000036</v>
      </c>
      <c r="M92" s="6">
        <v>1</v>
      </c>
      <c r="N92" t="s">
        <v>27</v>
      </c>
      <c r="O92" s="8">
        <v>1.75</v>
      </c>
      <c r="P92">
        <v>5.9</v>
      </c>
      <c r="Q92">
        <v>7.01</v>
      </c>
      <c r="R92" t="s">
        <v>21</v>
      </c>
      <c r="S92">
        <f t="shared" si="7"/>
        <v>59</v>
      </c>
      <c r="T92" s="6">
        <v>145.22</v>
      </c>
      <c r="U92" s="6">
        <v>80.510000000000005</v>
      </c>
      <c r="V92">
        <f t="shared" si="8"/>
        <v>64.709999999999994</v>
      </c>
      <c r="W92">
        <v>150.82</v>
      </c>
      <c r="X92">
        <v>80.510000000000005</v>
      </c>
      <c r="Y92" s="11">
        <v>0</v>
      </c>
      <c r="Z92" s="12">
        <v>0</v>
      </c>
      <c r="AA92" s="12">
        <v>0</v>
      </c>
      <c r="AB92" s="12">
        <v>49</v>
      </c>
      <c r="AC92" s="6">
        <f t="shared" si="9"/>
        <v>431</v>
      </c>
      <c r="AD92" s="14">
        <v>1</v>
      </c>
      <c r="AE92" s="14">
        <v>1</v>
      </c>
    </row>
    <row r="93" spans="1:31" x14ac:dyDescent="0.3">
      <c r="A93">
        <v>23</v>
      </c>
      <c r="B93">
        <v>4</v>
      </c>
      <c r="C93" t="s">
        <v>22</v>
      </c>
      <c r="D93" t="s">
        <v>24</v>
      </c>
      <c r="E93">
        <v>145</v>
      </c>
      <c r="F93" s="2">
        <v>44303</v>
      </c>
      <c r="G93">
        <v>5</v>
      </c>
      <c r="H93" s="3">
        <v>0.68541666666666667</v>
      </c>
      <c r="I93">
        <v>16</v>
      </c>
      <c r="J93">
        <v>11</v>
      </c>
      <c r="K93">
        <v>10.6</v>
      </c>
      <c r="L93">
        <f t="shared" si="6"/>
        <v>0.40000000000000036</v>
      </c>
      <c r="M93" s="6">
        <v>1</v>
      </c>
      <c r="N93" t="s">
        <v>27</v>
      </c>
      <c r="O93" s="8">
        <v>1.9166666666666667</v>
      </c>
      <c r="P93">
        <v>5.9</v>
      </c>
      <c r="Q93">
        <v>7.01</v>
      </c>
      <c r="R93" t="s">
        <v>21</v>
      </c>
      <c r="S93">
        <f t="shared" si="7"/>
        <v>59</v>
      </c>
      <c r="T93" s="6">
        <v>145.24</v>
      </c>
      <c r="U93" s="6">
        <v>80.510000000000005</v>
      </c>
      <c r="V93">
        <f t="shared" si="8"/>
        <v>64.73</v>
      </c>
      <c r="W93">
        <v>150.84</v>
      </c>
      <c r="X93">
        <v>80.510000000000005</v>
      </c>
      <c r="Y93" s="11">
        <v>0</v>
      </c>
      <c r="Z93" s="12">
        <v>0</v>
      </c>
      <c r="AA93" s="12">
        <v>0</v>
      </c>
      <c r="AB93" s="12">
        <v>47</v>
      </c>
      <c r="AC93" s="6">
        <f t="shared" si="9"/>
        <v>433</v>
      </c>
      <c r="AD93" s="14">
        <v>1</v>
      </c>
      <c r="AE93" s="14">
        <v>1</v>
      </c>
    </row>
    <row r="94" spans="1:31" x14ac:dyDescent="0.3">
      <c r="A94">
        <v>24</v>
      </c>
      <c r="B94">
        <v>1</v>
      </c>
      <c r="C94" t="s">
        <v>15</v>
      </c>
      <c r="D94" t="s">
        <v>24</v>
      </c>
      <c r="E94">
        <v>115</v>
      </c>
      <c r="F94" s="5">
        <v>43941</v>
      </c>
      <c r="G94" s="6">
        <v>5</v>
      </c>
      <c r="H94" s="3">
        <v>0.33124999999999999</v>
      </c>
      <c r="I94">
        <v>9</v>
      </c>
      <c r="J94">
        <v>11</v>
      </c>
      <c r="K94">
        <v>10.1</v>
      </c>
      <c r="L94">
        <f t="shared" si="6"/>
        <v>0.90000000000000036</v>
      </c>
      <c r="M94" s="6">
        <v>0</v>
      </c>
      <c r="N94" t="s">
        <v>28</v>
      </c>
      <c r="O94" s="8">
        <v>1.4208333333333334</v>
      </c>
      <c r="P94">
        <v>5.8</v>
      </c>
      <c r="Q94">
        <v>6.79</v>
      </c>
      <c r="R94" t="s">
        <v>34</v>
      </c>
      <c r="S94">
        <f t="shared" si="7"/>
        <v>58</v>
      </c>
      <c r="T94" s="6">
        <v>115.45</v>
      </c>
      <c r="U94" s="6">
        <v>82.44</v>
      </c>
      <c r="V94">
        <f t="shared" si="8"/>
        <v>33.010000000000005</v>
      </c>
      <c r="W94">
        <v>115.45</v>
      </c>
      <c r="X94">
        <v>82.44</v>
      </c>
      <c r="Y94" s="11">
        <v>1</v>
      </c>
      <c r="Z94" s="12">
        <v>1</v>
      </c>
      <c r="AA94" s="12">
        <v>0</v>
      </c>
      <c r="AB94" s="12">
        <v>28</v>
      </c>
      <c r="AC94" s="6">
        <f t="shared" si="9"/>
        <v>451</v>
      </c>
      <c r="AD94" s="14">
        <v>0</v>
      </c>
      <c r="AE94" s="14">
        <v>1</v>
      </c>
    </row>
    <row r="95" spans="1:31" x14ac:dyDescent="0.3">
      <c r="A95">
        <v>24</v>
      </c>
      <c r="B95">
        <v>2</v>
      </c>
      <c r="C95" t="s">
        <v>15</v>
      </c>
      <c r="D95" t="s">
        <v>24</v>
      </c>
      <c r="E95">
        <v>115</v>
      </c>
      <c r="F95" s="5">
        <v>43941</v>
      </c>
      <c r="G95" s="6">
        <v>5</v>
      </c>
      <c r="H95" s="3">
        <v>0.33124999999999999</v>
      </c>
      <c r="I95">
        <v>9</v>
      </c>
      <c r="J95">
        <v>11</v>
      </c>
      <c r="K95">
        <v>10.1</v>
      </c>
      <c r="L95">
        <f t="shared" si="6"/>
        <v>0.90000000000000036</v>
      </c>
      <c r="M95" s="6">
        <v>0</v>
      </c>
      <c r="N95" t="s">
        <v>28</v>
      </c>
      <c r="O95" s="8">
        <v>1.5875000000000001</v>
      </c>
      <c r="P95">
        <v>5.8</v>
      </c>
      <c r="Q95">
        <v>6.79</v>
      </c>
      <c r="R95" t="s">
        <v>34</v>
      </c>
      <c r="S95">
        <f t="shared" si="7"/>
        <v>58</v>
      </c>
      <c r="T95" s="6">
        <v>115.65</v>
      </c>
      <c r="U95" s="6">
        <v>82.44</v>
      </c>
      <c r="V95">
        <f t="shared" si="8"/>
        <v>33.210000000000008</v>
      </c>
      <c r="W95">
        <v>115.65</v>
      </c>
      <c r="X95">
        <v>82.44</v>
      </c>
      <c r="Y95" s="11">
        <v>3</v>
      </c>
      <c r="Z95" s="12">
        <v>3</v>
      </c>
      <c r="AA95" s="12">
        <v>0</v>
      </c>
      <c r="AB95" s="12">
        <v>23</v>
      </c>
      <c r="AC95" s="6">
        <f t="shared" si="9"/>
        <v>454</v>
      </c>
      <c r="AD95" s="14">
        <v>0</v>
      </c>
      <c r="AE95" s="14">
        <v>1</v>
      </c>
    </row>
    <row r="96" spans="1:31" x14ac:dyDescent="0.3">
      <c r="A96">
        <v>24</v>
      </c>
      <c r="B96">
        <v>3</v>
      </c>
      <c r="C96" t="s">
        <v>15</v>
      </c>
      <c r="D96" t="s">
        <v>24</v>
      </c>
      <c r="E96">
        <v>115</v>
      </c>
      <c r="F96" s="5">
        <v>43941</v>
      </c>
      <c r="G96" s="6">
        <v>5</v>
      </c>
      <c r="H96" s="3">
        <v>0.33124999999999999</v>
      </c>
      <c r="I96">
        <v>9</v>
      </c>
      <c r="J96">
        <v>11</v>
      </c>
      <c r="K96">
        <v>10.1</v>
      </c>
      <c r="L96">
        <f t="shared" si="6"/>
        <v>0.90000000000000036</v>
      </c>
      <c r="M96" s="6">
        <v>0</v>
      </c>
      <c r="N96" t="s">
        <v>28</v>
      </c>
      <c r="O96" s="8">
        <v>1.7541666666666667</v>
      </c>
      <c r="P96">
        <v>5.8</v>
      </c>
      <c r="Q96">
        <v>6.79</v>
      </c>
      <c r="R96" t="s">
        <v>33</v>
      </c>
      <c r="S96">
        <f t="shared" si="7"/>
        <v>58</v>
      </c>
      <c r="T96" s="6">
        <v>115.52</v>
      </c>
      <c r="U96" s="6">
        <v>82.44</v>
      </c>
      <c r="V96">
        <f t="shared" si="8"/>
        <v>33.08</v>
      </c>
      <c r="W96">
        <v>107.22</v>
      </c>
      <c r="X96">
        <v>82.44</v>
      </c>
      <c r="Y96" s="11">
        <v>0</v>
      </c>
      <c r="Z96" s="12">
        <v>0</v>
      </c>
      <c r="AA96" s="12">
        <v>0</v>
      </c>
      <c r="AB96" s="12">
        <v>20</v>
      </c>
      <c r="AC96" s="6">
        <f t="shared" si="9"/>
        <v>460</v>
      </c>
      <c r="AD96" s="14">
        <v>0</v>
      </c>
      <c r="AE96" s="14">
        <v>1</v>
      </c>
    </row>
    <row r="97" spans="1:31" x14ac:dyDescent="0.3">
      <c r="A97">
        <v>24</v>
      </c>
      <c r="B97">
        <v>4</v>
      </c>
      <c r="C97" t="s">
        <v>15</v>
      </c>
      <c r="D97" t="s">
        <v>24</v>
      </c>
      <c r="E97">
        <v>115</v>
      </c>
      <c r="F97" s="5">
        <v>43941</v>
      </c>
      <c r="G97" s="6">
        <v>5</v>
      </c>
      <c r="H97" s="3">
        <v>0.33124999999999999</v>
      </c>
      <c r="I97">
        <v>9</v>
      </c>
      <c r="J97">
        <v>11</v>
      </c>
      <c r="K97">
        <v>10.1</v>
      </c>
      <c r="L97">
        <f t="shared" si="6"/>
        <v>0.90000000000000036</v>
      </c>
      <c r="M97" s="6">
        <v>0</v>
      </c>
      <c r="N97" t="s">
        <v>28</v>
      </c>
      <c r="O97" s="8">
        <v>1.9208333333333334</v>
      </c>
      <c r="P97">
        <v>5.8</v>
      </c>
      <c r="Q97">
        <v>6.79</v>
      </c>
      <c r="R97" t="s">
        <v>21</v>
      </c>
      <c r="S97">
        <f t="shared" si="7"/>
        <v>58</v>
      </c>
      <c r="T97" s="6">
        <v>115.59</v>
      </c>
      <c r="U97" s="6">
        <v>82.44</v>
      </c>
      <c r="V97">
        <f t="shared" si="8"/>
        <v>33.150000000000006</v>
      </c>
      <c r="W97">
        <v>121.19</v>
      </c>
      <c r="X97">
        <v>82.44</v>
      </c>
      <c r="Y97" s="11">
        <v>0</v>
      </c>
      <c r="Z97" s="12">
        <v>0</v>
      </c>
      <c r="AA97" s="12">
        <v>0</v>
      </c>
      <c r="AB97" s="12">
        <v>11</v>
      </c>
      <c r="AC97" s="6">
        <f t="shared" si="9"/>
        <v>469</v>
      </c>
      <c r="AD97" s="14">
        <v>0</v>
      </c>
      <c r="AE97" s="14">
        <v>1</v>
      </c>
    </row>
    <row r="98" spans="1:31" x14ac:dyDescent="0.3">
      <c r="A98">
        <v>25</v>
      </c>
      <c r="B98">
        <v>1</v>
      </c>
      <c r="C98" t="s">
        <v>21</v>
      </c>
      <c r="D98" t="s">
        <v>24</v>
      </c>
      <c r="E98">
        <v>125</v>
      </c>
      <c r="F98" s="2">
        <v>44304</v>
      </c>
      <c r="G98">
        <v>6</v>
      </c>
      <c r="H98" s="3">
        <v>0.33958333333333335</v>
      </c>
      <c r="I98">
        <v>8</v>
      </c>
      <c r="J98">
        <v>10.4</v>
      </c>
      <c r="K98">
        <v>10</v>
      </c>
      <c r="L98">
        <f t="shared" si="6"/>
        <v>0.40000000000000036</v>
      </c>
      <c r="M98" s="6">
        <v>0</v>
      </c>
      <c r="N98" t="s">
        <v>28</v>
      </c>
      <c r="O98" s="8">
        <v>1.4076388888888889</v>
      </c>
      <c r="P98">
        <v>7.4</v>
      </c>
      <c r="Q98">
        <v>14.53</v>
      </c>
      <c r="R98" t="s">
        <v>34</v>
      </c>
      <c r="S98">
        <f t="shared" si="7"/>
        <v>74</v>
      </c>
      <c r="T98" s="6">
        <v>124.79</v>
      </c>
      <c r="U98" s="6">
        <v>79.709999999999994</v>
      </c>
      <c r="V98">
        <f t="shared" si="8"/>
        <v>45.080000000000013</v>
      </c>
      <c r="W98">
        <v>124.79</v>
      </c>
      <c r="X98">
        <v>79.709999999999994</v>
      </c>
      <c r="Y98" s="11">
        <v>0</v>
      </c>
      <c r="Z98" s="12">
        <v>0</v>
      </c>
      <c r="AA98" s="12">
        <v>0</v>
      </c>
      <c r="AB98" s="12">
        <v>1</v>
      </c>
      <c r="AC98" s="6">
        <f t="shared" si="9"/>
        <v>479</v>
      </c>
      <c r="AD98" s="14">
        <v>0</v>
      </c>
      <c r="AE98" s="14">
        <v>1</v>
      </c>
    </row>
    <row r="99" spans="1:31" x14ac:dyDescent="0.3">
      <c r="A99">
        <v>25</v>
      </c>
      <c r="B99">
        <v>2</v>
      </c>
      <c r="C99" t="s">
        <v>21</v>
      </c>
      <c r="D99" t="s">
        <v>24</v>
      </c>
      <c r="E99">
        <v>125</v>
      </c>
      <c r="F99" s="2">
        <v>44304</v>
      </c>
      <c r="G99">
        <v>6</v>
      </c>
      <c r="H99" s="3">
        <v>0.33958333333333335</v>
      </c>
      <c r="I99">
        <v>8</v>
      </c>
      <c r="J99">
        <v>10.4</v>
      </c>
      <c r="K99">
        <v>10</v>
      </c>
      <c r="L99">
        <f t="shared" si="6"/>
        <v>0.40000000000000036</v>
      </c>
      <c r="M99" s="6">
        <v>0</v>
      </c>
      <c r="N99" t="s">
        <v>28</v>
      </c>
      <c r="O99" s="8">
        <v>1.5743055555555554</v>
      </c>
      <c r="P99">
        <v>7.4</v>
      </c>
      <c r="Q99">
        <v>14.53</v>
      </c>
      <c r="R99" t="s">
        <v>34</v>
      </c>
      <c r="S99">
        <f t="shared" si="7"/>
        <v>74</v>
      </c>
      <c r="T99" s="6">
        <v>124.8</v>
      </c>
      <c r="U99" s="6">
        <v>79.709999999999994</v>
      </c>
      <c r="V99">
        <f t="shared" si="8"/>
        <v>45.09</v>
      </c>
      <c r="W99">
        <v>124.8</v>
      </c>
      <c r="X99">
        <v>79.709999999999994</v>
      </c>
      <c r="Y99" s="11">
        <v>0</v>
      </c>
      <c r="Z99" s="12">
        <v>0</v>
      </c>
      <c r="AA99" s="12">
        <v>0</v>
      </c>
      <c r="AB99" s="12">
        <v>7</v>
      </c>
      <c r="AC99" s="6">
        <f t="shared" si="9"/>
        <v>473</v>
      </c>
      <c r="AD99" s="14">
        <v>0</v>
      </c>
      <c r="AE99" s="14">
        <v>1</v>
      </c>
    </row>
    <row r="100" spans="1:31" x14ac:dyDescent="0.3">
      <c r="A100">
        <v>25</v>
      </c>
      <c r="B100">
        <v>3</v>
      </c>
      <c r="C100" t="s">
        <v>21</v>
      </c>
      <c r="D100" t="s">
        <v>24</v>
      </c>
      <c r="E100">
        <v>125</v>
      </c>
      <c r="F100" s="2">
        <v>44304</v>
      </c>
      <c r="G100">
        <v>6</v>
      </c>
      <c r="H100" s="3">
        <v>0.33958333333333335</v>
      </c>
      <c r="I100">
        <v>8</v>
      </c>
      <c r="J100">
        <v>10.4</v>
      </c>
      <c r="K100">
        <v>10</v>
      </c>
      <c r="L100">
        <f t="shared" si="6"/>
        <v>0.40000000000000036</v>
      </c>
      <c r="M100" s="6">
        <v>0</v>
      </c>
      <c r="N100" t="s">
        <v>28</v>
      </c>
      <c r="O100" s="8">
        <v>1.7409722222222221</v>
      </c>
      <c r="P100">
        <v>7.4</v>
      </c>
      <c r="Q100">
        <v>14.53</v>
      </c>
      <c r="R100" t="s">
        <v>34</v>
      </c>
      <c r="S100">
        <f t="shared" si="7"/>
        <v>74</v>
      </c>
      <c r="T100" s="6">
        <v>124.78</v>
      </c>
      <c r="U100" s="6">
        <v>79.709999999999994</v>
      </c>
      <c r="V100">
        <f t="shared" si="8"/>
        <v>45.070000000000007</v>
      </c>
      <c r="W100">
        <v>124.78</v>
      </c>
      <c r="X100">
        <v>79.709999999999994</v>
      </c>
      <c r="Y100" s="11">
        <v>0</v>
      </c>
      <c r="Z100" s="12">
        <v>0</v>
      </c>
      <c r="AA100" s="12">
        <v>0</v>
      </c>
      <c r="AB100" s="12">
        <v>1</v>
      </c>
      <c r="AC100" s="6">
        <f t="shared" si="9"/>
        <v>479</v>
      </c>
      <c r="AD100" s="14">
        <v>0</v>
      </c>
      <c r="AE100" s="14">
        <v>1</v>
      </c>
    </row>
    <row r="101" spans="1:31" x14ac:dyDescent="0.3">
      <c r="A101">
        <v>25</v>
      </c>
      <c r="B101">
        <v>4</v>
      </c>
      <c r="C101" t="s">
        <v>21</v>
      </c>
      <c r="D101" t="s">
        <v>24</v>
      </c>
      <c r="E101">
        <v>125</v>
      </c>
      <c r="F101" s="2">
        <v>44304</v>
      </c>
      <c r="G101">
        <v>6</v>
      </c>
      <c r="H101" s="3">
        <v>0.33958333333333335</v>
      </c>
      <c r="I101">
        <v>8</v>
      </c>
      <c r="J101">
        <v>10.4</v>
      </c>
      <c r="K101">
        <v>10</v>
      </c>
      <c r="L101">
        <f t="shared" si="6"/>
        <v>0.40000000000000036</v>
      </c>
      <c r="M101" s="6">
        <v>0</v>
      </c>
      <c r="N101" t="s">
        <v>28</v>
      </c>
      <c r="O101" s="8">
        <v>1.9076388888888889</v>
      </c>
      <c r="P101">
        <v>7.4</v>
      </c>
      <c r="Q101">
        <v>14.53</v>
      </c>
      <c r="R101" t="s">
        <v>34</v>
      </c>
      <c r="S101">
        <f t="shared" si="7"/>
        <v>74</v>
      </c>
      <c r="T101" s="6">
        <v>124.86</v>
      </c>
      <c r="U101" s="6">
        <v>79.709999999999994</v>
      </c>
      <c r="V101">
        <f t="shared" si="8"/>
        <v>45.150000000000006</v>
      </c>
      <c r="W101">
        <v>124.86</v>
      </c>
      <c r="X101">
        <v>79.709999999999994</v>
      </c>
      <c r="Y101" s="11">
        <v>5</v>
      </c>
      <c r="Z101" s="12">
        <v>4</v>
      </c>
      <c r="AA101" s="12">
        <v>1</v>
      </c>
      <c r="AB101" s="12">
        <v>37</v>
      </c>
      <c r="AC101" s="6">
        <f t="shared" si="9"/>
        <v>438</v>
      </c>
      <c r="AD101" s="14">
        <v>0</v>
      </c>
      <c r="AE101" s="14">
        <v>1</v>
      </c>
    </row>
    <row r="102" spans="1:31" x14ac:dyDescent="0.3">
      <c r="A102">
        <v>26</v>
      </c>
      <c r="B102">
        <v>1</v>
      </c>
      <c r="C102" t="s">
        <v>17</v>
      </c>
      <c r="D102" t="s">
        <v>24</v>
      </c>
      <c r="E102">
        <v>135</v>
      </c>
      <c r="F102" s="2">
        <v>44304</v>
      </c>
      <c r="G102">
        <v>6</v>
      </c>
      <c r="H102" s="3">
        <v>0.375</v>
      </c>
      <c r="I102">
        <v>9</v>
      </c>
      <c r="J102">
        <v>10.4</v>
      </c>
      <c r="K102">
        <v>10</v>
      </c>
      <c r="L102">
        <f t="shared" si="6"/>
        <v>0.40000000000000036</v>
      </c>
      <c r="M102" s="6">
        <v>0</v>
      </c>
      <c r="N102" t="s">
        <v>27</v>
      </c>
      <c r="O102" s="8">
        <v>1.4173611111111111</v>
      </c>
      <c r="P102">
        <v>6.8</v>
      </c>
      <c r="Q102">
        <v>12.17</v>
      </c>
      <c r="R102" t="s">
        <v>34</v>
      </c>
      <c r="S102">
        <f t="shared" si="7"/>
        <v>68</v>
      </c>
      <c r="T102" s="6">
        <v>134.86000000000001</v>
      </c>
      <c r="U102" s="6">
        <v>80.349999999999994</v>
      </c>
      <c r="V102">
        <f t="shared" si="8"/>
        <v>54.510000000000019</v>
      </c>
      <c r="W102">
        <v>134.86000000000001</v>
      </c>
      <c r="X102">
        <v>80.349999999999994</v>
      </c>
      <c r="Y102" s="11">
        <v>1</v>
      </c>
      <c r="Z102" s="12">
        <v>1</v>
      </c>
      <c r="AA102" s="12">
        <v>0</v>
      </c>
      <c r="AB102" s="12">
        <v>2</v>
      </c>
      <c r="AC102" s="6">
        <f t="shared" si="9"/>
        <v>477</v>
      </c>
      <c r="AD102" s="14">
        <v>0</v>
      </c>
      <c r="AE102" s="14">
        <v>1</v>
      </c>
    </row>
    <row r="103" spans="1:31" x14ac:dyDescent="0.3">
      <c r="A103">
        <v>26</v>
      </c>
      <c r="B103">
        <v>2</v>
      </c>
      <c r="C103" t="s">
        <v>17</v>
      </c>
      <c r="D103" t="s">
        <v>24</v>
      </c>
      <c r="E103">
        <v>135</v>
      </c>
      <c r="F103" s="2">
        <v>44304</v>
      </c>
      <c r="G103">
        <v>6</v>
      </c>
      <c r="H103" s="3">
        <v>0.375</v>
      </c>
      <c r="I103">
        <v>9</v>
      </c>
      <c r="J103">
        <v>10.4</v>
      </c>
      <c r="K103">
        <v>10</v>
      </c>
      <c r="L103">
        <f t="shared" si="6"/>
        <v>0.40000000000000036</v>
      </c>
      <c r="M103" s="6">
        <v>0</v>
      </c>
      <c r="N103" t="s">
        <v>27</v>
      </c>
      <c r="O103" s="8">
        <v>1.5840277777777778</v>
      </c>
      <c r="P103">
        <v>6.8</v>
      </c>
      <c r="Q103">
        <v>12.17</v>
      </c>
      <c r="R103" t="s">
        <v>34</v>
      </c>
      <c r="S103">
        <f t="shared" si="7"/>
        <v>68</v>
      </c>
      <c r="T103" s="6">
        <v>134.80000000000001</v>
      </c>
      <c r="U103" s="6">
        <v>80.349999999999994</v>
      </c>
      <c r="V103">
        <f t="shared" si="8"/>
        <v>54.450000000000017</v>
      </c>
      <c r="W103">
        <v>134.80000000000001</v>
      </c>
      <c r="X103">
        <v>80.349999999999994</v>
      </c>
      <c r="Y103" s="11">
        <v>0</v>
      </c>
      <c r="Z103" s="12">
        <v>0</v>
      </c>
      <c r="AA103" s="12">
        <v>0</v>
      </c>
      <c r="AB103" s="12">
        <v>3</v>
      </c>
      <c r="AC103" s="6">
        <f t="shared" si="9"/>
        <v>477</v>
      </c>
      <c r="AD103" s="14">
        <v>0</v>
      </c>
      <c r="AE103" s="14">
        <v>1</v>
      </c>
    </row>
    <row r="104" spans="1:31" x14ac:dyDescent="0.3">
      <c r="A104">
        <v>26</v>
      </c>
      <c r="B104">
        <v>3</v>
      </c>
      <c r="C104" t="s">
        <v>17</v>
      </c>
      <c r="D104" t="s">
        <v>24</v>
      </c>
      <c r="E104">
        <v>135</v>
      </c>
      <c r="F104" s="2">
        <v>44304</v>
      </c>
      <c r="G104">
        <v>6</v>
      </c>
      <c r="H104" s="3">
        <v>0.375</v>
      </c>
      <c r="I104">
        <v>9</v>
      </c>
      <c r="J104">
        <v>10.4</v>
      </c>
      <c r="K104">
        <v>10</v>
      </c>
      <c r="L104">
        <f t="shared" si="6"/>
        <v>0.40000000000000036</v>
      </c>
      <c r="M104" s="6">
        <v>1</v>
      </c>
      <c r="N104" t="s">
        <v>27</v>
      </c>
      <c r="O104" s="8">
        <v>1.7506944444444443</v>
      </c>
      <c r="P104">
        <v>6.8</v>
      </c>
      <c r="Q104">
        <v>12.17</v>
      </c>
      <c r="R104" t="s">
        <v>21</v>
      </c>
      <c r="S104">
        <f t="shared" si="7"/>
        <v>68</v>
      </c>
      <c r="T104" s="6">
        <v>134.85</v>
      </c>
      <c r="U104" s="6">
        <v>80.349999999999994</v>
      </c>
      <c r="V104">
        <f t="shared" si="8"/>
        <v>54.5</v>
      </c>
      <c r="W104">
        <v>140.44999999999999</v>
      </c>
      <c r="X104">
        <v>80.349999999999994</v>
      </c>
      <c r="Y104" s="11">
        <v>1</v>
      </c>
      <c r="Z104" s="12">
        <v>1</v>
      </c>
      <c r="AA104" s="12">
        <v>0</v>
      </c>
      <c r="AB104" s="12">
        <v>1</v>
      </c>
      <c r="AC104" s="6">
        <f t="shared" si="9"/>
        <v>478</v>
      </c>
      <c r="AD104" s="14">
        <v>1</v>
      </c>
      <c r="AE104" s="14">
        <v>1</v>
      </c>
    </row>
    <row r="105" spans="1:31" x14ac:dyDescent="0.3">
      <c r="A105">
        <v>26</v>
      </c>
      <c r="B105">
        <v>4</v>
      </c>
      <c r="C105" t="s">
        <v>17</v>
      </c>
      <c r="D105" t="s">
        <v>24</v>
      </c>
      <c r="E105">
        <v>135</v>
      </c>
      <c r="F105" s="2">
        <v>44304</v>
      </c>
      <c r="G105">
        <v>6</v>
      </c>
      <c r="H105" s="3">
        <v>0.375</v>
      </c>
      <c r="I105">
        <v>9</v>
      </c>
      <c r="J105">
        <v>10.4</v>
      </c>
      <c r="K105">
        <v>10</v>
      </c>
      <c r="L105">
        <f t="shared" si="6"/>
        <v>0.40000000000000036</v>
      </c>
      <c r="M105" s="6">
        <v>0</v>
      </c>
      <c r="N105" t="s">
        <v>27</v>
      </c>
      <c r="O105" s="8">
        <v>1.9173611111111111</v>
      </c>
      <c r="P105">
        <v>6.8</v>
      </c>
      <c r="Q105">
        <v>12.17</v>
      </c>
      <c r="R105" t="s">
        <v>34</v>
      </c>
      <c r="S105">
        <f t="shared" si="7"/>
        <v>68</v>
      </c>
      <c r="T105" s="6">
        <v>134.83000000000001</v>
      </c>
      <c r="U105" s="6">
        <v>80.349999999999994</v>
      </c>
      <c r="V105">
        <f t="shared" si="8"/>
        <v>54.480000000000018</v>
      </c>
      <c r="W105">
        <v>134.83000000000001</v>
      </c>
      <c r="X105">
        <v>80.349999999999994</v>
      </c>
      <c r="Y105" s="11">
        <v>1</v>
      </c>
      <c r="Z105" s="12">
        <v>1</v>
      </c>
      <c r="AA105" s="12">
        <v>0</v>
      </c>
      <c r="AB105" s="12">
        <v>28</v>
      </c>
      <c r="AC105" s="6">
        <f t="shared" si="9"/>
        <v>451</v>
      </c>
      <c r="AD105" s="14">
        <v>0</v>
      </c>
      <c r="AE105" s="14">
        <v>1</v>
      </c>
    </row>
    <row r="106" spans="1:31" x14ac:dyDescent="0.3">
      <c r="A106">
        <v>27</v>
      </c>
      <c r="B106">
        <v>1</v>
      </c>
      <c r="C106" t="s">
        <v>16</v>
      </c>
      <c r="D106" t="s">
        <v>25</v>
      </c>
      <c r="E106">
        <v>135</v>
      </c>
      <c r="F106" s="2">
        <v>44304</v>
      </c>
      <c r="G106">
        <v>6</v>
      </c>
      <c r="H106" s="3">
        <v>0.40902777777777777</v>
      </c>
      <c r="I106">
        <v>10</v>
      </c>
      <c r="J106">
        <v>10.4</v>
      </c>
      <c r="K106">
        <v>10.1</v>
      </c>
      <c r="L106">
        <f t="shared" si="6"/>
        <v>0.30000000000000071</v>
      </c>
      <c r="M106" s="6">
        <v>0</v>
      </c>
      <c r="N106" t="s">
        <v>28</v>
      </c>
      <c r="O106" s="8">
        <v>1.4222222222222223</v>
      </c>
      <c r="P106">
        <v>7.2</v>
      </c>
      <c r="Q106">
        <v>13.42</v>
      </c>
      <c r="R106" t="s">
        <v>34</v>
      </c>
      <c r="S106">
        <f t="shared" si="7"/>
        <v>72</v>
      </c>
      <c r="T106" s="6">
        <v>135.09</v>
      </c>
      <c r="U106" s="6">
        <v>104.16</v>
      </c>
      <c r="V106">
        <f t="shared" si="8"/>
        <v>30.930000000000007</v>
      </c>
      <c r="W106">
        <v>135.09</v>
      </c>
      <c r="X106">
        <v>104.16</v>
      </c>
      <c r="Y106" s="11">
        <v>0</v>
      </c>
      <c r="Z106" s="12">
        <v>0</v>
      </c>
      <c r="AA106" s="12">
        <v>0</v>
      </c>
      <c r="AB106" s="12">
        <v>0</v>
      </c>
      <c r="AC106" s="6">
        <f t="shared" si="9"/>
        <v>480</v>
      </c>
      <c r="AD106" s="14">
        <v>0</v>
      </c>
      <c r="AE106" s="14">
        <v>1</v>
      </c>
    </row>
    <row r="107" spans="1:31" x14ac:dyDescent="0.3">
      <c r="A107">
        <v>27</v>
      </c>
      <c r="B107">
        <v>2</v>
      </c>
      <c r="C107" t="s">
        <v>16</v>
      </c>
      <c r="D107" t="s">
        <v>25</v>
      </c>
      <c r="E107">
        <v>135</v>
      </c>
      <c r="F107" s="2">
        <v>44304</v>
      </c>
      <c r="G107">
        <v>6</v>
      </c>
      <c r="H107" s="3">
        <v>0.40902777777777777</v>
      </c>
      <c r="I107">
        <v>10</v>
      </c>
      <c r="J107">
        <v>10.4</v>
      </c>
      <c r="K107">
        <v>10.1</v>
      </c>
      <c r="L107">
        <f t="shared" si="6"/>
        <v>0.30000000000000071</v>
      </c>
      <c r="M107" s="6">
        <v>0</v>
      </c>
      <c r="N107" t="s">
        <v>28</v>
      </c>
      <c r="O107" s="8">
        <v>1.5888888888888888</v>
      </c>
      <c r="P107">
        <v>7.2</v>
      </c>
      <c r="Q107">
        <v>13.42</v>
      </c>
      <c r="R107" t="s">
        <v>33</v>
      </c>
      <c r="S107">
        <f t="shared" si="7"/>
        <v>72</v>
      </c>
      <c r="T107" s="6">
        <v>135.11000000000001</v>
      </c>
      <c r="U107" s="6">
        <v>104.16</v>
      </c>
      <c r="V107">
        <f t="shared" si="8"/>
        <v>30.950000000000017</v>
      </c>
      <c r="W107">
        <v>126.81000000000002</v>
      </c>
      <c r="X107">
        <v>97.56</v>
      </c>
      <c r="Y107" s="11">
        <v>1</v>
      </c>
      <c r="Z107" s="12">
        <v>0</v>
      </c>
      <c r="AA107" s="12">
        <v>1</v>
      </c>
      <c r="AB107" s="12">
        <v>0</v>
      </c>
      <c r="AC107" s="6">
        <f t="shared" si="9"/>
        <v>479</v>
      </c>
      <c r="AD107" s="14">
        <v>0</v>
      </c>
      <c r="AE107" s="14">
        <v>1</v>
      </c>
    </row>
    <row r="108" spans="1:31" x14ac:dyDescent="0.3">
      <c r="A108">
        <v>27</v>
      </c>
      <c r="B108">
        <v>3</v>
      </c>
      <c r="C108" t="s">
        <v>16</v>
      </c>
      <c r="D108" t="s">
        <v>25</v>
      </c>
      <c r="E108">
        <v>135</v>
      </c>
      <c r="F108" s="2">
        <v>44304</v>
      </c>
      <c r="G108">
        <v>6</v>
      </c>
      <c r="H108" s="3">
        <v>0.40902777777777777</v>
      </c>
      <c r="I108">
        <v>10</v>
      </c>
      <c r="J108">
        <v>10.4</v>
      </c>
      <c r="K108">
        <v>10.1</v>
      </c>
      <c r="L108">
        <f t="shared" si="6"/>
        <v>0.30000000000000071</v>
      </c>
      <c r="M108" s="6">
        <v>0</v>
      </c>
      <c r="N108" t="s">
        <v>28</v>
      </c>
      <c r="O108" s="8">
        <v>1.7555555555555555</v>
      </c>
      <c r="P108">
        <v>7.2</v>
      </c>
      <c r="Q108">
        <v>13.42</v>
      </c>
      <c r="R108" t="s">
        <v>33</v>
      </c>
      <c r="S108">
        <f t="shared" si="7"/>
        <v>72</v>
      </c>
      <c r="T108" s="6">
        <v>134.96</v>
      </c>
      <c r="U108" s="6">
        <v>104.16</v>
      </c>
      <c r="V108">
        <f t="shared" si="8"/>
        <v>30.800000000000011</v>
      </c>
      <c r="W108">
        <v>126.66000000000001</v>
      </c>
      <c r="X108">
        <v>97.56</v>
      </c>
      <c r="Y108" s="11">
        <v>0</v>
      </c>
      <c r="Z108" s="12">
        <v>0</v>
      </c>
      <c r="AA108" s="12">
        <v>0</v>
      </c>
      <c r="AB108" s="12">
        <v>0</v>
      </c>
      <c r="AC108" s="6">
        <f t="shared" si="9"/>
        <v>480</v>
      </c>
      <c r="AD108" s="14">
        <v>0</v>
      </c>
      <c r="AE108" s="14">
        <v>1</v>
      </c>
    </row>
    <row r="109" spans="1:31" x14ac:dyDescent="0.3">
      <c r="A109">
        <v>27</v>
      </c>
      <c r="B109">
        <v>4</v>
      </c>
      <c r="C109" t="s">
        <v>16</v>
      </c>
      <c r="D109" t="s">
        <v>25</v>
      </c>
      <c r="E109">
        <v>135</v>
      </c>
      <c r="F109" s="2">
        <v>44304</v>
      </c>
      <c r="G109">
        <v>6</v>
      </c>
      <c r="H109" s="3">
        <v>0.40902777777777777</v>
      </c>
      <c r="I109">
        <v>10</v>
      </c>
      <c r="J109">
        <v>10.4</v>
      </c>
      <c r="K109">
        <v>10.1</v>
      </c>
      <c r="L109">
        <f t="shared" si="6"/>
        <v>0.30000000000000071</v>
      </c>
      <c r="M109" s="6">
        <v>0</v>
      </c>
      <c r="N109" t="s">
        <v>28</v>
      </c>
      <c r="O109" s="8">
        <v>1.9222222222222223</v>
      </c>
      <c r="P109">
        <v>7.2</v>
      </c>
      <c r="Q109">
        <v>13.42</v>
      </c>
      <c r="R109" t="s">
        <v>33</v>
      </c>
      <c r="S109">
        <f t="shared" si="7"/>
        <v>72</v>
      </c>
      <c r="T109" s="6">
        <v>135.13999999999999</v>
      </c>
      <c r="U109" s="6">
        <v>104.16</v>
      </c>
      <c r="V109">
        <f t="shared" si="8"/>
        <v>30.97999999999999</v>
      </c>
      <c r="W109">
        <v>126.83999999999999</v>
      </c>
      <c r="X109">
        <v>97.56</v>
      </c>
      <c r="Y109" s="11">
        <v>0</v>
      </c>
      <c r="Z109" s="12">
        <v>0</v>
      </c>
      <c r="AA109" s="12">
        <v>0</v>
      </c>
      <c r="AB109" s="12">
        <v>1</v>
      </c>
      <c r="AC109" s="6">
        <f t="shared" si="9"/>
        <v>479</v>
      </c>
      <c r="AD109" s="14">
        <v>0</v>
      </c>
      <c r="AE109" s="14">
        <v>1</v>
      </c>
    </row>
    <row r="110" spans="1:31" x14ac:dyDescent="0.3">
      <c r="A110">
        <v>28</v>
      </c>
      <c r="B110">
        <v>1</v>
      </c>
      <c r="C110" t="s">
        <v>18</v>
      </c>
      <c r="D110" t="s">
        <v>25</v>
      </c>
      <c r="E110">
        <v>115</v>
      </c>
      <c r="F110" s="2">
        <v>44304</v>
      </c>
      <c r="G110">
        <v>6</v>
      </c>
      <c r="H110" s="3">
        <v>0.44375000000000003</v>
      </c>
      <c r="I110">
        <v>11</v>
      </c>
      <c r="J110">
        <v>10.5</v>
      </c>
      <c r="K110">
        <v>10.1</v>
      </c>
      <c r="L110">
        <f t="shared" si="6"/>
        <v>0.40000000000000036</v>
      </c>
      <c r="M110" s="6">
        <v>1</v>
      </c>
      <c r="N110" t="s">
        <v>28</v>
      </c>
      <c r="O110" s="8">
        <v>1.4243055555555555</v>
      </c>
      <c r="P110">
        <v>7.1</v>
      </c>
      <c r="Q110">
        <v>13.34</v>
      </c>
      <c r="R110" t="s">
        <v>21</v>
      </c>
      <c r="S110">
        <f t="shared" si="7"/>
        <v>71</v>
      </c>
      <c r="T110" s="6">
        <v>115.16</v>
      </c>
      <c r="U110" s="6">
        <v>104.15</v>
      </c>
      <c r="V110">
        <f t="shared" si="8"/>
        <v>11.009999999999991</v>
      </c>
      <c r="W110">
        <v>120.75999999999999</v>
      </c>
      <c r="X110">
        <v>106.35000000000001</v>
      </c>
      <c r="Y110" s="11">
        <v>2</v>
      </c>
      <c r="Z110" s="12">
        <v>2</v>
      </c>
      <c r="AA110" s="12">
        <v>0</v>
      </c>
      <c r="AB110" s="12">
        <v>1</v>
      </c>
      <c r="AC110" s="6">
        <f t="shared" si="9"/>
        <v>477</v>
      </c>
      <c r="AD110" s="14">
        <v>0</v>
      </c>
      <c r="AE110" s="14">
        <v>0</v>
      </c>
    </row>
    <row r="111" spans="1:31" x14ac:dyDescent="0.3">
      <c r="A111">
        <v>28</v>
      </c>
      <c r="B111">
        <v>2</v>
      </c>
      <c r="C111" t="s">
        <v>18</v>
      </c>
      <c r="D111" t="s">
        <v>25</v>
      </c>
      <c r="E111">
        <v>115</v>
      </c>
      <c r="F111" s="2">
        <v>44304</v>
      </c>
      <c r="G111">
        <v>6</v>
      </c>
      <c r="H111" s="3">
        <v>0.44375000000000003</v>
      </c>
      <c r="I111">
        <v>11</v>
      </c>
      <c r="J111">
        <v>10.5</v>
      </c>
      <c r="K111">
        <v>10.1</v>
      </c>
      <c r="L111">
        <f t="shared" si="6"/>
        <v>0.40000000000000036</v>
      </c>
      <c r="M111" s="6">
        <v>0</v>
      </c>
      <c r="N111" t="s">
        <v>28</v>
      </c>
      <c r="O111" s="8">
        <v>1.590972222222222</v>
      </c>
      <c r="P111">
        <v>7.1</v>
      </c>
      <c r="Q111">
        <v>13.34</v>
      </c>
      <c r="R111" t="s">
        <v>34</v>
      </c>
      <c r="S111">
        <f t="shared" si="7"/>
        <v>71</v>
      </c>
      <c r="T111" s="6">
        <v>115.6</v>
      </c>
      <c r="U111" s="6">
        <v>104.15</v>
      </c>
      <c r="V111">
        <f t="shared" si="8"/>
        <v>11.449999999999989</v>
      </c>
      <c r="W111">
        <v>115.6</v>
      </c>
      <c r="X111">
        <v>104.15</v>
      </c>
      <c r="Y111" s="11">
        <v>0</v>
      </c>
      <c r="Z111" s="12">
        <v>0</v>
      </c>
      <c r="AA111" s="12">
        <v>0</v>
      </c>
      <c r="AB111" s="12">
        <v>1</v>
      </c>
      <c r="AC111" s="6">
        <f t="shared" si="9"/>
        <v>479</v>
      </c>
      <c r="AD111" s="14">
        <v>0</v>
      </c>
      <c r="AE111" s="14">
        <v>1</v>
      </c>
    </row>
    <row r="112" spans="1:31" x14ac:dyDescent="0.3">
      <c r="A112">
        <v>28</v>
      </c>
      <c r="B112">
        <v>3</v>
      </c>
      <c r="C112" t="s">
        <v>18</v>
      </c>
      <c r="D112" t="s">
        <v>25</v>
      </c>
      <c r="E112">
        <v>115</v>
      </c>
      <c r="F112" s="2">
        <v>44304</v>
      </c>
      <c r="G112">
        <v>6</v>
      </c>
      <c r="H112" s="3">
        <v>0.44375000000000003</v>
      </c>
      <c r="I112">
        <v>11</v>
      </c>
      <c r="J112">
        <v>10.5</v>
      </c>
      <c r="K112">
        <v>10.1</v>
      </c>
      <c r="L112">
        <f t="shared" si="6"/>
        <v>0.40000000000000036</v>
      </c>
      <c r="M112" s="6">
        <v>0</v>
      </c>
      <c r="N112" t="s">
        <v>28</v>
      </c>
      <c r="O112" s="8">
        <v>1.7576388888888888</v>
      </c>
      <c r="P112">
        <v>7.1</v>
      </c>
      <c r="Q112">
        <v>13.34</v>
      </c>
      <c r="R112" t="s">
        <v>21</v>
      </c>
      <c r="S112">
        <f t="shared" si="7"/>
        <v>71</v>
      </c>
      <c r="T112" s="6">
        <v>115.25</v>
      </c>
      <c r="U112" s="6">
        <v>104.15</v>
      </c>
      <c r="V112">
        <f t="shared" si="8"/>
        <v>11.099999999999994</v>
      </c>
      <c r="W112">
        <v>120.85</v>
      </c>
      <c r="X112">
        <v>106.35000000000001</v>
      </c>
      <c r="Y112" s="11">
        <v>0</v>
      </c>
      <c r="Z112" s="12">
        <v>0</v>
      </c>
      <c r="AA112" s="12">
        <v>0</v>
      </c>
      <c r="AB112" s="12">
        <v>1</v>
      </c>
      <c r="AC112" s="6">
        <f t="shared" si="9"/>
        <v>479</v>
      </c>
      <c r="AD112" s="14">
        <v>0</v>
      </c>
      <c r="AE112" s="14">
        <v>1</v>
      </c>
    </row>
    <row r="113" spans="1:31" x14ac:dyDescent="0.3">
      <c r="A113">
        <v>28</v>
      </c>
      <c r="B113">
        <v>4</v>
      </c>
      <c r="C113" t="s">
        <v>18</v>
      </c>
      <c r="D113" t="s">
        <v>25</v>
      </c>
      <c r="E113">
        <v>115</v>
      </c>
      <c r="F113" s="2">
        <v>44304</v>
      </c>
      <c r="G113">
        <v>6</v>
      </c>
      <c r="H113" s="3">
        <v>0.44375000000000003</v>
      </c>
      <c r="I113">
        <v>11</v>
      </c>
      <c r="J113">
        <v>10.5</v>
      </c>
      <c r="K113">
        <v>10.1</v>
      </c>
      <c r="L113">
        <f t="shared" si="6"/>
        <v>0.40000000000000036</v>
      </c>
      <c r="M113" s="6">
        <v>0</v>
      </c>
      <c r="N113" t="s">
        <v>28</v>
      </c>
      <c r="O113" s="8">
        <v>1.9243055555555555</v>
      </c>
      <c r="P113">
        <v>7.1</v>
      </c>
      <c r="Q113">
        <v>13.34</v>
      </c>
      <c r="R113" t="s">
        <v>33</v>
      </c>
      <c r="S113">
        <f t="shared" si="7"/>
        <v>71</v>
      </c>
      <c r="T113" s="6">
        <v>115.46</v>
      </c>
      <c r="U113" s="6">
        <v>104.15</v>
      </c>
      <c r="V113">
        <f t="shared" si="8"/>
        <v>11.309999999999988</v>
      </c>
      <c r="W113">
        <v>107.16</v>
      </c>
      <c r="X113">
        <v>97.550000000000011</v>
      </c>
      <c r="Y113" s="11">
        <v>3</v>
      </c>
      <c r="Z113" s="12">
        <v>2</v>
      </c>
      <c r="AA113" s="12">
        <v>1</v>
      </c>
      <c r="AB113" s="12">
        <v>0</v>
      </c>
      <c r="AC113" s="6">
        <f t="shared" si="9"/>
        <v>477</v>
      </c>
      <c r="AD113" s="14">
        <v>0</v>
      </c>
      <c r="AE113" s="14">
        <v>1</v>
      </c>
    </row>
    <row r="114" spans="1:31" x14ac:dyDescent="0.3">
      <c r="A114">
        <v>29</v>
      </c>
      <c r="B114">
        <v>1</v>
      </c>
      <c r="C114" t="s">
        <v>22</v>
      </c>
      <c r="D114" t="s">
        <v>24</v>
      </c>
      <c r="E114">
        <v>145</v>
      </c>
      <c r="F114" s="2">
        <v>44304</v>
      </c>
      <c r="G114">
        <v>6</v>
      </c>
      <c r="H114" s="3">
        <v>0.4777777777777778</v>
      </c>
      <c r="I114">
        <v>12</v>
      </c>
      <c r="J114">
        <v>10.6</v>
      </c>
      <c r="K114">
        <v>10.199999999999999</v>
      </c>
      <c r="L114">
        <f t="shared" si="6"/>
        <v>0.40000000000000036</v>
      </c>
      <c r="M114" s="6">
        <v>0</v>
      </c>
      <c r="N114" t="s">
        <v>29</v>
      </c>
      <c r="O114" s="8">
        <v>1.4173611111111111</v>
      </c>
      <c r="P114">
        <v>8</v>
      </c>
      <c r="Q114">
        <v>15.84</v>
      </c>
      <c r="R114" t="s">
        <v>33</v>
      </c>
      <c r="S114">
        <f t="shared" si="7"/>
        <v>80</v>
      </c>
      <c r="T114" s="6">
        <v>145.13999999999999</v>
      </c>
      <c r="U114" s="6">
        <v>82.13</v>
      </c>
      <c r="V114">
        <f t="shared" ref="V114:V145" si="10">(T114-U114)</f>
        <v>63.009999999999991</v>
      </c>
      <c r="W114">
        <v>136.83999999999997</v>
      </c>
      <c r="X114">
        <v>82.13</v>
      </c>
      <c r="Y114" s="11">
        <v>0</v>
      </c>
      <c r="Z114" s="12">
        <v>0</v>
      </c>
      <c r="AA114" s="12">
        <v>0</v>
      </c>
      <c r="AB114" s="12">
        <v>8</v>
      </c>
      <c r="AC114" s="6">
        <f t="shared" ref="AC114:AC145" si="11">(480-(AB114+AA114+Z114))</f>
        <v>472</v>
      </c>
      <c r="AD114" s="14">
        <v>0</v>
      </c>
      <c r="AE114" s="14">
        <v>1</v>
      </c>
    </row>
    <row r="115" spans="1:31" x14ac:dyDescent="0.3">
      <c r="A115">
        <v>29</v>
      </c>
      <c r="B115">
        <v>2</v>
      </c>
      <c r="C115" t="s">
        <v>22</v>
      </c>
      <c r="D115" t="s">
        <v>24</v>
      </c>
      <c r="E115">
        <v>145</v>
      </c>
      <c r="F115" s="2">
        <v>44304</v>
      </c>
      <c r="G115">
        <v>6</v>
      </c>
      <c r="H115" s="3">
        <v>0.4777777777777778</v>
      </c>
      <c r="I115">
        <v>12</v>
      </c>
      <c r="J115">
        <v>10.6</v>
      </c>
      <c r="K115">
        <v>10.199999999999999</v>
      </c>
      <c r="L115">
        <f t="shared" si="6"/>
        <v>0.40000000000000036</v>
      </c>
      <c r="M115" s="6">
        <v>0</v>
      </c>
      <c r="N115" t="s">
        <v>29</v>
      </c>
      <c r="O115" s="8">
        <v>1.5840277777777778</v>
      </c>
      <c r="P115">
        <v>8</v>
      </c>
      <c r="Q115">
        <v>15.84</v>
      </c>
      <c r="R115" t="s">
        <v>33</v>
      </c>
      <c r="S115">
        <f t="shared" si="7"/>
        <v>80</v>
      </c>
      <c r="T115" s="6">
        <v>145.1</v>
      </c>
      <c r="U115" s="6">
        <v>82.13</v>
      </c>
      <c r="V115">
        <f t="shared" si="10"/>
        <v>62.97</v>
      </c>
      <c r="W115">
        <v>136.79999999999998</v>
      </c>
      <c r="X115">
        <v>82.13</v>
      </c>
      <c r="Y115" s="11">
        <v>0</v>
      </c>
      <c r="Z115" s="12">
        <v>0</v>
      </c>
      <c r="AA115" s="12">
        <v>0</v>
      </c>
      <c r="AB115" s="12">
        <v>8</v>
      </c>
      <c r="AC115" s="6">
        <f t="shared" si="11"/>
        <v>472</v>
      </c>
      <c r="AD115" s="14">
        <v>0</v>
      </c>
      <c r="AE115" s="14">
        <v>1</v>
      </c>
    </row>
    <row r="116" spans="1:31" x14ac:dyDescent="0.3">
      <c r="A116">
        <v>29</v>
      </c>
      <c r="B116">
        <v>3</v>
      </c>
      <c r="C116" t="s">
        <v>22</v>
      </c>
      <c r="D116" t="s">
        <v>24</v>
      </c>
      <c r="E116">
        <v>145</v>
      </c>
      <c r="F116" s="2">
        <v>44304</v>
      </c>
      <c r="G116">
        <v>6</v>
      </c>
      <c r="H116" s="3">
        <v>0.4777777777777778</v>
      </c>
      <c r="I116">
        <v>12</v>
      </c>
      <c r="J116">
        <v>10.6</v>
      </c>
      <c r="K116">
        <v>10.199999999999999</v>
      </c>
      <c r="L116">
        <f t="shared" si="6"/>
        <v>0.40000000000000036</v>
      </c>
      <c r="M116" s="6">
        <v>1</v>
      </c>
      <c r="N116" t="s">
        <v>29</v>
      </c>
      <c r="O116" s="8">
        <v>1.7506944444444443</v>
      </c>
      <c r="P116">
        <v>8</v>
      </c>
      <c r="Q116">
        <v>15.84</v>
      </c>
      <c r="R116" t="s">
        <v>34</v>
      </c>
      <c r="S116">
        <f t="shared" si="7"/>
        <v>80</v>
      </c>
      <c r="T116" s="6">
        <v>145.13</v>
      </c>
      <c r="U116" s="6">
        <v>82.13</v>
      </c>
      <c r="V116">
        <f t="shared" si="10"/>
        <v>63</v>
      </c>
      <c r="W116">
        <v>145.13</v>
      </c>
      <c r="X116">
        <v>82.13</v>
      </c>
      <c r="Y116" s="11">
        <v>0</v>
      </c>
      <c r="Z116" s="12">
        <v>0</v>
      </c>
      <c r="AA116" s="12">
        <v>0</v>
      </c>
      <c r="AB116" s="12">
        <v>12</v>
      </c>
      <c r="AC116" s="6">
        <f t="shared" si="11"/>
        <v>468</v>
      </c>
      <c r="AD116" s="14">
        <v>1</v>
      </c>
      <c r="AE116" s="14">
        <v>1</v>
      </c>
    </row>
    <row r="117" spans="1:31" x14ac:dyDescent="0.3">
      <c r="A117">
        <v>29</v>
      </c>
      <c r="B117">
        <v>4</v>
      </c>
      <c r="C117" t="s">
        <v>22</v>
      </c>
      <c r="D117" t="s">
        <v>24</v>
      </c>
      <c r="E117">
        <v>145</v>
      </c>
      <c r="F117" s="2">
        <v>44304</v>
      </c>
      <c r="G117">
        <v>6</v>
      </c>
      <c r="H117" s="3">
        <v>0.4777777777777778</v>
      </c>
      <c r="I117">
        <v>12</v>
      </c>
      <c r="J117">
        <v>10.6</v>
      </c>
      <c r="K117">
        <v>10.199999999999999</v>
      </c>
      <c r="L117">
        <f t="shared" si="6"/>
        <v>0.40000000000000036</v>
      </c>
      <c r="M117" s="6">
        <v>0</v>
      </c>
      <c r="N117" t="s">
        <v>29</v>
      </c>
      <c r="O117" s="8">
        <v>1.9173611111111111</v>
      </c>
      <c r="P117">
        <v>8</v>
      </c>
      <c r="Q117">
        <v>15.84</v>
      </c>
      <c r="R117" t="s">
        <v>33</v>
      </c>
      <c r="S117">
        <f t="shared" si="7"/>
        <v>80</v>
      </c>
      <c r="T117" s="6">
        <v>145.19</v>
      </c>
      <c r="U117" s="6">
        <v>82.13</v>
      </c>
      <c r="V117">
        <f t="shared" si="10"/>
        <v>63.06</v>
      </c>
      <c r="W117">
        <v>136.88999999999999</v>
      </c>
      <c r="X117">
        <v>82.13</v>
      </c>
      <c r="Y117" s="11">
        <v>0</v>
      </c>
      <c r="Z117" s="12">
        <v>0</v>
      </c>
      <c r="AA117" s="12">
        <v>0</v>
      </c>
      <c r="AB117" s="12">
        <v>27</v>
      </c>
      <c r="AC117" s="6">
        <f t="shared" si="11"/>
        <v>453</v>
      </c>
      <c r="AD117" s="14">
        <v>0</v>
      </c>
      <c r="AE117" s="14">
        <v>1</v>
      </c>
    </row>
    <row r="118" spans="1:31" x14ac:dyDescent="0.3">
      <c r="A118">
        <v>30</v>
      </c>
      <c r="B118">
        <v>1</v>
      </c>
      <c r="C118" t="s">
        <v>19</v>
      </c>
      <c r="D118" t="s">
        <v>25</v>
      </c>
      <c r="E118">
        <v>125</v>
      </c>
      <c r="F118" s="2">
        <v>44304</v>
      </c>
      <c r="G118">
        <v>6</v>
      </c>
      <c r="H118" s="3">
        <v>0.51180555555555551</v>
      </c>
      <c r="I118">
        <v>12</v>
      </c>
      <c r="J118">
        <v>10.7</v>
      </c>
      <c r="K118">
        <v>10.4</v>
      </c>
      <c r="L118">
        <f t="shared" si="6"/>
        <v>0.29999999999999893</v>
      </c>
      <c r="M118" s="6">
        <v>0</v>
      </c>
      <c r="N118" t="s">
        <v>28</v>
      </c>
      <c r="O118" s="8">
        <v>1.4215277777777777</v>
      </c>
      <c r="P118">
        <v>7.1</v>
      </c>
      <c r="Q118">
        <v>14.23</v>
      </c>
      <c r="R118" t="s">
        <v>21</v>
      </c>
      <c r="S118">
        <f t="shared" si="7"/>
        <v>71</v>
      </c>
      <c r="T118" s="6">
        <v>125.03</v>
      </c>
      <c r="U118" s="6">
        <v>126.63</v>
      </c>
      <c r="V118">
        <f t="shared" si="10"/>
        <v>-1.5999999999999943</v>
      </c>
      <c r="W118">
        <v>130.63</v>
      </c>
      <c r="X118">
        <v>128.82999999999998</v>
      </c>
      <c r="Y118" s="11">
        <v>1</v>
      </c>
      <c r="Z118" s="12">
        <v>1</v>
      </c>
      <c r="AA118" s="12">
        <v>0</v>
      </c>
      <c r="AB118" s="12">
        <v>1</v>
      </c>
      <c r="AC118" s="6">
        <f t="shared" si="11"/>
        <v>478</v>
      </c>
      <c r="AD118" s="14">
        <v>0</v>
      </c>
      <c r="AE118" s="14">
        <v>1</v>
      </c>
    </row>
    <row r="119" spans="1:31" x14ac:dyDescent="0.3">
      <c r="A119">
        <v>30</v>
      </c>
      <c r="B119">
        <v>2</v>
      </c>
      <c r="C119" t="s">
        <v>19</v>
      </c>
      <c r="D119" t="s">
        <v>25</v>
      </c>
      <c r="E119">
        <v>125</v>
      </c>
      <c r="F119" s="2">
        <v>44304</v>
      </c>
      <c r="G119">
        <v>6</v>
      </c>
      <c r="H119" s="3">
        <v>0.51180555555555551</v>
      </c>
      <c r="I119">
        <v>12</v>
      </c>
      <c r="J119">
        <v>10.7</v>
      </c>
      <c r="K119">
        <v>10.4</v>
      </c>
      <c r="L119">
        <f t="shared" si="6"/>
        <v>0.29999999999999893</v>
      </c>
      <c r="M119" s="6">
        <v>0</v>
      </c>
      <c r="N119" t="s">
        <v>28</v>
      </c>
      <c r="O119" s="8">
        <v>1.5881944444444445</v>
      </c>
      <c r="P119">
        <v>7.1</v>
      </c>
      <c r="Q119">
        <v>14.23</v>
      </c>
      <c r="R119" t="s">
        <v>34</v>
      </c>
      <c r="S119">
        <f t="shared" si="7"/>
        <v>71</v>
      </c>
      <c r="T119" s="6">
        <v>126.91</v>
      </c>
      <c r="U119" s="6">
        <v>126.63</v>
      </c>
      <c r="V119">
        <f t="shared" si="10"/>
        <v>0.28000000000000114</v>
      </c>
      <c r="W119">
        <v>126.91</v>
      </c>
      <c r="X119">
        <v>126.63</v>
      </c>
      <c r="Y119" s="11">
        <v>2</v>
      </c>
      <c r="Z119" s="12">
        <v>0</v>
      </c>
      <c r="AA119" s="12">
        <v>2</v>
      </c>
      <c r="AB119" s="12">
        <v>3</v>
      </c>
      <c r="AC119" s="6">
        <f t="shared" si="11"/>
        <v>475</v>
      </c>
      <c r="AD119" s="14">
        <v>0</v>
      </c>
      <c r="AE119" s="14">
        <v>1</v>
      </c>
    </row>
    <row r="120" spans="1:31" x14ac:dyDescent="0.3">
      <c r="A120">
        <v>30</v>
      </c>
      <c r="B120">
        <v>3</v>
      </c>
      <c r="C120" t="s">
        <v>19</v>
      </c>
      <c r="D120" t="s">
        <v>25</v>
      </c>
      <c r="E120">
        <v>125</v>
      </c>
      <c r="F120" s="2">
        <v>44304</v>
      </c>
      <c r="G120">
        <v>6</v>
      </c>
      <c r="H120" s="3">
        <v>0.51180555555555551</v>
      </c>
      <c r="I120">
        <v>12</v>
      </c>
      <c r="J120">
        <v>10.7</v>
      </c>
      <c r="K120">
        <v>10.4</v>
      </c>
      <c r="L120">
        <f t="shared" si="6"/>
        <v>0.29999999999999893</v>
      </c>
      <c r="M120" s="6">
        <v>0</v>
      </c>
      <c r="N120" t="s">
        <v>28</v>
      </c>
      <c r="O120" s="8">
        <v>1.7548611111111112</v>
      </c>
      <c r="P120">
        <v>7.1</v>
      </c>
      <c r="Q120">
        <v>14.23</v>
      </c>
      <c r="R120" t="s">
        <v>34</v>
      </c>
      <c r="S120">
        <f t="shared" si="7"/>
        <v>71</v>
      </c>
      <c r="T120" s="6">
        <v>125.98</v>
      </c>
      <c r="U120" s="6">
        <v>126.63</v>
      </c>
      <c r="V120">
        <f t="shared" si="10"/>
        <v>-0.64999999999999147</v>
      </c>
      <c r="W120">
        <v>125.98</v>
      </c>
      <c r="X120">
        <v>126.63</v>
      </c>
      <c r="Y120" s="11">
        <v>0</v>
      </c>
      <c r="Z120" s="12">
        <v>0</v>
      </c>
      <c r="AA120" s="12">
        <v>0</v>
      </c>
      <c r="AB120" s="12">
        <v>0</v>
      </c>
      <c r="AC120" s="6">
        <f t="shared" si="11"/>
        <v>480</v>
      </c>
      <c r="AD120" s="14">
        <v>0</v>
      </c>
      <c r="AE120" s="14">
        <v>1</v>
      </c>
    </row>
    <row r="121" spans="1:31" x14ac:dyDescent="0.3">
      <c r="A121">
        <v>30</v>
      </c>
      <c r="B121">
        <v>4</v>
      </c>
      <c r="C121" t="s">
        <v>19</v>
      </c>
      <c r="D121" t="s">
        <v>25</v>
      </c>
      <c r="E121">
        <v>125</v>
      </c>
      <c r="F121" s="2">
        <v>44304</v>
      </c>
      <c r="G121">
        <v>6</v>
      </c>
      <c r="H121" s="3">
        <v>0.51180555555555551</v>
      </c>
      <c r="I121">
        <v>12</v>
      </c>
      <c r="J121">
        <v>10.7</v>
      </c>
      <c r="K121">
        <v>10.4</v>
      </c>
      <c r="L121">
        <f t="shared" si="6"/>
        <v>0.29999999999999893</v>
      </c>
      <c r="M121" s="6">
        <v>0</v>
      </c>
      <c r="N121" t="s">
        <v>28</v>
      </c>
      <c r="O121" s="8">
        <v>1.9215277777777777</v>
      </c>
      <c r="P121">
        <v>7.1</v>
      </c>
      <c r="Q121">
        <v>14.23</v>
      </c>
      <c r="R121" t="s">
        <v>33</v>
      </c>
      <c r="S121">
        <f t="shared" si="7"/>
        <v>71</v>
      </c>
      <c r="T121" s="6">
        <v>126.11</v>
      </c>
      <c r="U121" s="6">
        <v>126.63</v>
      </c>
      <c r="V121">
        <f t="shared" si="10"/>
        <v>-0.51999999999999602</v>
      </c>
      <c r="W121">
        <v>117.81</v>
      </c>
      <c r="X121">
        <v>120.03</v>
      </c>
      <c r="Y121" s="11">
        <v>0</v>
      </c>
      <c r="Z121" s="12">
        <v>0</v>
      </c>
      <c r="AA121" s="12">
        <v>0</v>
      </c>
      <c r="AB121" s="12">
        <v>0</v>
      </c>
      <c r="AC121" s="6">
        <f t="shared" si="11"/>
        <v>480</v>
      </c>
      <c r="AD121" s="14">
        <v>0</v>
      </c>
      <c r="AE121" s="14">
        <v>1</v>
      </c>
    </row>
    <row r="122" spans="1:31" x14ac:dyDescent="0.3">
      <c r="A122">
        <v>31</v>
      </c>
      <c r="B122">
        <v>1</v>
      </c>
      <c r="C122" t="s">
        <v>15</v>
      </c>
      <c r="D122" t="s">
        <v>24</v>
      </c>
      <c r="E122">
        <v>115</v>
      </c>
      <c r="F122" s="2">
        <v>44304</v>
      </c>
      <c r="G122">
        <v>6</v>
      </c>
      <c r="H122" s="3">
        <v>0.54652777777777783</v>
      </c>
      <c r="I122">
        <v>13</v>
      </c>
      <c r="J122">
        <v>10.8</v>
      </c>
      <c r="K122">
        <v>10.6</v>
      </c>
      <c r="L122">
        <f t="shared" si="6"/>
        <v>0.20000000000000107</v>
      </c>
      <c r="M122" s="6">
        <v>0</v>
      </c>
      <c r="N122" t="s">
        <v>28</v>
      </c>
      <c r="O122" s="8">
        <v>1.4180555555555554</v>
      </c>
      <c r="P122">
        <v>5.5</v>
      </c>
      <c r="Q122">
        <v>7.31</v>
      </c>
      <c r="R122" t="s">
        <v>34</v>
      </c>
      <c r="S122">
        <f t="shared" si="7"/>
        <v>55</v>
      </c>
      <c r="T122" s="6">
        <v>115</v>
      </c>
      <c r="U122" s="6">
        <v>82.32</v>
      </c>
      <c r="V122">
        <f t="shared" si="10"/>
        <v>32.680000000000007</v>
      </c>
      <c r="W122">
        <v>115</v>
      </c>
      <c r="X122">
        <v>82.32</v>
      </c>
      <c r="Y122" s="11">
        <v>0</v>
      </c>
      <c r="Z122" s="12">
        <v>0</v>
      </c>
      <c r="AA122" s="12">
        <v>0</v>
      </c>
      <c r="AB122" s="12">
        <v>6</v>
      </c>
      <c r="AC122" s="6">
        <f t="shared" si="11"/>
        <v>474</v>
      </c>
      <c r="AD122" s="16">
        <v>0</v>
      </c>
      <c r="AE122" s="16">
        <v>1</v>
      </c>
    </row>
    <row r="123" spans="1:31" x14ac:dyDescent="0.3">
      <c r="A123">
        <v>31</v>
      </c>
      <c r="B123">
        <v>2</v>
      </c>
      <c r="C123" t="s">
        <v>15</v>
      </c>
      <c r="D123" t="s">
        <v>24</v>
      </c>
      <c r="E123">
        <v>115</v>
      </c>
      <c r="F123" s="2">
        <v>44304</v>
      </c>
      <c r="G123">
        <v>6</v>
      </c>
      <c r="H123" s="3">
        <v>0.54652777777777783</v>
      </c>
      <c r="I123">
        <v>13</v>
      </c>
      <c r="J123">
        <v>10.8</v>
      </c>
      <c r="K123">
        <v>10.6</v>
      </c>
      <c r="L123">
        <f t="shared" si="6"/>
        <v>0.20000000000000107</v>
      </c>
      <c r="M123" s="6">
        <v>0</v>
      </c>
      <c r="N123" t="s">
        <v>28</v>
      </c>
      <c r="O123" s="8">
        <v>1.5847222222222221</v>
      </c>
      <c r="P123">
        <v>5.5</v>
      </c>
      <c r="Q123">
        <v>7.31</v>
      </c>
      <c r="R123" t="s">
        <v>34</v>
      </c>
      <c r="S123">
        <f t="shared" si="7"/>
        <v>55</v>
      </c>
      <c r="T123" s="6">
        <v>114.77</v>
      </c>
      <c r="U123" s="6">
        <v>82.32</v>
      </c>
      <c r="V123">
        <f t="shared" si="10"/>
        <v>32.450000000000003</v>
      </c>
      <c r="W123">
        <v>114.77</v>
      </c>
      <c r="X123">
        <v>82.32</v>
      </c>
      <c r="Y123" s="11">
        <v>1</v>
      </c>
      <c r="Z123" s="12">
        <v>1</v>
      </c>
      <c r="AA123" s="12">
        <v>0</v>
      </c>
      <c r="AB123" s="12">
        <v>10</v>
      </c>
      <c r="AC123" s="6">
        <f t="shared" si="11"/>
        <v>469</v>
      </c>
      <c r="AD123" s="14">
        <v>0</v>
      </c>
      <c r="AE123" s="14">
        <v>1</v>
      </c>
    </row>
    <row r="124" spans="1:31" x14ac:dyDescent="0.3">
      <c r="A124">
        <v>31</v>
      </c>
      <c r="B124">
        <v>3</v>
      </c>
      <c r="C124" t="s">
        <v>15</v>
      </c>
      <c r="D124" t="s">
        <v>24</v>
      </c>
      <c r="E124">
        <v>115</v>
      </c>
      <c r="F124" s="2">
        <v>44304</v>
      </c>
      <c r="G124">
        <v>6</v>
      </c>
      <c r="H124" s="3">
        <v>0.54652777777777783</v>
      </c>
      <c r="I124">
        <v>13</v>
      </c>
      <c r="J124">
        <v>10.8</v>
      </c>
      <c r="K124">
        <v>10.6</v>
      </c>
      <c r="L124">
        <f t="shared" si="6"/>
        <v>0.20000000000000107</v>
      </c>
      <c r="M124" s="6">
        <v>0</v>
      </c>
      <c r="N124" t="s">
        <v>28</v>
      </c>
      <c r="O124" s="8">
        <v>1.7513888888888889</v>
      </c>
      <c r="P124">
        <v>5.5</v>
      </c>
      <c r="Q124">
        <v>7.31</v>
      </c>
      <c r="R124" t="s">
        <v>33</v>
      </c>
      <c r="S124">
        <f t="shared" si="7"/>
        <v>55</v>
      </c>
      <c r="T124" s="6">
        <v>115.11</v>
      </c>
      <c r="U124" s="6">
        <v>82.32</v>
      </c>
      <c r="V124">
        <f t="shared" si="10"/>
        <v>32.790000000000006</v>
      </c>
      <c r="W124">
        <v>106.81</v>
      </c>
      <c r="X124">
        <v>82.32</v>
      </c>
      <c r="Y124" s="11">
        <v>1</v>
      </c>
      <c r="Z124" s="12">
        <v>0</v>
      </c>
      <c r="AA124" s="12">
        <v>1</v>
      </c>
      <c r="AB124" s="12">
        <v>10</v>
      </c>
      <c r="AC124" s="6">
        <f t="shared" si="11"/>
        <v>469</v>
      </c>
      <c r="AD124" s="14">
        <v>0</v>
      </c>
      <c r="AE124" s="14">
        <v>1</v>
      </c>
    </row>
    <row r="125" spans="1:31" x14ac:dyDescent="0.3">
      <c r="A125">
        <v>31</v>
      </c>
      <c r="B125">
        <v>4</v>
      </c>
      <c r="C125" t="s">
        <v>15</v>
      </c>
      <c r="D125" t="s">
        <v>24</v>
      </c>
      <c r="E125">
        <v>115</v>
      </c>
      <c r="F125" s="2">
        <v>44304</v>
      </c>
      <c r="G125">
        <v>6</v>
      </c>
      <c r="H125" s="3">
        <v>0.54652777777777783</v>
      </c>
      <c r="I125">
        <v>13</v>
      </c>
      <c r="J125">
        <v>10.8</v>
      </c>
      <c r="K125">
        <v>10.6</v>
      </c>
      <c r="L125">
        <f t="shared" si="6"/>
        <v>0.20000000000000107</v>
      </c>
      <c r="M125" s="6">
        <v>0</v>
      </c>
      <c r="N125" t="s">
        <v>28</v>
      </c>
      <c r="O125" s="8">
        <v>1.9180555555555554</v>
      </c>
      <c r="P125">
        <v>5.5</v>
      </c>
      <c r="Q125">
        <v>7.31</v>
      </c>
      <c r="R125" t="s">
        <v>33</v>
      </c>
      <c r="S125">
        <f t="shared" si="7"/>
        <v>55</v>
      </c>
      <c r="T125" s="6">
        <v>114.99</v>
      </c>
      <c r="U125" s="6">
        <v>82.32</v>
      </c>
      <c r="V125">
        <f t="shared" si="10"/>
        <v>32.67</v>
      </c>
      <c r="W125">
        <v>106.69</v>
      </c>
      <c r="X125">
        <v>82.32</v>
      </c>
      <c r="Y125" s="11">
        <v>3</v>
      </c>
      <c r="Z125" s="12">
        <v>3</v>
      </c>
      <c r="AA125" s="12">
        <v>0</v>
      </c>
      <c r="AB125" s="12">
        <v>20</v>
      </c>
      <c r="AC125" s="6">
        <f t="shared" si="11"/>
        <v>457</v>
      </c>
      <c r="AD125" s="14">
        <v>0</v>
      </c>
      <c r="AE125" s="14">
        <v>1</v>
      </c>
    </row>
    <row r="126" spans="1:31" x14ac:dyDescent="0.3">
      <c r="A126">
        <v>32</v>
      </c>
      <c r="B126">
        <v>1</v>
      </c>
      <c r="C126" t="s">
        <v>20</v>
      </c>
      <c r="D126" t="s">
        <v>25</v>
      </c>
      <c r="E126">
        <v>145</v>
      </c>
      <c r="F126" s="2">
        <v>44304</v>
      </c>
      <c r="G126">
        <v>6</v>
      </c>
      <c r="H126" s="3">
        <v>0.58124999999999993</v>
      </c>
      <c r="I126">
        <v>14</v>
      </c>
      <c r="J126">
        <v>11</v>
      </c>
      <c r="K126">
        <v>10.6</v>
      </c>
      <c r="L126">
        <f t="shared" si="6"/>
        <v>0.40000000000000036</v>
      </c>
      <c r="M126" s="6">
        <v>0</v>
      </c>
      <c r="N126" t="s">
        <v>28</v>
      </c>
      <c r="O126" s="8">
        <v>1.4222222222222223</v>
      </c>
      <c r="P126">
        <v>6.4</v>
      </c>
      <c r="Q126">
        <v>8.8000000000000007</v>
      </c>
      <c r="R126" t="s">
        <v>21</v>
      </c>
      <c r="S126">
        <f t="shared" si="7"/>
        <v>64</v>
      </c>
      <c r="T126" s="6">
        <v>145.06</v>
      </c>
      <c r="U126" s="6">
        <v>104.1</v>
      </c>
      <c r="V126">
        <f t="shared" si="10"/>
        <v>40.960000000000008</v>
      </c>
      <c r="W126">
        <v>150.66</v>
      </c>
      <c r="X126">
        <v>106.3</v>
      </c>
      <c r="Y126" s="11">
        <v>2</v>
      </c>
      <c r="Z126" s="12">
        <v>1</v>
      </c>
      <c r="AA126" s="12">
        <v>1</v>
      </c>
      <c r="AB126" s="12">
        <v>0</v>
      </c>
      <c r="AC126" s="6">
        <f t="shared" si="11"/>
        <v>478</v>
      </c>
      <c r="AD126" s="14">
        <v>0</v>
      </c>
      <c r="AE126" s="14">
        <v>1</v>
      </c>
    </row>
    <row r="127" spans="1:31" x14ac:dyDescent="0.3">
      <c r="A127">
        <v>32</v>
      </c>
      <c r="B127">
        <v>2</v>
      </c>
      <c r="C127" t="s">
        <v>20</v>
      </c>
      <c r="D127" t="s">
        <v>25</v>
      </c>
      <c r="E127">
        <v>145</v>
      </c>
      <c r="F127" s="2">
        <v>44304</v>
      </c>
      <c r="G127">
        <v>6</v>
      </c>
      <c r="H127" s="3">
        <v>0.58124999999999993</v>
      </c>
      <c r="I127">
        <v>14</v>
      </c>
      <c r="J127">
        <v>11</v>
      </c>
      <c r="K127">
        <v>10.6</v>
      </c>
      <c r="L127">
        <f t="shared" si="6"/>
        <v>0.40000000000000036</v>
      </c>
      <c r="M127" s="6">
        <v>1</v>
      </c>
      <c r="N127" t="s">
        <v>28</v>
      </c>
      <c r="O127" s="8">
        <v>1.5888888888888888</v>
      </c>
      <c r="P127">
        <v>6.4</v>
      </c>
      <c r="Q127">
        <v>8.8000000000000007</v>
      </c>
      <c r="R127" t="s">
        <v>21</v>
      </c>
      <c r="S127">
        <f t="shared" si="7"/>
        <v>64</v>
      </c>
      <c r="T127" s="6">
        <v>145.22999999999999</v>
      </c>
      <c r="U127" s="6">
        <v>104.1</v>
      </c>
      <c r="V127">
        <f t="shared" si="10"/>
        <v>41.129999999999995</v>
      </c>
      <c r="W127">
        <v>150.82999999999998</v>
      </c>
      <c r="X127">
        <v>106.3</v>
      </c>
      <c r="Y127" s="11">
        <v>1</v>
      </c>
      <c r="Z127" s="12">
        <v>0</v>
      </c>
      <c r="AA127" s="12">
        <v>1</v>
      </c>
      <c r="AB127" s="12">
        <v>0</v>
      </c>
      <c r="AC127" s="6">
        <f t="shared" si="11"/>
        <v>479</v>
      </c>
      <c r="AD127" s="14">
        <v>1</v>
      </c>
      <c r="AE127" s="14">
        <v>1</v>
      </c>
    </row>
    <row r="128" spans="1:31" x14ac:dyDescent="0.3">
      <c r="A128">
        <v>32</v>
      </c>
      <c r="B128">
        <v>3</v>
      </c>
      <c r="C128" t="s">
        <v>20</v>
      </c>
      <c r="D128" t="s">
        <v>25</v>
      </c>
      <c r="E128">
        <v>145</v>
      </c>
      <c r="F128" s="2">
        <v>44304</v>
      </c>
      <c r="G128">
        <v>6</v>
      </c>
      <c r="H128" s="3">
        <v>0.58124999999999993</v>
      </c>
      <c r="I128">
        <v>14</v>
      </c>
      <c r="J128">
        <v>11</v>
      </c>
      <c r="K128">
        <v>10.6</v>
      </c>
      <c r="L128">
        <f t="shared" si="6"/>
        <v>0.40000000000000036</v>
      </c>
      <c r="M128" s="6">
        <v>1</v>
      </c>
      <c r="N128" t="s">
        <v>28</v>
      </c>
      <c r="O128" s="8">
        <v>1.7555555555555555</v>
      </c>
      <c r="P128">
        <v>6.4</v>
      </c>
      <c r="Q128">
        <v>8.8000000000000007</v>
      </c>
      <c r="R128" t="s">
        <v>34</v>
      </c>
      <c r="S128">
        <f t="shared" si="7"/>
        <v>64</v>
      </c>
      <c r="T128" s="6">
        <v>145.11000000000001</v>
      </c>
      <c r="U128" s="6">
        <v>104.1</v>
      </c>
      <c r="V128">
        <f t="shared" si="10"/>
        <v>41.010000000000019</v>
      </c>
      <c r="W128">
        <v>145.11000000000001</v>
      </c>
      <c r="X128">
        <v>104.1</v>
      </c>
      <c r="Y128" s="11">
        <v>0</v>
      </c>
      <c r="Z128" s="12">
        <v>0</v>
      </c>
      <c r="AA128" s="12">
        <v>0</v>
      </c>
      <c r="AB128" s="12">
        <v>1</v>
      </c>
      <c r="AC128" s="6">
        <f t="shared" si="11"/>
        <v>479</v>
      </c>
      <c r="AD128" s="14">
        <v>1</v>
      </c>
      <c r="AE128" s="14">
        <v>1</v>
      </c>
    </row>
    <row r="129" spans="1:31" x14ac:dyDescent="0.3">
      <c r="A129">
        <v>32</v>
      </c>
      <c r="B129">
        <v>4</v>
      </c>
      <c r="C129" t="s">
        <v>20</v>
      </c>
      <c r="D129" t="s">
        <v>25</v>
      </c>
      <c r="E129">
        <v>145</v>
      </c>
      <c r="F129" s="2">
        <v>44304</v>
      </c>
      <c r="G129">
        <v>6</v>
      </c>
      <c r="H129" s="3">
        <v>0.58124999999999993</v>
      </c>
      <c r="I129">
        <v>14</v>
      </c>
      <c r="J129">
        <v>11</v>
      </c>
      <c r="K129">
        <v>10.6</v>
      </c>
      <c r="L129">
        <f t="shared" si="6"/>
        <v>0.40000000000000036</v>
      </c>
      <c r="M129" s="6">
        <v>0</v>
      </c>
      <c r="N129" t="s">
        <v>28</v>
      </c>
      <c r="O129" s="8">
        <v>1.9222222222222223</v>
      </c>
      <c r="P129">
        <v>6.4</v>
      </c>
      <c r="Q129">
        <v>8.8000000000000007</v>
      </c>
      <c r="R129" t="s">
        <v>33</v>
      </c>
      <c r="S129">
        <f t="shared" si="7"/>
        <v>64</v>
      </c>
      <c r="T129" s="6">
        <v>145.26</v>
      </c>
      <c r="U129" s="6">
        <v>104.1</v>
      </c>
      <c r="V129">
        <f t="shared" si="10"/>
        <v>41.16</v>
      </c>
      <c r="W129">
        <v>136.95999999999998</v>
      </c>
      <c r="X129">
        <v>97.5</v>
      </c>
      <c r="Y129" s="11">
        <v>1</v>
      </c>
      <c r="Z129" s="12">
        <v>1</v>
      </c>
      <c r="AA129" s="12">
        <v>0</v>
      </c>
      <c r="AB129" s="12">
        <v>0</v>
      </c>
      <c r="AC129" s="6">
        <f t="shared" si="11"/>
        <v>479</v>
      </c>
      <c r="AD129" s="14">
        <v>0</v>
      </c>
      <c r="AE129" s="14">
        <v>1</v>
      </c>
    </row>
    <row r="130" spans="1:31" x14ac:dyDescent="0.3">
      <c r="A130">
        <v>33</v>
      </c>
      <c r="B130">
        <v>1</v>
      </c>
      <c r="C130" t="s">
        <v>20</v>
      </c>
      <c r="D130" t="s">
        <v>25</v>
      </c>
      <c r="E130">
        <v>145</v>
      </c>
      <c r="F130" s="2">
        <v>44304</v>
      </c>
      <c r="G130">
        <v>6</v>
      </c>
      <c r="H130" s="3">
        <v>0.61527777777777781</v>
      </c>
      <c r="I130">
        <v>15</v>
      </c>
      <c r="J130">
        <v>11.2</v>
      </c>
      <c r="K130">
        <v>10.7</v>
      </c>
      <c r="L130">
        <f t="shared" ref="L130:L193" si="12">(J130-K130)</f>
        <v>0.5</v>
      </c>
      <c r="M130" s="6">
        <v>1</v>
      </c>
      <c r="N130" t="s">
        <v>27</v>
      </c>
      <c r="O130" s="8">
        <v>1.4222222222222223</v>
      </c>
      <c r="P130">
        <v>7.4</v>
      </c>
      <c r="Q130">
        <v>13.59</v>
      </c>
      <c r="R130" t="s">
        <v>34</v>
      </c>
      <c r="S130">
        <f t="shared" ref="S130:S193" si="13">(P130*10)</f>
        <v>74</v>
      </c>
      <c r="T130" s="6">
        <v>145.43</v>
      </c>
      <c r="U130" s="6">
        <v>104.24</v>
      </c>
      <c r="V130">
        <f t="shared" si="10"/>
        <v>41.190000000000012</v>
      </c>
      <c r="W130">
        <v>145.43</v>
      </c>
      <c r="X130">
        <v>104.24</v>
      </c>
      <c r="Y130" s="11">
        <v>2</v>
      </c>
      <c r="Z130" s="12">
        <v>1</v>
      </c>
      <c r="AA130" s="12">
        <v>1</v>
      </c>
      <c r="AB130" s="12">
        <v>4</v>
      </c>
      <c r="AC130" s="6">
        <f t="shared" si="11"/>
        <v>474</v>
      </c>
      <c r="AD130" s="14">
        <v>1</v>
      </c>
      <c r="AE130" s="14">
        <v>1</v>
      </c>
    </row>
    <row r="131" spans="1:31" x14ac:dyDescent="0.3">
      <c r="A131">
        <v>33</v>
      </c>
      <c r="B131">
        <v>2</v>
      </c>
      <c r="C131" t="s">
        <v>20</v>
      </c>
      <c r="D131" t="s">
        <v>25</v>
      </c>
      <c r="E131">
        <v>145</v>
      </c>
      <c r="F131" s="2">
        <v>44304</v>
      </c>
      <c r="G131">
        <v>6</v>
      </c>
      <c r="H131" s="3">
        <v>0.61527777777777781</v>
      </c>
      <c r="I131">
        <v>15</v>
      </c>
      <c r="J131">
        <v>11.2</v>
      </c>
      <c r="K131">
        <v>10.7</v>
      </c>
      <c r="L131">
        <f t="shared" si="12"/>
        <v>0.5</v>
      </c>
      <c r="M131" s="6">
        <v>1</v>
      </c>
      <c r="N131" t="s">
        <v>27</v>
      </c>
      <c r="O131" s="8">
        <v>1.5888888888888888</v>
      </c>
      <c r="P131">
        <v>7.4</v>
      </c>
      <c r="Q131">
        <v>13.59</v>
      </c>
      <c r="R131" t="s">
        <v>33</v>
      </c>
      <c r="S131">
        <f t="shared" si="13"/>
        <v>74</v>
      </c>
      <c r="T131" s="6">
        <v>145.37</v>
      </c>
      <c r="U131" s="6">
        <v>104.24</v>
      </c>
      <c r="V131">
        <f t="shared" si="10"/>
        <v>41.13000000000001</v>
      </c>
      <c r="W131">
        <v>137.07</v>
      </c>
      <c r="X131">
        <v>97.64</v>
      </c>
      <c r="Y131" s="11">
        <v>2</v>
      </c>
      <c r="Z131" s="12">
        <v>0</v>
      </c>
      <c r="AA131" s="12">
        <v>2</v>
      </c>
      <c r="AB131" s="12">
        <v>13</v>
      </c>
      <c r="AC131" s="6">
        <f t="shared" si="11"/>
        <v>465</v>
      </c>
      <c r="AD131" s="14">
        <v>1</v>
      </c>
      <c r="AE131" s="14">
        <v>1</v>
      </c>
    </row>
    <row r="132" spans="1:31" x14ac:dyDescent="0.3">
      <c r="A132">
        <v>33</v>
      </c>
      <c r="B132">
        <v>3</v>
      </c>
      <c r="C132" t="s">
        <v>20</v>
      </c>
      <c r="D132" t="s">
        <v>25</v>
      </c>
      <c r="E132">
        <v>145</v>
      </c>
      <c r="F132" s="2">
        <v>44304</v>
      </c>
      <c r="G132">
        <v>6</v>
      </c>
      <c r="H132" s="3">
        <v>0.61527777777777781</v>
      </c>
      <c r="I132">
        <v>15</v>
      </c>
      <c r="J132">
        <v>11.2</v>
      </c>
      <c r="K132">
        <v>10.7</v>
      </c>
      <c r="L132">
        <f t="shared" si="12"/>
        <v>0.5</v>
      </c>
      <c r="M132" s="6">
        <v>1</v>
      </c>
      <c r="N132" t="s">
        <v>27</v>
      </c>
      <c r="O132" s="8">
        <v>1.7555555555555555</v>
      </c>
      <c r="P132">
        <v>7.4</v>
      </c>
      <c r="Q132">
        <v>13.59</v>
      </c>
      <c r="R132" t="s">
        <v>33</v>
      </c>
      <c r="S132">
        <f t="shared" si="13"/>
        <v>74</v>
      </c>
      <c r="T132" s="6">
        <v>145.51</v>
      </c>
      <c r="U132" s="6">
        <v>104.24</v>
      </c>
      <c r="V132">
        <f t="shared" si="10"/>
        <v>41.269999999999996</v>
      </c>
      <c r="W132">
        <v>137.20999999999998</v>
      </c>
      <c r="X132">
        <v>97.64</v>
      </c>
      <c r="Y132" s="11">
        <v>0</v>
      </c>
      <c r="Z132" s="12">
        <v>0</v>
      </c>
      <c r="AA132" s="12">
        <v>0</v>
      </c>
      <c r="AB132" s="12">
        <v>0</v>
      </c>
      <c r="AC132" s="6">
        <f t="shared" si="11"/>
        <v>480</v>
      </c>
      <c r="AD132" s="14">
        <v>1</v>
      </c>
      <c r="AE132" s="14">
        <v>1</v>
      </c>
    </row>
    <row r="133" spans="1:31" x14ac:dyDescent="0.3">
      <c r="A133">
        <v>33</v>
      </c>
      <c r="B133">
        <v>4</v>
      </c>
      <c r="C133" t="s">
        <v>20</v>
      </c>
      <c r="D133" t="s">
        <v>25</v>
      </c>
      <c r="E133">
        <v>145</v>
      </c>
      <c r="F133" s="2">
        <v>44304</v>
      </c>
      <c r="G133">
        <v>6</v>
      </c>
      <c r="H133" s="3">
        <v>0.61527777777777781</v>
      </c>
      <c r="I133">
        <v>15</v>
      </c>
      <c r="J133">
        <v>11.2</v>
      </c>
      <c r="K133">
        <v>10.7</v>
      </c>
      <c r="L133">
        <f t="shared" si="12"/>
        <v>0.5</v>
      </c>
      <c r="M133" s="6">
        <v>1</v>
      </c>
      <c r="N133" t="s">
        <v>27</v>
      </c>
      <c r="O133" s="8">
        <v>1.9222222222222223</v>
      </c>
      <c r="P133">
        <v>7.4</v>
      </c>
      <c r="Q133">
        <v>13.59</v>
      </c>
      <c r="R133" t="s">
        <v>34</v>
      </c>
      <c r="S133">
        <f t="shared" si="13"/>
        <v>74</v>
      </c>
      <c r="T133" s="6">
        <v>145.47999999999999</v>
      </c>
      <c r="U133" s="6">
        <v>104.24</v>
      </c>
      <c r="V133">
        <f t="shared" si="10"/>
        <v>41.239999999999995</v>
      </c>
      <c r="W133">
        <v>145.47999999999999</v>
      </c>
      <c r="X133">
        <v>104.24</v>
      </c>
      <c r="Y133" s="11">
        <v>0</v>
      </c>
      <c r="Z133" s="12">
        <v>0</v>
      </c>
      <c r="AA133" s="12">
        <v>0</v>
      </c>
      <c r="AB133" s="12">
        <v>1</v>
      </c>
      <c r="AC133" s="6">
        <f t="shared" si="11"/>
        <v>479</v>
      </c>
      <c r="AD133" s="14">
        <v>1</v>
      </c>
      <c r="AE133" s="14">
        <v>1</v>
      </c>
    </row>
    <row r="134" spans="1:31" x14ac:dyDescent="0.3">
      <c r="A134">
        <v>34</v>
      </c>
      <c r="B134">
        <v>1</v>
      </c>
      <c r="C134" t="s">
        <v>17</v>
      </c>
      <c r="D134" t="s">
        <v>24</v>
      </c>
      <c r="E134">
        <v>135</v>
      </c>
      <c r="F134" s="2">
        <v>44304</v>
      </c>
      <c r="G134">
        <v>6</v>
      </c>
      <c r="H134" s="3">
        <v>0.64930555555555558</v>
      </c>
      <c r="I134">
        <v>16</v>
      </c>
      <c r="J134">
        <v>11.3</v>
      </c>
      <c r="K134">
        <v>10.7</v>
      </c>
      <c r="L134">
        <f t="shared" si="12"/>
        <v>0.60000000000000142</v>
      </c>
      <c r="M134" s="6">
        <v>0</v>
      </c>
      <c r="N134" t="s">
        <v>28</v>
      </c>
      <c r="O134" s="8">
        <v>1.4166666666666667</v>
      </c>
      <c r="P134">
        <v>7</v>
      </c>
      <c r="Q134">
        <v>14.71</v>
      </c>
      <c r="R134" t="s">
        <v>33</v>
      </c>
      <c r="S134">
        <f t="shared" si="13"/>
        <v>70</v>
      </c>
      <c r="T134" s="6">
        <v>135.01</v>
      </c>
      <c r="U134" s="6">
        <v>81.5</v>
      </c>
      <c r="V134">
        <f t="shared" si="10"/>
        <v>53.509999999999991</v>
      </c>
      <c r="W134">
        <v>126.71</v>
      </c>
      <c r="X134">
        <v>81.5</v>
      </c>
      <c r="Y134" s="11">
        <v>0</v>
      </c>
      <c r="Z134" s="12">
        <v>0</v>
      </c>
      <c r="AA134" s="12">
        <v>0</v>
      </c>
      <c r="AB134" s="12">
        <v>36</v>
      </c>
      <c r="AC134" s="6">
        <f t="shared" si="11"/>
        <v>444</v>
      </c>
      <c r="AD134" s="14">
        <v>0</v>
      </c>
      <c r="AE134" s="14">
        <v>1</v>
      </c>
    </row>
    <row r="135" spans="1:31" x14ac:dyDescent="0.3">
      <c r="A135">
        <v>34</v>
      </c>
      <c r="B135">
        <v>2</v>
      </c>
      <c r="C135" t="s">
        <v>17</v>
      </c>
      <c r="D135" t="s">
        <v>24</v>
      </c>
      <c r="E135">
        <v>135</v>
      </c>
      <c r="F135" s="2">
        <v>44304</v>
      </c>
      <c r="G135">
        <v>6</v>
      </c>
      <c r="H135" s="3">
        <v>0.64930555555555558</v>
      </c>
      <c r="I135">
        <v>16</v>
      </c>
      <c r="J135">
        <v>11.3</v>
      </c>
      <c r="K135">
        <v>10.7</v>
      </c>
      <c r="L135">
        <f t="shared" si="12"/>
        <v>0.60000000000000142</v>
      </c>
      <c r="M135" s="6">
        <v>0</v>
      </c>
      <c r="N135" t="s">
        <v>28</v>
      </c>
      <c r="O135" s="8">
        <v>1.5833333333333333</v>
      </c>
      <c r="P135">
        <v>7</v>
      </c>
      <c r="Q135">
        <v>14.71</v>
      </c>
      <c r="R135" t="s">
        <v>33</v>
      </c>
      <c r="S135">
        <f t="shared" si="13"/>
        <v>70</v>
      </c>
      <c r="T135" s="6">
        <v>135.03</v>
      </c>
      <c r="U135" s="6">
        <v>81.5</v>
      </c>
      <c r="V135">
        <f t="shared" si="10"/>
        <v>53.53</v>
      </c>
      <c r="W135">
        <v>126.73</v>
      </c>
      <c r="X135">
        <v>81.5</v>
      </c>
      <c r="Y135" s="11">
        <v>0</v>
      </c>
      <c r="Z135" s="12">
        <v>0</v>
      </c>
      <c r="AA135" s="12">
        <v>0</v>
      </c>
      <c r="AB135" s="12">
        <v>11</v>
      </c>
      <c r="AC135" s="6">
        <f t="shared" si="11"/>
        <v>469</v>
      </c>
      <c r="AD135" s="14">
        <v>0</v>
      </c>
      <c r="AE135" s="14">
        <v>1</v>
      </c>
    </row>
    <row r="136" spans="1:31" x14ac:dyDescent="0.3">
      <c r="A136">
        <v>34</v>
      </c>
      <c r="B136">
        <v>3</v>
      </c>
      <c r="C136" t="s">
        <v>17</v>
      </c>
      <c r="D136" t="s">
        <v>24</v>
      </c>
      <c r="E136">
        <v>135</v>
      </c>
      <c r="F136" s="2">
        <v>44304</v>
      </c>
      <c r="G136">
        <v>6</v>
      </c>
      <c r="H136" s="3">
        <v>0.64930555555555558</v>
      </c>
      <c r="I136">
        <v>16</v>
      </c>
      <c r="J136">
        <v>11.3</v>
      </c>
      <c r="K136">
        <v>10.7</v>
      </c>
      <c r="L136">
        <f t="shared" si="12"/>
        <v>0.60000000000000142</v>
      </c>
      <c r="M136" s="6">
        <v>0</v>
      </c>
      <c r="N136" t="s">
        <v>28</v>
      </c>
      <c r="O136" s="8">
        <v>1.75</v>
      </c>
      <c r="P136">
        <v>7</v>
      </c>
      <c r="Q136">
        <v>14.71</v>
      </c>
      <c r="R136" t="s">
        <v>34</v>
      </c>
      <c r="S136">
        <f t="shared" si="13"/>
        <v>70</v>
      </c>
      <c r="T136" s="6">
        <v>135.03</v>
      </c>
      <c r="U136" s="6">
        <v>81.5</v>
      </c>
      <c r="V136">
        <f t="shared" si="10"/>
        <v>53.53</v>
      </c>
      <c r="W136">
        <v>135.03</v>
      </c>
      <c r="X136">
        <v>81.5</v>
      </c>
      <c r="Y136" s="11">
        <v>0</v>
      </c>
      <c r="Z136" s="12">
        <v>0</v>
      </c>
      <c r="AA136" s="12">
        <v>0</v>
      </c>
      <c r="AB136" s="12">
        <v>11</v>
      </c>
      <c r="AC136" s="6">
        <f t="shared" si="11"/>
        <v>469</v>
      </c>
      <c r="AD136" s="14">
        <v>0</v>
      </c>
      <c r="AE136" s="14">
        <v>1</v>
      </c>
    </row>
    <row r="137" spans="1:31" x14ac:dyDescent="0.3">
      <c r="A137">
        <v>34</v>
      </c>
      <c r="B137">
        <v>4</v>
      </c>
      <c r="C137" t="s">
        <v>17</v>
      </c>
      <c r="D137" t="s">
        <v>24</v>
      </c>
      <c r="E137">
        <v>135</v>
      </c>
      <c r="F137" s="2">
        <v>44304</v>
      </c>
      <c r="G137">
        <v>6</v>
      </c>
      <c r="H137" s="3">
        <v>0.64930555555555558</v>
      </c>
      <c r="I137">
        <v>16</v>
      </c>
      <c r="J137">
        <v>11.3</v>
      </c>
      <c r="K137">
        <v>10.7</v>
      </c>
      <c r="L137">
        <f t="shared" si="12"/>
        <v>0.60000000000000142</v>
      </c>
      <c r="M137" s="6">
        <v>0</v>
      </c>
      <c r="N137" t="s">
        <v>28</v>
      </c>
      <c r="O137" s="8">
        <v>1.9166666666666667</v>
      </c>
      <c r="P137">
        <v>7</v>
      </c>
      <c r="Q137">
        <v>14.71</v>
      </c>
      <c r="R137" t="s">
        <v>34</v>
      </c>
      <c r="S137">
        <f t="shared" si="13"/>
        <v>70</v>
      </c>
      <c r="T137" s="6">
        <v>135.04</v>
      </c>
      <c r="U137" s="6">
        <v>81.5</v>
      </c>
      <c r="V137">
        <f t="shared" si="10"/>
        <v>53.539999999999992</v>
      </c>
      <c r="W137">
        <v>135.04</v>
      </c>
      <c r="X137">
        <v>81.5</v>
      </c>
      <c r="Y137">
        <v>0</v>
      </c>
      <c r="Z137" s="12">
        <v>0</v>
      </c>
      <c r="AA137" s="12">
        <v>0</v>
      </c>
      <c r="AB137" s="12">
        <v>42</v>
      </c>
      <c r="AC137" s="6">
        <f t="shared" si="11"/>
        <v>438</v>
      </c>
      <c r="AD137" s="14">
        <v>0</v>
      </c>
      <c r="AE137" s="14">
        <v>1</v>
      </c>
    </row>
    <row r="138" spans="1:31" x14ac:dyDescent="0.3">
      <c r="A138">
        <v>35</v>
      </c>
      <c r="B138">
        <v>1</v>
      </c>
      <c r="C138" t="s">
        <v>21</v>
      </c>
      <c r="D138" t="s">
        <v>24</v>
      </c>
      <c r="E138">
        <v>125</v>
      </c>
      <c r="F138" s="2">
        <v>44304</v>
      </c>
      <c r="G138">
        <v>6</v>
      </c>
      <c r="H138" s="3">
        <v>0.68333333333333324</v>
      </c>
      <c r="I138">
        <v>16</v>
      </c>
      <c r="J138">
        <v>11.5</v>
      </c>
      <c r="K138">
        <v>10.8</v>
      </c>
      <c r="L138">
        <f t="shared" si="12"/>
        <v>0.69999999999999929</v>
      </c>
      <c r="M138" s="6">
        <v>0</v>
      </c>
      <c r="N138" t="s">
        <v>29</v>
      </c>
      <c r="O138" s="8">
        <v>1.4166666666666667</v>
      </c>
      <c r="P138">
        <v>7.5</v>
      </c>
      <c r="Q138">
        <v>15.32</v>
      </c>
      <c r="R138" t="s">
        <v>34</v>
      </c>
      <c r="S138">
        <f t="shared" si="13"/>
        <v>75</v>
      </c>
      <c r="T138" s="6">
        <v>125.3</v>
      </c>
      <c r="U138" s="6">
        <v>81.709999999999994</v>
      </c>
      <c r="V138">
        <f t="shared" si="10"/>
        <v>43.59</v>
      </c>
      <c r="W138">
        <v>125.3</v>
      </c>
      <c r="X138">
        <v>81.709999999999994</v>
      </c>
      <c r="Y138">
        <v>0</v>
      </c>
      <c r="Z138" s="12">
        <v>0</v>
      </c>
      <c r="AA138" s="12">
        <v>0</v>
      </c>
      <c r="AB138" s="12">
        <v>3</v>
      </c>
      <c r="AC138" s="6">
        <f t="shared" si="11"/>
        <v>477</v>
      </c>
      <c r="AD138" s="14">
        <v>0</v>
      </c>
      <c r="AE138" s="14">
        <v>1</v>
      </c>
    </row>
    <row r="139" spans="1:31" x14ac:dyDescent="0.3">
      <c r="A139">
        <v>35</v>
      </c>
      <c r="B139">
        <v>2</v>
      </c>
      <c r="C139" t="s">
        <v>21</v>
      </c>
      <c r="D139" t="s">
        <v>24</v>
      </c>
      <c r="E139">
        <v>125</v>
      </c>
      <c r="F139" s="2">
        <v>44304</v>
      </c>
      <c r="G139">
        <v>6</v>
      </c>
      <c r="H139" s="3">
        <v>0.68333333333333324</v>
      </c>
      <c r="I139">
        <v>16</v>
      </c>
      <c r="J139">
        <v>11.5</v>
      </c>
      <c r="K139">
        <v>10.8</v>
      </c>
      <c r="L139">
        <f t="shared" si="12"/>
        <v>0.69999999999999929</v>
      </c>
      <c r="M139" s="6">
        <v>1</v>
      </c>
      <c r="N139" t="s">
        <v>29</v>
      </c>
      <c r="O139" s="8">
        <v>1.5833333333333333</v>
      </c>
      <c r="P139">
        <v>7.5</v>
      </c>
      <c r="Q139">
        <v>15.32</v>
      </c>
      <c r="R139" t="s">
        <v>21</v>
      </c>
      <c r="S139">
        <f t="shared" si="13"/>
        <v>75</v>
      </c>
      <c r="T139" s="6">
        <v>125.23</v>
      </c>
      <c r="U139" s="6">
        <v>81.709999999999994</v>
      </c>
      <c r="V139">
        <f t="shared" si="10"/>
        <v>43.52000000000001</v>
      </c>
      <c r="W139">
        <v>130.83000000000001</v>
      </c>
      <c r="X139">
        <v>81.709999999999994</v>
      </c>
      <c r="Y139">
        <v>0</v>
      </c>
      <c r="Z139" s="12">
        <v>0</v>
      </c>
      <c r="AA139" s="12">
        <v>0</v>
      </c>
      <c r="AB139" s="12">
        <v>10</v>
      </c>
      <c r="AC139" s="6">
        <f t="shared" si="11"/>
        <v>470</v>
      </c>
      <c r="AD139" s="14">
        <v>1</v>
      </c>
      <c r="AE139" s="14">
        <v>1</v>
      </c>
    </row>
    <row r="140" spans="1:31" x14ac:dyDescent="0.3">
      <c r="A140">
        <v>35</v>
      </c>
      <c r="B140">
        <v>3</v>
      </c>
      <c r="C140" t="s">
        <v>21</v>
      </c>
      <c r="D140" t="s">
        <v>24</v>
      </c>
      <c r="E140">
        <v>125</v>
      </c>
      <c r="F140" s="2">
        <v>44304</v>
      </c>
      <c r="G140">
        <v>6</v>
      </c>
      <c r="H140" s="3">
        <v>0.68333333333333324</v>
      </c>
      <c r="I140">
        <v>16</v>
      </c>
      <c r="J140">
        <v>11.5</v>
      </c>
      <c r="K140">
        <v>10.8</v>
      </c>
      <c r="L140">
        <f t="shared" si="12"/>
        <v>0.69999999999999929</v>
      </c>
      <c r="M140" s="6">
        <v>0</v>
      </c>
      <c r="N140" t="s">
        <v>29</v>
      </c>
      <c r="O140" s="8">
        <v>1.75</v>
      </c>
      <c r="P140">
        <v>7.5</v>
      </c>
      <c r="Q140">
        <v>15.32</v>
      </c>
      <c r="R140" t="s">
        <v>21</v>
      </c>
      <c r="S140">
        <f t="shared" si="13"/>
        <v>75</v>
      </c>
      <c r="T140" s="6">
        <v>125.14</v>
      </c>
      <c r="U140" s="6">
        <v>81.709999999999994</v>
      </c>
      <c r="V140">
        <f t="shared" si="10"/>
        <v>43.430000000000007</v>
      </c>
      <c r="W140">
        <v>130.74</v>
      </c>
      <c r="X140">
        <v>81.709999999999994</v>
      </c>
      <c r="Y140">
        <v>0</v>
      </c>
      <c r="Z140" s="12">
        <v>0</v>
      </c>
      <c r="AA140" s="12">
        <v>0</v>
      </c>
      <c r="AB140" s="12">
        <v>4</v>
      </c>
      <c r="AC140" s="6">
        <f t="shared" si="11"/>
        <v>476</v>
      </c>
      <c r="AD140" s="14">
        <v>0</v>
      </c>
      <c r="AE140" s="14">
        <v>1</v>
      </c>
    </row>
    <row r="141" spans="1:31" x14ac:dyDescent="0.3">
      <c r="A141">
        <v>35</v>
      </c>
      <c r="B141">
        <v>4</v>
      </c>
      <c r="C141" t="s">
        <v>21</v>
      </c>
      <c r="D141" t="s">
        <v>24</v>
      </c>
      <c r="E141">
        <v>125</v>
      </c>
      <c r="F141" s="2">
        <v>44304</v>
      </c>
      <c r="G141">
        <v>6</v>
      </c>
      <c r="H141" s="3">
        <v>0.68333333333333324</v>
      </c>
      <c r="I141">
        <v>16</v>
      </c>
      <c r="J141">
        <v>11.5</v>
      </c>
      <c r="K141">
        <v>10.8</v>
      </c>
      <c r="L141">
        <f t="shared" si="12"/>
        <v>0.69999999999999929</v>
      </c>
      <c r="M141" s="6">
        <v>0</v>
      </c>
      <c r="N141" t="s">
        <v>29</v>
      </c>
      <c r="O141" s="8">
        <v>1.9166666666666667</v>
      </c>
      <c r="P141">
        <v>7.5</v>
      </c>
      <c r="Q141">
        <v>15.32</v>
      </c>
      <c r="R141" t="s">
        <v>33</v>
      </c>
      <c r="S141">
        <f t="shared" si="13"/>
        <v>75</v>
      </c>
      <c r="T141" s="6">
        <v>125.31</v>
      </c>
      <c r="U141" s="6">
        <v>81.709999999999994</v>
      </c>
      <c r="V141">
        <f t="shared" si="10"/>
        <v>43.600000000000009</v>
      </c>
      <c r="W141">
        <v>117.01</v>
      </c>
      <c r="X141">
        <v>81.709999999999994</v>
      </c>
      <c r="Y141">
        <v>1</v>
      </c>
      <c r="Z141" s="12">
        <v>1</v>
      </c>
      <c r="AA141" s="12">
        <v>0</v>
      </c>
      <c r="AB141" s="12">
        <v>47</v>
      </c>
      <c r="AC141" s="6">
        <f t="shared" si="11"/>
        <v>432</v>
      </c>
      <c r="AD141" s="14">
        <v>0</v>
      </c>
      <c r="AE141" s="14">
        <v>1</v>
      </c>
    </row>
    <row r="142" spans="1:31" x14ac:dyDescent="0.3">
      <c r="A142">
        <v>36</v>
      </c>
      <c r="B142">
        <v>1</v>
      </c>
      <c r="C142" t="s">
        <v>15</v>
      </c>
      <c r="D142" t="s">
        <v>24</v>
      </c>
      <c r="E142">
        <v>115</v>
      </c>
      <c r="F142" s="2">
        <v>44305</v>
      </c>
      <c r="G142">
        <v>4</v>
      </c>
      <c r="H142" s="3">
        <v>0.30972222222222223</v>
      </c>
      <c r="I142">
        <v>7</v>
      </c>
      <c r="J142">
        <v>11</v>
      </c>
      <c r="K142">
        <v>10</v>
      </c>
      <c r="L142">
        <f t="shared" si="12"/>
        <v>1</v>
      </c>
      <c r="M142" s="6">
        <v>0</v>
      </c>
      <c r="N142" t="s">
        <v>30</v>
      </c>
      <c r="O142" s="8">
        <v>1.4256944444444446</v>
      </c>
      <c r="P142">
        <v>5.6</v>
      </c>
      <c r="Q142">
        <v>8.43</v>
      </c>
      <c r="R142" t="s">
        <v>33</v>
      </c>
      <c r="S142">
        <f t="shared" si="13"/>
        <v>56</v>
      </c>
      <c r="T142" s="6">
        <v>115.41</v>
      </c>
      <c r="U142" s="6">
        <v>80.05</v>
      </c>
      <c r="V142">
        <f t="shared" si="10"/>
        <v>35.36</v>
      </c>
      <c r="W142">
        <v>107.11</v>
      </c>
      <c r="X142">
        <v>80.05</v>
      </c>
      <c r="Y142">
        <v>1</v>
      </c>
      <c r="Z142" s="12">
        <v>1</v>
      </c>
      <c r="AA142" s="12">
        <v>0</v>
      </c>
      <c r="AB142" s="12">
        <v>21</v>
      </c>
      <c r="AC142" s="6">
        <f t="shared" si="11"/>
        <v>458</v>
      </c>
      <c r="AD142" s="14">
        <v>0</v>
      </c>
      <c r="AE142" s="14">
        <v>1</v>
      </c>
    </row>
    <row r="143" spans="1:31" x14ac:dyDescent="0.3">
      <c r="A143">
        <v>36</v>
      </c>
      <c r="B143">
        <v>2</v>
      </c>
      <c r="C143" t="s">
        <v>15</v>
      </c>
      <c r="D143" t="s">
        <v>24</v>
      </c>
      <c r="E143">
        <v>115</v>
      </c>
      <c r="F143" s="2">
        <v>44305</v>
      </c>
      <c r="G143">
        <v>4</v>
      </c>
      <c r="H143" s="3">
        <v>0.30972222222222223</v>
      </c>
      <c r="I143">
        <v>7</v>
      </c>
      <c r="J143">
        <v>11</v>
      </c>
      <c r="K143">
        <v>10</v>
      </c>
      <c r="L143">
        <f t="shared" si="12"/>
        <v>1</v>
      </c>
      <c r="M143" s="6">
        <v>0</v>
      </c>
      <c r="N143" t="s">
        <v>30</v>
      </c>
      <c r="O143" s="8">
        <v>1.5923611111111111</v>
      </c>
      <c r="P143">
        <v>5.6</v>
      </c>
      <c r="Q143">
        <v>8.43</v>
      </c>
      <c r="R143" t="s">
        <v>34</v>
      </c>
      <c r="S143">
        <f t="shared" si="13"/>
        <v>56</v>
      </c>
      <c r="T143" s="6">
        <v>115.23</v>
      </c>
      <c r="U143" s="6">
        <v>80.05</v>
      </c>
      <c r="V143">
        <f t="shared" si="10"/>
        <v>35.180000000000007</v>
      </c>
      <c r="W143">
        <v>115.23</v>
      </c>
      <c r="X143">
        <v>80.05</v>
      </c>
      <c r="Y143">
        <v>5</v>
      </c>
      <c r="Z143" s="12">
        <v>5</v>
      </c>
      <c r="AA143" s="12">
        <v>0</v>
      </c>
      <c r="AB143" s="12">
        <v>64</v>
      </c>
      <c r="AC143" s="6">
        <f t="shared" si="11"/>
        <v>411</v>
      </c>
      <c r="AD143" s="14">
        <v>0</v>
      </c>
      <c r="AE143" s="14">
        <v>1</v>
      </c>
    </row>
    <row r="144" spans="1:31" x14ac:dyDescent="0.3">
      <c r="A144">
        <v>36</v>
      </c>
      <c r="B144">
        <v>3</v>
      </c>
      <c r="C144" t="s">
        <v>15</v>
      </c>
      <c r="D144" t="s">
        <v>24</v>
      </c>
      <c r="E144">
        <v>115</v>
      </c>
      <c r="F144" s="2">
        <v>44305</v>
      </c>
      <c r="G144">
        <v>4</v>
      </c>
      <c r="H144" s="3">
        <v>0.30972222222222223</v>
      </c>
      <c r="I144">
        <v>7</v>
      </c>
      <c r="J144">
        <v>11</v>
      </c>
      <c r="K144">
        <v>10</v>
      </c>
      <c r="L144">
        <f t="shared" si="12"/>
        <v>1</v>
      </c>
      <c r="M144" s="6">
        <v>1</v>
      </c>
      <c r="N144" t="s">
        <v>30</v>
      </c>
      <c r="O144" s="8">
        <v>1.7590277777777779</v>
      </c>
      <c r="P144">
        <v>5.6</v>
      </c>
      <c r="Q144">
        <v>8.43</v>
      </c>
      <c r="R144" t="s">
        <v>34</v>
      </c>
      <c r="S144">
        <f t="shared" si="13"/>
        <v>56</v>
      </c>
      <c r="T144" s="6">
        <v>115.21</v>
      </c>
      <c r="U144" s="6">
        <v>80.05</v>
      </c>
      <c r="V144">
        <f t="shared" si="10"/>
        <v>35.159999999999997</v>
      </c>
      <c r="W144">
        <v>115.21</v>
      </c>
      <c r="X144">
        <v>80.05</v>
      </c>
      <c r="Y144">
        <v>1</v>
      </c>
      <c r="Z144" s="12">
        <v>0</v>
      </c>
      <c r="AA144" s="12">
        <v>1</v>
      </c>
      <c r="AB144" s="12">
        <v>24</v>
      </c>
      <c r="AC144" s="6">
        <f t="shared" si="11"/>
        <v>455</v>
      </c>
      <c r="AD144" s="14">
        <v>1</v>
      </c>
      <c r="AE144" s="14">
        <v>1</v>
      </c>
    </row>
    <row r="145" spans="1:31" x14ac:dyDescent="0.3">
      <c r="A145">
        <v>36</v>
      </c>
      <c r="B145">
        <v>4</v>
      </c>
      <c r="C145" t="s">
        <v>15</v>
      </c>
      <c r="D145" t="s">
        <v>24</v>
      </c>
      <c r="E145">
        <v>115</v>
      </c>
      <c r="F145" s="2">
        <v>44305</v>
      </c>
      <c r="G145">
        <v>4</v>
      </c>
      <c r="H145" s="3">
        <v>0.30972222222222223</v>
      </c>
      <c r="I145">
        <v>7</v>
      </c>
      <c r="J145">
        <v>11</v>
      </c>
      <c r="K145">
        <v>10</v>
      </c>
      <c r="L145">
        <f t="shared" si="12"/>
        <v>1</v>
      </c>
      <c r="M145" s="6">
        <v>1</v>
      </c>
      <c r="N145" t="s">
        <v>30</v>
      </c>
      <c r="O145" s="8">
        <v>1.9256944444444446</v>
      </c>
      <c r="P145">
        <v>5.6</v>
      </c>
      <c r="Q145">
        <v>8.43</v>
      </c>
      <c r="R145" t="s">
        <v>34</v>
      </c>
      <c r="S145">
        <f t="shared" si="13"/>
        <v>56</v>
      </c>
      <c r="T145" s="6">
        <v>115.5</v>
      </c>
      <c r="U145" s="6">
        <v>80.05</v>
      </c>
      <c r="V145">
        <f t="shared" si="10"/>
        <v>35.450000000000003</v>
      </c>
      <c r="W145">
        <v>115.5</v>
      </c>
      <c r="X145">
        <v>80.05</v>
      </c>
      <c r="Y145">
        <v>5</v>
      </c>
      <c r="Z145" s="12">
        <v>5</v>
      </c>
      <c r="AA145" s="12">
        <v>0</v>
      </c>
      <c r="AB145" s="12">
        <v>50</v>
      </c>
      <c r="AC145" s="6">
        <f t="shared" si="11"/>
        <v>425</v>
      </c>
      <c r="AD145" s="14">
        <v>1</v>
      </c>
      <c r="AE145" s="14">
        <v>1</v>
      </c>
    </row>
    <row r="146" spans="1:31" x14ac:dyDescent="0.3">
      <c r="A146">
        <v>37</v>
      </c>
      <c r="B146">
        <v>1</v>
      </c>
      <c r="C146" t="s">
        <v>19</v>
      </c>
      <c r="D146" t="s">
        <v>25</v>
      </c>
      <c r="E146">
        <v>125</v>
      </c>
      <c r="F146" s="2">
        <v>44305</v>
      </c>
      <c r="G146">
        <v>4</v>
      </c>
      <c r="H146" s="3">
        <v>0.3444444444444445</v>
      </c>
      <c r="I146">
        <v>8</v>
      </c>
      <c r="J146">
        <v>10.8</v>
      </c>
      <c r="K146">
        <v>10</v>
      </c>
      <c r="L146">
        <f t="shared" si="12"/>
        <v>0.80000000000000071</v>
      </c>
      <c r="M146" s="6">
        <v>0</v>
      </c>
      <c r="N146" t="s">
        <v>28</v>
      </c>
      <c r="O146" s="8">
        <v>1.4243055555555555</v>
      </c>
      <c r="P146">
        <v>6.7</v>
      </c>
      <c r="Q146">
        <v>11.23</v>
      </c>
      <c r="R146" t="s">
        <v>21</v>
      </c>
      <c r="S146">
        <f t="shared" si="13"/>
        <v>67</v>
      </c>
      <c r="T146" s="6">
        <v>125.09</v>
      </c>
      <c r="U146" s="6">
        <v>104.29</v>
      </c>
      <c r="V146">
        <f t="shared" ref="V146:V157" si="14">(T146-U146)</f>
        <v>20.799999999999997</v>
      </c>
      <c r="W146">
        <v>130.69</v>
      </c>
      <c r="X146">
        <v>106.49000000000001</v>
      </c>
      <c r="Y146">
        <v>1</v>
      </c>
      <c r="Z146" s="12">
        <v>1</v>
      </c>
      <c r="AA146" s="12">
        <v>0</v>
      </c>
      <c r="AB146" s="12">
        <v>0</v>
      </c>
      <c r="AC146" s="6">
        <f t="shared" ref="AC146:AC157" si="15">(480-(AB146+AA146+Z146))</f>
        <v>479</v>
      </c>
      <c r="AD146" s="14">
        <v>0</v>
      </c>
      <c r="AE146" s="14">
        <v>1</v>
      </c>
    </row>
    <row r="147" spans="1:31" x14ac:dyDescent="0.3">
      <c r="A147">
        <v>37</v>
      </c>
      <c r="B147">
        <v>2</v>
      </c>
      <c r="C147" t="s">
        <v>19</v>
      </c>
      <c r="D147" t="s">
        <v>25</v>
      </c>
      <c r="E147">
        <v>125</v>
      </c>
      <c r="F147" s="2">
        <v>44305</v>
      </c>
      <c r="G147">
        <v>4</v>
      </c>
      <c r="H147" s="3">
        <v>0.3444444444444445</v>
      </c>
      <c r="I147">
        <v>8</v>
      </c>
      <c r="J147">
        <v>10.8</v>
      </c>
      <c r="K147">
        <v>10</v>
      </c>
      <c r="L147">
        <f t="shared" si="12"/>
        <v>0.80000000000000071</v>
      </c>
      <c r="M147" s="6">
        <v>0</v>
      </c>
      <c r="N147" t="s">
        <v>28</v>
      </c>
      <c r="O147" s="8">
        <v>1.590972222222222</v>
      </c>
      <c r="P147">
        <v>6.7</v>
      </c>
      <c r="Q147">
        <v>11.23</v>
      </c>
      <c r="R147" t="s">
        <v>21</v>
      </c>
      <c r="S147">
        <f t="shared" si="13"/>
        <v>67</v>
      </c>
      <c r="T147" s="6">
        <v>125.1</v>
      </c>
      <c r="U147" s="6">
        <v>104.29</v>
      </c>
      <c r="V147">
        <f t="shared" si="14"/>
        <v>20.809999999999988</v>
      </c>
      <c r="W147">
        <v>130.69999999999999</v>
      </c>
      <c r="X147">
        <v>106.49000000000001</v>
      </c>
      <c r="Y147">
        <v>1</v>
      </c>
      <c r="Z147" s="12">
        <v>0</v>
      </c>
      <c r="AA147" s="12">
        <v>1</v>
      </c>
      <c r="AB147" s="12">
        <v>1</v>
      </c>
      <c r="AC147" s="6">
        <f t="shared" si="15"/>
        <v>478</v>
      </c>
      <c r="AD147" s="14">
        <v>0</v>
      </c>
      <c r="AE147" s="14">
        <v>1</v>
      </c>
    </row>
    <row r="148" spans="1:31" x14ac:dyDescent="0.3">
      <c r="A148">
        <v>37</v>
      </c>
      <c r="B148">
        <v>3</v>
      </c>
      <c r="C148" t="s">
        <v>19</v>
      </c>
      <c r="D148" t="s">
        <v>25</v>
      </c>
      <c r="E148">
        <v>125</v>
      </c>
      <c r="F148" s="2">
        <v>44305</v>
      </c>
      <c r="G148">
        <v>4</v>
      </c>
      <c r="H148" s="3">
        <v>0.3444444444444445</v>
      </c>
      <c r="I148">
        <v>8</v>
      </c>
      <c r="J148">
        <v>10.8</v>
      </c>
      <c r="K148">
        <v>10</v>
      </c>
      <c r="L148">
        <f t="shared" si="12"/>
        <v>0.80000000000000071</v>
      </c>
      <c r="M148" s="6">
        <v>0</v>
      </c>
      <c r="N148" t="s">
        <v>28</v>
      </c>
      <c r="O148" s="8">
        <v>1.7576388888888888</v>
      </c>
      <c r="P148">
        <v>6.7</v>
      </c>
      <c r="Q148">
        <v>11.23</v>
      </c>
      <c r="R148" t="s">
        <v>21</v>
      </c>
      <c r="S148">
        <f t="shared" si="13"/>
        <v>67</v>
      </c>
      <c r="T148" s="6">
        <v>125.23</v>
      </c>
      <c r="U148" s="6">
        <v>104.29</v>
      </c>
      <c r="V148">
        <f t="shared" si="14"/>
        <v>20.939999999999998</v>
      </c>
      <c r="W148">
        <v>130.83000000000001</v>
      </c>
      <c r="X148">
        <v>106.49000000000001</v>
      </c>
      <c r="Y148">
        <v>4</v>
      </c>
      <c r="Z148" s="12">
        <v>3</v>
      </c>
      <c r="AA148" s="12">
        <v>1</v>
      </c>
      <c r="AB148" s="12">
        <v>0</v>
      </c>
      <c r="AC148" s="6">
        <f t="shared" si="15"/>
        <v>476</v>
      </c>
      <c r="AD148" s="14">
        <v>0</v>
      </c>
      <c r="AE148" s="14">
        <v>1</v>
      </c>
    </row>
    <row r="149" spans="1:31" x14ac:dyDescent="0.3">
      <c r="A149">
        <v>37</v>
      </c>
      <c r="B149">
        <v>4</v>
      </c>
      <c r="C149" t="s">
        <v>19</v>
      </c>
      <c r="D149" t="s">
        <v>25</v>
      </c>
      <c r="E149">
        <v>125</v>
      </c>
      <c r="F149" s="2">
        <v>44305</v>
      </c>
      <c r="G149">
        <v>4</v>
      </c>
      <c r="H149" s="3">
        <v>0.3444444444444445</v>
      </c>
      <c r="I149">
        <v>8</v>
      </c>
      <c r="J149">
        <v>10.8</v>
      </c>
      <c r="K149">
        <v>10</v>
      </c>
      <c r="L149">
        <f t="shared" si="12"/>
        <v>0.80000000000000071</v>
      </c>
      <c r="M149" s="6">
        <v>0</v>
      </c>
      <c r="N149" t="s">
        <v>28</v>
      </c>
      <c r="O149" s="8">
        <v>1.9243055555555555</v>
      </c>
      <c r="P149">
        <v>6.7</v>
      </c>
      <c r="Q149">
        <v>11.23</v>
      </c>
      <c r="R149" t="s">
        <v>34</v>
      </c>
      <c r="S149">
        <f t="shared" si="13"/>
        <v>67</v>
      </c>
      <c r="T149" s="6">
        <v>124.96</v>
      </c>
      <c r="U149" s="6">
        <v>104.29</v>
      </c>
      <c r="V149">
        <f t="shared" si="14"/>
        <v>20.669999999999987</v>
      </c>
      <c r="W149">
        <v>124.96</v>
      </c>
      <c r="X149">
        <v>104.29</v>
      </c>
      <c r="Y149">
        <v>2</v>
      </c>
      <c r="Z149" s="12">
        <v>2</v>
      </c>
      <c r="AA149" s="12">
        <v>0</v>
      </c>
      <c r="AB149" s="12">
        <v>1</v>
      </c>
      <c r="AC149" s="6">
        <f t="shared" si="15"/>
        <v>477</v>
      </c>
      <c r="AD149" s="14">
        <v>0</v>
      </c>
      <c r="AE149" s="14">
        <v>1</v>
      </c>
    </row>
    <row r="150" spans="1:31" x14ac:dyDescent="0.3">
      <c r="A150">
        <v>38</v>
      </c>
      <c r="B150">
        <v>1</v>
      </c>
      <c r="C150" t="s">
        <v>16</v>
      </c>
      <c r="D150" t="s">
        <v>25</v>
      </c>
      <c r="E150">
        <v>135</v>
      </c>
      <c r="F150" s="2">
        <v>44305</v>
      </c>
      <c r="G150">
        <v>4</v>
      </c>
      <c r="H150" s="3">
        <v>0.37847222222222227</v>
      </c>
      <c r="I150">
        <v>9</v>
      </c>
      <c r="J150">
        <v>10.8</v>
      </c>
      <c r="K150">
        <v>10.1</v>
      </c>
      <c r="L150">
        <f t="shared" si="12"/>
        <v>0.70000000000000107</v>
      </c>
      <c r="M150" s="6">
        <v>1</v>
      </c>
      <c r="N150" t="s">
        <v>27</v>
      </c>
      <c r="O150" s="8">
        <v>1.4243055555555555</v>
      </c>
      <c r="P150">
        <v>6.8</v>
      </c>
      <c r="Q150">
        <v>11.08</v>
      </c>
      <c r="R150" t="s">
        <v>21</v>
      </c>
      <c r="S150">
        <f t="shared" si="13"/>
        <v>68</v>
      </c>
      <c r="T150" s="6">
        <v>135.53</v>
      </c>
      <c r="U150" s="6">
        <v>104.14</v>
      </c>
      <c r="V150">
        <f t="shared" si="14"/>
        <v>31.39</v>
      </c>
      <c r="W150">
        <v>141.13</v>
      </c>
      <c r="X150">
        <v>106.34</v>
      </c>
      <c r="Y150">
        <v>0</v>
      </c>
      <c r="Z150" s="12">
        <v>0</v>
      </c>
      <c r="AA150" s="12">
        <v>0</v>
      </c>
      <c r="AB150" s="12">
        <v>0</v>
      </c>
      <c r="AC150" s="6">
        <f t="shared" si="15"/>
        <v>480</v>
      </c>
      <c r="AD150" s="14">
        <v>1</v>
      </c>
      <c r="AE150" s="14">
        <v>1</v>
      </c>
    </row>
    <row r="151" spans="1:31" x14ac:dyDescent="0.3">
      <c r="A151">
        <v>38</v>
      </c>
      <c r="B151">
        <v>2</v>
      </c>
      <c r="C151" t="s">
        <v>16</v>
      </c>
      <c r="D151" t="s">
        <v>25</v>
      </c>
      <c r="E151">
        <v>135</v>
      </c>
      <c r="F151" s="2">
        <v>44305</v>
      </c>
      <c r="G151">
        <v>4</v>
      </c>
      <c r="H151" s="3">
        <v>0.37847222222222227</v>
      </c>
      <c r="I151">
        <v>9</v>
      </c>
      <c r="J151">
        <v>10.8</v>
      </c>
      <c r="K151">
        <v>10.1</v>
      </c>
      <c r="L151">
        <f t="shared" si="12"/>
        <v>0.70000000000000107</v>
      </c>
      <c r="M151" s="6">
        <v>1</v>
      </c>
      <c r="N151" t="s">
        <v>27</v>
      </c>
      <c r="O151" s="8">
        <v>1.590972222222222</v>
      </c>
      <c r="P151">
        <v>6.8</v>
      </c>
      <c r="Q151">
        <v>11.08</v>
      </c>
      <c r="R151" t="s">
        <v>21</v>
      </c>
      <c r="S151">
        <f t="shared" si="13"/>
        <v>68</v>
      </c>
      <c r="T151" s="6">
        <v>135.59</v>
      </c>
      <c r="U151" s="6">
        <v>104.14</v>
      </c>
      <c r="V151">
        <f t="shared" si="14"/>
        <v>31.450000000000003</v>
      </c>
      <c r="W151">
        <v>141.19</v>
      </c>
      <c r="X151">
        <v>106.34</v>
      </c>
      <c r="Y151">
        <v>0</v>
      </c>
      <c r="Z151" s="12">
        <v>0</v>
      </c>
      <c r="AA151" s="12">
        <v>0</v>
      </c>
      <c r="AB151" s="12">
        <v>0</v>
      </c>
      <c r="AC151" s="6">
        <f t="shared" si="15"/>
        <v>480</v>
      </c>
      <c r="AD151" s="14">
        <v>1</v>
      </c>
      <c r="AE151" s="14">
        <v>1</v>
      </c>
    </row>
    <row r="152" spans="1:31" x14ac:dyDescent="0.3">
      <c r="A152">
        <v>38</v>
      </c>
      <c r="B152">
        <v>3</v>
      </c>
      <c r="C152" t="s">
        <v>16</v>
      </c>
      <c r="D152" t="s">
        <v>25</v>
      </c>
      <c r="E152">
        <v>135</v>
      </c>
      <c r="F152" s="2">
        <v>44305</v>
      </c>
      <c r="G152">
        <v>4</v>
      </c>
      <c r="H152" s="3">
        <v>0.37847222222222227</v>
      </c>
      <c r="I152">
        <v>9</v>
      </c>
      <c r="J152">
        <v>10.8</v>
      </c>
      <c r="K152">
        <v>10.1</v>
      </c>
      <c r="L152">
        <f t="shared" si="12"/>
        <v>0.70000000000000107</v>
      </c>
      <c r="M152" s="6">
        <v>1</v>
      </c>
      <c r="N152" t="s">
        <v>27</v>
      </c>
      <c r="O152" s="8">
        <v>1.7576388888888888</v>
      </c>
      <c r="P152">
        <v>6.8</v>
      </c>
      <c r="Q152">
        <v>11.08</v>
      </c>
      <c r="R152" t="s">
        <v>21</v>
      </c>
      <c r="S152">
        <f t="shared" si="13"/>
        <v>68</v>
      </c>
      <c r="T152" s="6">
        <v>135.44999999999999</v>
      </c>
      <c r="U152" s="6">
        <v>104.14</v>
      </c>
      <c r="V152">
        <f t="shared" si="14"/>
        <v>31.309999999999988</v>
      </c>
      <c r="W152">
        <v>141.04999999999998</v>
      </c>
      <c r="X152">
        <v>106.34</v>
      </c>
      <c r="Y152">
        <v>0</v>
      </c>
      <c r="Z152" s="12">
        <v>0</v>
      </c>
      <c r="AA152" s="12">
        <v>0</v>
      </c>
      <c r="AB152" s="12">
        <v>0</v>
      </c>
      <c r="AC152" s="6">
        <f t="shared" si="15"/>
        <v>480</v>
      </c>
      <c r="AD152" s="14">
        <v>1</v>
      </c>
      <c r="AE152" s="14">
        <v>1</v>
      </c>
    </row>
    <row r="153" spans="1:31" x14ac:dyDescent="0.3">
      <c r="A153">
        <v>38</v>
      </c>
      <c r="B153">
        <v>4</v>
      </c>
      <c r="C153" t="s">
        <v>16</v>
      </c>
      <c r="D153" t="s">
        <v>25</v>
      </c>
      <c r="E153">
        <v>135</v>
      </c>
      <c r="F153" s="2">
        <v>44305</v>
      </c>
      <c r="G153">
        <v>4</v>
      </c>
      <c r="H153" s="3">
        <v>0.37847222222222227</v>
      </c>
      <c r="I153">
        <v>9</v>
      </c>
      <c r="J153">
        <v>10.8</v>
      </c>
      <c r="K153">
        <v>10.1</v>
      </c>
      <c r="L153">
        <f t="shared" si="12"/>
        <v>0.70000000000000107</v>
      </c>
      <c r="M153" s="6">
        <v>1</v>
      </c>
      <c r="N153" t="s">
        <v>27</v>
      </c>
      <c r="O153" s="8">
        <v>1.9243055555555555</v>
      </c>
      <c r="P153">
        <v>6.8</v>
      </c>
      <c r="Q153">
        <v>11.08</v>
      </c>
      <c r="R153" t="s">
        <v>21</v>
      </c>
      <c r="S153">
        <f t="shared" si="13"/>
        <v>68</v>
      </c>
      <c r="T153" s="6">
        <v>135.29</v>
      </c>
      <c r="U153" s="6">
        <v>104.14</v>
      </c>
      <c r="V153">
        <f t="shared" si="14"/>
        <v>31.149999999999991</v>
      </c>
      <c r="W153">
        <v>140.88999999999999</v>
      </c>
      <c r="X153">
        <v>106.34</v>
      </c>
      <c r="Y153">
        <v>2</v>
      </c>
      <c r="Z153" s="12">
        <v>2</v>
      </c>
      <c r="AA153" s="12">
        <v>0</v>
      </c>
      <c r="AB153" s="12">
        <v>0</v>
      </c>
      <c r="AC153" s="6">
        <f t="shared" si="15"/>
        <v>478</v>
      </c>
      <c r="AD153" s="14">
        <v>1</v>
      </c>
      <c r="AE153" s="14">
        <v>1</v>
      </c>
    </row>
    <row r="154" spans="1:31" x14ac:dyDescent="0.3">
      <c r="A154">
        <v>39</v>
      </c>
      <c r="B154">
        <v>1</v>
      </c>
      <c r="C154" t="s">
        <v>18</v>
      </c>
      <c r="D154" t="s">
        <v>25</v>
      </c>
      <c r="E154">
        <v>115</v>
      </c>
      <c r="F154" s="2">
        <v>44305</v>
      </c>
      <c r="G154">
        <v>4</v>
      </c>
      <c r="H154" s="3">
        <v>0.41250000000000003</v>
      </c>
      <c r="I154">
        <v>10</v>
      </c>
      <c r="J154">
        <v>10.8</v>
      </c>
      <c r="K154">
        <v>10.1</v>
      </c>
      <c r="L154">
        <f t="shared" si="12"/>
        <v>0.70000000000000107</v>
      </c>
      <c r="M154" s="6">
        <v>0</v>
      </c>
      <c r="N154" t="s">
        <v>28</v>
      </c>
      <c r="O154" s="8">
        <v>1.4243055555555555</v>
      </c>
      <c r="P154">
        <v>6.3</v>
      </c>
      <c r="Q154">
        <v>9.6199999999999992</v>
      </c>
      <c r="R154" t="s">
        <v>33</v>
      </c>
      <c r="S154">
        <f t="shared" si="13"/>
        <v>63</v>
      </c>
      <c r="T154" s="6">
        <v>115.55</v>
      </c>
      <c r="U154" s="6">
        <v>104.28</v>
      </c>
      <c r="V154">
        <f t="shared" si="14"/>
        <v>11.269999999999996</v>
      </c>
      <c r="W154">
        <v>107.25</v>
      </c>
      <c r="X154">
        <v>97.68</v>
      </c>
      <c r="Y154">
        <v>0</v>
      </c>
      <c r="Z154" s="12">
        <v>0</v>
      </c>
      <c r="AA154" s="12">
        <v>0</v>
      </c>
      <c r="AB154" s="12">
        <v>0</v>
      </c>
      <c r="AC154" s="6">
        <f t="shared" si="15"/>
        <v>480</v>
      </c>
      <c r="AD154" s="14">
        <v>0</v>
      </c>
      <c r="AE154" s="14">
        <v>1</v>
      </c>
    </row>
    <row r="155" spans="1:31" x14ac:dyDescent="0.3">
      <c r="A155">
        <v>39</v>
      </c>
      <c r="B155">
        <v>2</v>
      </c>
      <c r="C155" t="s">
        <v>18</v>
      </c>
      <c r="D155" t="s">
        <v>25</v>
      </c>
      <c r="E155">
        <v>115</v>
      </c>
      <c r="F155" s="2">
        <v>44305</v>
      </c>
      <c r="G155">
        <v>4</v>
      </c>
      <c r="H155" s="3">
        <v>0.41250000000000003</v>
      </c>
      <c r="I155">
        <v>10</v>
      </c>
      <c r="J155">
        <v>10.8</v>
      </c>
      <c r="K155">
        <v>10.1</v>
      </c>
      <c r="L155">
        <f t="shared" si="12"/>
        <v>0.70000000000000107</v>
      </c>
      <c r="M155" s="6">
        <v>0</v>
      </c>
      <c r="N155" t="s">
        <v>28</v>
      </c>
      <c r="O155" s="8">
        <v>1.590972222222222</v>
      </c>
      <c r="P155">
        <v>6.3</v>
      </c>
      <c r="Q155">
        <v>9.6199999999999992</v>
      </c>
      <c r="R155" t="s">
        <v>33</v>
      </c>
      <c r="S155">
        <f t="shared" si="13"/>
        <v>63</v>
      </c>
      <c r="T155" s="6">
        <v>116.22</v>
      </c>
      <c r="U155" s="6">
        <v>104.28</v>
      </c>
      <c r="V155">
        <f t="shared" si="14"/>
        <v>11.939999999999998</v>
      </c>
      <c r="W155">
        <v>107.92</v>
      </c>
      <c r="X155">
        <v>97.68</v>
      </c>
      <c r="Y155">
        <v>0</v>
      </c>
      <c r="Z155" s="12">
        <v>0</v>
      </c>
      <c r="AA155" s="12">
        <v>0</v>
      </c>
      <c r="AB155" s="12">
        <v>0</v>
      </c>
      <c r="AC155" s="6">
        <f t="shared" si="15"/>
        <v>480</v>
      </c>
      <c r="AD155" s="14">
        <v>0</v>
      </c>
      <c r="AE155" s="14">
        <v>1</v>
      </c>
    </row>
    <row r="156" spans="1:31" x14ac:dyDescent="0.3">
      <c r="A156">
        <v>39</v>
      </c>
      <c r="B156">
        <v>3</v>
      </c>
      <c r="C156" t="s">
        <v>18</v>
      </c>
      <c r="D156" t="s">
        <v>25</v>
      </c>
      <c r="E156">
        <v>115</v>
      </c>
      <c r="F156" s="2">
        <v>44305</v>
      </c>
      <c r="G156">
        <v>4</v>
      </c>
      <c r="H156" s="3">
        <v>0.41250000000000003</v>
      </c>
      <c r="I156">
        <v>10</v>
      </c>
      <c r="J156">
        <v>10.8</v>
      </c>
      <c r="K156">
        <v>10.1</v>
      </c>
      <c r="L156">
        <f t="shared" si="12"/>
        <v>0.70000000000000107</v>
      </c>
      <c r="M156" s="6">
        <v>0</v>
      </c>
      <c r="N156" t="s">
        <v>28</v>
      </c>
      <c r="O156" s="8">
        <v>1.7576388888888888</v>
      </c>
      <c r="P156">
        <v>6.3</v>
      </c>
      <c r="Q156">
        <v>9.6199999999999992</v>
      </c>
      <c r="R156" t="s">
        <v>33</v>
      </c>
      <c r="S156">
        <f t="shared" si="13"/>
        <v>63</v>
      </c>
      <c r="T156" s="6">
        <v>115.5</v>
      </c>
      <c r="U156" s="6">
        <v>104.28</v>
      </c>
      <c r="V156">
        <f t="shared" si="14"/>
        <v>11.219999999999999</v>
      </c>
      <c r="W156">
        <v>107.2</v>
      </c>
      <c r="X156">
        <v>97.68</v>
      </c>
      <c r="Y156">
        <v>6</v>
      </c>
      <c r="Z156" s="12">
        <v>6</v>
      </c>
      <c r="AA156" s="12">
        <v>0</v>
      </c>
      <c r="AB156" s="12">
        <v>0</v>
      </c>
      <c r="AC156" s="6">
        <f t="shared" si="15"/>
        <v>474</v>
      </c>
      <c r="AD156" s="14">
        <v>0</v>
      </c>
      <c r="AE156" s="14">
        <v>1</v>
      </c>
    </row>
    <row r="157" spans="1:31" x14ac:dyDescent="0.3">
      <c r="A157">
        <v>39</v>
      </c>
      <c r="B157">
        <v>4</v>
      </c>
      <c r="C157" t="s">
        <v>18</v>
      </c>
      <c r="D157" t="s">
        <v>25</v>
      </c>
      <c r="E157">
        <v>115</v>
      </c>
      <c r="F157" s="2">
        <v>44305</v>
      </c>
      <c r="G157">
        <v>4</v>
      </c>
      <c r="H157" s="3">
        <v>0.41250000000000003</v>
      </c>
      <c r="I157">
        <v>10</v>
      </c>
      <c r="J157">
        <v>10.8</v>
      </c>
      <c r="K157">
        <v>10.1</v>
      </c>
      <c r="L157">
        <f t="shared" si="12"/>
        <v>0.70000000000000107</v>
      </c>
      <c r="M157" s="6">
        <v>0</v>
      </c>
      <c r="N157" t="s">
        <v>28</v>
      </c>
      <c r="O157" s="8">
        <v>1.9243055555555555</v>
      </c>
      <c r="P157">
        <v>6.3</v>
      </c>
      <c r="Q157">
        <v>9.6199999999999992</v>
      </c>
      <c r="R157" t="s">
        <v>34</v>
      </c>
      <c r="S157">
        <f t="shared" si="13"/>
        <v>63</v>
      </c>
      <c r="T157" s="6">
        <v>115.86</v>
      </c>
      <c r="U157" s="6">
        <v>104.28</v>
      </c>
      <c r="V157">
        <f t="shared" si="14"/>
        <v>11.579999999999998</v>
      </c>
      <c r="W157">
        <v>115.86</v>
      </c>
      <c r="X157">
        <v>104.28</v>
      </c>
      <c r="Y157">
        <v>0</v>
      </c>
      <c r="Z157" s="12">
        <v>0</v>
      </c>
      <c r="AA157" s="12">
        <v>0</v>
      </c>
      <c r="AB157" s="12">
        <v>0</v>
      </c>
      <c r="AC157" s="6">
        <f t="shared" si="15"/>
        <v>480</v>
      </c>
      <c r="AD157" s="14">
        <v>0</v>
      </c>
      <c r="AE157" s="14">
        <v>1</v>
      </c>
    </row>
    <row r="158" spans="1:31" x14ac:dyDescent="0.3">
      <c r="A158">
        <v>40</v>
      </c>
      <c r="B158">
        <v>1</v>
      </c>
      <c r="C158" t="s">
        <v>22</v>
      </c>
      <c r="D158" t="s">
        <v>24</v>
      </c>
      <c r="E158">
        <v>145</v>
      </c>
      <c r="F158" s="2">
        <v>44305</v>
      </c>
      <c r="G158">
        <v>4</v>
      </c>
      <c r="H158" s="3">
        <v>0.44722222222222219</v>
      </c>
      <c r="I158">
        <v>11</v>
      </c>
      <c r="J158">
        <v>10.9</v>
      </c>
      <c r="K158">
        <v>10.199999999999999</v>
      </c>
      <c r="L158">
        <f t="shared" si="12"/>
        <v>0.70000000000000107</v>
      </c>
      <c r="M158" s="6">
        <v>0</v>
      </c>
      <c r="N158" t="s">
        <v>27</v>
      </c>
      <c r="O158" s="8">
        <v>1.4173611111111111</v>
      </c>
      <c r="P158">
        <v>6.9</v>
      </c>
      <c r="Q158">
        <v>12.99</v>
      </c>
      <c r="R158" t="s">
        <v>21</v>
      </c>
      <c r="S158">
        <f t="shared" si="13"/>
        <v>69</v>
      </c>
      <c r="T158" t="s">
        <v>37</v>
      </c>
      <c r="U158" t="s">
        <v>37</v>
      </c>
      <c r="V158" t="s">
        <v>37</v>
      </c>
      <c r="W158" t="s">
        <v>37</v>
      </c>
      <c r="X158" t="s">
        <v>37</v>
      </c>
      <c r="Y158">
        <v>1</v>
      </c>
      <c r="Z158" s="12">
        <v>1</v>
      </c>
      <c r="AA158" s="12">
        <v>0</v>
      </c>
      <c r="AB158" s="6" t="s">
        <v>37</v>
      </c>
      <c r="AC158" s="6" t="s">
        <v>37</v>
      </c>
      <c r="AD158" s="14">
        <v>0</v>
      </c>
      <c r="AE158" s="14">
        <v>1</v>
      </c>
    </row>
    <row r="159" spans="1:31" x14ac:dyDescent="0.3">
      <c r="A159">
        <v>40</v>
      </c>
      <c r="B159">
        <v>2</v>
      </c>
      <c r="C159" t="s">
        <v>22</v>
      </c>
      <c r="D159" t="s">
        <v>24</v>
      </c>
      <c r="E159">
        <v>145</v>
      </c>
      <c r="F159" s="2">
        <v>44305</v>
      </c>
      <c r="G159">
        <v>4</v>
      </c>
      <c r="H159" s="3">
        <v>0.44722222222222219</v>
      </c>
      <c r="I159">
        <v>11</v>
      </c>
      <c r="J159">
        <v>10.9</v>
      </c>
      <c r="K159">
        <v>10.199999999999999</v>
      </c>
      <c r="L159">
        <f t="shared" si="12"/>
        <v>0.70000000000000107</v>
      </c>
      <c r="M159" s="6">
        <v>1</v>
      </c>
      <c r="N159" t="s">
        <v>27</v>
      </c>
      <c r="O159" s="8">
        <v>1.5840277777777778</v>
      </c>
      <c r="P159">
        <v>6.9</v>
      </c>
      <c r="Q159">
        <v>12.99</v>
      </c>
      <c r="R159" t="s">
        <v>34</v>
      </c>
      <c r="S159">
        <f t="shared" si="13"/>
        <v>69</v>
      </c>
      <c r="T159" t="s">
        <v>37</v>
      </c>
      <c r="U159" t="s">
        <v>37</v>
      </c>
      <c r="V159" t="s">
        <v>37</v>
      </c>
      <c r="W159" t="s">
        <v>37</v>
      </c>
      <c r="X159" t="s">
        <v>37</v>
      </c>
      <c r="Y159">
        <v>1</v>
      </c>
      <c r="Z159" s="12">
        <v>1</v>
      </c>
      <c r="AA159" s="12">
        <v>0</v>
      </c>
      <c r="AB159" s="6" t="s">
        <v>37</v>
      </c>
      <c r="AC159" s="6" t="s">
        <v>37</v>
      </c>
      <c r="AD159" s="14">
        <v>1</v>
      </c>
      <c r="AE159" s="14">
        <v>1</v>
      </c>
    </row>
    <row r="160" spans="1:31" x14ac:dyDescent="0.3">
      <c r="A160">
        <v>40</v>
      </c>
      <c r="B160">
        <v>3</v>
      </c>
      <c r="C160" t="s">
        <v>22</v>
      </c>
      <c r="D160" t="s">
        <v>24</v>
      </c>
      <c r="E160">
        <v>145</v>
      </c>
      <c r="F160" s="2">
        <v>44305</v>
      </c>
      <c r="G160">
        <v>4</v>
      </c>
      <c r="H160" s="3">
        <v>0.44722222222222219</v>
      </c>
      <c r="I160">
        <v>11</v>
      </c>
      <c r="J160">
        <v>10.9</v>
      </c>
      <c r="K160">
        <v>10.199999999999999</v>
      </c>
      <c r="L160">
        <f t="shared" si="12"/>
        <v>0.70000000000000107</v>
      </c>
      <c r="M160" s="6">
        <v>1</v>
      </c>
      <c r="N160" t="s">
        <v>27</v>
      </c>
      <c r="O160" s="8">
        <v>1.7506944444444443</v>
      </c>
      <c r="P160">
        <v>6.9</v>
      </c>
      <c r="Q160">
        <v>12.99</v>
      </c>
      <c r="R160" t="s">
        <v>33</v>
      </c>
      <c r="S160">
        <f t="shared" si="13"/>
        <v>69</v>
      </c>
      <c r="T160" t="s">
        <v>37</v>
      </c>
      <c r="U160" t="s">
        <v>37</v>
      </c>
      <c r="V160" t="s">
        <v>37</v>
      </c>
      <c r="W160" t="s">
        <v>37</v>
      </c>
      <c r="X160" t="s">
        <v>37</v>
      </c>
      <c r="Y160">
        <v>1</v>
      </c>
      <c r="Z160" s="12">
        <v>0</v>
      </c>
      <c r="AA160" s="12">
        <v>1</v>
      </c>
      <c r="AB160" s="6" t="s">
        <v>37</v>
      </c>
      <c r="AC160" s="6" t="s">
        <v>37</v>
      </c>
      <c r="AD160" s="14">
        <v>1</v>
      </c>
      <c r="AE160" s="14">
        <v>1</v>
      </c>
    </row>
    <row r="161" spans="1:31" x14ac:dyDescent="0.3">
      <c r="A161">
        <v>40</v>
      </c>
      <c r="B161">
        <v>4</v>
      </c>
      <c r="C161" t="s">
        <v>22</v>
      </c>
      <c r="D161" t="s">
        <v>24</v>
      </c>
      <c r="E161">
        <v>145</v>
      </c>
      <c r="F161" s="2">
        <v>44305</v>
      </c>
      <c r="G161">
        <v>4</v>
      </c>
      <c r="H161" s="3">
        <v>0.44722222222222219</v>
      </c>
      <c r="I161">
        <v>11</v>
      </c>
      <c r="J161">
        <v>10.9</v>
      </c>
      <c r="K161">
        <v>10.199999999999999</v>
      </c>
      <c r="L161">
        <f t="shared" si="12"/>
        <v>0.70000000000000107</v>
      </c>
      <c r="M161" s="6">
        <v>0</v>
      </c>
      <c r="N161" t="s">
        <v>27</v>
      </c>
      <c r="O161" s="8">
        <v>1.9173611111111111</v>
      </c>
      <c r="P161">
        <v>6.9</v>
      </c>
      <c r="Q161">
        <v>12.99</v>
      </c>
      <c r="R161" t="s">
        <v>33</v>
      </c>
      <c r="S161">
        <f t="shared" si="13"/>
        <v>69</v>
      </c>
      <c r="T161" t="s">
        <v>37</v>
      </c>
      <c r="U161" t="s">
        <v>37</v>
      </c>
      <c r="V161" t="s">
        <v>37</v>
      </c>
      <c r="W161" t="s">
        <v>37</v>
      </c>
      <c r="X161" t="s">
        <v>37</v>
      </c>
      <c r="Y161">
        <v>0</v>
      </c>
      <c r="Z161" s="12">
        <v>0</v>
      </c>
      <c r="AA161" s="12">
        <v>0</v>
      </c>
      <c r="AB161" s="6" t="s">
        <v>37</v>
      </c>
      <c r="AC161" s="6" t="s">
        <v>37</v>
      </c>
      <c r="AD161" s="14">
        <v>0</v>
      </c>
      <c r="AE161" s="14">
        <v>1</v>
      </c>
    </row>
    <row r="162" spans="1:31" x14ac:dyDescent="0.3">
      <c r="A162">
        <v>41</v>
      </c>
      <c r="B162">
        <v>1</v>
      </c>
      <c r="C162" t="s">
        <v>17</v>
      </c>
      <c r="D162" t="s">
        <v>24</v>
      </c>
      <c r="E162">
        <v>135</v>
      </c>
      <c r="F162" s="2">
        <v>44305</v>
      </c>
      <c r="G162">
        <v>4</v>
      </c>
      <c r="H162" s="3">
        <v>0.48125000000000001</v>
      </c>
      <c r="I162">
        <v>12</v>
      </c>
      <c r="J162">
        <v>11</v>
      </c>
      <c r="K162">
        <v>10.3</v>
      </c>
      <c r="L162">
        <f t="shared" si="12"/>
        <v>0.69999999999999929</v>
      </c>
      <c r="M162" s="6">
        <v>0</v>
      </c>
      <c r="N162" t="s">
        <v>28</v>
      </c>
      <c r="O162" s="8">
        <v>1.4166666666666667</v>
      </c>
      <c r="P162">
        <v>6.4</v>
      </c>
      <c r="Q162">
        <v>8.8699999999999992</v>
      </c>
      <c r="R162" t="s">
        <v>33</v>
      </c>
      <c r="S162">
        <f t="shared" si="13"/>
        <v>64</v>
      </c>
      <c r="T162">
        <v>135.16999999999999</v>
      </c>
      <c r="U162">
        <v>81.25</v>
      </c>
      <c r="V162">
        <f t="shared" ref="V162:V225" si="16">(T162-U162)</f>
        <v>53.919999999999987</v>
      </c>
      <c r="W162">
        <v>126.86999999999999</v>
      </c>
      <c r="X162">
        <v>81.25</v>
      </c>
      <c r="Y162">
        <v>2</v>
      </c>
      <c r="Z162" s="12">
        <v>2</v>
      </c>
      <c r="AA162" s="12">
        <v>0</v>
      </c>
      <c r="AB162" s="12">
        <v>87</v>
      </c>
      <c r="AC162" s="6">
        <f t="shared" ref="AC162:AC193" si="17">(480-(AB162+AA162+Z162))</f>
        <v>391</v>
      </c>
      <c r="AD162" s="14">
        <v>0</v>
      </c>
      <c r="AE162" s="14">
        <v>1</v>
      </c>
    </row>
    <row r="163" spans="1:31" x14ac:dyDescent="0.3">
      <c r="A163">
        <v>41</v>
      </c>
      <c r="B163">
        <v>2</v>
      </c>
      <c r="C163" t="s">
        <v>17</v>
      </c>
      <c r="D163" t="s">
        <v>24</v>
      </c>
      <c r="E163">
        <v>135</v>
      </c>
      <c r="F163" s="2">
        <v>44305</v>
      </c>
      <c r="G163">
        <v>4</v>
      </c>
      <c r="H163" s="3">
        <v>0.48125000000000001</v>
      </c>
      <c r="I163">
        <v>12</v>
      </c>
      <c r="J163">
        <v>11</v>
      </c>
      <c r="K163">
        <v>10.3</v>
      </c>
      <c r="L163">
        <f t="shared" si="12"/>
        <v>0.69999999999999929</v>
      </c>
      <c r="M163" s="6">
        <v>0</v>
      </c>
      <c r="N163" t="s">
        <v>28</v>
      </c>
      <c r="O163" s="8">
        <v>1.5833333333333333</v>
      </c>
      <c r="P163">
        <v>6.4</v>
      </c>
      <c r="Q163">
        <v>8.8699999999999992</v>
      </c>
      <c r="R163" t="s">
        <v>21</v>
      </c>
      <c r="S163">
        <f t="shared" si="13"/>
        <v>64</v>
      </c>
      <c r="T163">
        <v>135.15</v>
      </c>
      <c r="U163">
        <v>81.25</v>
      </c>
      <c r="V163">
        <f t="shared" si="16"/>
        <v>53.900000000000006</v>
      </c>
      <c r="W163">
        <v>140.75</v>
      </c>
      <c r="X163">
        <v>81.25</v>
      </c>
      <c r="Y163">
        <v>0</v>
      </c>
      <c r="Z163" s="12">
        <v>0</v>
      </c>
      <c r="AA163" s="12">
        <v>0</v>
      </c>
      <c r="AB163" s="12">
        <v>78</v>
      </c>
      <c r="AC163" s="6">
        <f t="shared" si="17"/>
        <v>402</v>
      </c>
      <c r="AD163" s="14">
        <v>0</v>
      </c>
      <c r="AE163" s="14">
        <v>1</v>
      </c>
    </row>
    <row r="164" spans="1:31" x14ac:dyDescent="0.3">
      <c r="A164">
        <v>41</v>
      </c>
      <c r="B164">
        <v>3</v>
      </c>
      <c r="C164" t="s">
        <v>17</v>
      </c>
      <c r="D164" t="s">
        <v>24</v>
      </c>
      <c r="E164">
        <v>135</v>
      </c>
      <c r="F164" s="2">
        <v>44305</v>
      </c>
      <c r="G164">
        <v>4</v>
      </c>
      <c r="H164" s="3">
        <v>0.48125000000000001</v>
      </c>
      <c r="I164">
        <v>12</v>
      </c>
      <c r="J164">
        <v>11</v>
      </c>
      <c r="K164">
        <v>10.3</v>
      </c>
      <c r="L164">
        <f t="shared" si="12"/>
        <v>0.69999999999999929</v>
      </c>
      <c r="M164" s="6">
        <v>0</v>
      </c>
      <c r="N164" t="s">
        <v>28</v>
      </c>
      <c r="O164" s="8">
        <v>1.75</v>
      </c>
      <c r="P164">
        <v>6.4</v>
      </c>
      <c r="Q164">
        <v>8.8699999999999992</v>
      </c>
      <c r="R164" t="s">
        <v>21</v>
      </c>
      <c r="S164">
        <f t="shared" si="13"/>
        <v>64</v>
      </c>
      <c r="T164">
        <v>135.16</v>
      </c>
      <c r="U164">
        <v>81.25</v>
      </c>
      <c r="V164">
        <f t="shared" si="16"/>
        <v>53.91</v>
      </c>
      <c r="W164">
        <v>140.76</v>
      </c>
      <c r="X164">
        <v>81.25</v>
      </c>
      <c r="Y164">
        <v>1</v>
      </c>
      <c r="Z164" s="12">
        <v>1</v>
      </c>
      <c r="AA164" s="12">
        <v>0</v>
      </c>
      <c r="AB164" s="12">
        <v>29</v>
      </c>
      <c r="AC164" s="6">
        <f t="shared" si="17"/>
        <v>450</v>
      </c>
      <c r="AD164" s="14">
        <v>0</v>
      </c>
      <c r="AE164" s="14">
        <v>1</v>
      </c>
    </row>
    <row r="165" spans="1:31" x14ac:dyDescent="0.3">
      <c r="A165">
        <v>41</v>
      </c>
      <c r="B165">
        <v>4</v>
      </c>
      <c r="C165" t="s">
        <v>17</v>
      </c>
      <c r="D165" t="s">
        <v>24</v>
      </c>
      <c r="E165">
        <v>135</v>
      </c>
      <c r="F165" s="2">
        <v>44305</v>
      </c>
      <c r="G165">
        <v>4</v>
      </c>
      <c r="H165" s="3">
        <v>0.48125000000000001</v>
      </c>
      <c r="I165">
        <v>12</v>
      </c>
      <c r="J165">
        <v>11</v>
      </c>
      <c r="K165">
        <v>10.3</v>
      </c>
      <c r="L165">
        <f t="shared" si="12"/>
        <v>0.69999999999999929</v>
      </c>
      <c r="M165" s="6">
        <v>0</v>
      </c>
      <c r="N165" t="s">
        <v>28</v>
      </c>
      <c r="O165" s="8">
        <v>1.9166666666666667</v>
      </c>
      <c r="P165">
        <v>6.4</v>
      </c>
      <c r="Q165">
        <v>8.8699999999999992</v>
      </c>
      <c r="R165" t="s">
        <v>21</v>
      </c>
      <c r="S165">
        <f t="shared" si="13"/>
        <v>64</v>
      </c>
      <c r="T165">
        <v>135.15</v>
      </c>
      <c r="U165">
        <v>81.25</v>
      </c>
      <c r="V165">
        <f t="shared" si="16"/>
        <v>53.900000000000006</v>
      </c>
      <c r="W165">
        <v>140.75</v>
      </c>
      <c r="X165">
        <v>81.25</v>
      </c>
      <c r="Y165">
        <v>0</v>
      </c>
      <c r="Z165" s="12">
        <v>0</v>
      </c>
      <c r="AA165" s="12">
        <v>0</v>
      </c>
      <c r="AB165" s="12">
        <v>34</v>
      </c>
      <c r="AC165" s="6">
        <f t="shared" si="17"/>
        <v>446</v>
      </c>
      <c r="AD165" s="14">
        <v>0</v>
      </c>
      <c r="AE165" s="14">
        <v>1</v>
      </c>
    </row>
    <row r="166" spans="1:31" x14ac:dyDescent="0.3">
      <c r="A166">
        <v>42</v>
      </c>
      <c r="B166">
        <v>1</v>
      </c>
      <c r="C166" t="s">
        <v>21</v>
      </c>
      <c r="D166" t="s">
        <v>24</v>
      </c>
      <c r="E166">
        <v>125</v>
      </c>
      <c r="F166" s="2">
        <v>44305</v>
      </c>
      <c r="G166">
        <v>4</v>
      </c>
      <c r="H166" s="3">
        <v>0.51527777777777783</v>
      </c>
      <c r="I166">
        <v>12</v>
      </c>
      <c r="J166">
        <v>11</v>
      </c>
      <c r="K166">
        <v>10.5</v>
      </c>
      <c r="L166">
        <f t="shared" si="12"/>
        <v>0.5</v>
      </c>
      <c r="M166" s="6">
        <v>0</v>
      </c>
      <c r="N166" t="s">
        <v>29</v>
      </c>
      <c r="O166" s="8">
        <v>1.4173611111111111</v>
      </c>
      <c r="P166">
        <v>6</v>
      </c>
      <c r="Q166">
        <v>6.59</v>
      </c>
      <c r="R166" t="s">
        <v>34</v>
      </c>
      <c r="S166">
        <f t="shared" si="13"/>
        <v>60</v>
      </c>
      <c r="T166">
        <v>125.37</v>
      </c>
      <c r="U166">
        <v>81.44</v>
      </c>
      <c r="V166">
        <f t="shared" si="16"/>
        <v>43.930000000000007</v>
      </c>
      <c r="W166">
        <v>125.37</v>
      </c>
      <c r="X166">
        <v>81.44</v>
      </c>
      <c r="Y166">
        <v>0</v>
      </c>
      <c r="Z166" s="12">
        <v>0</v>
      </c>
      <c r="AA166" s="12">
        <v>0</v>
      </c>
      <c r="AB166" s="12">
        <v>134</v>
      </c>
      <c r="AC166" s="6">
        <f t="shared" si="17"/>
        <v>346</v>
      </c>
      <c r="AD166" s="14">
        <v>0</v>
      </c>
      <c r="AE166" s="14">
        <v>1</v>
      </c>
    </row>
    <row r="167" spans="1:31" x14ac:dyDescent="0.3">
      <c r="A167">
        <v>42</v>
      </c>
      <c r="B167">
        <v>2</v>
      </c>
      <c r="C167" t="s">
        <v>21</v>
      </c>
      <c r="D167" t="s">
        <v>24</v>
      </c>
      <c r="E167">
        <v>125</v>
      </c>
      <c r="F167" s="2">
        <v>44305</v>
      </c>
      <c r="G167">
        <v>4</v>
      </c>
      <c r="H167" s="3">
        <v>0.51527777777777783</v>
      </c>
      <c r="I167">
        <v>12</v>
      </c>
      <c r="J167">
        <v>11</v>
      </c>
      <c r="K167">
        <v>10.5</v>
      </c>
      <c r="L167">
        <f t="shared" si="12"/>
        <v>0.5</v>
      </c>
      <c r="M167" s="6">
        <v>1</v>
      </c>
      <c r="N167" t="s">
        <v>29</v>
      </c>
      <c r="O167" s="8">
        <v>1.5840277777777778</v>
      </c>
      <c r="P167">
        <v>6</v>
      </c>
      <c r="Q167">
        <v>6.59</v>
      </c>
      <c r="R167" t="s">
        <v>34</v>
      </c>
      <c r="S167">
        <f t="shared" si="13"/>
        <v>60</v>
      </c>
      <c r="T167">
        <v>125.39</v>
      </c>
      <c r="U167">
        <v>81.44</v>
      </c>
      <c r="V167">
        <f t="shared" si="16"/>
        <v>43.95</v>
      </c>
      <c r="W167">
        <v>125.39</v>
      </c>
      <c r="X167">
        <v>81.44</v>
      </c>
      <c r="Y167">
        <v>0</v>
      </c>
      <c r="Z167" s="12">
        <v>0</v>
      </c>
      <c r="AA167" s="12">
        <v>0</v>
      </c>
      <c r="AB167" s="12">
        <v>42</v>
      </c>
      <c r="AC167" s="6">
        <f t="shared" si="17"/>
        <v>438</v>
      </c>
      <c r="AD167" s="14">
        <v>0</v>
      </c>
      <c r="AE167" s="14">
        <v>1</v>
      </c>
    </row>
    <row r="168" spans="1:31" x14ac:dyDescent="0.3">
      <c r="A168">
        <v>42</v>
      </c>
      <c r="B168">
        <v>3</v>
      </c>
      <c r="C168" t="s">
        <v>21</v>
      </c>
      <c r="D168" t="s">
        <v>24</v>
      </c>
      <c r="E168">
        <v>125</v>
      </c>
      <c r="F168" s="2">
        <v>44305</v>
      </c>
      <c r="G168">
        <v>4</v>
      </c>
      <c r="H168" s="3">
        <v>0.51527777777777783</v>
      </c>
      <c r="I168">
        <v>12</v>
      </c>
      <c r="J168">
        <v>11</v>
      </c>
      <c r="K168">
        <v>10.5</v>
      </c>
      <c r="L168">
        <f t="shared" si="12"/>
        <v>0.5</v>
      </c>
      <c r="M168" s="6">
        <v>0</v>
      </c>
      <c r="N168" t="s">
        <v>29</v>
      </c>
      <c r="O168" s="8">
        <v>1.7506944444444443</v>
      </c>
      <c r="P168">
        <v>6</v>
      </c>
      <c r="Q168">
        <v>6.59</v>
      </c>
      <c r="R168" t="s">
        <v>34</v>
      </c>
      <c r="S168">
        <f t="shared" si="13"/>
        <v>60</v>
      </c>
      <c r="T168">
        <v>125.33</v>
      </c>
      <c r="U168">
        <v>81.44</v>
      </c>
      <c r="V168">
        <f t="shared" si="16"/>
        <v>43.89</v>
      </c>
      <c r="W168">
        <v>125.33</v>
      </c>
      <c r="X168">
        <v>81.44</v>
      </c>
      <c r="Y168">
        <v>1</v>
      </c>
      <c r="Z168" s="12">
        <v>1</v>
      </c>
      <c r="AA168" s="12">
        <v>0</v>
      </c>
      <c r="AB168" s="12">
        <v>73</v>
      </c>
      <c r="AC168" s="6">
        <f t="shared" si="17"/>
        <v>406</v>
      </c>
      <c r="AD168" s="14">
        <v>0</v>
      </c>
      <c r="AE168" s="14">
        <v>1</v>
      </c>
    </row>
    <row r="169" spans="1:31" x14ac:dyDescent="0.3">
      <c r="A169">
        <v>42</v>
      </c>
      <c r="B169">
        <v>4</v>
      </c>
      <c r="C169" t="s">
        <v>21</v>
      </c>
      <c r="D169" t="s">
        <v>24</v>
      </c>
      <c r="E169">
        <v>125</v>
      </c>
      <c r="F169" s="2">
        <v>44305</v>
      </c>
      <c r="G169">
        <v>4</v>
      </c>
      <c r="H169" s="3">
        <v>0.51527777777777783</v>
      </c>
      <c r="I169">
        <v>12</v>
      </c>
      <c r="J169">
        <v>11</v>
      </c>
      <c r="K169">
        <v>10.5</v>
      </c>
      <c r="L169">
        <f t="shared" si="12"/>
        <v>0.5</v>
      </c>
      <c r="M169" s="6">
        <v>0</v>
      </c>
      <c r="N169" t="s">
        <v>29</v>
      </c>
      <c r="O169" s="8">
        <v>1.9173611111111111</v>
      </c>
      <c r="P169">
        <v>6</v>
      </c>
      <c r="Q169">
        <v>6.59</v>
      </c>
      <c r="R169" t="s">
        <v>21</v>
      </c>
      <c r="S169">
        <f t="shared" si="13"/>
        <v>60</v>
      </c>
      <c r="T169">
        <v>125.33</v>
      </c>
      <c r="U169">
        <v>81.44</v>
      </c>
      <c r="V169">
        <f t="shared" si="16"/>
        <v>43.89</v>
      </c>
      <c r="W169">
        <v>130.93</v>
      </c>
      <c r="X169">
        <v>81.44</v>
      </c>
      <c r="Y169">
        <v>1</v>
      </c>
      <c r="Z169" s="12">
        <v>1</v>
      </c>
      <c r="AA169" s="12">
        <v>0</v>
      </c>
      <c r="AB169" s="12">
        <v>47</v>
      </c>
      <c r="AC169" s="6">
        <f t="shared" si="17"/>
        <v>432</v>
      </c>
      <c r="AD169" s="14">
        <v>0</v>
      </c>
      <c r="AE169" s="14">
        <v>1</v>
      </c>
    </row>
    <row r="170" spans="1:31" x14ac:dyDescent="0.3">
      <c r="A170">
        <v>43</v>
      </c>
      <c r="B170">
        <v>1</v>
      </c>
      <c r="C170" t="s">
        <v>22</v>
      </c>
      <c r="D170" t="s">
        <v>24</v>
      </c>
      <c r="E170">
        <v>145</v>
      </c>
      <c r="F170" s="2">
        <v>44305</v>
      </c>
      <c r="G170">
        <v>4</v>
      </c>
      <c r="H170" s="3">
        <v>0.55069444444444449</v>
      </c>
      <c r="I170">
        <v>13</v>
      </c>
      <c r="J170">
        <v>11.2</v>
      </c>
      <c r="K170">
        <v>10.6</v>
      </c>
      <c r="L170">
        <f t="shared" si="12"/>
        <v>0.59999999999999964</v>
      </c>
      <c r="M170" s="6">
        <v>0</v>
      </c>
      <c r="N170" t="s">
        <v>28</v>
      </c>
      <c r="O170" s="8">
        <v>1.4159722222222222</v>
      </c>
      <c r="P170">
        <v>7.1</v>
      </c>
      <c r="Q170">
        <v>14.57</v>
      </c>
      <c r="R170" t="s">
        <v>34</v>
      </c>
      <c r="S170">
        <f t="shared" si="13"/>
        <v>71</v>
      </c>
      <c r="T170">
        <v>145.56</v>
      </c>
      <c r="U170">
        <v>81.180000000000007</v>
      </c>
      <c r="V170">
        <f t="shared" si="16"/>
        <v>64.38</v>
      </c>
      <c r="W170">
        <v>145.56</v>
      </c>
      <c r="X170">
        <v>81.180000000000007</v>
      </c>
      <c r="Y170">
        <v>0</v>
      </c>
      <c r="Z170" s="12">
        <v>0</v>
      </c>
      <c r="AA170" s="12">
        <v>0</v>
      </c>
      <c r="AB170" s="12">
        <v>3</v>
      </c>
      <c r="AC170" s="6">
        <f t="shared" si="17"/>
        <v>477</v>
      </c>
      <c r="AD170" s="14">
        <v>0</v>
      </c>
      <c r="AE170" s="14">
        <v>1</v>
      </c>
    </row>
    <row r="171" spans="1:31" x14ac:dyDescent="0.3">
      <c r="A171">
        <v>43</v>
      </c>
      <c r="B171">
        <v>2</v>
      </c>
      <c r="C171" t="s">
        <v>22</v>
      </c>
      <c r="D171" t="s">
        <v>24</v>
      </c>
      <c r="E171">
        <v>145</v>
      </c>
      <c r="F171" s="2">
        <v>44305</v>
      </c>
      <c r="G171">
        <v>4</v>
      </c>
      <c r="H171" s="3">
        <v>0.55069444444444449</v>
      </c>
      <c r="I171">
        <v>13</v>
      </c>
      <c r="J171">
        <v>11.2</v>
      </c>
      <c r="K171">
        <v>10.6</v>
      </c>
      <c r="L171">
        <f t="shared" si="12"/>
        <v>0.59999999999999964</v>
      </c>
      <c r="M171" s="6">
        <v>0</v>
      </c>
      <c r="N171" t="s">
        <v>28</v>
      </c>
      <c r="O171" s="8">
        <v>1.5826388888888889</v>
      </c>
      <c r="P171">
        <v>7.1</v>
      </c>
      <c r="Q171">
        <v>14.57</v>
      </c>
      <c r="R171" t="s">
        <v>34</v>
      </c>
      <c r="S171">
        <f t="shared" si="13"/>
        <v>71</v>
      </c>
      <c r="T171">
        <v>145.56</v>
      </c>
      <c r="U171">
        <v>81.180000000000007</v>
      </c>
      <c r="V171">
        <f t="shared" si="16"/>
        <v>64.38</v>
      </c>
      <c r="W171">
        <v>145.56</v>
      </c>
      <c r="X171">
        <v>81.180000000000007</v>
      </c>
      <c r="Y171">
        <v>1</v>
      </c>
      <c r="Z171" s="12">
        <v>1</v>
      </c>
      <c r="AA171" s="12">
        <v>0</v>
      </c>
      <c r="AB171" s="12">
        <v>9</v>
      </c>
      <c r="AC171" s="6">
        <f t="shared" si="17"/>
        <v>470</v>
      </c>
      <c r="AD171" s="14">
        <v>0</v>
      </c>
      <c r="AE171" s="14">
        <v>1</v>
      </c>
    </row>
    <row r="172" spans="1:31" x14ac:dyDescent="0.3">
      <c r="A172">
        <v>43</v>
      </c>
      <c r="B172">
        <v>3</v>
      </c>
      <c r="C172" t="s">
        <v>22</v>
      </c>
      <c r="D172" t="s">
        <v>24</v>
      </c>
      <c r="E172">
        <v>145</v>
      </c>
      <c r="F172" s="2">
        <v>44305</v>
      </c>
      <c r="G172">
        <v>4</v>
      </c>
      <c r="H172" s="3">
        <v>0.55069444444444449</v>
      </c>
      <c r="I172">
        <v>13</v>
      </c>
      <c r="J172">
        <v>11.2</v>
      </c>
      <c r="K172">
        <v>10.6</v>
      </c>
      <c r="L172">
        <f t="shared" si="12"/>
        <v>0.59999999999999964</v>
      </c>
      <c r="M172" s="6">
        <v>0</v>
      </c>
      <c r="N172" t="s">
        <v>28</v>
      </c>
      <c r="O172" s="8">
        <v>1.7493055555555557</v>
      </c>
      <c r="P172">
        <v>7.1</v>
      </c>
      <c r="Q172">
        <v>14.57</v>
      </c>
      <c r="R172" t="s">
        <v>34</v>
      </c>
      <c r="S172">
        <f t="shared" si="13"/>
        <v>71</v>
      </c>
      <c r="T172">
        <v>145.82</v>
      </c>
      <c r="U172">
        <v>81.180000000000007</v>
      </c>
      <c r="V172">
        <f t="shared" si="16"/>
        <v>64.639999999999986</v>
      </c>
      <c r="W172">
        <v>145.82</v>
      </c>
      <c r="X172">
        <v>81.180000000000007</v>
      </c>
      <c r="Y172">
        <v>1</v>
      </c>
      <c r="Z172" s="12">
        <v>1</v>
      </c>
      <c r="AA172" s="12">
        <v>0</v>
      </c>
      <c r="AB172" s="12">
        <v>29</v>
      </c>
      <c r="AC172" s="6">
        <f t="shared" si="17"/>
        <v>450</v>
      </c>
      <c r="AD172" s="14">
        <v>0</v>
      </c>
      <c r="AE172" s="14">
        <v>1</v>
      </c>
    </row>
    <row r="173" spans="1:31" x14ac:dyDescent="0.3">
      <c r="A173">
        <v>43</v>
      </c>
      <c r="B173">
        <v>4</v>
      </c>
      <c r="C173" t="s">
        <v>22</v>
      </c>
      <c r="D173" t="s">
        <v>24</v>
      </c>
      <c r="E173">
        <v>145</v>
      </c>
      <c r="F173" s="2">
        <v>44305</v>
      </c>
      <c r="G173">
        <v>4</v>
      </c>
      <c r="H173" s="3">
        <v>0.55069444444444449</v>
      </c>
      <c r="I173">
        <v>13</v>
      </c>
      <c r="J173">
        <v>11.2</v>
      </c>
      <c r="K173">
        <v>10.6</v>
      </c>
      <c r="L173">
        <f t="shared" si="12"/>
        <v>0.59999999999999964</v>
      </c>
      <c r="M173" s="6">
        <v>0</v>
      </c>
      <c r="N173" t="s">
        <v>28</v>
      </c>
      <c r="O173" s="8">
        <v>1.9159722222222222</v>
      </c>
      <c r="P173">
        <v>7.1</v>
      </c>
      <c r="Q173">
        <v>14.57</v>
      </c>
      <c r="R173" t="s">
        <v>33</v>
      </c>
      <c r="S173">
        <f t="shared" si="13"/>
        <v>71</v>
      </c>
      <c r="T173">
        <v>145.87</v>
      </c>
      <c r="U173">
        <v>81.180000000000007</v>
      </c>
      <c r="V173">
        <f t="shared" si="16"/>
        <v>64.69</v>
      </c>
      <c r="W173">
        <v>137.57</v>
      </c>
      <c r="X173">
        <v>81.180000000000007</v>
      </c>
      <c r="Y173">
        <v>0</v>
      </c>
      <c r="Z173" s="12">
        <v>0</v>
      </c>
      <c r="AA173" s="12">
        <v>0</v>
      </c>
      <c r="AB173" s="12">
        <v>4</v>
      </c>
      <c r="AC173" s="6">
        <f t="shared" si="17"/>
        <v>476</v>
      </c>
      <c r="AD173" s="14">
        <v>0</v>
      </c>
      <c r="AE173" s="14">
        <v>1</v>
      </c>
    </row>
    <row r="174" spans="1:31" x14ac:dyDescent="0.3">
      <c r="A174">
        <v>44</v>
      </c>
      <c r="B174">
        <v>1</v>
      </c>
      <c r="C174" t="s">
        <v>19</v>
      </c>
      <c r="D174" t="s">
        <v>25</v>
      </c>
      <c r="E174">
        <v>125</v>
      </c>
      <c r="F174" s="2">
        <v>44305</v>
      </c>
      <c r="G174">
        <v>4</v>
      </c>
      <c r="H174" s="3">
        <v>0.58472222222222225</v>
      </c>
      <c r="I174">
        <v>14</v>
      </c>
      <c r="J174">
        <v>11.4</v>
      </c>
      <c r="K174">
        <v>10.7</v>
      </c>
      <c r="L174">
        <f t="shared" si="12"/>
        <v>0.70000000000000107</v>
      </c>
      <c r="M174" s="6">
        <v>0</v>
      </c>
      <c r="N174" t="s">
        <v>30</v>
      </c>
      <c r="O174" s="8">
        <v>1.4243055555555555</v>
      </c>
      <c r="P174">
        <v>6</v>
      </c>
      <c r="Q174">
        <v>7.34</v>
      </c>
      <c r="R174" t="s">
        <v>21</v>
      </c>
      <c r="S174">
        <f t="shared" si="13"/>
        <v>60</v>
      </c>
      <c r="T174">
        <v>125.36</v>
      </c>
      <c r="U174">
        <v>104.6</v>
      </c>
      <c r="V174">
        <f t="shared" si="16"/>
        <v>20.760000000000005</v>
      </c>
      <c r="W174">
        <v>130.96</v>
      </c>
      <c r="X174">
        <v>106.8</v>
      </c>
      <c r="Y174">
        <v>1</v>
      </c>
      <c r="Z174" s="12">
        <v>1</v>
      </c>
      <c r="AA174" s="12">
        <v>0</v>
      </c>
      <c r="AB174" s="12">
        <v>0</v>
      </c>
      <c r="AC174" s="6">
        <f t="shared" si="17"/>
        <v>479</v>
      </c>
      <c r="AD174" s="14">
        <v>0</v>
      </c>
      <c r="AE174" s="14">
        <v>1</v>
      </c>
    </row>
    <row r="175" spans="1:31" x14ac:dyDescent="0.3">
      <c r="A175">
        <v>44</v>
      </c>
      <c r="B175">
        <v>2</v>
      </c>
      <c r="C175" t="s">
        <v>19</v>
      </c>
      <c r="D175" t="s">
        <v>25</v>
      </c>
      <c r="E175">
        <v>125</v>
      </c>
      <c r="F175" s="2">
        <v>44305</v>
      </c>
      <c r="G175">
        <v>4</v>
      </c>
      <c r="H175" s="3">
        <v>0.58472222222222225</v>
      </c>
      <c r="I175">
        <v>14</v>
      </c>
      <c r="J175">
        <v>11.4</v>
      </c>
      <c r="K175">
        <v>10.7</v>
      </c>
      <c r="L175">
        <f t="shared" si="12"/>
        <v>0.70000000000000107</v>
      </c>
      <c r="M175" s="6">
        <v>0</v>
      </c>
      <c r="N175" t="s">
        <v>30</v>
      </c>
      <c r="O175" s="8">
        <v>1.590972222222222</v>
      </c>
      <c r="P175">
        <v>6</v>
      </c>
      <c r="Q175">
        <v>7.34</v>
      </c>
      <c r="R175" t="s">
        <v>21</v>
      </c>
      <c r="S175">
        <f t="shared" si="13"/>
        <v>60</v>
      </c>
      <c r="T175">
        <v>125.24</v>
      </c>
      <c r="U175">
        <v>104.6</v>
      </c>
      <c r="V175">
        <f t="shared" si="16"/>
        <v>20.64</v>
      </c>
      <c r="W175">
        <v>130.84</v>
      </c>
      <c r="X175">
        <v>106.8</v>
      </c>
      <c r="Y175">
        <v>0</v>
      </c>
      <c r="Z175" s="12">
        <v>0</v>
      </c>
      <c r="AA175" s="12">
        <v>0</v>
      </c>
      <c r="AB175" s="12">
        <v>0</v>
      </c>
      <c r="AC175" s="6">
        <f t="shared" si="17"/>
        <v>480</v>
      </c>
      <c r="AD175" s="14">
        <v>0</v>
      </c>
      <c r="AE175" s="14">
        <v>1</v>
      </c>
    </row>
    <row r="176" spans="1:31" x14ac:dyDescent="0.3">
      <c r="A176">
        <v>44</v>
      </c>
      <c r="B176">
        <v>3</v>
      </c>
      <c r="C176" t="s">
        <v>19</v>
      </c>
      <c r="D176" t="s">
        <v>25</v>
      </c>
      <c r="E176">
        <v>125</v>
      </c>
      <c r="F176" s="2">
        <v>44305</v>
      </c>
      <c r="G176">
        <v>4</v>
      </c>
      <c r="H176" s="3">
        <v>0.58472222222222225</v>
      </c>
      <c r="I176">
        <v>14</v>
      </c>
      <c r="J176">
        <v>11.4</v>
      </c>
      <c r="K176">
        <v>10.7</v>
      </c>
      <c r="L176">
        <f t="shared" si="12"/>
        <v>0.70000000000000107</v>
      </c>
      <c r="M176" s="6">
        <v>0</v>
      </c>
      <c r="N176" t="s">
        <v>30</v>
      </c>
      <c r="O176" s="8">
        <v>1.7576388888888888</v>
      </c>
      <c r="P176">
        <v>6</v>
      </c>
      <c r="Q176">
        <v>7.34</v>
      </c>
      <c r="R176" t="s">
        <v>21</v>
      </c>
      <c r="S176">
        <f t="shared" si="13"/>
        <v>60</v>
      </c>
      <c r="T176">
        <v>125.32</v>
      </c>
      <c r="U176">
        <v>104.6</v>
      </c>
      <c r="V176">
        <f t="shared" si="16"/>
        <v>20.72</v>
      </c>
      <c r="W176">
        <v>130.91999999999999</v>
      </c>
      <c r="X176">
        <v>106.8</v>
      </c>
      <c r="Y176">
        <v>1</v>
      </c>
      <c r="Z176" s="12">
        <v>1</v>
      </c>
      <c r="AA176" s="12">
        <v>0</v>
      </c>
      <c r="AB176" s="12">
        <v>0</v>
      </c>
      <c r="AC176" s="6">
        <f t="shared" si="17"/>
        <v>479</v>
      </c>
      <c r="AD176" s="14">
        <v>0</v>
      </c>
      <c r="AE176" s="14">
        <v>1</v>
      </c>
    </row>
    <row r="177" spans="1:31" x14ac:dyDescent="0.3">
      <c r="A177">
        <v>44</v>
      </c>
      <c r="B177">
        <v>4</v>
      </c>
      <c r="C177" t="s">
        <v>19</v>
      </c>
      <c r="D177" t="s">
        <v>25</v>
      </c>
      <c r="E177">
        <v>125</v>
      </c>
      <c r="F177" s="2">
        <v>44305</v>
      </c>
      <c r="G177">
        <v>4</v>
      </c>
      <c r="H177" s="3">
        <v>0.58472222222222225</v>
      </c>
      <c r="I177">
        <v>14</v>
      </c>
      <c r="J177">
        <v>11.4</v>
      </c>
      <c r="K177">
        <v>10.7</v>
      </c>
      <c r="L177">
        <f t="shared" si="12"/>
        <v>0.70000000000000107</v>
      </c>
      <c r="M177" s="6">
        <v>1</v>
      </c>
      <c r="N177" t="s">
        <v>30</v>
      </c>
      <c r="O177" s="8">
        <v>1.9243055555555555</v>
      </c>
      <c r="P177">
        <v>6</v>
      </c>
      <c r="Q177">
        <v>7.34</v>
      </c>
      <c r="R177" t="s">
        <v>21</v>
      </c>
      <c r="S177">
        <f t="shared" si="13"/>
        <v>60</v>
      </c>
      <c r="T177">
        <v>125.3</v>
      </c>
      <c r="U177">
        <v>104.6</v>
      </c>
      <c r="V177">
        <f t="shared" si="16"/>
        <v>20.700000000000003</v>
      </c>
      <c r="W177">
        <v>130.9</v>
      </c>
      <c r="X177">
        <v>106.8</v>
      </c>
      <c r="Y177">
        <v>1</v>
      </c>
      <c r="Z177" s="12">
        <v>1</v>
      </c>
      <c r="AA177" s="12">
        <v>0</v>
      </c>
      <c r="AB177" s="12">
        <v>0</v>
      </c>
      <c r="AC177" s="6">
        <f t="shared" si="17"/>
        <v>479</v>
      </c>
      <c r="AD177" s="14">
        <v>1</v>
      </c>
      <c r="AE177" s="14">
        <v>1</v>
      </c>
    </row>
    <row r="178" spans="1:31" x14ac:dyDescent="0.3">
      <c r="A178">
        <v>45</v>
      </c>
      <c r="B178">
        <v>1</v>
      </c>
      <c r="C178" t="s">
        <v>15</v>
      </c>
      <c r="D178" t="s">
        <v>24</v>
      </c>
      <c r="E178">
        <v>115</v>
      </c>
      <c r="F178" s="2">
        <v>44305</v>
      </c>
      <c r="G178">
        <v>4</v>
      </c>
      <c r="H178" s="3">
        <v>0.62013888888888891</v>
      </c>
      <c r="I178">
        <v>15</v>
      </c>
      <c r="J178">
        <v>11.5</v>
      </c>
      <c r="K178">
        <v>10.7</v>
      </c>
      <c r="L178">
        <f t="shared" si="12"/>
        <v>0.80000000000000071</v>
      </c>
      <c r="M178" s="6">
        <v>0</v>
      </c>
      <c r="N178" t="s">
        <v>29</v>
      </c>
      <c r="O178" s="8">
        <v>1.4166666666666667</v>
      </c>
      <c r="P178">
        <v>6.2</v>
      </c>
      <c r="Q178">
        <v>8.77</v>
      </c>
      <c r="R178" t="s">
        <v>21</v>
      </c>
      <c r="S178">
        <f t="shared" si="13"/>
        <v>62</v>
      </c>
      <c r="T178">
        <v>115.49</v>
      </c>
      <c r="U178">
        <v>81.5</v>
      </c>
      <c r="V178">
        <f t="shared" si="16"/>
        <v>33.989999999999995</v>
      </c>
      <c r="W178">
        <v>121.08999999999999</v>
      </c>
      <c r="X178">
        <v>81.5</v>
      </c>
      <c r="Y178">
        <v>0</v>
      </c>
      <c r="Z178" s="12">
        <v>0</v>
      </c>
      <c r="AA178" s="12">
        <v>0</v>
      </c>
      <c r="AB178" s="12">
        <v>30</v>
      </c>
      <c r="AC178" s="6">
        <f t="shared" si="17"/>
        <v>450</v>
      </c>
      <c r="AD178" s="14">
        <v>0</v>
      </c>
      <c r="AE178" s="14">
        <v>1</v>
      </c>
    </row>
    <row r="179" spans="1:31" x14ac:dyDescent="0.3">
      <c r="A179">
        <v>45</v>
      </c>
      <c r="B179">
        <v>2</v>
      </c>
      <c r="C179" t="s">
        <v>15</v>
      </c>
      <c r="D179" t="s">
        <v>24</v>
      </c>
      <c r="E179">
        <v>115</v>
      </c>
      <c r="F179" s="2">
        <v>44305</v>
      </c>
      <c r="G179">
        <v>4</v>
      </c>
      <c r="H179" s="3">
        <v>0.62013888888888891</v>
      </c>
      <c r="I179">
        <v>15</v>
      </c>
      <c r="J179">
        <v>11.5</v>
      </c>
      <c r="K179">
        <v>10.7</v>
      </c>
      <c r="L179">
        <f t="shared" si="12"/>
        <v>0.80000000000000071</v>
      </c>
      <c r="M179" s="6">
        <v>1</v>
      </c>
      <c r="N179" t="s">
        <v>29</v>
      </c>
      <c r="O179" s="8">
        <v>1.5833333333333333</v>
      </c>
      <c r="P179">
        <v>6.2</v>
      </c>
      <c r="Q179">
        <v>8.77</v>
      </c>
      <c r="R179" t="s">
        <v>21</v>
      </c>
      <c r="S179">
        <f t="shared" si="13"/>
        <v>62</v>
      </c>
      <c r="T179">
        <v>115.94</v>
      </c>
      <c r="U179">
        <v>81.5</v>
      </c>
      <c r="V179">
        <f t="shared" si="16"/>
        <v>34.44</v>
      </c>
      <c r="W179">
        <v>121.53999999999999</v>
      </c>
      <c r="X179">
        <v>81.5</v>
      </c>
      <c r="Y179">
        <v>0</v>
      </c>
      <c r="Z179" s="12">
        <v>0</v>
      </c>
      <c r="AA179" s="12">
        <v>0</v>
      </c>
      <c r="AB179" s="12">
        <v>25</v>
      </c>
      <c r="AC179" s="6">
        <f t="shared" si="17"/>
        <v>455</v>
      </c>
      <c r="AD179" s="14">
        <v>1</v>
      </c>
      <c r="AE179" s="14">
        <v>1</v>
      </c>
    </row>
    <row r="180" spans="1:31" x14ac:dyDescent="0.3">
      <c r="A180">
        <v>45</v>
      </c>
      <c r="B180">
        <v>3</v>
      </c>
      <c r="C180" t="s">
        <v>15</v>
      </c>
      <c r="D180" t="s">
        <v>24</v>
      </c>
      <c r="E180">
        <v>115</v>
      </c>
      <c r="F180" s="2">
        <v>44305</v>
      </c>
      <c r="G180">
        <v>4</v>
      </c>
      <c r="H180" s="3">
        <v>0.62013888888888891</v>
      </c>
      <c r="I180">
        <v>15</v>
      </c>
      <c r="J180">
        <v>11.5</v>
      </c>
      <c r="K180">
        <v>10.7</v>
      </c>
      <c r="L180">
        <f t="shared" si="12"/>
        <v>0.80000000000000071</v>
      </c>
      <c r="M180" s="6">
        <v>0</v>
      </c>
      <c r="N180" t="s">
        <v>29</v>
      </c>
      <c r="O180" s="8">
        <v>1.75</v>
      </c>
      <c r="P180">
        <v>6.2</v>
      </c>
      <c r="Q180">
        <v>8.77</v>
      </c>
      <c r="R180" t="s">
        <v>21</v>
      </c>
      <c r="S180">
        <f t="shared" si="13"/>
        <v>62</v>
      </c>
      <c r="T180">
        <v>115.46</v>
      </c>
      <c r="U180">
        <v>81.5</v>
      </c>
      <c r="V180">
        <f t="shared" si="16"/>
        <v>33.959999999999994</v>
      </c>
      <c r="W180">
        <v>121.05999999999999</v>
      </c>
      <c r="X180">
        <v>81.5</v>
      </c>
      <c r="Y180">
        <v>2</v>
      </c>
      <c r="Z180" s="12">
        <v>2</v>
      </c>
      <c r="AA180" s="12">
        <v>0</v>
      </c>
      <c r="AB180" s="12">
        <v>26</v>
      </c>
      <c r="AC180" s="6">
        <f t="shared" si="17"/>
        <v>452</v>
      </c>
      <c r="AD180" s="14">
        <v>0</v>
      </c>
      <c r="AE180" s="14">
        <v>1</v>
      </c>
    </row>
    <row r="181" spans="1:31" x14ac:dyDescent="0.3">
      <c r="A181">
        <v>45</v>
      </c>
      <c r="B181">
        <v>4</v>
      </c>
      <c r="C181" t="s">
        <v>15</v>
      </c>
      <c r="D181" t="s">
        <v>24</v>
      </c>
      <c r="E181">
        <v>115</v>
      </c>
      <c r="F181" s="2">
        <v>44305</v>
      </c>
      <c r="G181">
        <v>4</v>
      </c>
      <c r="H181" s="3">
        <v>0.62013888888888891</v>
      </c>
      <c r="I181">
        <v>15</v>
      </c>
      <c r="J181">
        <v>11.5</v>
      </c>
      <c r="K181">
        <v>10.7</v>
      </c>
      <c r="L181">
        <f t="shared" si="12"/>
        <v>0.80000000000000071</v>
      </c>
      <c r="M181" s="6">
        <v>0</v>
      </c>
      <c r="N181" t="s">
        <v>29</v>
      </c>
      <c r="O181" s="8">
        <v>1.9166666666666667</v>
      </c>
      <c r="P181">
        <v>6.2</v>
      </c>
      <c r="Q181">
        <v>8.77</v>
      </c>
      <c r="R181" t="s">
        <v>21</v>
      </c>
      <c r="S181">
        <f t="shared" si="13"/>
        <v>62</v>
      </c>
      <c r="T181">
        <v>115.74</v>
      </c>
      <c r="U181">
        <v>81.5</v>
      </c>
      <c r="V181">
        <f t="shared" si="16"/>
        <v>34.239999999999995</v>
      </c>
      <c r="W181">
        <v>121.33999999999999</v>
      </c>
      <c r="X181">
        <v>81.5</v>
      </c>
      <c r="Y181">
        <v>0</v>
      </c>
      <c r="Z181" s="12">
        <v>0</v>
      </c>
      <c r="AA181" s="12">
        <v>0</v>
      </c>
      <c r="AB181" s="12">
        <v>0</v>
      </c>
      <c r="AC181" s="6">
        <f t="shared" si="17"/>
        <v>480</v>
      </c>
      <c r="AD181" s="14">
        <v>0</v>
      </c>
      <c r="AE181" s="14">
        <v>1</v>
      </c>
    </row>
    <row r="182" spans="1:31" x14ac:dyDescent="0.3">
      <c r="A182">
        <v>46</v>
      </c>
      <c r="B182">
        <v>1</v>
      </c>
      <c r="C182" t="s">
        <v>16</v>
      </c>
      <c r="D182" t="s">
        <v>25</v>
      </c>
      <c r="E182">
        <v>135</v>
      </c>
      <c r="F182" s="2">
        <v>44305</v>
      </c>
      <c r="G182">
        <v>4</v>
      </c>
      <c r="H182" s="3">
        <v>0.65416666666666667</v>
      </c>
      <c r="I182">
        <v>16</v>
      </c>
      <c r="J182">
        <v>11.7</v>
      </c>
      <c r="K182">
        <v>10.8</v>
      </c>
      <c r="L182">
        <f t="shared" si="12"/>
        <v>0.89999999999999858</v>
      </c>
      <c r="M182" s="6">
        <v>0</v>
      </c>
      <c r="N182" t="s">
        <v>29</v>
      </c>
      <c r="O182" s="8">
        <v>1.4222222222222223</v>
      </c>
      <c r="P182">
        <v>7.4</v>
      </c>
      <c r="Q182">
        <v>14.68</v>
      </c>
      <c r="R182" t="s">
        <v>33</v>
      </c>
      <c r="S182">
        <f t="shared" si="13"/>
        <v>74</v>
      </c>
      <c r="T182">
        <v>135.78</v>
      </c>
      <c r="U182">
        <v>104.53</v>
      </c>
      <c r="V182">
        <f t="shared" si="16"/>
        <v>31.25</v>
      </c>
      <c r="W182">
        <v>127.48</v>
      </c>
      <c r="X182">
        <v>97.93</v>
      </c>
      <c r="Y182">
        <v>3</v>
      </c>
      <c r="Z182" s="12">
        <v>0</v>
      </c>
      <c r="AA182" s="12">
        <v>3</v>
      </c>
      <c r="AB182" s="12">
        <v>3</v>
      </c>
      <c r="AC182" s="6">
        <f t="shared" si="17"/>
        <v>474</v>
      </c>
      <c r="AD182" s="14">
        <v>0</v>
      </c>
      <c r="AE182" s="14">
        <v>1</v>
      </c>
    </row>
    <row r="183" spans="1:31" x14ac:dyDescent="0.3">
      <c r="A183">
        <v>46</v>
      </c>
      <c r="B183">
        <v>2</v>
      </c>
      <c r="C183" t="s">
        <v>16</v>
      </c>
      <c r="D183" t="s">
        <v>25</v>
      </c>
      <c r="E183">
        <v>135</v>
      </c>
      <c r="F183" s="2">
        <v>44305</v>
      </c>
      <c r="G183">
        <v>4</v>
      </c>
      <c r="H183" s="3">
        <v>0.65416666666666667</v>
      </c>
      <c r="I183">
        <v>16</v>
      </c>
      <c r="J183">
        <v>11.7</v>
      </c>
      <c r="K183">
        <v>10.8</v>
      </c>
      <c r="L183">
        <f t="shared" si="12"/>
        <v>0.89999999999999858</v>
      </c>
      <c r="M183" s="6">
        <v>0</v>
      </c>
      <c r="N183" t="s">
        <v>29</v>
      </c>
      <c r="O183" s="8">
        <v>1.5888888888888888</v>
      </c>
      <c r="P183">
        <v>7.4</v>
      </c>
      <c r="Q183">
        <v>14.68</v>
      </c>
      <c r="R183" t="s">
        <v>33</v>
      </c>
      <c r="S183">
        <f t="shared" si="13"/>
        <v>74</v>
      </c>
      <c r="T183">
        <v>135.69</v>
      </c>
      <c r="U183">
        <v>104.53</v>
      </c>
      <c r="V183">
        <f t="shared" si="16"/>
        <v>31.159999999999997</v>
      </c>
      <c r="W183">
        <v>127.39</v>
      </c>
      <c r="X183">
        <v>97.93</v>
      </c>
      <c r="Y183">
        <v>0</v>
      </c>
      <c r="Z183" s="12">
        <v>0</v>
      </c>
      <c r="AA183" s="12">
        <v>0</v>
      </c>
      <c r="AB183" s="12">
        <v>1</v>
      </c>
      <c r="AC183" s="6">
        <f t="shared" si="17"/>
        <v>479</v>
      </c>
      <c r="AD183" s="14">
        <v>0</v>
      </c>
      <c r="AE183" s="14">
        <v>1</v>
      </c>
    </row>
    <row r="184" spans="1:31" x14ac:dyDescent="0.3">
      <c r="A184">
        <v>46</v>
      </c>
      <c r="B184">
        <v>3</v>
      </c>
      <c r="C184" t="s">
        <v>16</v>
      </c>
      <c r="D184" t="s">
        <v>25</v>
      </c>
      <c r="E184">
        <v>135</v>
      </c>
      <c r="F184" s="2">
        <v>44305</v>
      </c>
      <c r="G184">
        <v>4</v>
      </c>
      <c r="H184" s="3">
        <v>0.65416666666666667</v>
      </c>
      <c r="I184">
        <v>16</v>
      </c>
      <c r="J184">
        <v>11.7</v>
      </c>
      <c r="K184">
        <v>10.8</v>
      </c>
      <c r="L184">
        <f t="shared" si="12"/>
        <v>0.89999999999999858</v>
      </c>
      <c r="M184" s="6">
        <v>0</v>
      </c>
      <c r="N184" t="s">
        <v>29</v>
      </c>
      <c r="O184" s="8">
        <v>1.7555555555555555</v>
      </c>
      <c r="P184">
        <v>7.4</v>
      </c>
      <c r="Q184">
        <v>14.68</v>
      </c>
      <c r="R184" t="s">
        <v>34</v>
      </c>
      <c r="S184">
        <f t="shared" si="13"/>
        <v>74</v>
      </c>
      <c r="T184">
        <v>135.71</v>
      </c>
      <c r="U184">
        <v>104.53</v>
      </c>
      <c r="V184">
        <f t="shared" si="16"/>
        <v>31.180000000000007</v>
      </c>
      <c r="W184">
        <v>135.71</v>
      </c>
      <c r="X184">
        <v>104.53</v>
      </c>
      <c r="Y184">
        <v>1</v>
      </c>
      <c r="Z184" s="12">
        <v>0</v>
      </c>
      <c r="AA184" s="12">
        <v>1</v>
      </c>
      <c r="AB184" s="12">
        <v>4</v>
      </c>
      <c r="AC184" s="6">
        <f t="shared" si="17"/>
        <v>475</v>
      </c>
      <c r="AD184" s="14">
        <v>0</v>
      </c>
      <c r="AE184" s="14">
        <v>1</v>
      </c>
    </row>
    <row r="185" spans="1:31" x14ac:dyDescent="0.3">
      <c r="A185">
        <v>46</v>
      </c>
      <c r="B185">
        <v>4</v>
      </c>
      <c r="C185" t="s">
        <v>16</v>
      </c>
      <c r="D185" t="s">
        <v>25</v>
      </c>
      <c r="E185">
        <v>135</v>
      </c>
      <c r="F185" s="2">
        <v>44305</v>
      </c>
      <c r="G185">
        <v>4</v>
      </c>
      <c r="H185" s="3">
        <v>0.65416666666666667</v>
      </c>
      <c r="I185">
        <v>16</v>
      </c>
      <c r="J185">
        <v>11.7</v>
      </c>
      <c r="K185">
        <v>10.8</v>
      </c>
      <c r="L185">
        <f t="shared" si="12"/>
        <v>0.89999999999999858</v>
      </c>
      <c r="M185" s="6">
        <v>0</v>
      </c>
      <c r="N185" t="s">
        <v>29</v>
      </c>
      <c r="O185" s="8">
        <v>1.9222222222222223</v>
      </c>
      <c r="P185">
        <v>7.4</v>
      </c>
      <c r="Q185">
        <v>14.68</v>
      </c>
      <c r="R185" t="s">
        <v>34</v>
      </c>
      <c r="S185">
        <f t="shared" si="13"/>
        <v>74</v>
      </c>
      <c r="T185">
        <v>135.66999999999999</v>
      </c>
      <c r="U185">
        <v>104.53</v>
      </c>
      <c r="V185">
        <f t="shared" si="16"/>
        <v>31.139999999999986</v>
      </c>
      <c r="W185">
        <v>135.66999999999999</v>
      </c>
      <c r="X185">
        <v>104.53</v>
      </c>
      <c r="Y185">
        <v>3</v>
      </c>
      <c r="Z185" s="12">
        <v>2</v>
      </c>
      <c r="AA185" s="12">
        <v>1</v>
      </c>
      <c r="AB185" s="12">
        <v>0</v>
      </c>
      <c r="AC185" s="6">
        <f t="shared" si="17"/>
        <v>477</v>
      </c>
      <c r="AD185" s="14">
        <v>0</v>
      </c>
      <c r="AE185" s="14">
        <v>1</v>
      </c>
    </row>
    <row r="186" spans="1:31" x14ac:dyDescent="0.3">
      <c r="A186">
        <v>47</v>
      </c>
      <c r="B186">
        <v>1</v>
      </c>
      <c r="C186" t="s">
        <v>20</v>
      </c>
      <c r="D186" t="s">
        <v>25</v>
      </c>
      <c r="E186">
        <v>145</v>
      </c>
      <c r="F186" s="2">
        <v>44305</v>
      </c>
      <c r="G186">
        <v>4</v>
      </c>
      <c r="H186" s="3">
        <v>0.68888888888888899</v>
      </c>
      <c r="I186">
        <v>17</v>
      </c>
      <c r="J186">
        <v>11.8</v>
      </c>
      <c r="K186">
        <v>11</v>
      </c>
      <c r="L186">
        <f t="shared" si="12"/>
        <v>0.80000000000000071</v>
      </c>
      <c r="M186" s="6">
        <v>1</v>
      </c>
      <c r="N186" t="s">
        <v>27</v>
      </c>
      <c r="O186" s="8">
        <v>1.4243055555555555</v>
      </c>
      <c r="P186">
        <v>6.2</v>
      </c>
      <c r="Q186">
        <v>8.75</v>
      </c>
      <c r="R186" t="s">
        <v>21</v>
      </c>
      <c r="S186">
        <f t="shared" si="13"/>
        <v>62</v>
      </c>
      <c r="T186">
        <v>145.44999999999999</v>
      </c>
      <c r="U186">
        <v>104.56</v>
      </c>
      <c r="V186">
        <f t="shared" si="16"/>
        <v>40.889999999999986</v>
      </c>
      <c r="W186">
        <v>151.04999999999998</v>
      </c>
      <c r="X186">
        <v>106.76</v>
      </c>
      <c r="Y186">
        <v>0</v>
      </c>
      <c r="Z186" s="12">
        <v>0</v>
      </c>
      <c r="AA186" s="12">
        <v>0</v>
      </c>
      <c r="AB186" s="12">
        <v>0</v>
      </c>
      <c r="AC186" s="6">
        <f t="shared" si="17"/>
        <v>480</v>
      </c>
      <c r="AD186" s="14">
        <v>1</v>
      </c>
      <c r="AE186" s="14">
        <v>1</v>
      </c>
    </row>
    <row r="187" spans="1:31" x14ac:dyDescent="0.3">
      <c r="A187">
        <v>47</v>
      </c>
      <c r="B187">
        <v>2</v>
      </c>
      <c r="C187" t="s">
        <v>20</v>
      </c>
      <c r="D187" t="s">
        <v>25</v>
      </c>
      <c r="E187">
        <v>145</v>
      </c>
      <c r="F187" s="2">
        <v>44305</v>
      </c>
      <c r="G187">
        <v>4</v>
      </c>
      <c r="H187" s="3">
        <v>0.68888888888888899</v>
      </c>
      <c r="I187">
        <v>17</v>
      </c>
      <c r="J187">
        <v>11.8</v>
      </c>
      <c r="K187">
        <v>11</v>
      </c>
      <c r="L187">
        <f t="shared" si="12"/>
        <v>0.80000000000000071</v>
      </c>
      <c r="M187" s="6">
        <v>1</v>
      </c>
      <c r="N187" t="s">
        <v>27</v>
      </c>
      <c r="O187" s="8">
        <v>1.590972222222222</v>
      </c>
      <c r="P187">
        <v>6.2</v>
      </c>
      <c r="Q187">
        <v>8.75</v>
      </c>
      <c r="R187" t="s">
        <v>34</v>
      </c>
      <c r="S187">
        <f t="shared" si="13"/>
        <v>62</v>
      </c>
      <c r="T187">
        <v>145.57</v>
      </c>
      <c r="U187">
        <v>104.56</v>
      </c>
      <c r="V187">
        <f t="shared" si="16"/>
        <v>41.009999999999991</v>
      </c>
      <c r="W187">
        <v>145.57</v>
      </c>
      <c r="X187">
        <v>104.56</v>
      </c>
      <c r="Y187">
        <v>0</v>
      </c>
      <c r="Z187" s="12">
        <v>0</v>
      </c>
      <c r="AA187" s="12">
        <v>0</v>
      </c>
      <c r="AB187" s="12">
        <v>0</v>
      </c>
      <c r="AC187" s="6">
        <f t="shared" si="17"/>
        <v>480</v>
      </c>
      <c r="AD187" s="14">
        <v>1</v>
      </c>
      <c r="AE187" s="14">
        <v>1</v>
      </c>
    </row>
    <row r="188" spans="1:31" x14ac:dyDescent="0.3">
      <c r="A188">
        <v>47</v>
      </c>
      <c r="B188">
        <v>3</v>
      </c>
      <c r="C188" t="s">
        <v>20</v>
      </c>
      <c r="D188" t="s">
        <v>25</v>
      </c>
      <c r="E188">
        <v>145</v>
      </c>
      <c r="F188" s="2">
        <v>44305</v>
      </c>
      <c r="G188">
        <v>4</v>
      </c>
      <c r="H188" s="3">
        <v>0.68888888888888899</v>
      </c>
      <c r="I188">
        <v>17</v>
      </c>
      <c r="J188">
        <v>11.8</v>
      </c>
      <c r="K188">
        <v>11</v>
      </c>
      <c r="L188">
        <f t="shared" si="12"/>
        <v>0.80000000000000071</v>
      </c>
      <c r="M188" s="6">
        <v>1</v>
      </c>
      <c r="N188" t="s">
        <v>27</v>
      </c>
      <c r="O188" s="8">
        <v>1.7576388888888888</v>
      </c>
      <c r="P188">
        <v>6.2</v>
      </c>
      <c r="Q188">
        <v>8.75</v>
      </c>
      <c r="R188" t="s">
        <v>21</v>
      </c>
      <c r="S188">
        <f t="shared" si="13"/>
        <v>62</v>
      </c>
      <c r="T188">
        <v>145.41</v>
      </c>
      <c r="U188">
        <v>104.56</v>
      </c>
      <c r="V188">
        <f t="shared" si="16"/>
        <v>40.849999999999994</v>
      </c>
      <c r="W188">
        <v>151.01</v>
      </c>
      <c r="X188">
        <v>106.76</v>
      </c>
      <c r="Y188">
        <v>2</v>
      </c>
      <c r="Z188" s="12">
        <v>2</v>
      </c>
      <c r="AA188" s="12">
        <v>0</v>
      </c>
      <c r="AB188" s="12">
        <v>0</v>
      </c>
      <c r="AC188" s="6">
        <f t="shared" si="17"/>
        <v>478</v>
      </c>
      <c r="AD188" s="14">
        <v>1</v>
      </c>
      <c r="AE188" s="14">
        <v>1</v>
      </c>
    </row>
    <row r="189" spans="1:31" x14ac:dyDescent="0.3">
      <c r="A189">
        <v>47</v>
      </c>
      <c r="B189">
        <v>4</v>
      </c>
      <c r="C189" t="s">
        <v>20</v>
      </c>
      <c r="D189" t="s">
        <v>25</v>
      </c>
      <c r="E189">
        <v>145</v>
      </c>
      <c r="F189" s="2">
        <v>44305</v>
      </c>
      <c r="G189">
        <v>4</v>
      </c>
      <c r="H189" s="3">
        <v>0.68888888888888899</v>
      </c>
      <c r="I189">
        <v>17</v>
      </c>
      <c r="J189">
        <v>11.8</v>
      </c>
      <c r="K189">
        <v>11</v>
      </c>
      <c r="L189">
        <f t="shared" si="12"/>
        <v>0.80000000000000071</v>
      </c>
      <c r="M189" s="6">
        <v>1</v>
      </c>
      <c r="N189" t="s">
        <v>27</v>
      </c>
      <c r="O189" s="8">
        <v>1.9243055555555555</v>
      </c>
      <c r="P189">
        <v>6.2</v>
      </c>
      <c r="Q189">
        <v>8.75</v>
      </c>
      <c r="R189" t="s">
        <v>21</v>
      </c>
      <c r="S189">
        <f t="shared" si="13"/>
        <v>62</v>
      </c>
      <c r="T189">
        <v>145.56</v>
      </c>
      <c r="U189">
        <v>104.56</v>
      </c>
      <c r="V189">
        <f t="shared" si="16"/>
        <v>41</v>
      </c>
      <c r="W189">
        <v>151.16</v>
      </c>
      <c r="X189">
        <v>106.76</v>
      </c>
      <c r="Y189">
        <v>1</v>
      </c>
      <c r="Z189" s="12">
        <v>0</v>
      </c>
      <c r="AA189" s="12">
        <v>1</v>
      </c>
      <c r="AB189" s="12">
        <v>1</v>
      </c>
      <c r="AC189" s="6">
        <f t="shared" si="17"/>
        <v>478</v>
      </c>
      <c r="AD189" s="14">
        <v>1</v>
      </c>
      <c r="AE189" s="14">
        <v>1</v>
      </c>
    </row>
    <row r="190" spans="1:31" x14ac:dyDescent="0.3">
      <c r="A190">
        <v>48</v>
      </c>
      <c r="B190">
        <v>1</v>
      </c>
      <c r="C190" t="s">
        <v>18</v>
      </c>
      <c r="D190" t="s">
        <v>25</v>
      </c>
      <c r="E190">
        <v>115</v>
      </c>
      <c r="F190" s="2">
        <v>44306</v>
      </c>
      <c r="G190">
        <v>5</v>
      </c>
      <c r="H190" s="3">
        <v>0.30416666666666664</v>
      </c>
      <c r="I190">
        <v>7</v>
      </c>
      <c r="J190">
        <v>11</v>
      </c>
      <c r="K190">
        <v>10</v>
      </c>
      <c r="L190">
        <f t="shared" si="12"/>
        <v>1</v>
      </c>
      <c r="M190" s="6">
        <v>0</v>
      </c>
      <c r="N190" t="s">
        <v>28</v>
      </c>
      <c r="O190" s="8">
        <v>1.4590277777777778</v>
      </c>
      <c r="P190">
        <v>6.8</v>
      </c>
      <c r="Q190">
        <v>9.5399999999999991</v>
      </c>
      <c r="S190">
        <f t="shared" si="13"/>
        <v>68</v>
      </c>
      <c r="T190">
        <v>115.76</v>
      </c>
      <c r="U190">
        <v>104.56</v>
      </c>
      <c r="V190">
        <f t="shared" si="16"/>
        <v>11.200000000000003</v>
      </c>
      <c r="W190" t="s">
        <v>37</v>
      </c>
      <c r="X190" t="s">
        <v>37</v>
      </c>
      <c r="Y190">
        <v>0</v>
      </c>
      <c r="Z190" s="12">
        <v>0</v>
      </c>
      <c r="AA190" s="12">
        <v>0</v>
      </c>
      <c r="AB190" s="12">
        <v>0</v>
      </c>
      <c r="AC190" s="6">
        <f t="shared" si="17"/>
        <v>480</v>
      </c>
      <c r="AD190" s="14">
        <v>0</v>
      </c>
      <c r="AE190" s="14">
        <v>1</v>
      </c>
    </row>
    <row r="191" spans="1:31" x14ac:dyDescent="0.3">
      <c r="A191">
        <v>48</v>
      </c>
      <c r="B191">
        <v>2</v>
      </c>
      <c r="C191" t="s">
        <v>18</v>
      </c>
      <c r="D191" t="s">
        <v>25</v>
      </c>
      <c r="E191">
        <v>115</v>
      </c>
      <c r="F191" s="2">
        <v>44306</v>
      </c>
      <c r="G191">
        <v>5</v>
      </c>
      <c r="H191" s="3">
        <v>0.30416666666666664</v>
      </c>
      <c r="I191">
        <v>7</v>
      </c>
      <c r="J191">
        <v>11</v>
      </c>
      <c r="K191">
        <v>10</v>
      </c>
      <c r="L191">
        <f t="shared" si="12"/>
        <v>1</v>
      </c>
      <c r="M191" s="6">
        <v>0</v>
      </c>
      <c r="N191" t="s">
        <v>28</v>
      </c>
      <c r="O191" s="8">
        <v>1.6256944444444443</v>
      </c>
      <c r="P191">
        <v>6.8</v>
      </c>
      <c r="Q191">
        <v>9.5399999999999991</v>
      </c>
      <c r="S191">
        <f t="shared" si="13"/>
        <v>68</v>
      </c>
      <c r="T191">
        <v>115.87</v>
      </c>
      <c r="U191">
        <v>104.56</v>
      </c>
      <c r="V191">
        <f t="shared" si="16"/>
        <v>11.310000000000002</v>
      </c>
      <c r="W191" t="s">
        <v>37</v>
      </c>
      <c r="X191" t="s">
        <v>37</v>
      </c>
      <c r="Y191">
        <v>0</v>
      </c>
      <c r="Z191" s="12">
        <v>0</v>
      </c>
      <c r="AA191" s="12">
        <v>0</v>
      </c>
      <c r="AB191" s="12">
        <v>0</v>
      </c>
      <c r="AC191" s="6">
        <f t="shared" si="17"/>
        <v>480</v>
      </c>
      <c r="AD191" s="14">
        <v>0</v>
      </c>
      <c r="AE191" s="14">
        <v>1</v>
      </c>
    </row>
    <row r="192" spans="1:31" x14ac:dyDescent="0.3">
      <c r="A192">
        <v>48</v>
      </c>
      <c r="B192">
        <v>3</v>
      </c>
      <c r="C192" t="s">
        <v>18</v>
      </c>
      <c r="D192" t="s">
        <v>25</v>
      </c>
      <c r="E192">
        <v>115</v>
      </c>
      <c r="F192" s="2">
        <v>44306</v>
      </c>
      <c r="G192">
        <v>5</v>
      </c>
      <c r="H192" s="3">
        <v>0.30416666666666664</v>
      </c>
      <c r="I192">
        <v>7</v>
      </c>
      <c r="J192">
        <v>11</v>
      </c>
      <c r="K192">
        <v>10</v>
      </c>
      <c r="L192">
        <f t="shared" si="12"/>
        <v>1</v>
      </c>
      <c r="M192" s="6">
        <v>0</v>
      </c>
      <c r="N192" t="s">
        <v>28</v>
      </c>
      <c r="O192" s="8">
        <v>1.7923611111111111</v>
      </c>
      <c r="P192">
        <v>6.8</v>
      </c>
      <c r="Q192">
        <v>9.5399999999999991</v>
      </c>
      <c r="S192">
        <f t="shared" si="13"/>
        <v>68</v>
      </c>
      <c r="T192">
        <v>116.11</v>
      </c>
      <c r="U192">
        <v>104.56</v>
      </c>
      <c r="V192">
        <f t="shared" si="16"/>
        <v>11.549999999999997</v>
      </c>
      <c r="W192" t="s">
        <v>37</v>
      </c>
      <c r="X192" t="s">
        <v>37</v>
      </c>
      <c r="Y192">
        <v>0</v>
      </c>
      <c r="Z192" s="12">
        <v>0</v>
      </c>
      <c r="AA192" s="12">
        <v>0</v>
      </c>
      <c r="AB192" s="12">
        <v>0</v>
      </c>
      <c r="AC192" s="6">
        <f t="shared" si="17"/>
        <v>480</v>
      </c>
      <c r="AD192" s="14">
        <v>0</v>
      </c>
      <c r="AE192" s="14">
        <v>1</v>
      </c>
    </row>
    <row r="193" spans="1:31" x14ac:dyDescent="0.3">
      <c r="A193">
        <v>48</v>
      </c>
      <c r="B193">
        <v>4</v>
      </c>
      <c r="C193" t="s">
        <v>18</v>
      </c>
      <c r="D193" t="s">
        <v>25</v>
      </c>
      <c r="E193">
        <v>115</v>
      </c>
      <c r="F193" s="2">
        <v>44306</v>
      </c>
      <c r="G193">
        <v>5</v>
      </c>
      <c r="H193" s="3">
        <v>0.30416666666666664</v>
      </c>
      <c r="I193">
        <v>7</v>
      </c>
      <c r="J193">
        <v>11</v>
      </c>
      <c r="K193">
        <v>10</v>
      </c>
      <c r="L193">
        <f t="shared" si="12"/>
        <v>1</v>
      </c>
      <c r="M193" s="6">
        <v>0</v>
      </c>
      <c r="N193" t="s">
        <v>28</v>
      </c>
      <c r="O193" s="8">
        <v>1.9590277777777778</v>
      </c>
      <c r="P193">
        <v>6.8</v>
      </c>
      <c r="Q193">
        <v>9.5399999999999991</v>
      </c>
      <c r="S193">
        <f t="shared" si="13"/>
        <v>68</v>
      </c>
      <c r="T193">
        <v>115.65</v>
      </c>
      <c r="U193">
        <v>104.56</v>
      </c>
      <c r="V193">
        <f t="shared" si="16"/>
        <v>11.090000000000003</v>
      </c>
      <c r="W193" t="s">
        <v>37</v>
      </c>
      <c r="X193" t="s">
        <v>37</v>
      </c>
      <c r="Y193">
        <v>0</v>
      </c>
      <c r="Z193" s="12">
        <v>0</v>
      </c>
      <c r="AA193" s="12">
        <v>0</v>
      </c>
      <c r="AB193" s="12">
        <v>1</v>
      </c>
      <c r="AC193" s="6">
        <f t="shared" si="17"/>
        <v>479</v>
      </c>
      <c r="AD193" s="14">
        <v>0</v>
      </c>
      <c r="AE193" s="14">
        <v>1</v>
      </c>
    </row>
    <row r="194" spans="1:31" x14ac:dyDescent="0.3">
      <c r="A194">
        <v>49</v>
      </c>
      <c r="B194">
        <v>1</v>
      </c>
      <c r="C194" t="s">
        <v>15</v>
      </c>
      <c r="D194" t="s">
        <v>24</v>
      </c>
      <c r="E194">
        <v>115</v>
      </c>
      <c r="F194" s="2">
        <v>44306</v>
      </c>
      <c r="G194">
        <v>5</v>
      </c>
      <c r="H194" s="3">
        <v>0.33888888888888885</v>
      </c>
      <c r="I194">
        <v>8</v>
      </c>
      <c r="J194">
        <v>11</v>
      </c>
      <c r="K194">
        <v>10</v>
      </c>
      <c r="L194">
        <f t="shared" ref="L194:L257" si="18">(J194-K194)</f>
        <v>1</v>
      </c>
      <c r="M194" s="6">
        <v>0</v>
      </c>
      <c r="N194" t="s">
        <v>28</v>
      </c>
      <c r="O194" s="8">
        <v>1.4180555555555554</v>
      </c>
      <c r="P194">
        <v>6</v>
      </c>
      <c r="Q194">
        <v>7.1</v>
      </c>
      <c r="R194" t="s">
        <v>34</v>
      </c>
      <c r="S194">
        <f t="shared" ref="S194:S257" si="19">(P194*10)</f>
        <v>60</v>
      </c>
      <c r="T194">
        <v>115.75</v>
      </c>
      <c r="U194">
        <v>82.15</v>
      </c>
      <c r="V194">
        <f t="shared" si="16"/>
        <v>33.599999999999994</v>
      </c>
      <c r="W194">
        <v>115.75</v>
      </c>
      <c r="X194">
        <v>82.15</v>
      </c>
      <c r="Y194">
        <v>0</v>
      </c>
      <c r="Z194" s="12">
        <v>0</v>
      </c>
      <c r="AA194" s="12">
        <v>0</v>
      </c>
      <c r="AB194" s="12">
        <v>20</v>
      </c>
      <c r="AC194" s="6">
        <f t="shared" ref="AC194:AC225" si="20">(480-(AB194+AA194+Z194))</f>
        <v>460</v>
      </c>
      <c r="AD194" s="14">
        <v>0</v>
      </c>
      <c r="AE194" s="14">
        <v>1</v>
      </c>
    </row>
    <row r="195" spans="1:31" x14ac:dyDescent="0.3">
      <c r="A195">
        <v>49</v>
      </c>
      <c r="B195">
        <v>2</v>
      </c>
      <c r="C195" t="s">
        <v>15</v>
      </c>
      <c r="D195" t="s">
        <v>24</v>
      </c>
      <c r="E195">
        <v>115</v>
      </c>
      <c r="F195" s="2">
        <v>44306</v>
      </c>
      <c r="G195">
        <v>5</v>
      </c>
      <c r="H195" s="3">
        <v>0.33888888888888885</v>
      </c>
      <c r="I195">
        <v>8</v>
      </c>
      <c r="J195">
        <v>11</v>
      </c>
      <c r="K195">
        <v>10</v>
      </c>
      <c r="L195">
        <f t="shared" si="18"/>
        <v>1</v>
      </c>
      <c r="M195" s="6">
        <v>0</v>
      </c>
      <c r="N195" t="s">
        <v>28</v>
      </c>
      <c r="O195" s="8">
        <v>1.5847222222222221</v>
      </c>
      <c r="P195">
        <v>6</v>
      </c>
      <c r="Q195">
        <v>7.1</v>
      </c>
      <c r="R195" t="s">
        <v>21</v>
      </c>
      <c r="S195">
        <f t="shared" si="19"/>
        <v>60</v>
      </c>
      <c r="T195">
        <v>116.02</v>
      </c>
      <c r="U195">
        <v>82.15</v>
      </c>
      <c r="V195">
        <f t="shared" si="16"/>
        <v>33.86999999999999</v>
      </c>
      <c r="W195">
        <v>121.61999999999999</v>
      </c>
      <c r="X195">
        <v>82.15</v>
      </c>
      <c r="Y195">
        <v>1</v>
      </c>
      <c r="Z195" s="12">
        <v>1</v>
      </c>
      <c r="AA195" s="12">
        <v>0</v>
      </c>
      <c r="AB195" s="12">
        <v>26</v>
      </c>
      <c r="AC195" s="6">
        <f t="shared" si="20"/>
        <v>453</v>
      </c>
      <c r="AD195" s="14">
        <v>0</v>
      </c>
      <c r="AE195" s="14">
        <v>1</v>
      </c>
    </row>
    <row r="196" spans="1:31" x14ac:dyDescent="0.3">
      <c r="A196">
        <v>49</v>
      </c>
      <c r="B196">
        <v>3</v>
      </c>
      <c r="C196" t="s">
        <v>15</v>
      </c>
      <c r="D196" t="s">
        <v>24</v>
      </c>
      <c r="E196">
        <v>115</v>
      </c>
      <c r="F196" s="2">
        <v>44306</v>
      </c>
      <c r="G196">
        <v>5</v>
      </c>
      <c r="H196" s="3">
        <v>0.33888888888888885</v>
      </c>
      <c r="I196">
        <v>8</v>
      </c>
      <c r="J196">
        <v>11</v>
      </c>
      <c r="K196">
        <v>10</v>
      </c>
      <c r="L196">
        <f t="shared" si="18"/>
        <v>1</v>
      </c>
      <c r="M196" s="6">
        <v>0</v>
      </c>
      <c r="N196" t="s">
        <v>28</v>
      </c>
      <c r="O196" s="8">
        <v>1.7513888888888889</v>
      </c>
      <c r="P196">
        <v>6</v>
      </c>
      <c r="Q196">
        <v>7.1</v>
      </c>
      <c r="R196" t="s">
        <v>21</v>
      </c>
      <c r="S196">
        <f t="shared" si="19"/>
        <v>60</v>
      </c>
      <c r="T196">
        <v>115.5</v>
      </c>
      <c r="U196">
        <v>82.15</v>
      </c>
      <c r="V196">
        <f t="shared" si="16"/>
        <v>33.349999999999994</v>
      </c>
      <c r="W196">
        <v>121.1</v>
      </c>
      <c r="X196">
        <v>82.15</v>
      </c>
      <c r="Y196">
        <v>0</v>
      </c>
      <c r="Z196" s="12">
        <v>0</v>
      </c>
      <c r="AA196" s="12">
        <v>0</v>
      </c>
      <c r="AB196" s="12">
        <v>44</v>
      </c>
      <c r="AC196" s="6">
        <f t="shared" si="20"/>
        <v>436</v>
      </c>
      <c r="AD196" s="14">
        <v>0</v>
      </c>
      <c r="AE196" s="14">
        <v>1</v>
      </c>
    </row>
    <row r="197" spans="1:31" x14ac:dyDescent="0.3">
      <c r="A197">
        <v>49</v>
      </c>
      <c r="B197">
        <v>4</v>
      </c>
      <c r="C197" t="s">
        <v>15</v>
      </c>
      <c r="D197" t="s">
        <v>24</v>
      </c>
      <c r="E197">
        <v>115</v>
      </c>
      <c r="F197" s="2">
        <v>44306</v>
      </c>
      <c r="G197">
        <v>5</v>
      </c>
      <c r="H197" s="3">
        <v>0.33888888888888885</v>
      </c>
      <c r="I197">
        <v>8</v>
      </c>
      <c r="J197">
        <v>11</v>
      </c>
      <c r="K197">
        <v>10</v>
      </c>
      <c r="L197">
        <f t="shared" si="18"/>
        <v>1</v>
      </c>
      <c r="M197" s="6">
        <v>0</v>
      </c>
      <c r="N197" t="s">
        <v>28</v>
      </c>
      <c r="O197" s="8">
        <v>1.9180555555555554</v>
      </c>
      <c r="P197">
        <v>6</v>
      </c>
      <c r="Q197">
        <v>7.1</v>
      </c>
      <c r="R197" t="s">
        <v>21</v>
      </c>
      <c r="S197">
        <f t="shared" si="19"/>
        <v>60</v>
      </c>
      <c r="T197">
        <v>115.95</v>
      </c>
      <c r="U197">
        <v>82.15</v>
      </c>
      <c r="V197">
        <f t="shared" si="16"/>
        <v>33.799999999999997</v>
      </c>
      <c r="W197">
        <v>121.55</v>
      </c>
      <c r="X197">
        <v>82.15</v>
      </c>
      <c r="Y197">
        <v>1</v>
      </c>
      <c r="Z197" s="12">
        <v>1</v>
      </c>
      <c r="AA197" s="12">
        <v>0</v>
      </c>
      <c r="AB197" s="12">
        <v>56</v>
      </c>
      <c r="AC197" s="6">
        <f t="shared" si="20"/>
        <v>423</v>
      </c>
      <c r="AD197" s="14">
        <v>0</v>
      </c>
      <c r="AE197" s="14">
        <v>1</v>
      </c>
    </row>
    <row r="198" spans="1:31" x14ac:dyDescent="0.3">
      <c r="A198">
        <v>50</v>
      </c>
      <c r="B198">
        <v>1</v>
      </c>
      <c r="C198" t="s">
        <v>18</v>
      </c>
      <c r="D198" t="s">
        <v>25</v>
      </c>
      <c r="E198">
        <v>115</v>
      </c>
      <c r="F198" s="2">
        <v>44307</v>
      </c>
      <c r="G198">
        <v>6</v>
      </c>
      <c r="H198" s="3">
        <v>0.30555555555555552</v>
      </c>
      <c r="I198">
        <v>7</v>
      </c>
      <c r="J198">
        <v>11.8</v>
      </c>
      <c r="K198">
        <v>10.199999999999999</v>
      </c>
      <c r="L198">
        <f t="shared" si="18"/>
        <v>1.6000000000000014</v>
      </c>
      <c r="M198" s="6">
        <v>0</v>
      </c>
      <c r="N198" t="s">
        <v>29</v>
      </c>
      <c r="O198" s="8">
        <v>1.4131944444444444</v>
      </c>
      <c r="P198">
        <v>7.1</v>
      </c>
      <c r="Q198">
        <v>13.41</v>
      </c>
      <c r="R198" t="s">
        <v>21</v>
      </c>
      <c r="S198">
        <f t="shared" si="19"/>
        <v>71</v>
      </c>
      <c r="T198">
        <v>116.03</v>
      </c>
      <c r="U198">
        <v>102.84</v>
      </c>
      <c r="V198">
        <f t="shared" si="16"/>
        <v>13.189999999999998</v>
      </c>
      <c r="W198">
        <v>121.63</v>
      </c>
      <c r="X198">
        <v>105.04</v>
      </c>
      <c r="Y198">
        <v>2</v>
      </c>
      <c r="Z198" s="12">
        <v>0</v>
      </c>
      <c r="AA198" s="12">
        <v>2</v>
      </c>
      <c r="AB198" s="12">
        <v>1</v>
      </c>
      <c r="AC198" s="6">
        <f t="shared" si="20"/>
        <v>477</v>
      </c>
      <c r="AD198" s="14">
        <v>0</v>
      </c>
      <c r="AE198" s="14">
        <v>1</v>
      </c>
    </row>
    <row r="199" spans="1:31" x14ac:dyDescent="0.3">
      <c r="A199">
        <v>50</v>
      </c>
      <c r="B199">
        <v>2</v>
      </c>
      <c r="C199" t="s">
        <v>18</v>
      </c>
      <c r="D199" t="s">
        <v>25</v>
      </c>
      <c r="E199">
        <v>115</v>
      </c>
      <c r="F199" s="2">
        <v>44307</v>
      </c>
      <c r="G199">
        <v>6</v>
      </c>
      <c r="H199" s="3">
        <v>0.30555555555555552</v>
      </c>
      <c r="I199">
        <v>7</v>
      </c>
      <c r="J199">
        <v>11.8</v>
      </c>
      <c r="K199">
        <v>10.199999999999999</v>
      </c>
      <c r="L199">
        <f t="shared" si="18"/>
        <v>1.6000000000000014</v>
      </c>
      <c r="M199" s="6">
        <v>0</v>
      </c>
      <c r="N199" t="s">
        <v>29</v>
      </c>
      <c r="O199" s="8">
        <v>1.5798611111111109</v>
      </c>
      <c r="P199">
        <v>7.1</v>
      </c>
      <c r="Q199">
        <v>13.41</v>
      </c>
      <c r="R199" t="s">
        <v>34</v>
      </c>
      <c r="S199">
        <f t="shared" si="19"/>
        <v>71</v>
      </c>
      <c r="T199">
        <v>115.83</v>
      </c>
      <c r="U199">
        <v>102.84</v>
      </c>
      <c r="V199">
        <f t="shared" si="16"/>
        <v>12.989999999999995</v>
      </c>
      <c r="W199">
        <v>115.83</v>
      </c>
      <c r="X199">
        <v>102.84</v>
      </c>
      <c r="Y199">
        <v>0</v>
      </c>
      <c r="Z199" s="12">
        <v>0</v>
      </c>
      <c r="AA199" s="12">
        <v>0</v>
      </c>
      <c r="AB199" s="12">
        <v>1</v>
      </c>
      <c r="AC199" s="6">
        <f t="shared" si="20"/>
        <v>479</v>
      </c>
      <c r="AD199" s="14">
        <v>0</v>
      </c>
      <c r="AE199" s="14">
        <v>1</v>
      </c>
    </row>
    <row r="200" spans="1:31" x14ac:dyDescent="0.3">
      <c r="A200">
        <v>50</v>
      </c>
      <c r="B200">
        <v>3</v>
      </c>
      <c r="C200" t="s">
        <v>18</v>
      </c>
      <c r="D200" t="s">
        <v>25</v>
      </c>
      <c r="E200">
        <v>115</v>
      </c>
      <c r="F200" s="2">
        <v>44307</v>
      </c>
      <c r="G200">
        <v>6</v>
      </c>
      <c r="H200" s="3">
        <v>0.30555555555555552</v>
      </c>
      <c r="I200">
        <v>7</v>
      </c>
      <c r="J200">
        <v>11.8</v>
      </c>
      <c r="K200">
        <v>10.199999999999999</v>
      </c>
      <c r="L200">
        <f t="shared" si="18"/>
        <v>1.6000000000000014</v>
      </c>
      <c r="M200" s="6">
        <v>1</v>
      </c>
      <c r="N200" t="s">
        <v>29</v>
      </c>
      <c r="O200" s="8">
        <v>1.7465277777777777</v>
      </c>
      <c r="P200">
        <v>7.1</v>
      </c>
      <c r="Q200">
        <v>13.41</v>
      </c>
      <c r="R200" t="s">
        <v>21</v>
      </c>
      <c r="S200">
        <f t="shared" si="19"/>
        <v>71</v>
      </c>
      <c r="T200">
        <v>116.18</v>
      </c>
      <c r="U200">
        <v>102.84</v>
      </c>
      <c r="V200">
        <f t="shared" si="16"/>
        <v>13.340000000000003</v>
      </c>
      <c r="W200">
        <v>121.78</v>
      </c>
      <c r="X200">
        <v>105.04</v>
      </c>
      <c r="Y200">
        <v>0</v>
      </c>
      <c r="Z200" s="12">
        <v>0</v>
      </c>
      <c r="AA200" s="12">
        <v>0</v>
      </c>
      <c r="AB200" s="12">
        <v>2</v>
      </c>
      <c r="AC200" s="6">
        <f t="shared" si="20"/>
        <v>478</v>
      </c>
      <c r="AD200" s="14">
        <v>1</v>
      </c>
      <c r="AE200" s="14">
        <v>1</v>
      </c>
    </row>
    <row r="201" spans="1:31" x14ac:dyDescent="0.3">
      <c r="A201">
        <v>50</v>
      </c>
      <c r="B201">
        <v>4</v>
      </c>
      <c r="C201" t="s">
        <v>18</v>
      </c>
      <c r="D201" t="s">
        <v>25</v>
      </c>
      <c r="E201">
        <v>115</v>
      </c>
      <c r="F201" s="2">
        <v>44307</v>
      </c>
      <c r="G201">
        <v>6</v>
      </c>
      <c r="H201" s="3">
        <v>0.30555555555555552</v>
      </c>
      <c r="I201">
        <v>7</v>
      </c>
      <c r="J201">
        <v>11.8</v>
      </c>
      <c r="K201">
        <v>10.199999999999999</v>
      </c>
      <c r="L201">
        <f t="shared" si="18"/>
        <v>1.6000000000000014</v>
      </c>
      <c r="M201" s="6">
        <v>0</v>
      </c>
      <c r="N201" t="s">
        <v>29</v>
      </c>
      <c r="O201" s="8">
        <v>1.9131944444444444</v>
      </c>
      <c r="P201">
        <v>7.1</v>
      </c>
      <c r="Q201">
        <v>13.41</v>
      </c>
      <c r="R201" t="s">
        <v>21</v>
      </c>
      <c r="S201">
        <f t="shared" si="19"/>
        <v>71</v>
      </c>
      <c r="T201">
        <v>115.52</v>
      </c>
      <c r="U201">
        <v>102.84</v>
      </c>
      <c r="V201">
        <f t="shared" si="16"/>
        <v>12.679999999999993</v>
      </c>
      <c r="W201">
        <v>121.11999999999999</v>
      </c>
      <c r="X201">
        <v>105.04</v>
      </c>
      <c r="Y201">
        <v>2</v>
      </c>
      <c r="Z201" s="12">
        <v>0</v>
      </c>
      <c r="AA201" s="12">
        <v>2</v>
      </c>
      <c r="AB201" s="12">
        <v>1</v>
      </c>
      <c r="AC201" s="6">
        <f t="shared" si="20"/>
        <v>477</v>
      </c>
      <c r="AD201" s="14">
        <v>0</v>
      </c>
      <c r="AE201" s="14">
        <v>1</v>
      </c>
    </row>
    <row r="202" spans="1:31" x14ac:dyDescent="0.3">
      <c r="A202">
        <v>51</v>
      </c>
      <c r="B202">
        <v>1</v>
      </c>
      <c r="C202" t="s">
        <v>20</v>
      </c>
      <c r="D202" t="s">
        <v>25</v>
      </c>
      <c r="E202">
        <v>145</v>
      </c>
      <c r="F202" s="2">
        <v>44307</v>
      </c>
      <c r="G202">
        <v>6</v>
      </c>
      <c r="H202" s="3">
        <v>0.33958333333333335</v>
      </c>
      <c r="I202">
        <v>8</v>
      </c>
      <c r="J202">
        <v>11.7</v>
      </c>
      <c r="K202">
        <v>10.199999999999999</v>
      </c>
      <c r="L202">
        <f t="shared" si="18"/>
        <v>1.5</v>
      </c>
      <c r="M202" s="6">
        <v>1</v>
      </c>
      <c r="N202" t="s">
        <v>27</v>
      </c>
      <c r="O202" s="8">
        <v>1.4236111111111109</v>
      </c>
      <c r="P202">
        <v>6.7</v>
      </c>
      <c r="Q202">
        <v>13.8</v>
      </c>
      <c r="R202" t="s">
        <v>34</v>
      </c>
      <c r="S202">
        <f t="shared" si="19"/>
        <v>67</v>
      </c>
      <c r="T202">
        <v>145.82</v>
      </c>
      <c r="U202">
        <v>104.43</v>
      </c>
      <c r="V202">
        <f t="shared" si="16"/>
        <v>41.389999999999986</v>
      </c>
      <c r="W202">
        <v>145.82</v>
      </c>
      <c r="X202">
        <v>104.43</v>
      </c>
      <c r="Y202">
        <v>1</v>
      </c>
      <c r="Z202" s="12">
        <v>0</v>
      </c>
      <c r="AA202" s="12">
        <v>1</v>
      </c>
      <c r="AB202" s="12">
        <v>0</v>
      </c>
      <c r="AC202" s="6">
        <f t="shared" si="20"/>
        <v>479</v>
      </c>
      <c r="AD202" s="14">
        <v>1</v>
      </c>
      <c r="AE202" s="14">
        <v>1</v>
      </c>
    </row>
    <row r="203" spans="1:31" x14ac:dyDescent="0.3">
      <c r="A203">
        <v>51</v>
      </c>
      <c r="B203">
        <v>2</v>
      </c>
      <c r="C203" t="s">
        <v>20</v>
      </c>
      <c r="D203" t="s">
        <v>25</v>
      </c>
      <c r="E203">
        <v>145</v>
      </c>
      <c r="F203" s="2">
        <v>44307</v>
      </c>
      <c r="G203">
        <v>6</v>
      </c>
      <c r="H203" s="3">
        <v>0.33958333333333335</v>
      </c>
      <c r="I203">
        <v>8</v>
      </c>
      <c r="J203">
        <v>11.7</v>
      </c>
      <c r="K203">
        <v>10.199999999999999</v>
      </c>
      <c r="L203">
        <f t="shared" si="18"/>
        <v>1.5</v>
      </c>
      <c r="M203" s="6">
        <v>1</v>
      </c>
      <c r="N203" t="s">
        <v>27</v>
      </c>
      <c r="O203" s="8">
        <v>1.5902777777777777</v>
      </c>
      <c r="P203">
        <v>6.7</v>
      </c>
      <c r="Q203">
        <v>13.8</v>
      </c>
      <c r="R203" t="s">
        <v>34</v>
      </c>
      <c r="S203">
        <f t="shared" si="19"/>
        <v>67</v>
      </c>
      <c r="T203">
        <v>145.65</v>
      </c>
      <c r="U203">
        <v>104.43</v>
      </c>
      <c r="V203">
        <f t="shared" si="16"/>
        <v>41.22</v>
      </c>
      <c r="W203">
        <v>145.65</v>
      </c>
      <c r="X203">
        <v>104.43</v>
      </c>
      <c r="Y203">
        <v>0</v>
      </c>
      <c r="Z203" s="12">
        <v>0</v>
      </c>
      <c r="AA203" s="12">
        <v>0</v>
      </c>
      <c r="AB203" s="12">
        <v>0</v>
      </c>
      <c r="AC203" s="6">
        <f t="shared" si="20"/>
        <v>480</v>
      </c>
      <c r="AD203" s="14">
        <v>1</v>
      </c>
      <c r="AE203" s="14">
        <v>1</v>
      </c>
    </row>
    <row r="204" spans="1:31" x14ac:dyDescent="0.3">
      <c r="A204">
        <v>51</v>
      </c>
      <c r="B204">
        <v>3</v>
      </c>
      <c r="C204" t="s">
        <v>20</v>
      </c>
      <c r="D204" t="s">
        <v>25</v>
      </c>
      <c r="E204">
        <v>145</v>
      </c>
      <c r="F204" s="2">
        <v>44307</v>
      </c>
      <c r="G204">
        <v>6</v>
      </c>
      <c r="H204" s="3">
        <v>0.33958333333333335</v>
      </c>
      <c r="I204">
        <v>8</v>
      </c>
      <c r="J204">
        <v>11.7</v>
      </c>
      <c r="K204">
        <v>10.199999999999999</v>
      </c>
      <c r="L204">
        <f t="shared" si="18"/>
        <v>1.5</v>
      </c>
      <c r="M204" s="6">
        <v>1</v>
      </c>
      <c r="N204" t="s">
        <v>27</v>
      </c>
      <c r="O204" s="8">
        <v>1.7569444444444444</v>
      </c>
      <c r="P204">
        <v>6.7</v>
      </c>
      <c r="Q204">
        <v>13.8</v>
      </c>
      <c r="R204" t="s">
        <v>33</v>
      </c>
      <c r="S204">
        <f t="shared" si="19"/>
        <v>67</v>
      </c>
      <c r="T204">
        <v>145.87</v>
      </c>
      <c r="U204">
        <v>104.43</v>
      </c>
      <c r="V204">
        <f t="shared" si="16"/>
        <v>41.44</v>
      </c>
      <c r="W204">
        <v>137.57</v>
      </c>
      <c r="X204">
        <v>97.830000000000013</v>
      </c>
      <c r="Y204">
        <v>0</v>
      </c>
      <c r="Z204" s="12">
        <v>0</v>
      </c>
      <c r="AA204" s="12">
        <v>0</v>
      </c>
      <c r="AB204" s="12">
        <v>2</v>
      </c>
      <c r="AC204" s="6">
        <f t="shared" si="20"/>
        <v>478</v>
      </c>
      <c r="AD204" s="14">
        <v>1</v>
      </c>
      <c r="AE204" s="14">
        <v>1</v>
      </c>
    </row>
    <row r="205" spans="1:31" x14ac:dyDescent="0.3">
      <c r="A205">
        <v>51</v>
      </c>
      <c r="B205">
        <v>4</v>
      </c>
      <c r="C205" t="s">
        <v>20</v>
      </c>
      <c r="D205" t="s">
        <v>25</v>
      </c>
      <c r="E205">
        <v>145</v>
      </c>
      <c r="F205" s="2">
        <v>44307</v>
      </c>
      <c r="G205">
        <v>6</v>
      </c>
      <c r="H205" s="3">
        <v>0.33958333333333335</v>
      </c>
      <c r="I205">
        <v>8</v>
      </c>
      <c r="J205">
        <v>11.7</v>
      </c>
      <c r="K205">
        <v>10.199999999999999</v>
      </c>
      <c r="L205">
        <f t="shared" si="18"/>
        <v>1.5</v>
      </c>
      <c r="M205" s="6">
        <v>0</v>
      </c>
      <c r="N205" t="s">
        <v>27</v>
      </c>
      <c r="O205" s="8">
        <v>1.9236111111111109</v>
      </c>
      <c r="P205">
        <v>6.7</v>
      </c>
      <c r="Q205">
        <v>13.8</v>
      </c>
      <c r="R205" t="s">
        <v>33</v>
      </c>
      <c r="S205">
        <f t="shared" si="19"/>
        <v>67</v>
      </c>
      <c r="T205">
        <v>145.81</v>
      </c>
      <c r="U205">
        <v>104.43</v>
      </c>
      <c r="V205">
        <f t="shared" si="16"/>
        <v>41.379999999999995</v>
      </c>
      <c r="W205">
        <v>137.51</v>
      </c>
      <c r="X205">
        <v>97.830000000000013</v>
      </c>
      <c r="Y205">
        <v>2</v>
      </c>
      <c r="Z205" s="12">
        <v>2</v>
      </c>
      <c r="AA205" s="12">
        <v>0</v>
      </c>
      <c r="AB205" s="12">
        <v>0</v>
      </c>
      <c r="AC205" s="6">
        <f t="shared" si="20"/>
        <v>478</v>
      </c>
      <c r="AD205" s="14">
        <v>0</v>
      </c>
      <c r="AE205" s="14">
        <v>1</v>
      </c>
    </row>
    <row r="206" spans="1:31" x14ac:dyDescent="0.3">
      <c r="A206">
        <v>52</v>
      </c>
      <c r="B206">
        <v>1</v>
      </c>
      <c r="C206" t="s">
        <v>17</v>
      </c>
      <c r="D206" t="s">
        <v>24</v>
      </c>
      <c r="E206">
        <v>135</v>
      </c>
      <c r="F206" s="2">
        <v>44307</v>
      </c>
      <c r="G206">
        <v>6</v>
      </c>
      <c r="H206" s="3">
        <v>0.37361111111111112</v>
      </c>
      <c r="I206">
        <v>9</v>
      </c>
      <c r="J206">
        <v>11.7</v>
      </c>
      <c r="K206">
        <v>10.4</v>
      </c>
      <c r="L206">
        <f t="shared" si="18"/>
        <v>1.2999999999999989</v>
      </c>
      <c r="M206" s="6">
        <v>1</v>
      </c>
      <c r="N206" t="s">
        <v>29</v>
      </c>
      <c r="O206" s="8">
        <v>1.4180555555555554</v>
      </c>
      <c r="P206">
        <v>5.5</v>
      </c>
      <c r="Q206">
        <v>6.36</v>
      </c>
      <c r="R206" t="s">
        <v>21</v>
      </c>
      <c r="S206">
        <f t="shared" si="19"/>
        <v>55</v>
      </c>
      <c r="T206">
        <v>135.41999999999999</v>
      </c>
      <c r="U206">
        <v>83.52</v>
      </c>
      <c r="V206">
        <f t="shared" si="16"/>
        <v>51.899999999999991</v>
      </c>
      <c r="W206">
        <v>141.01999999999998</v>
      </c>
      <c r="X206">
        <v>83.52</v>
      </c>
      <c r="Y206">
        <v>0</v>
      </c>
      <c r="Z206" s="12">
        <v>0</v>
      </c>
      <c r="AA206" s="12">
        <v>0</v>
      </c>
      <c r="AB206" s="12">
        <v>17</v>
      </c>
      <c r="AC206" s="6">
        <f t="shared" si="20"/>
        <v>463</v>
      </c>
      <c r="AD206" s="14">
        <v>1</v>
      </c>
      <c r="AE206" s="14">
        <v>1</v>
      </c>
    </row>
    <row r="207" spans="1:31" x14ac:dyDescent="0.3">
      <c r="A207">
        <v>52</v>
      </c>
      <c r="B207">
        <v>2</v>
      </c>
      <c r="C207" t="s">
        <v>17</v>
      </c>
      <c r="D207" t="s">
        <v>24</v>
      </c>
      <c r="E207">
        <v>135</v>
      </c>
      <c r="F207" s="2">
        <v>44307</v>
      </c>
      <c r="G207">
        <v>6</v>
      </c>
      <c r="H207" s="3">
        <v>0.37361111111111112</v>
      </c>
      <c r="I207">
        <v>9</v>
      </c>
      <c r="J207">
        <v>11.7</v>
      </c>
      <c r="K207">
        <v>10.4</v>
      </c>
      <c r="L207">
        <f t="shared" si="18"/>
        <v>1.2999999999999989</v>
      </c>
      <c r="M207" s="6">
        <v>1</v>
      </c>
      <c r="N207" t="s">
        <v>29</v>
      </c>
      <c r="O207" s="8">
        <v>1.5847222222222221</v>
      </c>
      <c r="P207">
        <v>5.5</v>
      </c>
      <c r="Q207">
        <v>6.36</v>
      </c>
      <c r="R207" t="s">
        <v>21</v>
      </c>
      <c r="S207">
        <f t="shared" si="19"/>
        <v>55</v>
      </c>
      <c r="T207">
        <v>135.4</v>
      </c>
      <c r="U207">
        <v>83.52</v>
      </c>
      <c r="V207">
        <f t="shared" si="16"/>
        <v>51.88000000000001</v>
      </c>
      <c r="W207">
        <v>141</v>
      </c>
      <c r="X207">
        <v>83.52</v>
      </c>
      <c r="Y207">
        <v>0</v>
      </c>
      <c r="Z207" s="12">
        <v>0</v>
      </c>
      <c r="AA207" s="12">
        <v>0</v>
      </c>
      <c r="AB207" s="12">
        <v>14</v>
      </c>
      <c r="AC207" s="6">
        <f t="shared" si="20"/>
        <v>466</v>
      </c>
      <c r="AD207" s="14">
        <v>1</v>
      </c>
      <c r="AE207" s="14">
        <v>1</v>
      </c>
    </row>
    <row r="208" spans="1:31" x14ac:dyDescent="0.3">
      <c r="A208">
        <v>52</v>
      </c>
      <c r="B208">
        <v>3</v>
      </c>
      <c r="C208" t="s">
        <v>17</v>
      </c>
      <c r="D208" t="s">
        <v>24</v>
      </c>
      <c r="E208">
        <v>135</v>
      </c>
      <c r="F208" s="2">
        <v>44307</v>
      </c>
      <c r="G208">
        <v>6</v>
      </c>
      <c r="H208" s="3">
        <v>0.37361111111111112</v>
      </c>
      <c r="I208">
        <v>9</v>
      </c>
      <c r="J208">
        <v>11.7</v>
      </c>
      <c r="K208">
        <v>10.4</v>
      </c>
      <c r="L208">
        <f t="shared" si="18"/>
        <v>1.2999999999999989</v>
      </c>
      <c r="M208" s="6">
        <v>0</v>
      </c>
      <c r="N208" t="s">
        <v>29</v>
      </c>
      <c r="O208" s="8">
        <v>1.7513888888888889</v>
      </c>
      <c r="P208">
        <v>5.5</v>
      </c>
      <c r="Q208">
        <v>6.36</v>
      </c>
      <c r="R208" t="s">
        <v>21</v>
      </c>
      <c r="S208">
        <f t="shared" si="19"/>
        <v>55</v>
      </c>
      <c r="T208">
        <v>135.41999999999999</v>
      </c>
      <c r="U208">
        <v>83.52</v>
      </c>
      <c r="V208">
        <f t="shared" si="16"/>
        <v>51.899999999999991</v>
      </c>
      <c r="W208">
        <v>141.01999999999998</v>
      </c>
      <c r="X208">
        <v>83.52</v>
      </c>
      <c r="Y208">
        <v>0</v>
      </c>
      <c r="Z208" s="12">
        <v>0</v>
      </c>
      <c r="AA208" s="12">
        <v>0</v>
      </c>
      <c r="AB208" s="12">
        <v>26</v>
      </c>
      <c r="AC208" s="6">
        <f t="shared" si="20"/>
        <v>454</v>
      </c>
      <c r="AD208" s="14">
        <v>0</v>
      </c>
      <c r="AE208" s="14">
        <v>1</v>
      </c>
    </row>
    <row r="209" spans="1:31" x14ac:dyDescent="0.3">
      <c r="A209">
        <v>52</v>
      </c>
      <c r="B209">
        <v>4</v>
      </c>
      <c r="C209" t="s">
        <v>17</v>
      </c>
      <c r="D209" t="s">
        <v>24</v>
      </c>
      <c r="E209">
        <v>135</v>
      </c>
      <c r="F209" s="2">
        <v>44307</v>
      </c>
      <c r="G209">
        <v>6</v>
      </c>
      <c r="H209" s="3">
        <v>0.37361111111111112</v>
      </c>
      <c r="I209">
        <v>9</v>
      </c>
      <c r="J209">
        <v>11.7</v>
      </c>
      <c r="K209">
        <v>10.4</v>
      </c>
      <c r="L209">
        <f t="shared" si="18"/>
        <v>1.2999999999999989</v>
      </c>
      <c r="M209" s="6">
        <v>0</v>
      </c>
      <c r="N209" t="s">
        <v>29</v>
      </c>
      <c r="O209" s="8">
        <v>1.9180555555555554</v>
      </c>
      <c r="P209">
        <v>5.5</v>
      </c>
      <c r="Q209">
        <v>6.36</v>
      </c>
      <c r="R209" t="s">
        <v>34</v>
      </c>
      <c r="S209">
        <f t="shared" si="19"/>
        <v>55</v>
      </c>
      <c r="T209">
        <v>135.41</v>
      </c>
      <c r="U209">
        <v>83.52</v>
      </c>
      <c r="V209">
        <f t="shared" si="16"/>
        <v>51.89</v>
      </c>
      <c r="W209">
        <v>135.41</v>
      </c>
      <c r="X209">
        <v>83.52</v>
      </c>
      <c r="Y209">
        <v>0</v>
      </c>
      <c r="Z209" s="12">
        <v>0</v>
      </c>
      <c r="AA209" s="12">
        <v>0</v>
      </c>
      <c r="AB209" s="12">
        <v>41</v>
      </c>
      <c r="AC209" s="6">
        <f t="shared" si="20"/>
        <v>439</v>
      </c>
      <c r="AD209" s="14">
        <v>0</v>
      </c>
      <c r="AE209" s="14">
        <v>1</v>
      </c>
    </row>
    <row r="210" spans="1:31" x14ac:dyDescent="0.3">
      <c r="A210">
        <v>53</v>
      </c>
      <c r="B210">
        <v>1</v>
      </c>
      <c r="C210" t="s">
        <v>16</v>
      </c>
      <c r="D210" t="s">
        <v>25</v>
      </c>
      <c r="E210">
        <v>135</v>
      </c>
      <c r="F210" s="2">
        <v>44307</v>
      </c>
      <c r="G210">
        <v>6</v>
      </c>
      <c r="H210" s="3">
        <v>0.40763888888888888</v>
      </c>
      <c r="I210">
        <v>10</v>
      </c>
      <c r="J210">
        <v>11.7</v>
      </c>
      <c r="K210">
        <v>10.4</v>
      </c>
      <c r="L210">
        <f t="shared" si="18"/>
        <v>1.2999999999999989</v>
      </c>
      <c r="M210" s="6">
        <v>1</v>
      </c>
      <c r="N210" t="s">
        <v>27</v>
      </c>
      <c r="O210" s="8">
        <v>1.4236111111111109</v>
      </c>
      <c r="P210">
        <v>5.5</v>
      </c>
      <c r="Q210">
        <v>6.77</v>
      </c>
      <c r="R210" t="s">
        <v>33</v>
      </c>
      <c r="S210">
        <f t="shared" si="19"/>
        <v>55</v>
      </c>
      <c r="T210">
        <v>136.06</v>
      </c>
      <c r="U210">
        <v>104.5</v>
      </c>
      <c r="V210">
        <f t="shared" si="16"/>
        <v>31.560000000000002</v>
      </c>
      <c r="W210">
        <v>127.76</v>
      </c>
      <c r="X210">
        <v>97.9</v>
      </c>
      <c r="Y210">
        <v>2</v>
      </c>
      <c r="Z210" s="12">
        <v>2</v>
      </c>
      <c r="AA210" s="12">
        <v>0</v>
      </c>
      <c r="AB210" s="12">
        <v>0</v>
      </c>
      <c r="AC210" s="6">
        <f t="shared" si="20"/>
        <v>478</v>
      </c>
      <c r="AD210" s="14">
        <v>1</v>
      </c>
      <c r="AE210" s="14">
        <v>1</v>
      </c>
    </row>
    <row r="211" spans="1:31" x14ac:dyDescent="0.3">
      <c r="A211">
        <v>53</v>
      </c>
      <c r="B211">
        <v>2</v>
      </c>
      <c r="C211" t="s">
        <v>16</v>
      </c>
      <c r="D211" t="s">
        <v>25</v>
      </c>
      <c r="E211">
        <v>135</v>
      </c>
      <c r="F211" s="2">
        <v>44307</v>
      </c>
      <c r="G211">
        <v>6</v>
      </c>
      <c r="H211" s="3">
        <v>0.40763888888888888</v>
      </c>
      <c r="I211">
        <v>10</v>
      </c>
      <c r="J211">
        <v>11.7</v>
      </c>
      <c r="K211">
        <v>10.4</v>
      </c>
      <c r="L211">
        <f t="shared" si="18"/>
        <v>1.2999999999999989</v>
      </c>
      <c r="M211" s="6">
        <v>1</v>
      </c>
      <c r="N211" t="s">
        <v>27</v>
      </c>
      <c r="O211" s="8">
        <v>1.5902777777777777</v>
      </c>
      <c r="P211">
        <v>5.5</v>
      </c>
      <c r="Q211">
        <v>6.77</v>
      </c>
      <c r="R211" t="s">
        <v>34</v>
      </c>
      <c r="S211">
        <f t="shared" si="19"/>
        <v>55</v>
      </c>
      <c r="T211">
        <v>135.68</v>
      </c>
      <c r="U211">
        <v>104.5</v>
      </c>
      <c r="V211">
        <f t="shared" si="16"/>
        <v>31.180000000000007</v>
      </c>
      <c r="W211">
        <v>135.68</v>
      </c>
      <c r="X211">
        <v>104.5</v>
      </c>
      <c r="Y211">
        <v>1</v>
      </c>
      <c r="Z211" s="12">
        <v>1</v>
      </c>
      <c r="AA211" s="12">
        <v>0</v>
      </c>
      <c r="AB211" s="12">
        <v>0</v>
      </c>
      <c r="AC211" s="6">
        <f t="shared" si="20"/>
        <v>479</v>
      </c>
      <c r="AD211" s="14">
        <v>1</v>
      </c>
      <c r="AE211" s="14">
        <v>1</v>
      </c>
    </row>
    <row r="212" spans="1:31" x14ac:dyDescent="0.3">
      <c r="A212">
        <v>53</v>
      </c>
      <c r="B212">
        <v>3</v>
      </c>
      <c r="C212" t="s">
        <v>16</v>
      </c>
      <c r="D212" t="s">
        <v>25</v>
      </c>
      <c r="E212">
        <v>135</v>
      </c>
      <c r="F212" s="2">
        <v>44307</v>
      </c>
      <c r="G212">
        <v>6</v>
      </c>
      <c r="H212" s="3">
        <v>0.40763888888888888</v>
      </c>
      <c r="I212">
        <v>10</v>
      </c>
      <c r="J212">
        <v>11.7</v>
      </c>
      <c r="K212">
        <v>10.4</v>
      </c>
      <c r="L212">
        <f t="shared" si="18"/>
        <v>1.2999999999999989</v>
      </c>
      <c r="M212" s="6">
        <v>1</v>
      </c>
      <c r="N212" t="s">
        <v>27</v>
      </c>
      <c r="O212" s="8">
        <v>1.7569444444444444</v>
      </c>
      <c r="P212">
        <v>5.5</v>
      </c>
      <c r="Q212">
        <v>6.77</v>
      </c>
      <c r="R212" t="s">
        <v>21</v>
      </c>
      <c r="S212">
        <f t="shared" si="19"/>
        <v>55</v>
      </c>
      <c r="T212">
        <v>135.66999999999999</v>
      </c>
      <c r="U212">
        <v>104.5</v>
      </c>
      <c r="V212">
        <f t="shared" si="16"/>
        <v>31.169999999999987</v>
      </c>
      <c r="W212">
        <v>141.26999999999998</v>
      </c>
      <c r="X212">
        <v>106.7</v>
      </c>
      <c r="Y212">
        <v>3</v>
      </c>
      <c r="Z212" s="12">
        <v>0</v>
      </c>
      <c r="AA212" s="12">
        <v>3</v>
      </c>
      <c r="AB212" s="12">
        <v>2</v>
      </c>
      <c r="AC212" s="6">
        <f t="shared" si="20"/>
        <v>475</v>
      </c>
      <c r="AD212" s="14">
        <v>1</v>
      </c>
      <c r="AE212" s="14">
        <v>1</v>
      </c>
    </row>
    <row r="213" spans="1:31" x14ac:dyDescent="0.3">
      <c r="A213">
        <v>53</v>
      </c>
      <c r="B213">
        <v>4</v>
      </c>
      <c r="C213" t="s">
        <v>16</v>
      </c>
      <c r="D213" t="s">
        <v>25</v>
      </c>
      <c r="E213">
        <v>135</v>
      </c>
      <c r="F213" s="2">
        <v>44307</v>
      </c>
      <c r="G213">
        <v>6</v>
      </c>
      <c r="H213" s="3">
        <v>0.40763888888888888</v>
      </c>
      <c r="I213">
        <v>10</v>
      </c>
      <c r="J213">
        <v>11.7</v>
      </c>
      <c r="K213">
        <v>10.4</v>
      </c>
      <c r="L213">
        <f t="shared" si="18"/>
        <v>1.2999999999999989</v>
      </c>
      <c r="M213" s="6">
        <v>1</v>
      </c>
      <c r="N213" t="s">
        <v>27</v>
      </c>
      <c r="O213" s="8">
        <v>1.9236111111111109</v>
      </c>
      <c r="P213">
        <v>5.5</v>
      </c>
      <c r="Q213">
        <v>6.77</v>
      </c>
      <c r="R213" t="s">
        <v>34</v>
      </c>
      <c r="S213">
        <f t="shared" si="19"/>
        <v>55</v>
      </c>
      <c r="T213">
        <v>135.58000000000001</v>
      </c>
      <c r="U213">
        <v>104.5</v>
      </c>
      <c r="V213">
        <f t="shared" si="16"/>
        <v>31.080000000000013</v>
      </c>
      <c r="W213">
        <v>135.58000000000001</v>
      </c>
      <c r="X213">
        <v>104.5</v>
      </c>
      <c r="Y213">
        <v>1</v>
      </c>
      <c r="Z213" s="12">
        <v>1</v>
      </c>
      <c r="AA213" s="12">
        <v>0</v>
      </c>
      <c r="AB213" s="12">
        <v>1</v>
      </c>
      <c r="AC213" s="6">
        <f t="shared" si="20"/>
        <v>478</v>
      </c>
      <c r="AD213" s="14">
        <v>1</v>
      </c>
      <c r="AE213" s="14">
        <v>1</v>
      </c>
    </row>
    <row r="214" spans="1:31" x14ac:dyDescent="0.3">
      <c r="A214">
        <v>54</v>
      </c>
      <c r="B214">
        <v>1</v>
      </c>
      <c r="C214" t="s">
        <v>22</v>
      </c>
      <c r="D214" t="s">
        <v>24</v>
      </c>
      <c r="E214">
        <v>145</v>
      </c>
      <c r="F214" s="2">
        <v>44307</v>
      </c>
      <c r="G214">
        <v>6</v>
      </c>
      <c r="H214" s="3">
        <v>0.44166666666666665</v>
      </c>
      <c r="I214">
        <v>11</v>
      </c>
      <c r="J214">
        <v>11.8</v>
      </c>
      <c r="K214">
        <v>10.5</v>
      </c>
      <c r="L214">
        <f t="shared" si="18"/>
        <v>1.3000000000000007</v>
      </c>
      <c r="M214" s="6">
        <v>1</v>
      </c>
      <c r="N214" t="s">
        <v>27</v>
      </c>
      <c r="O214" s="8">
        <v>1.4173611111111111</v>
      </c>
      <c r="P214">
        <v>7.6</v>
      </c>
      <c r="Q214">
        <v>14.25</v>
      </c>
      <c r="R214" t="s">
        <v>33</v>
      </c>
      <c r="S214">
        <f t="shared" si="19"/>
        <v>76</v>
      </c>
      <c r="T214">
        <v>145.56</v>
      </c>
      <c r="U214">
        <v>84.27</v>
      </c>
      <c r="V214">
        <f t="shared" si="16"/>
        <v>61.290000000000006</v>
      </c>
      <c r="W214">
        <v>137.26</v>
      </c>
      <c r="X214">
        <v>84.27</v>
      </c>
      <c r="Y214">
        <v>0</v>
      </c>
      <c r="Z214" s="12">
        <v>0</v>
      </c>
      <c r="AA214" s="12">
        <v>0</v>
      </c>
      <c r="AB214" s="12">
        <v>2</v>
      </c>
      <c r="AC214" s="6">
        <f t="shared" si="20"/>
        <v>478</v>
      </c>
      <c r="AD214" s="14">
        <v>1</v>
      </c>
      <c r="AE214" s="14">
        <v>1</v>
      </c>
    </row>
    <row r="215" spans="1:31" x14ac:dyDescent="0.3">
      <c r="A215">
        <v>54</v>
      </c>
      <c r="B215">
        <v>2</v>
      </c>
      <c r="C215" t="s">
        <v>22</v>
      </c>
      <c r="D215" t="s">
        <v>24</v>
      </c>
      <c r="E215">
        <v>145</v>
      </c>
      <c r="F215" s="2">
        <v>44307</v>
      </c>
      <c r="G215">
        <v>6</v>
      </c>
      <c r="H215" s="3">
        <v>0.44166666666666665</v>
      </c>
      <c r="I215">
        <v>11</v>
      </c>
      <c r="J215">
        <v>11.8</v>
      </c>
      <c r="K215">
        <v>10.5</v>
      </c>
      <c r="L215">
        <f t="shared" si="18"/>
        <v>1.3000000000000007</v>
      </c>
      <c r="M215" s="6">
        <v>1</v>
      </c>
      <c r="N215" t="s">
        <v>27</v>
      </c>
      <c r="O215" s="8">
        <v>1.5840277777777778</v>
      </c>
      <c r="P215">
        <v>7.6</v>
      </c>
      <c r="Q215">
        <v>14.25</v>
      </c>
      <c r="R215" t="s">
        <v>34</v>
      </c>
      <c r="S215">
        <f t="shared" si="19"/>
        <v>76</v>
      </c>
      <c r="T215">
        <v>145.52000000000001</v>
      </c>
      <c r="U215">
        <v>84.27</v>
      </c>
      <c r="V215">
        <f t="shared" si="16"/>
        <v>61.250000000000014</v>
      </c>
      <c r="W215">
        <v>145.52000000000001</v>
      </c>
      <c r="X215">
        <v>84.27</v>
      </c>
      <c r="Y215">
        <v>6</v>
      </c>
      <c r="Z215" s="12">
        <v>6</v>
      </c>
      <c r="AA215" s="12">
        <v>0</v>
      </c>
      <c r="AB215" s="12">
        <v>28</v>
      </c>
      <c r="AC215" s="6">
        <f t="shared" si="20"/>
        <v>446</v>
      </c>
      <c r="AD215" s="14">
        <v>1</v>
      </c>
      <c r="AE215" s="14">
        <v>1</v>
      </c>
    </row>
    <row r="216" spans="1:31" x14ac:dyDescent="0.3">
      <c r="A216">
        <v>54</v>
      </c>
      <c r="B216">
        <v>3</v>
      </c>
      <c r="C216" t="s">
        <v>22</v>
      </c>
      <c r="D216" t="s">
        <v>24</v>
      </c>
      <c r="E216">
        <v>145</v>
      </c>
      <c r="F216" s="2">
        <v>44307</v>
      </c>
      <c r="G216">
        <v>6</v>
      </c>
      <c r="H216" s="3">
        <v>0.44166666666666665</v>
      </c>
      <c r="I216">
        <v>11</v>
      </c>
      <c r="J216">
        <v>11.8</v>
      </c>
      <c r="K216">
        <v>10.5</v>
      </c>
      <c r="L216">
        <f t="shared" si="18"/>
        <v>1.3000000000000007</v>
      </c>
      <c r="M216" s="6">
        <v>1</v>
      </c>
      <c r="N216" t="s">
        <v>27</v>
      </c>
      <c r="O216" s="8">
        <v>1.7506944444444443</v>
      </c>
      <c r="P216">
        <v>7.6</v>
      </c>
      <c r="Q216">
        <v>14.25</v>
      </c>
      <c r="R216" t="s">
        <v>34</v>
      </c>
      <c r="S216">
        <f t="shared" si="19"/>
        <v>76</v>
      </c>
      <c r="T216">
        <v>145.47</v>
      </c>
      <c r="U216">
        <v>84.27</v>
      </c>
      <c r="V216">
        <f t="shared" si="16"/>
        <v>61.2</v>
      </c>
      <c r="W216">
        <v>145.47</v>
      </c>
      <c r="X216">
        <v>84.27</v>
      </c>
      <c r="Y216">
        <v>3</v>
      </c>
      <c r="Z216" s="12">
        <v>3</v>
      </c>
      <c r="AA216" s="12">
        <v>0</v>
      </c>
      <c r="AB216" s="12">
        <v>18</v>
      </c>
      <c r="AC216" s="6">
        <f t="shared" si="20"/>
        <v>459</v>
      </c>
      <c r="AD216" s="14">
        <v>1</v>
      </c>
      <c r="AE216" s="14">
        <v>1</v>
      </c>
    </row>
    <row r="217" spans="1:31" x14ac:dyDescent="0.3">
      <c r="A217">
        <v>54</v>
      </c>
      <c r="B217">
        <v>4</v>
      </c>
      <c r="C217" t="s">
        <v>22</v>
      </c>
      <c r="D217" t="s">
        <v>24</v>
      </c>
      <c r="E217">
        <v>145</v>
      </c>
      <c r="F217" s="2">
        <v>44307</v>
      </c>
      <c r="G217">
        <v>6</v>
      </c>
      <c r="H217" s="3">
        <v>0.44166666666666665</v>
      </c>
      <c r="I217">
        <v>11</v>
      </c>
      <c r="J217">
        <v>11.8</v>
      </c>
      <c r="K217">
        <v>10.5</v>
      </c>
      <c r="L217">
        <f t="shared" si="18"/>
        <v>1.3000000000000007</v>
      </c>
      <c r="M217" s="6">
        <v>1</v>
      </c>
      <c r="N217" t="s">
        <v>27</v>
      </c>
      <c r="O217" s="8">
        <v>1.9173611111111111</v>
      </c>
      <c r="P217">
        <v>7.6</v>
      </c>
      <c r="Q217">
        <v>14.25</v>
      </c>
      <c r="R217" t="s">
        <v>34</v>
      </c>
      <c r="S217">
        <f t="shared" si="19"/>
        <v>76</v>
      </c>
      <c r="T217">
        <v>145.51</v>
      </c>
      <c r="U217">
        <v>84.27</v>
      </c>
      <c r="V217">
        <f t="shared" si="16"/>
        <v>61.239999999999995</v>
      </c>
      <c r="W217">
        <v>145.51</v>
      </c>
      <c r="X217">
        <v>84.27</v>
      </c>
      <c r="Y217">
        <v>2</v>
      </c>
      <c r="Z217" s="12">
        <v>2</v>
      </c>
      <c r="AA217" s="12">
        <v>0</v>
      </c>
      <c r="AB217" s="12">
        <v>17</v>
      </c>
      <c r="AC217" s="6">
        <f t="shared" si="20"/>
        <v>461</v>
      </c>
      <c r="AD217" s="14">
        <v>1</v>
      </c>
      <c r="AE217" s="14">
        <v>1</v>
      </c>
    </row>
    <row r="218" spans="1:31" x14ac:dyDescent="0.3">
      <c r="A218">
        <v>55</v>
      </c>
      <c r="B218">
        <v>1</v>
      </c>
      <c r="C218" t="s">
        <v>19</v>
      </c>
      <c r="D218" t="s">
        <v>25</v>
      </c>
      <c r="E218">
        <v>125</v>
      </c>
      <c r="F218" s="2">
        <v>44307</v>
      </c>
      <c r="G218">
        <v>6</v>
      </c>
      <c r="H218" s="3">
        <v>0.47569444444444442</v>
      </c>
      <c r="I218">
        <v>11</v>
      </c>
      <c r="J218">
        <v>11.9</v>
      </c>
      <c r="K218">
        <v>10.6</v>
      </c>
      <c r="L218">
        <f t="shared" si="18"/>
        <v>1.3000000000000007</v>
      </c>
      <c r="M218" s="6">
        <v>0</v>
      </c>
      <c r="N218" t="s">
        <v>28</v>
      </c>
      <c r="O218" s="8">
        <v>1.4229166666666666</v>
      </c>
      <c r="P218">
        <v>5.7</v>
      </c>
      <c r="Q218">
        <v>7.34</v>
      </c>
      <c r="R218" t="s">
        <v>34</v>
      </c>
      <c r="S218">
        <f t="shared" si="19"/>
        <v>57</v>
      </c>
      <c r="T218">
        <v>125.39</v>
      </c>
      <c r="U218">
        <v>104.5</v>
      </c>
      <c r="V218">
        <f t="shared" si="16"/>
        <v>20.89</v>
      </c>
      <c r="W218">
        <v>125.39</v>
      </c>
      <c r="X218">
        <v>104.5</v>
      </c>
      <c r="Y218">
        <v>0</v>
      </c>
      <c r="Z218" s="12">
        <v>0</v>
      </c>
      <c r="AA218" s="12">
        <v>0</v>
      </c>
      <c r="AB218" s="12">
        <v>0</v>
      </c>
      <c r="AC218" s="6">
        <f t="shared" si="20"/>
        <v>480</v>
      </c>
      <c r="AD218" s="14">
        <v>0</v>
      </c>
      <c r="AE218" s="14">
        <v>1</v>
      </c>
    </row>
    <row r="219" spans="1:31" x14ac:dyDescent="0.3">
      <c r="A219">
        <v>55</v>
      </c>
      <c r="B219">
        <v>2</v>
      </c>
      <c r="C219" t="s">
        <v>19</v>
      </c>
      <c r="D219" t="s">
        <v>25</v>
      </c>
      <c r="E219">
        <v>125</v>
      </c>
      <c r="F219" s="2">
        <v>44307</v>
      </c>
      <c r="G219">
        <v>6</v>
      </c>
      <c r="H219" s="3">
        <v>0.47569444444444442</v>
      </c>
      <c r="I219">
        <v>11</v>
      </c>
      <c r="J219">
        <v>11.9</v>
      </c>
      <c r="K219">
        <v>10.6</v>
      </c>
      <c r="L219">
        <f t="shared" si="18"/>
        <v>1.3000000000000007</v>
      </c>
      <c r="M219" s="6">
        <v>0</v>
      </c>
      <c r="N219" t="s">
        <v>28</v>
      </c>
      <c r="O219" s="8">
        <v>1.5895833333333333</v>
      </c>
      <c r="P219">
        <v>5.7</v>
      </c>
      <c r="Q219">
        <v>7.34</v>
      </c>
      <c r="R219" t="s">
        <v>34</v>
      </c>
      <c r="S219">
        <f t="shared" si="19"/>
        <v>57</v>
      </c>
      <c r="T219">
        <v>125.36</v>
      </c>
      <c r="U219">
        <v>104.5</v>
      </c>
      <c r="V219">
        <f t="shared" si="16"/>
        <v>20.86</v>
      </c>
      <c r="W219">
        <v>125.36</v>
      </c>
      <c r="X219">
        <v>104.5</v>
      </c>
      <c r="Y219">
        <v>0</v>
      </c>
      <c r="Z219" s="12">
        <v>0</v>
      </c>
      <c r="AA219" s="12">
        <v>0</v>
      </c>
      <c r="AB219" s="12">
        <v>1</v>
      </c>
      <c r="AC219" s="6">
        <f t="shared" si="20"/>
        <v>479</v>
      </c>
      <c r="AD219" s="14">
        <v>0</v>
      </c>
      <c r="AE219" s="14">
        <v>1</v>
      </c>
    </row>
    <row r="220" spans="1:31" x14ac:dyDescent="0.3">
      <c r="A220">
        <v>55</v>
      </c>
      <c r="B220">
        <v>3</v>
      </c>
      <c r="C220" t="s">
        <v>19</v>
      </c>
      <c r="D220" t="s">
        <v>25</v>
      </c>
      <c r="E220">
        <v>125</v>
      </c>
      <c r="F220" s="2">
        <v>44307</v>
      </c>
      <c r="G220">
        <v>6</v>
      </c>
      <c r="H220" s="3">
        <v>0.47569444444444442</v>
      </c>
      <c r="I220">
        <v>11</v>
      </c>
      <c r="J220">
        <v>11.9</v>
      </c>
      <c r="K220">
        <v>10.6</v>
      </c>
      <c r="L220">
        <f t="shared" si="18"/>
        <v>1.3000000000000007</v>
      </c>
      <c r="M220" s="6">
        <v>0</v>
      </c>
      <c r="N220" t="s">
        <v>28</v>
      </c>
      <c r="O220" s="8">
        <v>1.7562499999999999</v>
      </c>
      <c r="P220">
        <v>5.7</v>
      </c>
      <c r="Q220">
        <v>7.34</v>
      </c>
      <c r="R220" t="s">
        <v>21</v>
      </c>
      <c r="S220">
        <f t="shared" si="19"/>
        <v>57</v>
      </c>
      <c r="T220">
        <v>125.31</v>
      </c>
      <c r="U220">
        <v>104.5</v>
      </c>
      <c r="V220">
        <f t="shared" si="16"/>
        <v>20.810000000000002</v>
      </c>
      <c r="W220">
        <v>130.91</v>
      </c>
      <c r="X220">
        <v>106.7</v>
      </c>
      <c r="Y220">
        <v>0</v>
      </c>
      <c r="Z220" s="12">
        <v>0</v>
      </c>
      <c r="AA220" s="12">
        <v>0</v>
      </c>
      <c r="AB220" s="12">
        <v>0</v>
      </c>
      <c r="AC220" s="6">
        <f t="shared" si="20"/>
        <v>480</v>
      </c>
      <c r="AD220" s="14">
        <v>0</v>
      </c>
      <c r="AE220" s="14">
        <v>1</v>
      </c>
    </row>
    <row r="221" spans="1:31" x14ac:dyDescent="0.3">
      <c r="A221">
        <v>55</v>
      </c>
      <c r="B221">
        <v>4</v>
      </c>
      <c r="C221" t="s">
        <v>19</v>
      </c>
      <c r="D221" t="s">
        <v>25</v>
      </c>
      <c r="E221">
        <v>125</v>
      </c>
      <c r="F221" s="2">
        <v>44307</v>
      </c>
      <c r="G221">
        <v>6</v>
      </c>
      <c r="H221" s="3">
        <v>0.47569444444444442</v>
      </c>
      <c r="I221">
        <v>11</v>
      </c>
      <c r="J221">
        <v>11.9</v>
      </c>
      <c r="K221">
        <v>10.6</v>
      </c>
      <c r="L221">
        <f t="shared" si="18"/>
        <v>1.3000000000000007</v>
      </c>
      <c r="M221" s="6">
        <v>0</v>
      </c>
      <c r="N221" t="s">
        <v>28</v>
      </c>
      <c r="O221" s="8">
        <v>1.9229166666666666</v>
      </c>
      <c r="P221">
        <v>5.7</v>
      </c>
      <c r="Q221">
        <v>7.34</v>
      </c>
      <c r="R221" t="s">
        <v>21</v>
      </c>
      <c r="S221">
        <f t="shared" si="19"/>
        <v>57</v>
      </c>
      <c r="T221">
        <v>125.27</v>
      </c>
      <c r="U221">
        <v>104.5</v>
      </c>
      <c r="V221">
        <f t="shared" si="16"/>
        <v>20.769999999999996</v>
      </c>
      <c r="W221">
        <v>130.87</v>
      </c>
      <c r="X221">
        <v>106.7</v>
      </c>
      <c r="Y221">
        <v>0</v>
      </c>
      <c r="Z221" s="12">
        <v>0</v>
      </c>
      <c r="AA221" s="12">
        <v>0</v>
      </c>
      <c r="AB221" s="12">
        <v>1</v>
      </c>
      <c r="AC221" s="6">
        <f t="shared" si="20"/>
        <v>479</v>
      </c>
      <c r="AD221" s="14">
        <v>0</v>
      </c>
      <c r="AE221" s="14">
        <v>1</v>
      </c>
    </row>
    <row r="222" spans="1:31" x14ac:dyDescent="0.3">
      <c r="A222">
        <v>56</v>
      </c>
      <c r="B222">
        <v>1</v>
      </c>
      <c r="C222" t="s">
        <v>21</v>
      </c>
      <c r="D222" t="s">
        <v>24</v>
      </c>
      <c r="E222">
        <v>125</v>
      </c>
      <c r="F222" s="2">
        <v>44307</v>
      </c>
      <c r="G222">
        <v>6</v>
      </c>
      <c r="H222" s="3">
        <v>0.5131944444444444</v>
      </c>
      <c r="I222">
        <v>12</v>
      </c>
      <c r="J222">
        <v>12</v>
      </c>
      <c r="K222">
        <v>10.7</v>
      </c>
      <c r="L222">
        <f t="shared" si="18"/>
        <v>1.3000000000000007</v>
      </c>
      <c r="M222" s="6">
        <v>0</v>
      </c>
      <c r="N222" t="s">
        <v>28</v>
      </c>
      <c r="O222" s="8">
        <v>1.4180555555555554</v>
      </c>
      <c r="P222">
        <v>6.7</v>
      </c>
      <c r="Q222">
        <v>12.71</v>
      </c>
      <c r="R222" t="s">
        <v>21</v>
      </c>
      <c r="S222">
        <f t="shared" si="19"/>
        <v>67</v>
      </c>
      <c r="T222">
        <v>125.34</v>
      </c>
      <c r="U222">
        <v>84.02</v>
      </c>
      <c r="V222">
        <f t="shared" si="16"/>
        <v>41.320000000000007</v>
      </c>
      <c r="W222">
        <v>130.94</v>
      </c>
      <c r="X222">
        <v>84.02</v>
      </c>
      <c r="Y222">
        <v>1</v>
      </c>
      <c r="Z222" s="12">
        <v>1</v>
      </c>
      <c r="AA222" s="12">
        <v>0</v>
      </c>
      <c r="AB222" s="12">
        <v>30</v>
      </c>
      <c r="AC222" s="6">
        <f t="shared" si="20"/>
        <v>449</v>
      </c>
      <c r="AD222" s="14">
        <v>0</v>
      </c>
      <c r="AE222" s="14">
        <v>1</v>
      </c>
    </row>
    <row r="223" spans="1:31" x14ac:dyDescent="0.3">
      <c r="A223">
        <v>56</v>
      </c>
      <c r="B223">
        <v>2</v>
      </c>
      <c r="C223" t="s">
        <v>21</v>
      </c>
      <c r="D223" t="s">
        <v>24</v>
      </c>
      <c r="E223">
        <v>125</v>
      </c>
      <c r="F223" s="2">
        <v>44307</v>
      </c>
      <c r="G223">
        <v>6</v>
      </c>
      <c r="H223" s="3">
        <v>0.5131944444444444</v>
      </c>
      <c r="I223">
        <v>12</v>
      </c>
      <c r="J223">
        <v>12</v>
      </c>
      <c r="K223">
        <v>10.7</v>
      </c>
      <c r="L223">
        <f t="shared" si="18"/>
        <v>1.3000000000000007</v>
      </c>
      <c r="M223" s="6">
        <v>1</v>
      </c>
      <c r="N223" t="s">
        <v>28</v>
      </c>
      <c r="O223" s="8">
        <v>1.5847222222222221</v>
      </c>
      <c r="P223">
        <v>6.7</v>
      </c>
      <c r="Q223">
        <v>12.71</v>
      </c>
      <c r="R223" t="s">
        <v>33</v>
      </c>
      <c r="S223">
        <f t="shared" si="19"/>
        <v>67</v>
      </c>
      <c r="T223">
        <v>125.4</v>
      </c>
      <c r="U223">
        <v>84.02</v>
      </c>
      <c r="V223">
        <f t="shared" si="16"/>
        <v>41.38000000000001</v>
      </c>
      <c r="W223">
        <v>117.10000000000001</v>
      </c>
      <c r="X223">
        <v>84.02</v>
      </c>
      <c r="Y223">
        <v>3</v>
      </c>
      <c r="Z223" s="12">
        <v>3</v>
      </c>
      <c r="AA223" s="12">
        <v>0</v>
      </c>
      <c r="AB223" s="12">
        <v>71</v>
      </c>
      <c r="AC223" s="6">
        <f t="shared" si="20"/>
        <v>406</v>
      </c>
      <c r="AD223" s="14">
        <v>1</v>
      </c>
      <c r="AE223" s="14">
        <v>1</v>
      </c>
    </row>
    <row r="224" spans="1:31" x14ac:dyDescent="0.3">
      <c r="A224">
        <v>56</v>
      </c>
      <c r="B224">
        <v>3</v>
      </c>
      <c r="C224" t="s">
        <v>21</v>
      </c>
      <c r="D224" t="s">
        <v>24</v>
      </c>
      <c r="E224">
        <v>125</v>
      </c>
      <c r="F224" s="2">
        <v>44307</v>
      </c>
      <c r="G224">
        <v>6</v>
      </c>
      <c r="H224" s="3">
        <v>0.5131944444444444</v>
      </c>
      <c r="I224">
        <v>12</v>
      </c>
      <c r="J224">
        <v>12</v>
      </c>
      <c r="K224">
        <v>10.7</v>
      </c>
      <c r="L224">
        <f t="shared" si="18"/>
        <v>1.3000000000000007</v>
      </c>
      <c r="M224" s="6">
        <v>0</v>
      </c>
      <c r="N224" t="s">
        <v>28</v>
      </c>
      <c r="O224" s="8">
        <v>1.7513888888888889</v>
      </c>
      <c r="P224">
        <v>6.7</v>
      </c>
      <c r="Q224">
        <v>12.71</v>
      </c>
      <c r="R224" t="s">
        <v>33</v>
      </c>
      <c r="S224">
        <f t="shared" si="19"/>
        <v>67</v>
      </c>
      <c r="T224">
        <v>125.48</v>
      </c>
      <c r="U224">
        <v>84.02</v>
      </c>
      <c r="V224">
        <f t="shared" si="16"/>
        <v>41.460000000000008</v>
      </c>
      <c r="W224">
        <v>117.18</v>
      </c>
      <c r="X224">
        <v>84.02</v>
      </c>
      <c r="Y224">
        <v>0</v>
      </c>
      <c r="Z224" s="12">
        <v>0</v>
      </c>
      <c r="AA224" s="12">
        <v>0</v>
      </c>
      <c r="AB224" s="12">
        <v>131</v>
      </c>
      <c r="AC224" s="6">
        <f t="shared" si="20"/>
        <v>349</v>
      </c>
      <c r="AD224" s="14">
        <v>0</v>
      </c>
      <c r="AE224" s="14">
        <v>1</v>
      </c>
    </row>
    <row r="225" spans="1:31" x14ac:dyDescent="0.3">
      <c r="A225">
        <v>56</v>
      </c>
      <c r="B225">
        <v>4</v>
      </c>
      <c r="C225" t="s">
        <v>21</v>
      </c>
      <c r="D225" t="s">
        <v>24</v>
      </c>
      <c r="E225">
        <v>125</v>
      </c>
      <c r="F225" s="2">
        <v>44307</v>
      </c>
      <c r="G225">
        <v>6</v>
      </c>
      <c r="H225" s="3">
        <v>0.5131944444444444</v>
      </c>
      <c r="I225">
        <v>12</v>
      </c>
      <c r="J225">
        <v>12</v>
      </c>
      <c r="K225">
        <v>10.7</v>
      </c>
      <c r="L225">
        <f t="shared" si="18"/>
        <v>1.3000000000000007</v>
      </c>
      <c r="M225" s="6">
        <v>0</v>
      </c>
      <c r="N225" t="s">
        <v>28</v>
      </c>
      <c r="O225" s="8">
        <v>1.9180555555555554</v>
      </c>
      <c r="P225">
        <v>6.7</v>
      </c>
      <c r="Q225">
        <v>12.71</v>
      </c>
      <c r="R225" t="s">
        <v>34</v>
      </c>
      <c r="S225">
        <f t="shared" si="19"/>
        <v>67</v>
      </c>
      <c r="T225">
        <v>125.6</v>
      </c>
      <c r="U225">
        <v>84.02</v>
      </c>
      <c r="V225">
        <f t="shared" si="16"/>
        <v>41.58</v>
      </c>
      <c r="W225">
        <v>125.6</v>
      </c>
      <c r="X225">
        <v>84.02</v>
      </c>
      <c r="Y225">
        <v>0</v>
      </c>
      <c r="Z225" s="12">
        <v>0</v>
      </c>
      <c r="AA225" s="12">
        <v>0</v>
      </c>
      <c r="AB225" s="12">
        <v>20</v>
      </c>
      <c r="AC225" s="6">
        <f t="shared" si="20"/>
        <v>460</v>
      </c>
      <c r="AD225" s="14">
        <v>0</v>
      </c>
      <c r="AE225" s="14">
        <v>1</v>
      </c>
    </row>
    <row r="226" spans="1:31" x14ac:dyDescent="0.3">
      <c r="A226">
        <v>57</v>
      </c>
      <c r="B226">
        <v>1</v>
      </c>
      <c r="C226" t="s">
        <v>19</v>
      </c>
      <c r="D226" t="s">
        <v>25</v>
      </c>
      <c r="E226">
        <v>125</v>
      </c>
      <c r="F226" s="2">
        <v>44307</v>
      </c>
      <c r="G226">
        <v>6</v>
      </c>
      <c r="H226" s="3">
        <v>0.56458333333333333</v>
      </c>
      <c r="I226">
        <v>14</v>
      </c>
      <c r="J226">
        <v>12.1</v>
      </c>
      <c r="K226">
        <v>10.7</v>
      </c>
      <c r="L226">
        <f t="shared" si="18"/>
        <v>1.4000000000000004</v>
      </c>
      <c r="M226" s="6">
        <v>0</v>
      </c>
      <c r="N226" t="s">
        <v>30</v>
      </c>
      <c r="O226" s="8">
        <v>1.4208333333333334</v>
      </c>
      <c r="P226">
        <v>5.9</v>
      </c>
      <c r="Q226">
        <v>7.36</v>
      </c>
      <c r="R226" t="s">
        <v>21</v>
      </c>
      <c r="S226">
        <f t="shared" si="19"/>
        <v>59</v>
      </c>
      <c r="T226">
        <v>125.39</v>
      </c>
      <c r="U226">
        <v>104.5</v>
      </c>
      <c r="V226">
        <f t="shared" ref="V226:V289" si="21">(T226-U226)</f>
        <v>20.89</v>
      </c>
      <c r="W226">
        <v>130.99</v>
      </c>
      <c r="X226">
        <v>106.7</v>
      </c>
      <c r="Y226">
        <v>0</v>
      </c>
      <c r="Z226" s="12">
        <v>0</v>
      </c>
      <c r="AA226" s="12">
        <v>0</v>
      </c>
      <c r="AB226" s="12">
        <v>0</v>
      </c>
      <c r="AC226" s="6">
        <f t="shared" ref="AC226:AC237" si="22">(480-(AB226+AA226+Z226))</f>
        <v>480</v>
      </c>
      <c r="AD226" s="14">
        <v>0</v>
      </c>
      <c r="AE226" s="14">
        <v>1</v>
      </c>
    </row>
    <row r="227" spans="1:31" x14ac:dyDescent="0.3">
      <c r="A227">
        <v>57</v>
      </c>
      <c r="B227">
        <v>2</v>
      </c>
      <c r="C227" t="s">
        <v>19</v>
      </c>
      <c r="D227" t="s">
        <v>25</v>
      </c>
      <c r="E227">
        <v>125</v>
      </c>
      <c r="F227" s="2">
        <v>44307</v>
      </c>
      <c r="G227">
        <v>6</v>
      </c>
      <c r="H227" s="3">
        <v>0.56458333333333333</v>
      </c>
      <c r="I227">
        <v>14</v>
      </c>
      <c r="J227">
        <v>12.1</v>
      </c>
      <c r="K227">
        <v>10.7</v>
      </c>
      <c r="L227">
        <f t="shared" si="18"/>
        <v>1.4000000000000004</v>
      </c>
      <c r="M227" s="6">
        <v>0</v>
      </c>
      <c r="N227" t="s">
        <v>30</v>
      </c>
      <c r="O227" s="8">
        <v>1.5875000000000001</v>
      </c>
      <c r="P227">
        <v>5.9</v>
      </c>
      <c r="Q227">
        <v>7.36</v>
      </c>
      <c r="R227" t="s">
        <v>34</v>
      </c>
      <c r="S227">
        <f t="shared" si="19"/>
        <v>59</v>
      </c>
      <c r="T227">
        <v>125.35</v>
      </c>
      <c r="U227">
        <v>104.5</v>
      </c>
      <c r="V227">
        <f t="shared" si="21"/>
        <v>20.849999999999994</v>
      </c>
      <c r="W227">
        <v>125.35</v>
      </c>
      <c r="X227">
        <v>104.5</v>
      </c>
      <c r="Y227">
        <v>0</v>
      </c>
      <c r="Z227" s="12">
        <v>0</v>
      </c>
      <c r="AA227" s="12">
        <v>0</v>
      </c>
      <c r="AB227" s="12">
        <v>0</v>
      </c>
      <c r="AC227" s="6">
        <f t="shared" si="22"/>
        <v>480</v>
      </c>
      <c r="AD227" s="14">
        <v>0</v>
      </c>
      <c r="AE227" s="14">
        <v>1</v>
      </c>
    </row>
    <row r="228" spans="1:31" x14ac:dyDescent="0.3">
      <c r="A228">
        <v>57</v>
      </c>
      <c r="B228">
        <v>3</v>
      </c>
      <c r="C228" t="s">
        <v>19</v>
      </c>
      <c r="D228" t="s">
        <v>25</v>
      </c>
      <c r="E228">
        <v>125</v>
      </c>
      <c r="F228" s="2">
        <v>44307</v>
      </c>
      <c r="G228">
        <v>6</v>
      </c>
      <c r="H228" s="3">
        <v>0.56458333333333333</v>
      </c>
      <c r="I228">
        <v>14</v>
      </c>
      <c r="J228">
        <v>12.1</v>
      </c>
      <c r="K228">
        <v>10.7</v>
      </c>
      <c r="L228">
        <f t="shared" si="18"/>
        <v>1.4000000000000004</v>
      </c>
      <c r="M228" s="6">
        <v>0</v>
      </c>
      <c r="N228" t="s">
        <v>30</v>
      </c>
      <c r="O228" s="8">
        <v>1.7541666666666667</v>
      </c>
      <c r="P228">
        <v>5.9</v>
      </c>
      <c r="Q228">
        <v>7.36</v>
      </c>
      <c r="R228" t="s">
        <v>34</v>
      </c>
      <c r="S228">
        <f t="shared" si="19"/>
        <v>59</v>
      </c>
      <c r="T228">
        <v>125.52</v>
      </c>
      <c r="U228">
        <v>104.5</v>
      </c>
      <c r="V228">
        <f t="shared" si="21"/>
        <v>21.019999999999996</v>
      </c>
      <c r="W228">
        <v>125.52</v>
      </c>
      <c r="X228">
        <v>104.5</v>
      </c>
      <c r="Y228">
        <v>1</v>
      </c>
      <c r="Z228" s="12">
        <v>1</v>
      </c>
      <c r="AA228" s="12">
        <v>0</v>
      </c>
      <c r="AB228" s="12">
        <v>0</v>
      </c>
      <c r="AC228" s="6">
        <f t="shared" si="22"/>
        <v>479</v>
      </c>
      <c r="AD228" s="14">
        <v>0</v>
      </c>
      <c r="AE228" s="14">
        <v>1</v>
      </c>
    </row>
    <row r="229" spans="1:31" x14ac:dyDescent="0.3">
      <c r="A229">
        <v>57</v>
      </c>
      <c r="B229">
        <v>4</v>
      </c>
      <c r="C229" t="s">
        <v>19</v>
      </c>
      <c r="D229" t="s">
        <v>25</v>
      </c>
      <c r="E229">
        <v>125</v>
      </c>
      <c r="F229" s="2">
        <v>44307</v>
      </c>
      <c r="G229">
        <v>6</v>
      </c>
      <c r="H229" s="3">
        <v>0.56458333333333333</v>
      </c>
      <c r="I229">
        <v>14</v>
      </c>
      <c r="J229">
        <v>12.1</v>
      </c>
      <c r="K229">
        <v>10.7</v>
      </c>
      <c r="L229">
        <f t="shared" si="18"/>
        <v>1.4000000000000004</v>
      </c>
      <c r="M229" s="6">
        <v>1</v>
      </c>
      <c r="N229" t="s">
        <v>30</v>
      </c>
      <c r="O229" s="8">
        <v>1.9208333333333334</v>
      </c>
      <c r="P229">
        <v>5.9</v>
      </c>
      <c r="Q229">
        <v>7.36</v>
      </c>
      <c r="R229" t="s">
        <v>34</v>
      </c>
      <c r="S229">
        <f t="shared" si="19"/>
        <v>59</v>
      </c>
      <c r="T229">
        <v>125.28</v>
      </c>
      <c r="U229">
        <v>104.5</v>
      </c>
      <c r="V229">
        <f t="shared" si="21"/>
        <v>20.78</v>
      </c>
      <c r="W229">
        <v>125.28</v>
      </c>
      <c r="X229">
        <v>104.5</v>
      </c>
      <c r="Y229">
        <v>0</v>
      </c>
      <c r="Z229" s="12">
        <v>0</v>
      </c>
      <c r="AA229" s="12">
        <v>0</v>
      </c>
      <c r="AB229" s="12">
        <v>1</v>
      </c>
      <c r="AC229" s="6">
        <f t="shared" si="22"/>
        <v>479</v>
      </c>
      <c r="AD229" s="14">
        <v>1</v>
      </c>
      <c r="AE229" s="14">
        <v>1</v>
      </c>
    </row>
    <row r="230" spans="1:31" x14ac:dyDescent="0.3">
      <c r="A230">
        <v>58</v>
      </c>
      <c r="B230">
        <v>1</v>
      </c>
      <c r="C230" t="s">
        <v>18</v>
      </c>
      <c r="D230" t="s">
        <v>25</v>
      </c>
      <c r="E230">
        <v>115</v>
      </c>
      <c r="F230" s="2">
        <v>44307</v>
      </c>
      <c r="G230">
        <v>6</v>
      </c>
      <c r="H230" s="3">
        <v>0.59861111111111109</v>
      </c>
      <c r="I230">
        <v>14</v>
      </c>
      <c r="J230">
        <v>12.4</v>
      </c>
      <c r="K230">
        <v>10.8</v>
      </c>
      <c r="L230">
        <f t="shared" si="18"/>
        <v>1.5999999999999996</v>
      </c>
      <c r="M230" s="6">
        <v>0</v>
      </c>
      <c r="N230" t="s">
        <v>28</v>
      </c>
      <c r="O230" s="8">
        <v>1.4215277777777777</v>
      </c>
      <c r="P230">
        <v>6.6</v>
      </c>
      <c r="Q230">
        <v>9.76</v>
      </c>
      <c r="R230" t="s">
        <v>34</v>
      </c>
      <c r="S230">
        <f t="shared" si="19"/>
        <v>66</v>
      </c>
      <c r="T230">
        <v>116.29</v>
      </c>
      <c r="U230">
        <v>104.53</v>
      </c>
      <c r="V230">
        <f t="shared" si="21"/>
        <v>11.760000000000005</v>
      </c>
      <c r="W230">
        <v>116.29</v>
      </c>
      <c r="X230">
        <v>104.53</v>
      </c>
      <c r="Y230">
        <v>0</v>
      </c>
      <c r="Z230" s="12">
        <v>0</v>
      </c>
      <c r="AA230" s="12">
        <v>0</v>
      </c>
      <c r="AB230" s="12">
        <v>0</v>
      </c>
      <c r="AC230" s="6">
        <f t="shared" si="22"/>
        <v>480</v>
      </c>
      <c r="AD230" s="14">
        <v>0</v>
      </c>
      <c r="AE230" s="14">
        <v>1</v>
      </c>
    </row>
    <row r="231" spans="1:31" x14ac:dyDescent="0.3">
      <c r="A231">
        <v>58</v>
      </c>
      <c r="B231">
        <v>2</v>
      </c>
      <c r="C231" t="s">
        <v>18</v>
      </c>
      <c r="D231" t="s">
        <v>25</v>
      </c>
      <c r="E231">
        <v>115</v>
      </c>
      <c r="F231" s="2">
        <v>44307</v>
      </c>
      <c r="G231">
        <v>6</v>
      </c>
      <c r="H231" s="3">
        <v>0.59861111111111109</v>
      </c>
      <c r="I231">
        <v>14</v>
      </c>
      <c r="J231">
        <v>12.4</v>
      </c>
      <c r="K231">
        <v>10.8</v>
      </c>
      <c r="L231">
        <f t="shared" si="18"/>
        <v>1.5999999999999996</v>
      </c>
      <c r="M231" s="6">
        <v>0</v>
      </c>
      <c r="N231" t="s">
        <v>28</v>
      </c>
      <c r="O231" s="8">
        <v>1.5881944444444445</v>
      </c>
      <c r="P231">
        <v>6.6</v>
      </c>
      <c r="Q231">
        <v>9.76</v>
      </c>
      <c r="R231" t="s">
        <v>33</v>
      </c>
      <c r="S231">
        <f t="shared" si="19"/>
        <v>66</v>
      </c>
      <c r="T231">
        <v>115.63</v>
      </c>
      <c r="U231">
        <v>104.53</v>
      </c>
      <c r="V231">
        <f t="shared" si="21"/>
        <v>11.099999999999994</v>
      </c>
      <c r="W231">
        <v>107.33</v>
      </c>
      <c r="X231">
        <v>97.93</v>
      </c>
      <c r="Y231">
        <v>0</v>
      </c>
      <c r="Z231" s="12">
        <v>0</v>
      </c>
      <c r="AA231" s="12">
        <v>0</v>
      </c>
      <c r="AB231" s="12">
        <v>0</v>
      </c>
      <c r="AC231" s="6">
        <f t="shared" si="22"/>
        <v>480</v>
      </c>
      <c r="AD231" s="14">
        <v>0</v>
      </c>
      <c r="AE231" s="14">
        <v>1</v>
      </c>
    </row>
    <row r="232" spans="1:31" x14ac:dyDescent="0.3">
      <c r="A232">
        <v>58</v>
      </c>
      <c r="B232">
        <v>3</v>
      </c>
      <c r="C232" t="s">
        <v>18</v>
      </c>
      <c r="D232" t="s">
        <v>25</v>
      </c>
      <c r="E232">
        <v>115</v>
      </c>
      <c r="F232" s="2">
        <v>44307</v>
      </c>
      <c r="G232">
        <v>6</v>
      </c>
      <c r="H232" s="3">
        <v>0.59861111111111109</v>
      </c>
      <c r="I232">
        <v>14</v>
      </c>
      <c r="J232">
        <v>12.4</v>
      </c>
      <c r="K232">
        <v>10.8</v>
      </c>
      <c r="L232">
        <f t="shared" si="18"/>
        <v>1.5999999999999996</v>
      </c>
      <c r="M232" s="6">
        <v>0</v>
      </c>
      <c r="N232" t="s">
        <v>28</v>
      </c>
      <c r="O232" s="8">
        <v>1.7548611111111112</v>
      </c>
      <c r="P232">
        <v>6.6</v>
      </c>
      <c r="Q232">
        <v>9.76</v>
      </c>
      <c r="R232" t="s">
        <v>33</v>
      </c>
      <c r="S232">
        <f t="shared" si="19"/>
        <v>66</v>
      </c>
      <c r="T232">
        <v>115.81</v>
      </c>
      <c r="U232">
        <v>104.53</v>
      </c>
      <c r="V232">
        <f t="shared" si="21"/>
        <v>11.280000000000001</v>
      </c>
      <c r="W232">
        <v>107.51</v>
      </c>
      <c r="X232">
        <v>97.93</v>
      </c>
      <c r="Y232">
        <v>0</v>
      </c>
      <c r="Z232" s="12">
        <v>0</v>
      </c>
      <c r="AA232" s="12">
        <v>0</v>
      </c>
      <c r="AB232" s="12">
        <v>1</v>
      </c>
      <c r="AC232" s="6">
        <f t="shared" si="22"/>
        <v>479</v>
      </c>
      <c r="AD232" s="14">
        <v>0</v>
      </c>
      <c r="AE232" s="14">
        <v>1</v>
      </c>
    </row>
    <row r="233" spans="1:31" x14ac:dyDescent="0.3">
      <c r="A233">
        <v>58</v>
      </c>
      <c r="B233">
        <v>4</v>
      </c>
      <c r="C233" t="s">
        <v>18</v>
      </c>
      <c r="D233" t="s">
        <v>25</v>
      </c>
      <c r="E233">
        <v>115</v>
      </c>
      <c r="F233" s="2">
        <v>44307</v>
      </c>
      <c r="G233">
        <v>6</v>
      </c>
      <c r="H233" s="3">
        <v>0.59861111111111109</v>
      </c>
      <c r="I233">
        <v>14</v>
      </c>
      <c r="J233">
        <v>12.4</v>
      </c>
      <c r="K233">
        <v>10.8</v>
      </c>
      <c r="L233">
        <f t="shared" si="18"/>
        <v>1.5999999999999996</v>
      </c>
      <c r="M233" s="6">
        <v>0</v>
      </c>
      <c r="N233" t="s">
        <v>28</v>
      </c>
      <c r="O233" s="8">
        <v>1.9215277777777777</v>
      </c>
      <c r="P233">
        <v>6.6</v>
      </c>
      <c r="Q233">
        <v>9.76</v>
      </c>
      <c r="R233" t="s">
        <v>33</v>
      </c>
      <c r="S233">
        <f t="shared" si="19"/>
        <v>66</v>
      </c>
      <c r="T233">
        <v>116.16</v>
      </c>
      <c r="U233">
        <v>104.53</v>
      </c>
      <c r="V233">
        <f t="shared" si="21"/>
        <v>11.629999999999995</v>
      </c>
      <c r="W233">
        <v>107.86</v>
      </c>
      <c r="X233">
        <v>97.93</v>
      </c>
      <c r="Y233">
        <v>0</v>
      </c>
      <c r="Z233" s="12">
        <v>0</v>
      </c>
      <c r="AA233" s="12">
        <v>0</v>
      </c>
      <c r="AB233" s="12">
        <v>1</v>
      </c>
      <c r="AC233" s="6">
        <f t="shared" si="22"/>
        <v>479</v>
      </c>
      <c r="AD233" s="14">
        <v>0</v>
      </c>
      <c r="AE233" s="14">
        <v>1</v>
      </c>
    </row>
    <row r="234" spans="1:31" x14ac:dyDescent="0.3">
      <c r="A234">
        <v>59</v>
      </c>
      <c r="B234">
        <v>1</v>
      </c>
      <c r="C234" t="s">
        <v>22</v>
      </c>
      <c r="D234" t="s">
        <v>24</v>
      </c>
      <c r="E234">
        <v>145</v>
      </c>
      <c r="F234" s="2">
        <v>44307</v>
      </c>
      <c r="G234">
        <v>6</v>
      </c>
      <c r="H234" s="3">
        <v>0.63263888888888886</v>
      </c>
      <c r="I234">
        <v>15</v>
      </c>
      <c r="J234">
        <v>12.4</v>
      </c>
      <c r="K234">
        <v>10.9</v>
      </c>
      <c r="L234">
        <f t="shared" si="18"/>
        <v>1.5</v>
      </c>
      <c r="M234" s="6">
        <v>0</v>
      </c>
      <c r="N234" t="s">
        <v>28</v>
      </c>
      <c r="O234" s="8">
        <v>1.4166666666666667</v>
      </c>
      <c r="P234">
        <v>6.4</v>
      </c>
      <c r="Q234">
        <v>12.08</v>
      </c>
      <c r="R234" t="s">
        <v>21</v>
      </c>
      <c r="S234">
        <f t="shared" si="19"/>
        <v>64</v>
      </c>
      <c r="T234">
        <v>145.58000000000001</v>
      </c>
      <c r="U234">
        <v>84.26</v>
      </c>
      <c r="V234">
        <f t="shared" si="21"/>
        <v>61.320000000000007</v>
      </c>
      <c r="W234">
        <v>151.18</v>
      </c>
      <c r="X234">
        <v>84.26</v>
      </c>
      <c r="Y234">
        <v>0</v>
      </c>
      <c r="Z234" s="12">
        <v>0</v>
      </c>
      <c r="AA234" s="12">
        <v>0</v>
      </c>
      <c r="AB234" s="12">
        <v>13</v>
      </c>
      <c r="AC234" s="6">
        <f t="shared" si="22"/>
        <v>467</v>
      </c>
      <c r="AD234" s="14">
        <v>0</v>
      </c>
      <c r="AE234" s="14">
        <v>1</v>
      </c>
    </row>
    <row r="235" spans="1:31" x14ac:dyDescent="0.3">
      <c r="A235">
        <v>59</v>
      </c>
      <c r="B235">
        <v>2</v>
      </c>
      <c r="C235" t="s">
        <v>22</v>
      </c>
      <c r="D235" t="s">
        <v>24</v>
      </c>
      <c r="E235">
        <v>145</v>
      </c>
      <c r="F235" s="2">
        <v>44307</v>
      </c>
      <c r="G235">
        <v>6</v>
      </c>
      <c r="H235" s="3">
        <v>0.63263888888888886</v>
      </c>
      <c r="I235">
        <v>15</v>
      </c>
      <c r="J235">
        <v>12.4</v>
      </c>
      <c r="K235">
        <v>10.9</v>
      </c>
      <c r="L235">
        <f t="shared" si="18"/>
        <v>1.5</v>
      </c>
      <c r="M235" s="6">
        <v>0</v>
      </c>
      <c r="N235" t="s">
        <v>28</v>
      </c>
      <c r="O235" s="8">
        <v>1.5833333333333333</v>
      </c>
      <c r="P235">
        <v>6.4</v>
      </c>
      <c r="Q235">
        <v>12.08</v>
      </c>
      <c r="R235" t="s">
        <v>33</v>
      </c>
      <c r="S235">
        <f t="shared" si="19"/>
        <v>64</v>
      </c>
      <c r="T235">
        <v>145.58000000000001</v>
      </c>
      <c r="U235">
        <v>84.26</v>
      </c>
      <c r="V235">
        <f t="shared" si="21"/>
        <v>61.320000000000007</v>
      </c>
      <c r="W235">
        <v>137.28</v>
      </c>
      <c r="X235">
        <v>84.26</v>
      </c>
      <c r="Y235">
        <v>0</v>
      </c>
      <c r="Z235" s="12">
        <v>0</v>
      </c>
      <c r="AA235" s="12">
        <v>0</v>
      </c>
      <c r="AB235" s="12">
        <v>12</v>
      </c>
      <c r="AC235" s="6">
        <f t="shared" si="22"/>
        <v>468</v>
      </c>
      <c r="AD235" s="14">
        <v>0</v>
      </c>
      <c r="AE235" s="14">
        <v>1</v>
      </c>
    </row>
    <row r="236" spans="1:31" x14ac:dyDescent="0.3">
      <c r="A236">
        <v>59</v>
      </c>
      <c r="B236">
        <v>3</v>
      </c>
      <c r="C236" t="s">
        <v>22</v>
      </c>
      <c r="D236" t="s">
        <v>24</v>
      </c>
      <c r="E236">
        <v>145</v>
      </c>
      <c r="F236" s="2">
        <v>44307</v>
      </c>
      <c r="G236">
        <v>6</v>
      </c>
      <c r="H236" s="3">
        <v>0.63263888888888886</v>
      </c>
      <c r="I236">
        <v>15</v>
      </c>
      <c r="J236">
        <v>12.4</v>
      </c>
      <c r="K236">
        <v>10.9</v>
      </c>
      <c r="L236">
        <f t="shared" si="18"/>
        <v>1.5</v>
      </c>
      <c r="M236" s="6">
        <v>0</v>
      </c>
      <c r="N236" t="s">
        <v>28</v>
      </c>
      <c r="O236" s="8">
        <v>1.75</v>
      </c>
      <c r="P236">
        <v>6.4</v>
      </c>
      <c r="Q236">
        <v>12.08</v>
      </c>
      <c r="R236" t="s">
        <v>21</v>
      </c>
      <c r="S236">
        <f t="shared" si="19"/>
        <v>64</v>
      </c>
      <c r="T236">
        <v>145.63999999999999</v>
      </c>
      <c r="U236">
        <v>84.26</v>
      </c>
      <c r="V236">
        <f t="shared" si="21"/>
        <v>61.379999999999981</v>
      </c>
      <c r="W236">
        <v>151.23999999999998</v>
      </c>
      <c r="X236">
        <v>84.26</v>
      </c>
      <c r="Y236">
        <v>0</v>
      </c>
      <c r="Z236" s="12">
        <v>0</v>
      </c>
      <c r="AA236" s="12">
        <v>0</v>
      </c>
      <c r="AB236" s="12">
        <v>10</v>
      </c>
      <c r="AC236" s="6">
        <f t="shared" si="22"/>
        <v>470</v>
      </c>
      <c r="AD236" s="14">
        <v>0</v>
      </c>
      <c r="AE236" s="14">
        <v>1</v>
      </c>
    </row>
    <row r="237" spans="1:31" x14ac:dyDescent="0.3">
      <c r="A237">
        <v>59</v>
      </c>
      <c r="B237">
        <v>4</v>
      </c>
      <c r="C237" t="s">
        <v>22</v>
      </c>
      <c r="D237" t="s">
        <v>24</v>
      </c>
      <c r="E237">
        <v>145</v>
      </c>
      <c r="F237" s="2">
        <v>44307</v>
      </c>
      <c r="G237">
        <v>6</v>
      </c>
      <c r="H237" s="3">
        <v>0.63263888888888886</v>
      </c>
      <c r="I237">
        <v>15</v>
      </c>
      <c r="J237">
        <v>12.4</v>
      </c>
      <c r="K237">
        <v>10.9</v>
      </c>
      <c r="L237">
        <f t="shared" si="18"/>
        <v>1.5</v>
      </c>
      <c r="M237" s="6">
        <v>0</v>
      </c>
      <c r="N237" t="s">
        <v>28</v>
      </c>
      <c r="O237" s="8">
        <v>1.9166666666666667</v>
      </c>
      <c r="P237">
        <v>6.4</v>
      </c>
      <c r="Q237">
        <v>12.08</v>
      </c>
      <c r="R237" t="s">
        <v>34</v>
      </c>
      <c r="S237">
        <f t="shared" si="19"/>
        <v>64</v>
      </c>
      <c r="T237">
        <v>145.6</v>
      </c>
      <c r="U237">
        <v>84.26</v>
      </c>
      <c r="V237">
        <f t="shared" si="21"/>
        <v>61.339999999999989</v>
      </c>
      <c r="W237">
        <v>145.6</v>
      </c>
      <c r="X237">
        <v>84.26</v>
      </c>
      <c r="Y237">
        <v>0</v>
      </c>
      <c r="Z237" s="12">
        <v>0</v>
      </c>
      <c r="AA237" s="12">
        <v>0</v>
      </c>
      <c r="AB237" s="12">
        <v>8</v>
      </c>
      <c r="AC237" s="6">
        <f t="shared" si="22"/>
        <v>472</v>
      </c>
      <c r="AD237" s="14">
        <v>0</v>
      </c>
      <c r="AE237" s="14">
        <v>1</v>
      </c>
    </row>
    <row r="238" spans="1:31" x14ac:dyDescent="0.3">
      <c r="A238">
        <v>60</v>
      </c>
      <c r="B238">
        <v>1</v>
      </c>
      <c r="C238" t="s">
        <v>17</v>
      </c>
      <c r="D238" t="s">
        <v>24</v>
      </c>
      <c r="E238">
        <v>135</v>
      </c>
      <c r="F238" s="2">
        <v>44307</v>
      </c>
      <c r="G238">
        <v>6</v>
      </c>
      <c r="H238" s="3">
        <v>0.6694444444444444</v>
      </c>
      <c r="I238">
        <v>16</v>
      </c>
      <c r="J238">
        <v>12.6</v>
      </c>
      <c r="K238">
        <v>10.9</v>
      </c>
      <c r="L238">
        <f t="shared" si="18"/>
        <v>1.6999999999999993</v>
      </c>
      <c r="M238" s="6">
        <v>1</v>
      </c>
      <c r="N238" t="s">
        <v>29</v>
      </c>
      <c r="O238" s="8">
        <v>1.4166666666666667</v>
      </c>
      <c r="P238">
        <v>6.4</v>
      </c>
      <c r="Q238">
        <v>9.9</v>
      </c>
      <c r="R238" t="s">
        <v>21</v>
      </c>
      <c r="S238">
        <f t="shared" si="19"/>
        <v>64</v>
      </c>
      <c r="T238">
        <v>135.4</v>
      </c>
      <c r="U238">
        <v>84.06</v>
      </c>
      <c r="V238">
        <f t="shared" si="21"/>
        <v>51.34</v>
      </c>
      <c r="W238">
        <v>141</v>
      </c>
      <c r="X238">
        <v>84.06</v>
      </c>
      <c r="Y238">
        <v>5</v>
      </c>
      <c r="Z238" s="12">
        <v>5</v>
      </c>
      <c r="AA238" s="12">
        <v>0</v>
      </c>
      <c r="AB238" s="6" t="s">
        <v>37</v>
      </c>
      <c r="AC238" s="6" t="s">
        <v>37</v>
      </c>
      <c r="AD238" s="14">
        <v>1</v>
      </c>
      <c r="AE238" s="14">
        <v>1</v>
      </c>
    </row>
    <row r="239" spans="1:31" x14ac:dyDescent="0.3">
      <c r="A239" s="6">
        <v>60</v>
      </c>
      <c r="B239" s="6">
        <v>2</v>
      </c>
      <c r="C239" s="6" t="s">
        <v>17</v>
      </c>
      <c r="D239" s="6" t="s">
        <v>24</v>
      </c>
      <c r="E239" s="6">
        <v>135</v>
      </c>
      <c r="F239" s="5">
        <v>44307</v>
      </c>
      <c r="G239" s="6">
        <v>6</v>
      </c>
      <c r="H239" s="7">
        <v>0.6694444444444444</v>
      </c>
      <c r="I239" s="6">
        <v>16</v>
      </c>
      <c r="J239" s="6">
        <v>12.6</v>
      </c>
      <c r="K239" s="6">
        <v>10.9</v>
      </c>
      <c r="L239" s="6">
        <f t="shared" si="18"/>
        <v>1.6999999999999993</v>
      </c>
      <c r="M239" s="6">
        <v>0</v>
      </c>
      <c r="N239" s="6" t="s">
        <v>29</v>
      </c>
      <c r="O239" s="10">
        <v>1.5833333333333333</v>
      </c>
      <c r="P239" s="6">
        <v>6.4</v>
      </c>
      <c r="Q239" s="6">
        <v>9.9</v>
      </c>
      <c r="R239" s="6" t="s">
        <v>21</v>
      </c>
      <c r="S239" s="6">
        <f t="shared" si="19"/>
        <v>64</v>
      </c>
      <c r="T239" s="6">
        <v>135.43</v>
      </c>
      <c r="U239" s="6">
        <v>84.06</v>
      </c>
      <c r="V239" s="6">
        <f t="shared" si="21"/>
        <v>51.370000000000005</v>
      </c>
      <c r="W239" s="6">
        <v>141.03</v>
      </c>
      <c r="X239" s="6">
        <v>84.06</v>
      </c>
      <c r="Y239" s="6">
        <v>6</v>
      </c>
      <c r="Z239" s="12">
        <v>6</v>
      </c>
      <c r="AA239" s="12">
        <v>0</v>
      </c>
      <c r="AB239" s="6" t="s">
        <v>37</v>
      </c>
      <c r="AC239" s="6" t="s">
        <v>37</v>
      </c>
      <c r="AD239" s="14">
        <v>0</v>
      </c>
      <c r="AE239" s="14">
        <v>1</v>
      </c>
    </row>
    <row r="240" spans="1:31" x14ac:dyDescent="0.3">
      <c r="A240">
        <v>60</v>
      </c>
      <c r="B240">
        <v>3</v>
      </c>
      <c r="C240" t="s">
        <v>17</v>
      </c>
      <c r="D240" t="s">
        <v>24</v>
      </c>
      <c r="E240">
        <v>135</v>
      </c>
      <c r="F240" s="2">
        <v>44307</v>
      </c>
      <c r="G240">
        <v>6</v>
      </c>
      <c r="H240" s="3">
        <v>0.6694444444444444</v>
      </c>
      <c r="I240">
        <v>16</v>
      </c>
      <c r="J240">
        <v>12.6</v>
      </c>
      <c r="K240">
        <v>10.9</v>
      </c>
      <c r="L240">
        <f t="shared" si="18"/>
        <v>1.6999999999999993</v>
      </c>
      <c r="M240" s="6">
        <v>0</v>
      </c>
      <c r="N240" t="s">
        <v>29</v>
      </c>
      <c r="O240" s="8">
        <v>1.75</v>
      </c>
      <c r="P240">
        <v>6.4</v>
      </c>
      <c r="Q240">
        <v>9.9</v>
      </c>
      <c r="R240" t="s">
        <v>21</v>
      </c>
      <c r="S240">
        <f t="shared" si="19"/>
        <v>64</v>
      </c>
      <c r="T240">
        <v>135.41999999999999</v>
      </c>
      <c r="U240">
        <v>84.06</v>
      </c>
      <c r="V240">
        <f t="shared" si="21"/>
        <v>51.359999999999985</v>
      </c>
      <c r="W240">
        <v>141.01999999999998</v>
      </c>
      <c r="X240">
        <v>84.06</v>
      </c>
      <c r="Y240">
        <v>1</v>
      </c>
      <c r="Z240" s="12">
        <v>1</v>
      </c>
      <c r="AA240" s="12">
        <v>0</v>
      </c>
      <c r="AB240" s="6" t="s">
        <v>37</v>
      </c>
      <c r="AC240" s="6" t="s">
        <v>37</v>
      </c>
      <c r="AD240" s="14">
        <v>0</v>
      </c>
      <c r="AE240" s="14">
        <v>1</v>
      </c>
    </row>
    <row r="241" spans="1:31" x14ac:dyDescent="0.3">
      <c r="A241">
        <v>60</v>
      </c>
      <c r="B241">
        <v>4</v>
      </c>
      <c r="C241" t="s">
        <v>17</v>
      </c>
      <c r="D241" t="s">
        <v>24</v>
      </c>
      <c r="E241">
        <v>135</v>
      </c>
      <c r="F241" s="2">
        <v>44307</v>
      </c>
      <c r="G241">
        <v>6</v>
      </c>
      <c r="H241" s="3">
        <v>0.6694444444444444</v>
      </c>
      <c r="I241">
        <v>16</v>
      </c>
      <c r="J241">
        <v>12.6</v>
      </c>
      <c r="K241">
        <v>10.9</v>
      </c>
      <c r="L241">
        <f t="shared" si="18"/>
        <v>1.6999999999999993</v>
      </c>
      <c r="M241" s="6">
        <v>0</v>
      </c>
      <c r="N241" t="s">
        <v>29</v>
      </c>
      <c r="O241" s="8">
        <v>1.9166666666666667</v>
      </c>
      <c r="P241">
        <v>6.4</v>
      </c>
      <c r="Q241">
        <v>9.9</v>
      </c>
      <c r="R241" t="s">
        <v>34</v>
      </c>
      <c r="S241">
        <f t="shared" si="19"/>
        <v>64</v>
      </c>
      <c r="T241">
        <v>135.44999999999999</v>
      </c>
      <c r="U241">
        <v>84.06</v>
      </c>
      <c r="V241">
        <f t="shared" si="21"/>
        <v>51.389999999999986</v>
      </c>
      <c r="W241">
        <v>135.44999999999999</v>
      </c>
      <c r="X241">
        <v>84.06</v>
      </c>
      <c r="Y241">
        <v>2</v>
      </c>
      <c r="Z241" s="12">
        <v>2</v>
      </c>
      <c r="AA241" s="12">
        <v>0</v>
      </c>
      <c r="AB241" s="6" t="s">
        <v>37</v>
      </c>
      <c r="AC241" s="6" t="s">
        <v>37</v>
      </c>
      <c r="AD241" s="14">
        <v>0</v>
      </c>
      <c r="AE241" s="14">
        <v>1</v>
      </c>
    </row>
    <row r="242" spans="1:31" x14ac:dyDescent="0.3">
      <c r="A242">
        <v>61</v>
      </c>
      <c r="B242">
        <v>1</v>
      </c>
      <c r="C242" t="s">
        <v>15</v>
      </c>
      <c r="D242" t="s">
        <v>24</v>
      </c>
      <c r="E242">
        <v>115</v>
      </c>
      <c r="F242" s="2">
        <v>44307</v>
      </c>
      <c r="G242">
        <v>6</v>
      </c>
      <c r="H242" s="3">
        <v>0.70277777777777783</v>
      </c>
      <c r="I242">
        <v>17</v>
      </c>
      <c r="J242">
        <v>12.7</v>
      </c>
      <c r="K242">
        <v>11</v>
      </c>
      <c r="L242">
        <f t="shared" si="18"/>
        <v>1.6999999999999993</v>
      </c>
      <c r="M242" s="6">
        <v>0</v>
      </c>
      <c r="N242" t="s">
        <v>28</v>
      </c>
      <c r="O242" s="8">
        <v>1.4166666666666667</v>
      </c>
      <c r="P242">
        <v>6.8</v>
      </c>
      <c r="Q242">
        <v>13.32</v>
      </c>
      <c r="R242" t="s">
        <v>21</v>
      </c>
      <c r="S242">
        <f t="shared" si="19"/>
        <v>68</v>
      </c>
      <c r="T242">
        <v>115.9</v>
      </c>
      <c r="U242">
        <v>84.58</v>
      </c>
      <c r="V242">
        <f t="shared" si="21"/>
        <v>31.320000000000007</v>
      </c>
      <c r="W242">
        <v>121.5</v>
      </c>
      <c r="X242">
        <v>84.58</v>
      </c>
      <c r="Y242">
        <v>1</v>
      </c>
      <c r="Z242" s="12">
        <v>1</v>
      </c>
      <c r="AA242" s="12">
        <v>0</v>
      </c>
      <c r="AB242" s="12">
        <v>31</v>
      </c>
      <c r="AC242" s="6">
        <f t="shared" ref="AC242:AC281" si="23">(480-(AB242+AA242+Z242))</f>
        <v>448</v>
      </c>
      <c r="AD242" s="14">
        <v>0</v>
      </c>
      <c r="AE242" s="14">
        <v>1</v>
      </c>
    </row>
    <row r="243" spans="1:31" x14ac:dyDescent="0.3">
      <c r="A243">
        <v>61</v>
      </c>
      <c r="B243">
        <v>2</v>
      </c>
      <c r="C243" t="s">
        <v>15</v>
      </c>
      <c r="D243" t="s">
        <v>24</v>
      </c>
      <c r="E243">
        <v>115</v>
      </c>
      <c r="F243" s="2">
        <v>44307</v>
      </c>
      <c r="G243">
        <v>6</v>
      </c>
      <c r="H243" s="3">
        <v>0.70277777777777783</v>
      </c>
      <c r="I243">
        <v>17</v>
      </c>
      <c r="J243">
        <v>12.7</v>
      </c>
      <c r="K243">
        <v>11</v>
      </c>
      <c r="L243">
        <f t="shared" si="18"/>
        <v>1.6999999999999993</v>
      </c>
      <c r="M243" s="6">
        <v>0</v>
      </c>
      <c r="N243" t="s">
        <v>28</v>
      </c>
      <c r="O243" s="8">
        <v>1.5833333333333333</v>
      </c>
      <c r="P243">
        <v>6.8</v>
      </c>
      <c r="Q243">
        <v>13.32</v>
      </c>
      <c r="R243" t="s">
        <v>21</v>
      </c>
      <c r="S243">
        <f t="shared" si="19"/>
        <v>68</v>
      </c>
      <c r="T243">
        <v>115.63</v>
      </c>
      <c r="U243">
        <v>84.58</v>
      </c>
      <c r="V243">
        <f t="shared" si="21"/>
        <v>31.049999999999997</v>
      </c>
      <c r="W243">
        <v>121.22999999999999</v>
      </c>
      <c r="X243">
        <v>84.58</v>
      </c>
      <c r="Y243">
        <v>0</v>
      </c>
      <c r="Z243" s="12">
        <v>0</v>
      </c>
      <c r="AA243" s="12">
        <v>0</v>
      </c>
      <c r="AB243" s="12">
        <v>17</v>
      </c>
      <c r="AC243" s="6">
        <f t="shared" si="23"/>
        <v>463</v>
      </c>
      <c r="AD243" s="14">
        <v>0</v>
      </c>
      <c r="AE243" s="14">
        <v>1</v>
      </c>
    </row>
    <row r="244" spans="1:31" x14ac:dyDescent="0.3">
      <c r="A244">
        <v>61</v>
      </c>
      <c r="B244">
        <v>3</v>
      </c>
      <c r="C244" t="s">
        <v>15</v>
      </c>
      <c r="D244" t="s">
        <v>24</v>
      </c>
      <c r="E244">
        <v>115</v>
      </c>
      <c r="F244" s="2">
        <v>44307</v>
      </c>
      <c r="G244">
        <v>6</v>
      </c>
      <c r="H244" s="3">
        <v>0.70277777777777783</v>
      </c>
      <c r="I244">
        <v>17</v>
      </c>
      <c r="J244">
        <v>12.7</v>
      </c>
      <c r="K244">
        <v>11</v>
      </c>
      <c r="L244">
        <f t="shared" si="18"/>
        <v>1.6999999999999993</v>
      </c>
      <c r="M244" s="6">
        <v>0</v>
      </c>
      <c r="N244" t="s">
        <v>28</v>
      </c>
      <c r="O244" s="8">
        <v>1.75</v>
      </c>
      <c r="P244">
        <v>6.8</v>
      </c>
      <c r="Q244">
        <v>13.32</v>
      </c>
      <c r="R244" t="s">
        <v>34</v>
      </c>
      <c r="S244">
        <f t="shared" si="19"/>
        <v>68</v>
      </c>
      <c r="T244">
        <v>115.77</v>
      </c>
      <c r="U244">
        <v>84.58</v>
      </c>
      <c r="V244">
        <f t="shared" si="21"/>
        <v>31.189999999999998</v>
      </c>
      <c r="W244">
        <v>115.77</v>
      </c>
      <c r="X244">
        <v>84.58</v>
      </c>
      <c r="Y244">
        <v>2</v>
      </c>
      <c r="Z244" s="12">
        <v>2</v>
      </c>
      <c r="AA244" s="12">
        <v>0</v>
      </c>
      <c r="AB244" s="12">
        <v>16</v>
      </c>
      <c r="AC244" s="6">
        <f t="shared" si="23"/>
        <v>462</v>
      </c>
      <c r="AD244" s="14">
        <v>0</v>
      </c>
      <c r="AE244" s="14">
        <v>1</v>
      </c>
    </row>
    <row r="245" spans="1:31" x14ac:dyDescent="0.3">
      <c r="A245">
        <v>61</v>
      </c>
      <c r="B245">
        <v>4</v>
      </c>
      <c r="C245" t="s">
        <v>15</v>
      </c>
      <c r="D245" t="s">
        <v>24</v>
      </c>
      <c r="E245">
        <v>115</v>
      </c>
      <c r="F245" s="2">
        <v>44307</v>
      </c>
      <c r="G245">
        <v>6</v>
      </c>
      <c r="H245" s="3">
        <v>0.70277777777777783</v>
      </c>
      <c r="I245">
        <v>17</v>
      </c>
      <c r="J245">
        <v>12.7</v>
      </c>
      <c r="K245">
        <v>11</v>
      </c>
      <c r="L245">
        <f t="shared" si="18"/>
        <v>1.6999999999999993</v>
      </c>
      <c r="M245" s="6">
        <v>0</v>
      </c>
      <c r="N245" t="s">
        <v>28</v>
      </c>
      <c r="O245" s="8">
        <v>1.9166666666666667</v>
      </c>
      <c r="P245">
        <v>6.8</v>
      </c>
      <c r="Q245">
        <v>13.32</v>
      </c>
      <c r="R245" t="s">
        <v>33</v>
      </c>
      <c r="S245">
        <f t="shared" si="19"/>
        <v>68</v>
      </c>
      <c r="T245">
        <v>115.88</v>
      </c>
      <c r="U245">
        <v>84.58</v>
      </c>
      <c r="V245">
        <f t="shared" si="21"/>
        <v>31.299999999999997</v>
      </c>
      <c r="W245">
        <v>107.58</v>
      </c>
      <c r="X245">
        <v>84.58</v>
      </c>
      <c r="Y245">
        <v>4</v>
      </c>
      <c r="Z245" s="12">
        <v>4</v>
      </c>
      <c r="AA245" s="12">
        <v>0</v>
      </c>
      <c r="AB245" s="12">
        <v>36</v>
      </c>
      <c r="AC245" s="6">
        <f t="shared" si="23"/>
        <v>440</v>
      </c>
      <c r="AD245" s="14">
        <v>0</v>
      </c>
      <c r="AE245" s="14">
        <v>1</v>
      </c>
    </row>
    <row r="246" spans="1:31" x14ac:dyDescent="0.3">
      <c r="A246">
        <v>62</v>
      </c>
      <c r="B246">
        <v>1</v>
      </c>
      <c r="C246" t="s">
        <v>21</v>
      </c>
      <c r="D246" t="s">
        <v>24</v>
      </c>
      <c r="E246">
        <v>125</v>
      </c>
      <c r="F246" s="2">
        <v>44308</v>
      </c>
      <c r="G246">
        <v>7</v>
      </c>
      <c r="H246" s="3">
        <v>0.30972222222222223</v>
      </c>
      <c r="I246">
        <v>7</v>
      </c>
      <c r="J246">
        <v>11.7</v>
      </c>
      <c r="K246">
        <v>10.1</v>
      </c>
      <c r="L246">
        <f t="shared" si="18"/>
        <v>1.5999999999999996</v>
      </c>
      <c r="M246" s="6">
        <v>0</v>
      </c>
      <c r="N246" t="s">
        <v>28</v>
      </c>
      <c r="O246" s="8">
        <v>1.4263888888888889</v>
      </c>
      <c r="P246">
        <v>6.2</v>
      </c>
      <c r="Q246">
        <v>9.33</v>
      </c>
      <c r="R246" t="s">
        <v>33</v>
      </c>
      <c r="S246">
        <f t="shared" si="19"/>
        <v>62</v>
      </c>
      <c r="T246">
        <v>125.38</v>
      </c>
      <c r="U246">
        <v>78.930000000000007</v>
      </c>
      <c r="V246">
        <f t="shared" si="21"/>
        <v>46.449999999999989</v>
      </c>
      <c r="W246">
        <v>117.08</v>
      </c>
      <c r="X246">
        <v>78.930000000000007</v>
      </c>
      <c r="Y246">
        <v>0</v>
      </c>
      <c r="Z246" s="12">
        <v>0</v>
      </c>
      <c r="AA246" s="12">
        <v>0</v>
      </c>
      <c r="AB246" s="12">
        <v>7</v>
      </c>
      <c r="AC246" s="6">
        <f t="shared" si="23"/>
        <v>473</v>
      </c>
      <c r="AD246" s="14">
        <v>0</v>
      </c>
      <c r="AE246" s="14">
        <v>1</v>
      </c>
    </row>
    <row r="247" spans="1:31" x14ac:dyDescent="0.3">
      <c r="A247">
        <v>62</v>
      </c>
      <c r="B247">
        <v>2</v>
      </c>
      <c r="C247" t="s">
        <v>21</v>
      </c>
      <c r="D247" t="s">
        <v>24</v>
      </c>
      <c r="E247">
        <v>125</v>
      </c>
      <c r="F247" s="2">
        <v>44308</v>
      </c>
      <c r="G247">
        <v>7</v>
      </c>
      <c r="H247" s="3">
        <v>0.30972222222222223</v>
      </c>
      <c r="I247">
        <v>7</v>
      </c>
      <c r="J247">
        <v>11.7</v>
      </c>
      <c r="K247">
        <v>10.1</v>
      </c>
      <c r="L247">
        <f t="shared" si="18"/>
        <v>1.5999999999999996</v>
      </c>
      <c r="M247" s="6">
        <v>0</v>
      </c>
      <c r="N247" t="s">
        <v>28</v>
      </c>
      <c r="O247" s="8">
        <v>1.5930555555555557</v>
      </c>
      <c r="P247">
        <v>6.2</v>
      </c>
      <c r="Q247">
        <v>9.33</v>
      </c>
      <c r="R247" t="s">
        <v>33</v>
      </c>
      <c r="S247">
        <f t="shared" si="19"/>
        <v>62</v>
      </c>
      <c r="T247">
        <v>125.28</v>
      </c>
      <c r="U247">
        <v>78.930000000000007</v>
      </c>
      <c r="V247">
        <f t="shared" si="21"/>
        <v>46.349999999999994</v>
      </c>
      <c r="W247">
        <v>116.98</v>
      </c>
      <c r="X247">
        <v>78.930000000000007</v>
      </c>
      <c r="Y247">
        <v>3</v>
      </c>
      <c r="Z247" s="12">
        <v>3</v>
      </c>
      <c r="AA247" s="12">
        <v>0</v>
      </c>
      <c r="AB247" s="12">
        <v>77</v>
      </c>
      <c r="AC247" s="6">
        <f t="shared" si="23"/>
        <v>400</v>
      </c>
      <c r="AD247" s="14">
        <v>0</v>
      </c>
      <c r="AE247" s="14">
        <v>1</v>
      </c>
    </row>
    <row r="248" spans="1:31" x14ac:dyDescent="0.3">
      <c r="A248">
        <v>62</v>
      </c>
      <c r="B248">
        <v>3</v>
      </c>
      <c r="C248" t="s">
        <v>21</v>
      </c>
      <c r="D248" t="s">
        <v>24</v>
      </c>
      <c r="E248">
        <v>125</v>
      </c>
      <c r="F248" s="2">
        <v>44308</v>
      </c>
      <c r="G248">
        <v>7</v>
      </c>
      <c r="H248" s="3">
        <v>0.30972222222222223</v>
      </c>
      <c r="I248">
        <v>7</v>
      </c>
      <c r="J248">
        <v>11.7</v>
      </c>
      <c r="K248">
        <v>10.1</v>
      </c>
      <c r="L248">
        <f t="shared" si="18"/>
        <v>1.5999999999999996</v>
      </c>
      <c r="M248" s="6">
        <v>0</v>
      </c>
      <c r="N248" t="s">
        <v>28</v>
      </c>
      <c r="O248" s="8">
        <v>1.7597222222222222</v>
      </c>
      <c r="P248">
        <v>6.2</v>
      </c>
      <c r="Q248">
        <v>9.33</v>
      </c>
      <c r="R248" t="s">
        <v>33</v>
      </c>
      <c r="S248">
        <f t="shared" si="19"/>
        <v>62</v>
      </c>
      <c r="T248">
        <v>125.36</v>
      </c>
      <c r="U248">
        <v>78.930000000000007</v>
      </c>
      <c r="V248">
        <f t="shared" si="21"/>
        <v>46.429999999999993</v>
      </c>
      <c r="W248">
        <v>117.06</v>
      </c>
      <c r="X248">
        <v>78.930000000000007</v>
      </c>
      <c r="Y248">
        <v>0</v>
      </c>
      <c r="Z248" s="12">
        <v>0</v>
      </c>
      <c r="AA248" s="12">
        <v>0</v>
      </c>
      <c r="AB248" s="12">
        <v>19</v>
      </c>
      <c r="AC248" s="6">
        <f t="shared" si="23"/>
        <v>461</v>
      </c>
      <c r="AD248" s="14">
        <v>0</v>
      </c>
      <c r="AE248" s="14">
        <v>1</v>
      </c>
    </row>
    <row r="249" spans="1:31" x14ac:dyDescent="0.3">
      <c r="A249">
        <v>62</v>
      </c>
      <c r="B249">
        <v>4</v>
      </c>
      <c r="C249" t="s">
        <v>21</v>
      </c>
      <c r="D249" t="s">
        <v>24</v>
      </c>
      <c r="E249">
        <v>125</v>
      </c>
      <c r="F249" s="2">
        <v>44308</v>
      </c>
      <c r="G249">
        <v>7</v>
      </c>
      <c r="H249" s="3">
        <v>0.30972222222222223</v>
      </c>
      <c r="I249">
        <v>7</v>
      </c>
      <c r="J249">
        <v>11.7</v>
      </c>
      <c r="K249">
        <v>10.1</v>
      </c>
      <c r="L249">
        <f t="shared" si="18"/>
        <v>1.5999999999999996</v>
      </c>
      <c r="M249" s="6">
        <v>0</v>
      </c>
      <c r="N249" t="s">
        <v>28</v>
      </c>
      <c r="O249" s="8">
        <v>1.9263888888888889</v>
      </c>
      <c r="P249">
        <v>6.2</v>
      </c>
      <c r="Q249">
        <v>9.33</v>
      </c>
      <c r="R249" t="s">
        <v>34</v>
      </c>
      <c r="S249">
        <f t="shared" si="19"/>
        <v>62</v>
      </c>
      <c r="T249">
        <v>125.35</v>
      </c>
      <c r="U249">
        <v>78.930000000000007</v>
      </c>
      <c r="V249">
        <f t="shared" si="21"/>
        <v>46.419999999999987</v>
      </c>
      <c r="W249">
        <v>125.35</v>
      </c>
      <c r="X249">
        <v>78.930000000000007</v>
      </c>
      <c r="Y249">
        <v>2</v>
      </c>
      <c r="Z249" s="12">
        <v>2</v>
      </c>
      <c r="AA249" s="12">
        <v>0</v>
      </c>
      <c r="AB249" s="12">
        <v>46</v>
      </c>
      <c r="AC249" s="6">
        <f t="shared" si="23"/>
        <v>432</v>
      </c>
      <c r="AD249" s="14">
        <v>0</v>
      </c>
      <c r="AE249" s="14">
        <v>1</v>
      </c>
    </row>
    <row r="250" spans="1:31" x14ac:dyDescent="0.3">
      <c r="A250">
        <v>63</v>
      </c>
      <c r="B250">
        <v>1</v>
      </c>
      <c r="C250" t="s">
        <v>16</v>
      </c>
      <c r="D250" t="s">
        <v>25</v>
      </c>
      <c r="E250">
        <v>135</v>
      </c>
      <c r="F250" s="2">
        <v>44308</v>
      </c>
      <c r="G250">
        <v>7</v>
      </c>
      <c r="H250" s="3">
        <v>0.34375</v>
      </c>
      <c r="I250">
        <v>8</v>
      </c>
      <c r="J250">
        <v>11.7</v>
      </c>
      <c r="K250">
        <v>10.199999999999999</v>
      </c>
      <c r="L250">
        <f t="shared" si="18"/>
        <v>1.5</v>
      </c>
      <c r="M250" s="6">
        <v>1</v>
      </c>
      <c r="N250" t="s">
        <v>27</v>
      </c>
      <c r="O250" s="8">
        <v>1.425</v>
      </c>
      <c r="P250">
        <v>6.1</v>
      </c>
      <c r="Q250">
        <v>8.25</v>
      </c>
      <c r="R250" t="s">
        <v>21</v>
      </c>
      <c r="S250">
        <f t="shared" si="19"/>
        <v>61</v>
      </c>
      <c r="T250">
        <v>135.55000000000001</v>
      </c>
      <c r="U250">
        <v>104.44</v>
      </c>
      <c r="V250">
        <f t="shared" si="21"/>
        <v>31.110000000000014</v>
      </c>
      <c r="W250">
        <v>141.15</v>
      </c>
      <c r="X250">
        <v>106.64</v>
      </c>
      <c r="Y250">
        <v>1</v>
      </c>
      <c r="Z250" s="12">
        <v>0</v>
      </c>
      <c r="AA250" s="12">
        <v>1</v>
      </c>
      <c r="AB250" s="12">
        <v>1</v>
      </c>
      <c r="AC250" s="6">
        <f t="shared" si="23"/>
        <v>478</v>
      </c>
      <c r="AD250" s="14">
        <v>1</v>
      </c>
      <c r="AE250" s="14">
        <v>1</v>
      </c>
    </row>
    <row r="251" spans="1:31" x14ac:dyDescent="0.3">
      <c r="A251">
        <v>63</v>
      </c>
      <c r="B251">
        <v>2</v>
      </c>
      <c r="C251" t="s">
        <v>16</v>
      </c>
      <c r="D251" t="s">
        <v>25</v>
      </c>
      <c r="E251">
        <v>135</v>
      </c>
      <c r="F251" s="2">
        <v>44308</v>
      </c>
      <c r="G251">
        <v>7</v>
      </c>
      <c r="H251" s="3">
        <v>0.34375</v>
      </c>
      <c r="I251">
        <v>8</v>
      </c>
      <c r="J251">
        <v>11.7</v>
      </c>
      <c r="K251">
        <v>10.199999999999999</v>
      </c>
      <c r="L251">
        <f t="shared" si="18"/>
        <v>1.5</v>
      </c>
      <c r="M251" s="6">
        <v>1</v>
      </c>
      <c r="N251" t="s">
        <v>27</v>
      </c>
      <c r="O251" s="8">
        <v>1.5916666666666668</v>
      </c>
      <c r="P251">
        <v>6.1</v>
      </c>
      <c r="Q251">
        <v>8.25</v>
      </c>
      <c r="R251" t="s">
        <v>34</v>
      </c>
      <c r="S251">
        <f t="shared" si="19"/>
        <v>61</v>
      </c>
      <c r="T251">
        <v>136.08000000000001</v>
      </c>
      <c r="U251">
        <v>104.44</v>
      </c>
      <c r="V251">
        <f t="shared" si="21"/>
        <v>31.640000000000015</v>
      </c>
      <c r="W251">
        <v>136.08000000000001</v>
      </c>
      <c r="X251">
        <v>104.44</v>
      </c>
      <c r="Y251">
        <v>0</v>
      </c>
      <c r="Z251" s="12">
        <v>0</v>
      </c>
      <c r="AA251" s="12">
        <v>0</v>
      </c>
      <c r="AB251" s="12">
        <v>0</v>
      </c>
      <c r="AC251" s="6">
        <f t="shared" si="23"/>
        <v>480</v>
      </c>
      <c r="AD251" s="14">
        <v>1</v>
      </c>
      <c r="AE251" s="14">
        <v>1</v>
      </c>
    </row>
    <row r="252" spans="1:31" x14ac:dyDescent="0.3">
      <c r="A252">
        <v>63</v>
      </c>
      <c r="B252">
        <v>3</v>
      </c>
      <c r="C252" t="s">
        <v>16</v>
      </c>
      <c r="D252" t="s">
        <v>25</v>
      </c>
      <c r="E252">
        <v>135</v>
      </c>
      <c r="F252" s="2">
        <v>44308</v>
      </c>
      <c r="G252">
        <v>7</v>
      </c>
      <c r="H252" s="3">
        <v>0.34375</v>
      </c>
      <c r="I252">
        <v>8</v>
      </c>
      <c r="J252">
        <v>11.7</v>
      </c>
      <c r="K252">
        <v>10.199999999999999</v>
      </c>
      <c r="L252">
        <f t="shared" si="18"/>
        <v>1.5</v>
      </c>
      <c r="M252" s="6">
        <v>1</v>
      </c>
      <c r="N252" t="s">
        <v>27</v>
      </c>
      <c r="O252" s="8">
        <v>1.7583333333333335</v>
      </c>
      <c r="P252">
        <v>6.1</v>
      </c>
      <c r="Q252">
        <v>8.25</v>
      </c>
      <c r="R252" t="s">
        <v>21</v>
      </c>
      <c r="S252">
        <f t="shared" si="19"/>
        <v>61</v>
      </c>
      <c r="T252">
        <v>135.68</v>
      </c>
      <c r="U252">
        <v>104.44</v>
      </c>
      <c r="V252">
        <f t="shared" si="21"/>
        <v>31.240000000000009</v>
      </c>
      <c r="W252">
        <v>141.28</v>
      </c>
      <c r="X252">
        <v>106.64</v>
      </c>
      <c r="Y252">
        <v>1</v>
      </c>
      <c r="Z252" s="12">
        <v>1</v>
      </c>
      <c r="AA252" s="12">
        <v>0</v>
      </c>
      <c r="AB252" s="12">
        <v>0</v>
      </c>
      <c r="AC252" s="6">
        <f t="shared" si="23"/>
        <v>479</v>
      </c>
      <c r="AD252" s="14">
        <v>1</v>
      </c>
      <c r="AE252" s="14">
        <v>1</v>
      </c>
    </row>
    <row r="253" spans="1:31" x14ac:dyDescent="0.3">
      <c r="A253">
        <v>63</v>
      </c>
      <c r="B253">
        <v>4</v>
      </c>
      <c r="C253" t="s">
        <v>16</v>
      </c>
      <c r="D253" t="s">
        <v>25</v>
      </c>
      <c r="E253">
        <v>135</v>
      </c>
      <c r="F253" s="2">
        <v>44308</v>
      </c>
      <c r="G253">
        <v>7</v>
      </c>
      <c r="H253" s="3">
        <v>0.34375</v>
      </c>
      <c r="I253">
        <v>8</v>
      </c>
      <c r="J253">
        <v>11.7</v>
      </c>
      <c r="K253">
        <v>10.199999999999999</v>
      </c>
      <c r="L253">
        <f t="shared" si="18"/>
        <v>1.5</v>
      </c>
      <c r="M253" s="6">
        <v>1</v>
      </c>
      <c r="N253" t="s">
        <v>27</v>
      </c>
      <c r="O253" s="8">
        <v>1.925</v>
      </c>
      <c r="P253">
        <v>6.1</v>
      </c>
      <c r="Q253">
        <v>8.25</v>
      </c>
      <c r="R253" t="s">
        <v>21</v>
      </c>
      <c r="S253">
        <f t="shared" si="19"/>
        <v>61</v>
      </c>
      <c r="T253">
        <v>135.66999999999999</v>
      </c>
      <c r="U253">
        <v>104.44</v>
      </c>
      <c r="V253">
        <f t="shared" si="21"/>
        <v>31.22999999999999</v>
      </c>
      <c r="W253">
        <v>141.26999999999998</v>
      </c>
      <c r="X253">
        <v>106.64</v>
      </c>
      <c r="Y253">
        <v>2</v>
      </c>
      <c r="Z253" s="12">
        <v>1</v>
      </c>
      <c r="AA253" s="12">
        <v>1</v>
      </c>
      <c r="AB253" s="12">
        <v>0</v>
      </c>
      <c r="AC253" s="6">
        <f t="shared" si="23"/>
        <v>478</v>
      </c>
      <c r="AD253" s="14">
        <v>1</v>
      </c>
      <c r="AE253" s="14">
        <v>1</v>
      </c>
    </row>
    <row r="254" spans="1:31" x14ac:dyDescent="0.3">
      <c r="A254">
        <v>64</v>
      </c>
      <c r="B254">
        <v>1</v>
      </c>
      <c r="C254" t="s">
        <v>20</v>
      </c>
      <c r="D254" t="s">
        <v>25</v>
      </c>
      <c r="E254">
        <v>145</v>
      </c>
      <c r="F254" s="2">
        <v>44308</v>
      </c>
      <c r="G254">
        <v>7</v>
      </c>
      <c r="H254" s="3">
        <v>0.37638888888888888</v>
      </c>
      <c r="I254">
        <v>9</v>
      </c>
      <c r="J254">
        <v>11.6</v>
      </c>
      <c r="K254">
        <v>10.199999999999999</v>
      </c>
      <c r="L254">
        <f t="shared" si="18"/>
        <v>1.4000000000000004</v>
      </c>
      <c r="M254" s="6">
        <v>1</v>
      </c>
      <c r="N254" t="s">
        <v>27</v>
      </c>
      <c r="O254" s="8">
        <v>1.4222222222222223</v>
      </c>
      <c r="P254">
        <v>6.2</v>
      </c>
      <c r="Q254">
        <v>9.57</v>
      </c>
      <c r="R254" t="s">
        <v>21</v>
      </c>
      <c r="S254">
        <f t="shared" si="19"/>
        <v>62</v>
      </c>
      <c r="T254">
        <v>145.66</v>
      </c>
      <c r="U254">
        <v>104.43</v>
      </c>
      <c r="V254">
        <f t="shared" si="21"/>
        <v>41.22999999999999</v>
      </c>
      <c r="W254">
        <v>151.26</v>
      </c>
      <c r="X254">
        <v>106.63000000000001</v>
      </c>
      <c r="Y254">
        <v>0</v>
      </c>
      <c r="Z254" s="12">
        <v>0</v>
      </c>
      <c r="AA254" s="12">
        <v>0</v>
      </c>
      <c r="AB254" s="12">
        <v>0</v>
      </c>
      <c r="AC254" s="6">
        <f t="shared" si="23"/>
        <v>480</v>
      </c>
      <c r="AD254" s="14">
        <v>1</v>
      </c>
      <c r="AE254" s="14">
        <v>1</v>
      </c>
    </row>
    <row r="255" spans="1:31" x14ac:dyDescent="0.3">
      <c r="A255">
        <v>64</v>
      </c>
      <c r="B255">
        <v>2</v>
      </c>
      <c r="C255" t="s">
        <v>20</v>
      </c>
      <c r="D255" t="s">
        <v>25</v>
      </c>
      <c r="E255">
        <v>145</v>
      </c>
      <c r="F255" s="2">
        <v>44308</v>
      </c>
      <c r="G255">
        <v>7</v>
      </c>
      <c r="H255" s="3">
        <v>0.37638888888888888</v>
      </c>
      <c r="I255">
        <v>9</v>
      </c>
      <c r="J255">
        <v>11.6</v>
      </c>
      <c r="K255">
        <v>10.199999999999999</v>
      </c>
      <c r="L255">
        <f t="shared" si="18"/>
        <v>1.4000000000000004</v>
      </c>
      <c r="M255" s="6">
        <v>1</v>
      </c>
      <c r="N255" t="s">
        <v>27</v>
      </c>
      <c r="O255" s="8">
        <v>1.5888888888888888</v>
      </c>
      <c r="P255">
        <v>6.2</v>
      </c>
      <c r="Q255">
        <v>9.57</v>
      </c>
      <c r="R255" t="s">
        <v>21</v>
      </c>
      <c r="S255">
        <f t="shared" si="19"/>
        <v>62</v>
      </c>
      <c r="T255">
        <v>145.66</v>
      </c>
      <c r="U255">
        <v>104.43</v>
      </c>
      <c r="V255">
        <f t="shared" si="21"/>
        <v>41.22999999999999</v>
      </c>
      <c r="W255">
        <v>151.26</v>
      </c>
      <c r="X255">
        <v>106.63000000000001</v>
      </c>
      <c r="Y255">
        <v>2</v>
      </c>
      <c r="Z255" s="12">
        <v>2</v>
      </c>
      <c r="AA255" s="12">
        <v>0</v>
      </c>
      <c r="AB255" s="12">
        <v>1</v>
      </c>
      <c r="AC255" s="6">
        <f t="shared" si="23"/>
        <v>477</v>
      </c>
      <c r="AD255" s="14">
        <v>1</v>
      </c>
      <c r="AE255" s="14">
        <v>1</v>
      </c>
    </row>
    <row r="256" spans="1:31" x14ac:dyDescent="0.3">
      <c r="A256">
        <v>64</v>
      </c>
      <c r="B256">
        <v>3</v>
      </c>
      <c r="C256" t="s">
        <v>20</v>
      </c>
      <c r="D256" t="s">
        <v>25</v>
      </c>
      <c r="E256">
        <v>145</v>
      </c>
      <c r="F256" s="2">
        <v>44308</v>
      </c>
      <c r="G256">
        <v>7</v>
      </c>
      <c r="H256" s="3">
        <v>0.37638888888888888</v>
      </c>
      <c r="I256">
        <v>9</v>
      </c>
      <c r="J256">
        <v>11.6</v>
      </c>
      <c r="K256">
        <v>10.199999999999999</v>
      </c>
      <c r="L256">
        <f t="shared" si="18"/>
        <v>1.4000000000000004</v>
      </c>
      <c r="M256" s="6">
        <v>1</v>
      </c>
      <c r="N256" t="s">
        <v>27</v>
      </c>
      <c r="O256" s="8">
        <v>1.7555555555555555</v>
      </c>
      <c r="P256">
        <v>6.2</v>
      </c>
      <c r="Q256">
        <v>9.57</v>
      </c>
      <c r="R256" t="s">
        <v>21</v>
      </c>
      <c r="S256">
        <f t="shared" si="19"/>
        <v>62</v>
      </c>
      <c r="T256">
        <v>145.57</v>
      </c>
      <c r="U256">
        <v>104.43</v>
      </c>
      <c r="V256">
        <f t="shared" si="21"/>
        <v>41.139999999999986</v>
      </c>
      <c r="W256">
        <v>151.16999999999999</v>
      </c>
      <c r="X256">
        <v>106.63000000000001</v>
      </c>
      <c r="Y256">
        <v>5</v>
      </c>
      <c r="Z256" s="12">
        <v>3</v>
      </c>
      <c r="AA256" s="12">
        <v>2</v>
      </c>
      <c r="AB256" s="12">
        <v>4</v>
      </c>
      <c r="AC256" s="6">
        <f t="shared" si="23"/>
        <v>471</v>
      </c>
      <c r="AD256" s="14">
        <v>1</v>
      </c>
      <c r="AE256" s="14">
        <v>1</v>
      </c>
    </row>
    <row r="257" spans="1:31" x14ac:dyDescent="0.3">
      <c r="A257">
        <v>64</v>
      </c>
      <c r="B257">
        <v>4</v>
      </c>
      <c r="C257" t="s">
        <v>20</v>
      </c>
      <c r="D257" t="s">
        <v>25</v>
      </c>
      <c r="E257">
        <v>145</v>
      </c>
      <c r="F257" s="2">
        <v>44308</v>
      </c>
      <c r="G257">
        <v>7</v>
      </c>
      <c r="H257" s="3">
        <v>0.37638888888888888</v>
      </c>
      <c r="I257">
        <v>9</v>
      </c>
      <c r="J257">
        <v>11.6</v>
      </c>
      <c r="K257">
        <v>10.199999999999999</v>
      </c>
      <c r="L257">
        <f t="shared" si="18"/>
        <v>1.4000000000000004</v>
      </c>
      <c r="M257" s="6">
        <v>1</v>
      </c>
      <c r="N257" t="s">
        <v>27</v>
      </c>
      <c r="O257" s="8">
        <v>1.9222222222222223</v>
      </c>
      <c r="P257">
        <v>6.2</v>
      </c>
      <c r="Q257">
        <v>9.57</v>
      </c>
      <c r="R257" t="s">
        <v>21</v>
      </c>
      <c r="S257">
        <f t="shared" si="19"/>
        <v>62</v>
      </c>
      <c r="T257">
        <v>145.44999999999999</v>
      </c>
      <c r="U257">
        <v>104.43</v>
      </c>
      <c r="V257">
        <f t="shared" si="21"/>
        <v>41.019999999999982</v>
      </c>
      <c r="W257">
        <v>151.04999999999998</v>
      </c>
      <c r="X257">
        <v>106.63000000000001</v>
      </c>
      <c r="Y257">
        <v>0</v>
      </c>
      <c r="Z257" s="12">
        <v>0</v>
      </c>
      <c r="AA257" s="12">
        <v>0</v>
      </c>
      <c r="AB257" s="12">
        <v>0</v>
      </c>
      <c r="AC257" s="6">
        <f t="shared" si="23"/>
        <v>480</v>
      </c>
      <c r="AD257" s="14">
        <v>1</v>
      </c>
      <c r="AE257" s="14">
        <v>1</v>
      </c>
    </row>
    <row r="258" spans="1:31" x14ac:dyDescent="0.3">
      <c r="A258">
        <v>65</v>
      </c>
      <c r="B258">
        <v>1</v>
      </c>
      <c r="C258" t="s">
        <v>22</v>
      </c>
      <c r="D258" t="s">
        <v>24</v>
      </c>
      <c r="E258">
        <v>145</v>
      </c>
      <c r="F258" s="2">
        <v>44308</v>
      </c>
      <c r="G258">
        <v>7</v>
      </c>
      <c r="H258" s="3">
        <v>0.40972222222222227</v>
      </c>
      <c r="I258">
        <v>10</v>
      </c>
      <c r="J258">
        <v>11.6</v>
      </c>
      <c r="K258">
        <v>10.3</v>
      </c>
      <c r="L258">
        <f t="shared" ref="L258:L321" si="24">(J258-K258)</f>
        <v>1.2999999999999989</v>
      </c>
      <c r="M258" s="6">
        <v>1</v>
      </c>
      <c r="N258" t="s">
        <v>27</v>
      </c>
      <c r="O258" s="8">
        <v>1.4173611111111111</v>
      </c>
      <c r="P258">
        <v>5.7</v>
      </c>
      <c r="Q258">
        <v>7.07</v>
      </c>
      <c r="R258" t="s">
        <v>33</v>
      </c>
      <c r="S258">
        <f t="shared" ref="S258:S321" si="25">(P258*10)</f>
        <v>57</v>
      </c>
      <c r="T258">
        <v>145.52000000000001</v>
      </c>
      <c r="U258">
        <v>80.349999999999994</v>
      </c>
      <c r="V258">
        <f t="shared" si="21"/>
        <v>65.170000000000016</v>
      </c>
      <c r="W258">
        <v>137.22</v>
      </c>
      <c r="X258">
        <v>80.349999999999994</v>
      </c>
      <c r="Y258">
        <v>0</v>
      </c>
      <c r="Z258" s="12">
        <v>0</v>
      </c>
      <c r="AA258" s="12">
        <v>0</v>
      </c>
      <c r="AB258" s="12">
        <v>19</v>
      </c>
      <c r="AC258" s="6">
        <f t="shared" si="23"/>
        <v>461</v>
      </c>
      <c r="AD258" s="14">
        <v>1</v>
      </c>
      <c r="AE258" s="14">
        <v>1</v>
      </c>
    </row>
    <row r="259" spans="1:31" x14ac:dyDescent="0.3">
      <c r="A259">
        <v>65</v>
      </c>
      <c r="B259">
        <v>2</v>
      </c>
      <c r="C259" t="s">
        <v>22</v>
      </c>
      <c r="D259" t="s">
        <v>24</v>
      </c>
      <c r="E259">
        <v>145</v>
      </c>
      <c r="F259" s="2">
        <v>44308</v>
      </c>
      <c r="G259">
        <v>7</v>
      </c>
      <c r="H259" s="3">
        <v>0.40972222222222227</v>
      </c>
      <c r="I259">
        <v>10</v>
      </c>
      <c r="J259">
        <v>11.6</v>
      </c>
      <c r="K259">
        <v>10.3</v>
      </c>
      <c r="L259">
        <f t="shared" si="24"/>
        <v>1.2999999999999989</v>
      </c>
      <c r="M259" s="6">
        <v>1</v>
      </c>
      <c r="N259" t="s">
        <v>27</v>
      </c>
      <c r="O259" s="8">
        <v>1.5840277777777778</v>
      </c>
      <c r="P259">
        <v>5.7</v>
      </c>
      <c r="Q259">
        <v>7.07</v>
      </c>
      <c r="R259" t="s">
        <v>33</v>
      </c>
      <c r="S259">
        <f t="shared" si="25"/>
        <v>57</v>
      </c>
      <c r="T259">
        <v>145.5</v>
      </c>
      <c r="U259">
        <v>80.349999999999994</v>
      </c>
      <c r="V259">
        <f t="shared" si="21"/>
        <v>65.150000000000006</v>
      </c>
      <c r="W259">
        <v>137.19999999999999</v>
      </c>
      <c r="X259">
        <v>80.349999999999994</v>
      </c>
      <c r="Y259">
        <v>1</v>
      </c>
      <c r="Z259" s="12">
        <v>1</v>
      </c>
      <c r="AA259" s="12">
        <v>0</v>
      </c>
      <c r="AB259" s="12">
        <v>19</v>
      </c>
      <c r="AC259" s="6">
        <f t="shared" si="23"/>
        <v>460</v>
      </c>
      <c r="AD259" s="14">
        <v>1</v>
      </c>
      <c r="AE259" s="14">
        <v>1</v>
      </c>
    </row>
    <row r="260" spans="1:31" x14ac:dyDescent="0.3">
      <c r="A260">
        <v>65</v>
      </c>
      <c r="B260">
        <v>3</v>
      </c>
      <c r="C260" t="s">
        <v>22</v>
      </c>
      <c r="D260" t="s">
        <v>24</v>
      </c>
      <c r="E260">
        <v>145</v>
      </c>
      <c r="F260" s="2">
        <v>44308</v>
      </c>
      <c r="G260">
        <v>7</v>
      </c>
      <c r="H260" s="3">
        <v>0.40972222222222227</v>
      </c>
      <c r="I260">
        <v>10</v>
      </c>
      <c r="J260">
        <v>11.6</v>
      </c>
      <c r="K260">
        <v>10.3</v>
      </c>
      <c r="L260">
        <f t="shared" si="24"/>
        <v>1.2999999999999989</v>
      </c>
      <c r="M260" s="6">
        <v>1</v>
      </c>
      <c r="N260" t="s">
        <v>27</v>
      </c>
      <c r="O260" s="8">
        <v>1.7506944444444443</v>
      </c>
      <c r="P260">
        <v>5.7</v>
      </c>
      <c r="Q260">
        <v>7.07</v>
      </c>
      <c r="R260" t="s">
        <v>34</v>
      </c>
      <c r="S260">
        <f t="shared" si="25"/>
        <v>57</v>
      </c>
      <c r="T260">
        <v>145.54</v>
      </c>
      <c r="U260">
        <v>80.349999999999994</v>
      </c>
      <c r="V260">
        <f t="shared" si="21"/>
        <v>65.19</v>
      </c>
      <c r="W260">
        <v>145.54</v>
      </c>
      <c r="X260">
        <v>80.349999999999994</v>
      </c>
      <c r="Y260">
        <v>0</v>
      </c>
      <c r="Z260" s="12">
        <v>0</v>
      </c>
      <c r="AA260" s="12">
        <v>0</v>
      </c>
      <c r="AB260" s="12">
        <v>13</v>
      </c>
      <c r="AC260" s="6">
        <f t="shared" si="23"/>
        <v>467</v>
      </c>
      <c r="AD260" s="14">
        <v>1</v>
      </c>
      <c r="AE260" s="14">
        <v>1</v>
      </c>
    </row>
    <row r="261" spans="1:31" x14ac:dyDescent="0.3">
      <c r="A261">
        <v>65</v>
      </c>
      <c r="B261">
        <v>4</v>
      </c>
      <c r="C261" t="s">
        <v>22</v>
      </c>
      <c r="D261" t="s">
        <v>24</v>
      </c>
      <c r="E261">
        <v>145</v>
      </c>
      <c r="F261" s="2">
        <v>44308</v>
      </c>
      <c r="G261">
        <v>7</v>
      </c>
      <c r="H261" s="3">
        <v>0.40972222222222227</v>
      </c>
      <c r="I261">
        <v>10</v>
      </c>
      <c r="J261">
        <v>11.6</v>
      </c>
      <c r="K261">
        <v>10.3</v>
      </c>
      <c r="L261">
        <f t="shared" si="24"/>
        <v>1.2999999999999989</v>
      </c>
      <c r="M261" s="6">
        <v>1</v>
      </c>
      <c r="N261" t="s">
        <v>27</v>
      </c>
      <c r="O261" s="8">
        <v>1.9173611111111111</v>
      </c>
      <c r="P261">
        <v>5.7</v>
      </c>
      <c r="Q261">
        <v>7.07</v>
      </c>
      <c r="R261" t="s">
        <v>34</v>
      </c>
      <c r="S261">
        <f t="shared" si="25"/>
        <v>57</v>
      </c>
      <c r="T261">
        <v>145.59</v>
      </c>
      <c r="U261">
        <v>80.349999999999994</v>
      </c>
      <c r="V261">
        <f t="shared" si="21"/>
        <v>65.240000000000009</v>
      </c>
      <c r="W261">
        <v>145.59</v>
      </c>
      <c r="X261">
        <v>80.349999999999994</v>
      </c>
      <c r="Y261">
        <v>2</v>
      </c>
      <c r="Z261" s="12">
        <v>2</v>
      </c>
      <c r="AA261" s="12">
        <v>0</v>
      </c>
      <c r="AB261" s="12">
        <v>48</v>
      </c>
      <c r="AC261" s="6">
        <f t="shared" si="23"/>
        <v>430</v>
      </c>
      <c r="AD261" s="14">
        <v>1</v>
      </c>
      <c r="AE261" s="14">
        <v>1</v>
      </c>
    </row>
    <row r="262" spans="1:31" x14ac:dyDescent="0.3">
      <c r="A262">
        <v>66</v>
      </c>
      <c r="B262">
        <v>1</v>
      </c>
      <c r="C262" t="s">
        <v>21</v>
      </c>
      <c r="D262" t="s">
        <v>24</v>
      </c>
      <c r="E262">
        <v>125</v>
      </c>
      <c r="F262" s="2">
        <v>44308</v>
      </c>
      <c r="G262">
        <v>7</v>
      </c>
      <c r="H262" s="3">
        <v>0.44236111111111115</v>
      </c>
      <c r="I262">
        <v>11</v>
      </c>
      <c r="J262">
        <v>11.7</v>
      </c>
      <c r="K262">
        <v>10.4</v>
      </c>
      <c r="L262">
        <f t="shared" si="24"/>
        <v>1.2999999999999989</v>
      </c>
      <c r="M262" s="6">
        <v>0</v>
      </c>
      <c r="N262" t="s">
        <v>28</v>
      </c>
      <c r="O262" s="8">
        <v>1.4180555555555554</v>
      </c>
      <c r="P262">
        <v>7.5</v>
      </c>
      <c r="Q262">
        <v>16.14</v>
      </c>
      <c r="R262" t="s">
        <v>21</v>
      </c>
      <c r="S262">
        <f t="shared" si="25"/>
        <v>75</v>
      </c>
      <c r="T262">
        <v>125.49</v>
      </c>
      <c r="U262">
        <v>79.95</v>
      </c>
      <c r="V262">
        <f t="shared" si="21"/>
        <v>45.539999999999992</v>
      </c>
      <c r="W262">
        <v>131.09</v>
      </c>
      <c r="X262">
        <v>79.95</v>
      </c>
      <c r="Y262">
        <v>3</v>
      </c>
      <c r="Z262" s="12">
        <v>3</v>
      </c>
      <c r="AA262" s="12">
        <v>0</v>
      </c>
      <c r="AB262" s="12">
        <v>35</v>
      </c>
      <c r="AC262" s="6">
        <f t="shared" si="23"/>
        <v>442</v>
      </c>
      <c r="AD262" s="14">
        <v>0</v>
      </c>
      <c r="AE262" s="14">
        <v>1</v>
      </c>
    </row>
    <row r="263" spans="1:31" x14ac:dyDescent="0.3">
      <c r="A263">
        <v>66</v>
      </c>
      <c r="B263">
        <v>2</v>
      </c>
      <c r="C263" t="s">
        <v>21</v>
      </c>
      <c r="D263" t="s">
        <v>24</v>
      </c>
      <c r="E263">
        <v>125</v>
      </c>
      <c r="F263" s="2">
        <v>44308</v>
      </c>
      <c r="G263">
        <v>7</v>
      </c>
      <c r="H263" s="3">
        <v>0.44236111111111115</v>
      </c>
      <c r="I263">
        <v>11</v>
      </c>
      <c r="J263">
        <v>11.7</v>
      </c>
      <c r="K263">
        <v>10.4</v>
      </c>
      <c r="L263">
        <f t="shared" si="24"/>
        <v>1.2999999999999989</v>
      </c>
      <c r="M263" s="6">
        <v>0</v>
      </c>
      <c r="N263" t="s">
        <v>28</v>
      </c>
      <c r="O263" s="8">
        <v>1.5847222222222221</v>
      </c>
      <c r="P263">
        <v>7.5</v>
      </c>
      <c r="Q263">
        <v>16.14</v>
      </c>
      <c r="R263" t="s">
        <v>33</v>
      </c>
      <c r="S263">
        <f t="shared" si="25"/>
        <v>75</v>
      </c>
      <c r="T263">
        <v>125.46</v>
      </c>
      <c r="U263">
        <v>79.95</v>
      </c>
      <c r="V263">
        <f t="shared" si="21"/>
        <v>45.509999999999991</v>
      </c>
      <c r="W263">
        <v>117.16</v>
      </c>
      <c r="X263">
        <v>79.95</v>
      </c>
      <c r="Y263">
        <v>1</v>
      </c>
      <c r="Z263" s="12">
        <v>1</v>
      </c>
      <c r="AA263" s="12">
        <v>0</v>
      </c>
      <c r="AB263" s="12">
        <v>24</v>
      </c>
      <c r="AC263" s="6">
        <f t="shared" si="23"/>
        <v>455</v>
      </c>
      <c r="AD263" s="14">
        <v>0</v>
      </c>
      <c r="AE263" s="14">
        <v>1</v>
      </c>
    </row>
    <row r="264" spans="1:31" x14ac:dyDescent="0.3">
      <c r="A264">
        <v>66</v>
      </c>
      <c r="B264">
        <v>3</v>
      </c>
      <c r="C264" t="s">
        <v>21</v>
      </c>
      <c r="D264" t="s">
        <v>24</v>
      </c>
      <c r="E264">
        <v>125</v>
      </c>
      <c r="F264" s="2">
        <v>44308</v>
      </c>
      <c r="G264">
        <v>7</v>
      </c>
      <c r="H264" s="3">
        <v>0.44236111111111115</v>
      </c>
      <c r="I264">
        <v>11</v>
      </c>
      <c r="J264">
        <v>11.7</v>
      </c>
      <c r="K264">
        <v>10.4</v>
      </c>
      <c r="L264">
        <f t="shared" si="24"/>
        <v>1.2999999999999989</v>
      </c>
      <c r="M264" s="6">
        <v>0</v>
      </c>
      <c r="N264" t="s">
        <v>28</v>
      </c>
      <c r="O264" s="8">
        <v>1.7513888888888889</v>
      </c>
      <c r="P264">
        <v>7.5</v>
      </c>
      <c r="Q264">
        <v>16.14</v>
      </c>
      <c r="R264" t="s">
        <v>21</v>
      </c>
      <c r="S264">
        <f t="shared" si="25"/>
        <v>75</v>
      </c>
      <c r="T264">
        <v>125.53</v>
      </c>
      <c r="U264">
        <v>79.95</v>
      </c>
      <c r="V264">
        <f t="shared" si="21"/>
        <v>45.58</v>
      </c>
      <c r="W264">
        <v>131.13</v>
      </c>
      <c r="X264">
        <v>79.95</v>
      </c>
      <c r="Y264">
        <v>0</v>
      </c>
      <c r="Z264" s="12">
        <v>0</v>
      </c>
      <c r="AA264" s="12">
        <v>0</v>
      </c>
      <c r="AB264" s="12">
        <v>5</v>
      </c>
      <c r="AC264" s="6">
        <f t="shared" si="23"/>
        <v>475</v>
      </c>
      <c r="AD264" s="14">
        <v>0</v>
      </c>
      <c r="AE264" s="14">
        <v>1</v>
      </c>
    </row>
    <row r="265" spans="1:31" x14ac:dyDescent="0.3">
      <c r="A265">
        <v>66</v>
      </c>
      <c r="B265">
        <v>4</v>
      </c>
      <c r="C265" t="s">
        <v>21</v>
      </c>
      <c r="D265" t="s">
        <v>24</v>
      </c>
      <c r="E265">
        <v>125</v>
      </c>
      <c r="F265" s="2">
        <v>44308</v>
      </c>
      <c r="G265">
        <v>7</v>
      </c>
      <c r="H265" s="3">
        <v>0.44236111111111115</v>
      </c>
      <c r="I265">
        <v>11</v>
      </c>
      <c r="J265">
        <v>11.7</v>
      </c>
      <c r="K265">
        <v>10.4</v>
      </c>
      <c r="L265">
        <f t="shared" si="24"/>
        <v>1.2999999999999989</v>
      </c>
      <c r="M265" s="6">
        <v>0</v>
      </c>
      <c r="N265" t="s">
        <v>28</v>
      </c>
      <c r="O265" s="8">
        <v>1.9180555555555554</v>
      </c>
      <c r="P265">
        <v>7.5</v>
      </c>
      <c r="Q265">
        <v>16.14</v>
      </c>
      <c r="R265" t="s">
        <v>21</v>
      </c>
      <c r="S265">
        <f t="shared" si="25"/>
        <v>75</v>
      </c>
      <c r="T265">
        <v>125.45</v>
      </c>
      <c r="U265">
        <v>79.95</v>
      </c>
      <c r="V265">
        <f t="shared" si="21"/>
        <v>45.5</v>
      </c>
      <c r="W265">
        <v>131.05000000000001</v>
      </c>
      <c r="X265">
        <v>79.95</v>
      </c>
      <c r="Y265">
        <v>0</v>
      </c>
      <c r="Z265" s="12">
        <v>0</v>
      </c>
      <c r="AA265" s="12">
        <v>0</v>
      </c>
      <c r="AB265" s="12">
        <v>25</v>
      </c>
      <c r="AC265" s="6">
        <f t="shared" si="23"/>
        <v>455</v>
      </c>
      <c r="AD265" s="14">
        <v>0</v>
      </c>
      <c r="AE265" s="14">
        <v>1</v>
      </c>
    </row>
    <row r="266" spans="1:31" x14ac:dyDescent="0.3">
      <c r="A266">
        <v>67</v>
      </c>
      <c r="B266">
        <v>1</v>
      </c>
      <c r="C266" t="s">
        <v>16</v>
      </c>
      <c r="D266" t="s">
        <v>25</v>
      </c>
      <c r="E266">
        <v>135</v>
      </c>
      <c r="F266" s="2">
        <v>44308</v>
      </c>
      <c r="G266">
        <v>7</v>
      </c>
      <c r="H266" s="3">
        <v>0.4770833333333333</v>
      </c>
      <c r="I266">
        <v>11</v>
      </c>
      <c r="J266">
        <v>11.7</v>
      </c>
      <c r="K266">
        <v>10.4</v>
      </c>
      <c r="L266">
        <f t="shared" si="24"/>
        <v>1.2999999999999989</v>
      </c>
      <c r="M266" s="6">
        <v>0</v>
      </c>
      <c r="N266" t="s">
        <v>27</v>
      </c>
      <c r="O266" s="8">
        <v>1.4222222222222223</v>
      </c>
      <c r="P266">
        <v>7.2</v>
      </c>
      <c r="Q266">
        <v>15.51</v>
      </c>
      <c r="R266" t="s">
        <v>33</v>
      </c>
      <c r="S266">
        <f t="shared" si="25"/>
        <v>72</v>
      </c>
      <c r="T266">
        <v>136.16</v>
      </c>
      <c r="U266">
        <v>104.49</v>
      </c>
      <c r="V266">
        <f t="shared" si="21"/>
        <v>31.67</v>
      </c>
      <c r="W266">
        <v>127.86</v>
      </c>
      <c r="X266">
        <v>97.89</v>
      </c>
      <c r="Y266">
        <v>0</v>
      </c>
      <c r="Z266" s="12">
        <v>0</v>
      </c>
      <c r="AA266" s="12">
        <v>0</v>
      </c>
      <c r="AB266" s="12">
        <v>0</v>
      </c>
      <c r="AC266" s="6">
        <f t="shared" si="23"/>
        <v>480</v>
      </c>
      <c r="AD266" s="14">
        <v>0</v>
      </c>
      <c r="AE266" s="14">
        <v>1</v>
      </c>
    </row>
    <row r="267" spans="1:31" x14ac:dyDescent="0.3">
      <c r="A267">
        <v>67</v>
      </c>
      <c r="B267">
        <v>2</v>
      </c>
      <c r="C267" t="s">
        <v>16</v>
      </c>
      <c r="D267" t="s">
        <v>25</v>
      </c>
      <c r="E267">
        <v>135</v>
      </c>
      <c r="F267" s="2">
        <v>44308</v>
      </c>
      <c r="G267">
        <v>7</v>
      </c>
      <c r="H267" s="3">
        <v>0.4770833333333333</v>
      </c>
      <c r="I267">
        <v>11</v>
      </c>
      <c r="J267">
        <v>11.7</v>
      </c>
      <c r="K267">
        <v>10.4</v>
      </c>
      <c r="L267">
        <f t="shared" si="24"/>
        <v>1.2999999999999989</v>
      </c>
      <c r="M267" s="6">
        <v>1</v>
      </c>
      <c r="N267" t="s">
        <v>27</v>
      </c>
      <c r="O267" s="8">
        <v>1.5888888888888888</v>
      </c>
      <c r="P267">
        <v>7.2</v>
      </c>
      <c r="Q267">
        <v>15.51</v>
      </c>
      <c r="R267" t="s">
        <v>34</v>
      </c>
      <c r="S267">
        <f t="shared" si="25"/>
        <v>72</v>
      </c>
      <c r="T267">
        <v>135.69</v>
      </c>
      <c r="U267">
        <v>104.49</v>
      </c>
      <c r="V267">
        <f t="shared" si="21"/>
        <v>31.200000000000003</v>
      </c>
      <c r="W267">
        <v>135.69</v>
      </c>
      <c r="X267">
        <v>104.49</v>
      </c>
      <c r="Y267">
        <v>0</v>
      </c>
      <c r="Z267" s="12">
        <v>0</v>
      </c>
      <c r="AA267" s="12">
        <v>0</v>
      </c>
      <c r="AB267" s="12">
        <v>1</v>
      </c>
      <c r="AC267" s="6">
        <f t="shared" si="23"/>
        <v>479</v>
      </c>
      <c r="AD267" s="14">
        <v>1</v>
      </c>
      <c r="AE267" s="14">
        <v>1</v>
      </c>
    </row>
    <row r="268" spans="1:31" x14ac:dyDescent="0.3">
      <c r="A268">
        <v>67</v>
      </c>
      <c r="B268">
        <v>3</v>
      </c>
      <c r="C268" t="s">
        <v>16</v>
      </c>
      <c r="D268" t="s">
        <v>25</v>
      </c>
      <c r="E268">
        <v>135</v>
      </c>
      <c r="F268" s="2">
        <v>44308</v>
      </c>
      <c r="G268">
        <v>7</v>
      </c>
      <c r="H268" s="3">
        <v>0.4770833333333333</v>
      </c>
      <c r="I268">
        <v>11</v>
      </c>
      <c r="J268">
        <v>11.7</v>
      </c>
      <c r="K268">
        <v>10.4</v>
      </c>
      <c r="L268">
        <f t="shared" si="24"/>
        <v>1.2999999999999989</v>
      </c>
      <c r="M268" s="6">
        <v>1</v>
      </c>
      <c r="N268" t="s">
        <v>27</v>
      </c>
      <c r="O268" s="8">
        <v>1.7555555555555555</v>
      </c>
      <c r="P268">
        <v>7.2</v>
      </c>
      <c r="Q268">
        <v>15.51</v>
      </c>
      <c r="R268" t="s">
        <v>21</v>
      </c>
      <c r="S268">
        <f t="shared" si="25"/>
        <v>72</v>
      </c>
      <c r="T268">
        <v>135.54</v>
      </c>
      <c r="U268">
        <v>104.49</v>
      </c>
      <c r="V268">
        <f t="shared" si="21"/>
        <v>31.049999999999997</v>
      </c>
      <c r="W268">
        <v>141.13999999999999</v>
      </c>
      <c r="X268">
        <v>106.69</v>
      </c>
      <c r="Y268">
        <v>3</v>
      </c>
      <c r="Z268" s="12">
        <v>0</v>
      </c>
      <c r="AA268" s="12">
        <v>3</v>
      </c>
      <c r="AB268" s="12">
        <v>4</v>
      </c>
      <c r="AC268" s="6">
        <f t="shared" si="23"/>
        <v>473</v>
      </c>
      <c r="AD268" s="14">
        <v>1</v>
      </c>
      <c r="AE268" s="14">
        <v>1</v>
      </c>
    </row>
    <row r="269" spans="1:31" x14ac:dyDescent="0.3">
      <c r="A269">
        <v>67</v>
      </c>
      <c r="B269">
        <v>4</v>
      </c>
      <c r="C269" t="s">
        <v>16</v>
      </c>
      <c r="D269" t="s">
        <v>25</v>
      </c>
      <c r="E269">
        <v>135</v>
      </c>
      <c r="F269" s="2">
        <v>44308</v>
      </c>
      <c r="G269">
        <v>7</v>
      </c>
      <c r="H269" s="3">
        <v>0.4770833333333333</v>
      </c>
      <c r="I269">
        <v>11</v>
      </c>
      <c r="J269">
        <v>11.7</v>
      </c>
      <c r="K269">
        <v>10.4</v>
      </c>
      <c r="L269">
        <f t="shared" si="24"/>
        <v>1.2999999999999989</v>
      </c>
      <c r="M269" s="6">
        <v>1</v>
      </c>
      <c r="N269" t="s">
        <v>27</v>
      </c>
      <c r="O269" s="8">
        <v>1.9222222222222223</v>
      </c>
      <c r="P269">
        <v>7.2</v>
      </c>
      <c r="Q269">
        <v>15.51</v>
      </c>
      <c r="R269" t="s">
        <v>21</v>
      </c>
      <c r="S269">
        <f t="shared" si="25"/>
        <v>72</v>
      </c>
      <c r="T269">
        <v>135.63</v>
      </c>
      <c r="U269">
        <v>104.49</v>
      </c>
      <c r="V269">
        <f t="shared" si="21"/>
        <v>31.14</v>
      </c>
      <c r="W269">
        <v>141.22999999999999</v>
      </c>
      <c r="X269">
        <v>106.69</v>
      </c>
      <c r="Y269">
        <v>0</v>
      </c>
      <c r="Z269" s="12">
        <v>0</v>
      </c>
      <c r="AA269" s="12">
        <v>0</v>
      </c>
      <c r="AB269" s="12">
        <v>2</v>
      </c>
      <c r="AC269" s="6">
        <f t="shared" si="23"/>
        <v>478</v>
      </c>
      <c r="AD269" s="14">
        <v>1</v>
      </c>
      <c r="AE269" s="14">
        <v>1</v>
      </c>
    </row>
    <row r="270" spans="1:31" x14ac:dyDescent="0.3">
      <c r="A270">
        <v>68</v>
      </c>
      <c r="B270">
        <v>1</v>
      </c>
      <c r="C270" t="s">
        <v>19</v>
      </c>
      <c r="D270" t="s">
        <v>25</v>
      </c>
      <c r="E270">
        <v>125</v>
      </c>
      <c r="F270" s="2">
        <v>44308</v>
      </c>
      <c r="G270">
        <v>7</v>
      </c>
      <c r="H270" s="3">
        <v>0.51180555555555551</v>
      </c>
      <c r="I270">
        <v>12</v>
      </c>
      <c r="J270">
        <v>11.7</v>
      </c>
      <c r="K270">
        <v>10.6</v>
      </c>
      <c r="L270">
        <f t="shared" si="24"/>
        <v>1.0999999999999996</v>
      </c>
      <c r="M270" s="6">
        <v>0</v>
      </c>
      <c r="N270" t="s">
        <v>28</v>
      </c>
      <c r="O270" s="8">
        <v>1.41875</v>
      </c>
      <c r="P270">
        <v>7.2</v>
      </c>
      <c r="Q270">
        <v>14.73</v>
      </c>
      <c r="R270" t="s">
        <v>21</v>
      </c>
      <c r="S270">
        <f t="shared" si="25"/>
        <v>72</v>
      </c>
      <c r="T270">
        <v>125.73</v>
      </c>
      <c r="U270">
        <v>104.5</v>
      </c>
      <c r="V270">
        <f t="shared" si="21"/>
        <v>21.230000000000004</v>
      </c>
      <c r="W270">
        <v>131.33000000000001</v>
      </c>
      <c r="X270">
        <v>106.7</v>
      </c>
      <c r="Y270">
        <v>1</v>
      </c>
      <c r="Z270" s="12">
        <v>1</v>
      </c>
      <c r="AA270" s="12">
        <v>0</v>
      </c>
      <c r="AB270" s="12">
        <v>0</v>
      </c>
      <c r="AC270" s="6">
        <f t="shared" si="23"/>
        <v>479</v>
      </c>
      <c r="AD270" s="14">
        <v>0</v>
      </c>
      <c r="AE270" s="14">
        <v>1</v>
      </c>
    </row>
    <row r="271" spans="1:31" x14ac:dyDescent="0.3">
      <c r="A271">
        <v>68</v>
      </c>
      <c r="B271">
        <v>2</v>
      </c>
      <c r="C271" t="s">
        <v>19</v>
      </c>
      <c r="D271" t="s">
        <v>25</v>
      </c>
      <c r="E271">
        <v>125</v>
      </c>
      <c r="F271" s="2">
        <v>44308</v>
      </c>
      <c r="G271">
        <v>7</v>
      </c>
      <c r="H271" s="3">
        <v>0.51180555555555551</v>
      </c>
      <c r="I271">
        <v>12</v>
      </c>
      <c r="J271">
        <v>11.7</v>
      </c>
      <c r="K271">
        <v>10.6</v>
      </c>
      <c r="L271">
        <f t="shared" si="24"/>
        <v>1.0999999999999996</v>
      </c>
      <c r="M271" s="6">
        <v>0</v>
      </c>
      <c r="N271" t="s">
        <v>28</v>
      </c>
      <c r="O271" s="8">
        <v>1.5854166666666665</v>
      </c>
      <c r="P271">
        <v>7.2</v>
      </c>
      <c r="Q271">
        <v>14.73</v>
      </c>
      <c r="R271" t="s">
        <v>21</v>
      </c>
      <c r="S271">
        <f t="shared" si="25"/>
        <v>72</v>
      </c>
      <c r="T271">
        <v>125.54</v>
      </c>
      <c r="U271">
        <v>104.5</v>
      </c>
      <c r="V271">
        <f t="shared" si="21"/>
        <v>21.040000000000006</v>
      </c>
      <c r="W271">
        <v>131.14000000000001</v>
      </c>
      <c r="X271">
        <v>106.7</v>
      </c>
      <c r="Y271">
        <v>0</v>
      </c>
      <c r="Z271" s="12">
        <v>0</v>
      </c>
      <c r="AA271" s="12">
        <v>0</v>
      </c>
      <c r="AB271" s="12">
        <v>1</v>
      </c>
      <c r="AC271" s="6">
        <f t="shared" si="23"/>
        <v>479</v>
      </c>
      <c r="AD271" s="14">
        <v>0</v>
      </c>
      <c r="AE271" s="14">
        <v>1</v>
      </c>
    </row>
    <row r="272" spans="1:31" x14ac:dyDescent="0.3">
      <c r="A272">
        <v>68</v>
      </c>
      <c r="B272">
        <v>3</v>
      </c>
      <c r="C272" t="s">
        <v>19</v>
      </c>
      <c r="D272" t="s">
        <v>25</v>
      </c>
      <c r="E272">
        <v>125</v>
      </c>
      <c r="F272" s="2">
        <v>44308</v>
      </c>
      <c r="G272">
        <v>7</v>
      </c>
      <c r="H272" s="3">
        <v>0.51180555555555551</v>
      </c>
      <c r="I272">
        <v>12</v>
      </c>
      <c r="J272">
        <v>11.7</v>
      </c>
      <c r="K272">
        <v>10.6</v>
      </c>
      <c r="L272">
        <f t="shared" si="24"/>
        <v>1.0999999999999996</v>
      </c>
      <c r="M272" s="6">
        <v>0</v>
      </c>
      <c r="N272" t="s">
        <v>28</v>
      </c>
      <c r="O272" s="8">
        <v>1.7520833333333332</v>
      </c>
      <c r="P272">
        <v>7.2</v>
      </c>
      <c r="Q272">
        <v>14.73</v>
      </c>
      <c r="R272" t="s">
        <v>21</v>
      </c>
      <c r="S272">
        <f t="shared" si="25"/>
        <v>72</v>
      </c>
      <c r="T272">
        <v>125.54</v>
      </c>
      <c r="U272">
        <v>104.5</v>
      </c>
      <c r="V272">
        <f t="shared" si="21"/>
        <v>21.040000000000006</v>
      </c>
      <c r="W272">
        <v>131.14000000000001</v>
      </c>
      <c r="X272">
        <v>106.7</v>
      </c>
      <c r="Y272">
        <v>0</v>
      </c>
      <c r="Z272" s="12">
        <v>0</v>
      </c>
      <c r="AA272" s="12">
        <v>0</v>
      </c>
      <c r="AB272" s="12">
        <v>0</v>
      </c>
      <c r="AC272" s="6">
        <f t="shared" si="23"/>
        <v>480</v>
      </c>
      <c r="AD272" s="14">
        <v>0</v>
      </c>
      <c r="AE272" s="14">
        <v>1</v>
      </c>
    </row>
    <row r="273" spans="1:31" x14ac:dyDescent="0.3">
      <c r="A273">
        <v>68</v>
      </c>
      <c r="B273">
        <v>4</v>
      </c>
      <c r="C273" t="s">
        <v>19</v>
      </c>
      <c r="D273" t="s">
        <v>25</v>
      </c>
      <c r="E273">
        <v>125</v>
      </c>
      <c r="F273" s="2">
        <v>44308</v>
      </c>
      <c r="G273">
        <v>7</v>
      </c>
      <c r="H273" s="3">
        <v>0.51180555555555551</v>
      </c>
      <c r="I273">
        <v>12</v>
      </c>
      <c r="J273">
        <v>11.7</v>
      </c>
      <c r="K273">
        <v>10.6</v>
      </c>
      <c r="L273">
        <f t="shared" si="24"/>
        <v>1.0999999999999996</v>
      </c>
      <c r="M273" s="6">
        <v>1</v>
      </c>
      <c r="N273" t="s">
        <v>28</v>
      </c>
      <c r="O273" s="8">
        <v>1.91875</v>
      </c>
      <c r="P273">
        <v>7.2</v>
      </c>
      <c r="Q273">
        <v>14.73</v>
      </c>
      <c r="R273" t="s">
        <v>33</v>
      </c>
      <c r="S273">
        <f t="shared" si="25"/>
        <v>72</v>
      </c>
      <c r="T273">
        <v>125.5</v>
      </c>
      <c r="U273">
        <v>104.5</v>
      </c>
      <c r="V273">
        <f t="shared" si="21"/>
        <v>21</v>
      </c>
      <c r="W273">
        <v>117.2</v>
      </c>
      <c r="X273">
        <v>97.9</v>
      </c>
      <c r="Y273">
        <v>0</v>
      </c>
      <c r="Z273" s="12">
        <v>0</v>
      </c>
      <c r="AA273" s="12">
        <v>0</v>
      </c>
      <c r="AB273" s="12">
        <v>1</v>
      </c>
      <c r="AC273" s="6">
        <f t="shared" si="23"/>
        <v>479</v>
      </c>
      <c r="AD273" s="14">
        <v>1</v>
      </c>
      <c r="AE273" s="14">
        <v>1</v>
      </c>
    </row>
    <row r="274" spans="1:31" x14ac:dyDescent="0.3">
      <c r="A274">
        <v>69</v>
      </c>
      <c r="B274">
        <v>1</v>
      </c>
      <c r="C274" t="s">
        <v>18</v>
      </c>
      <c r="D274" t="s">
        <v>25</v>
      </c>
      <c r="E274">
        <v>115</v>
      </c>
      <c r="F274" s="2">
        <v>44308</v>
      </c>
      <c r="G274">
        <v>7</v>
      </c>
      <c r="H274" s="3">
        <v>0.54583333333333328</v>
      </c>
      <c r="I274">
        <v>13</v>
      </c>
      <c r="J274">
        <v>11.9</v>
      </c>
      <c r="K274">
        <v>10.6</v>
      </c>
      <c r="L274">
        <f t="shared" si="24"/>
        <v>1.3000000000000007</v>
      </c>
      <c r="M274" s="6">
        <v>0</v>
      </c>
      <c r="N274" t="s">
        <v>28</v>
      </c>
      <c r="O274" s="8">
        <v>1.4256944444444446</v>
      </c>
      <c r="P274">
        <v>5.7</v>
      </c>
      <c r="Q274">
        <v>6.68</v>
      </c>
      <c r="R274" t="s">
        <v>33</v>
      </c>
      <c r="S274">
        <f t="shared" si="25"/>
        <v>57</v>
      </c>
      <c r="T274">
        <v>115.79</v>
      </c>
      <c r="U274">
        <v>104.5</v>
      </c>
      <c r="V274">
        <f t="shared" si="21"/>
        <v>11.290000000000006</v>
      </c>
      <c r="W274">
        <v>107.49000000000001</v>
      </c>
      <c r="X274">
        <v>97.9</v>
      </c>
      <c r="Y274">
        <v>0</v>
      </c>
      <c r="Z274" s="12">
        <v>0</v>
      </c>
      <c r="AA274" s="12">
        <v>0</v>
      </c>
      <c r="AB274" s="12">
        <v>0</v>
      </c>
      <c r="AC274" s="6">
        <f t="shared" si="23"/>
        <v>480</v>
      </c>
      <c r="AD274" s="14">
        <v>0</v>
      </c>
      <c r="AE274" s="14">
        <v>1</v>
      </c>
    </row>
    <row r="275" spans="1:31" x14ac:dyDescent="0.3">
      <c r="A275">
        <v>69</v>
      </c>
      <c r="B275">
        <v>2</v>
      </c>
      <c r="C275" t="s">
        <v>18</v>
      </c>
      <c r="D275" t="s">
        <v>25</v>
      </c>
      <c r="E275">
        <v>115</v>
      </c>
      <c r="F275" s="2">
        <v>44308</v>
      </c>
      <c r="G275">
        <v>7</v>
      </c>
      <c r="H275" s="3">
        <v>0.54583333333333328</v>
      </c>
      <c r="I275">
        <v>13</v>
      </c>
      <c r="J275">
        <v>11.9</v>
      </c>
      <c r="K275">
        <v>10.6</v>
      </c>
      <c r="L275">
        <f t="shared" si="24"/>
        <v>1.3000000000000007</v>
      </c>
      <c r="M275" s="6">
        <v>0</v>
      </c>
      <c r="N275" t="s">
        <v>28</v>
      </c>
      <c r="O275" s="8">
        <v>1.5923611111111111</v>
      </c>
      <c r="P275">
        <v>5.7</v>
      </c>
      <c r="Q275">
        <v>6.68</v>
      </c>
      <c r="R275" t="s">
        <v>34</v>
      </c>
      <c r="S275">
        <f t="shared" si="25"/>
        <v>57</v>
      </c>
      <c r="T275">
        <v>116.15</v>
      </c>
      <c r="U275">
        <v>104.5</v>
      </c>
      <c r="V275">
        <f t="shared" si="21"/>
        <v>11.650000000000006</v>
      </c>
      <c r="W275">
        <v>116.15</v>
      </c>
      <c r="X275">
        <v>104.5</v>
      </c>
      <c r="Y275">
        <v>0</v>
      </c>
      <c r="Z275" s="12">
        <v>0</v>
      </c>
      <c r="AA275" s="12">
        <v>0</v>
      </c>
      <c r="AB275" s="12">
        <v>0</v>
      </c>
      <c r="AC275" s="6">
        <f t="shared" si="23"/>
        <v>480</v>
      </c>
      <c r="AD275" s="14">
        <v>0</v>
      </c>
      <c r="AE275" s="14">
        <v>1</v>
      </c>
    </row>
    <row r="276" spans="1:31" x14ac:dyDescent="0.3">
      <c r="A276">
        <v>69</v>
      </c>
      <c r="B276">
        <v>3</v>
      </c>
      <c r="C276" t="s">
        <v>18</v>
      </c>
      <c r="D276" t="s">
        <v>25</v>
      </c>
      <c r="E276">
        <v>115</v>
      </c>
      <c r="F276" s="2">
        <v>44308</v>
      </c>
      <c r="G276">
        <v>7</v>
      </c>
      <c r="H276" s="3">
        <v>0.54583333333333328</v>
      </c>
      <c r="I276">
        <v>13</v>
      </c>
      <c r="J276">
        <v>11.9</v>
      </c>
      <c r="K276">
        <v>10.6</v>
      </c>
      <c r="L276">
        <f t="shared" si="24"/>
        <v>1.3000000000000007</v>
      </c>
      <c r="M276" s="6">
        <v>0</v>
      </c>
      <c r="N276" t="s">
        <v>28</v>
      </c>
      <c r="O276" s="8">
        <v>1.7590277777777779</v>
      </c>
      <c r="P276">
        <v>5.7</v>
      </c>
      <c r="Q276">
        <v>6.68</v>
      </c>
      <c r="R276" t="s">
        <v>21</v>
      </c>
      <c r="S276">
        <f t="shared" si="25"/>
        <v>57</v>
      </c>
      <c r="T276">
        <v>116.02</v>
      </c>
      <c r="U276">
        <v>104.5</v>
      </c>
      <c r="V276">
        <f t="shared" si="21"/>
        <v>11.519999999999996</v>
      </c>
      <c r="W276">
        <v>121.61999999999999</v>
      </c>
      <c r="X276">
        <v>106.7</v>
      </c>
      <c r="Y276">
        <v>0</v>
      </c>
      <c r="Z276" s="12">
        <v>0</v>
      </c>
      <c r="AA276" s="12">
        <v>0</v>
      </c>
      <c r="AB276" s="12">
        <v>0</v>
      </c>
      <c r="AC276" s="6">
        <f t="shared" si="23"/>
        <v>480</v>
      </c>
      <c r="AD276" s="14">
        <v>0</v>
      </c>
      <c r="AE276" s="14">
        <v>1</v>
      </c>
    </row>
    <row r="277" spans="1:31" x14ac:dyDescent="0.3">
      <c r="A277">
        <v>69</v>
      </c>
      <c r="B277">
        <v>4</v>
      </c>
      <c r="C277" t="s">
        <v>18</v>
      </c>
      <c r="D277" t="s">
        <v>25</v>
      </c>
      <c r="E277">
        <v>115</v>
      </c>
      <c r="F277" s="2">
        <v>44308</v>
      </c>
      <c r="G277">
        <v>7</v>
      </c>
      <c r="H277" s="3">
        <v>0.54583333333333328</v>
      </c>
      <c r="I277">
        <v>13</v>
      </c>
      <c r="J277">
        <v>11.9</v>
      </c>
      <c r="K277">
        <v>10.6</v>
      </c>
      <c r="L277">
        <f t="shared" si="24"/>
        <v>1.3000000000000007</v>
      </c>
      <c r="M277" s="6">
        <v>0</v>
      </c>
      <c r="N277" t="s">
        <v>28</v>
      </c>
      <c r="O277" s="8">
        <v>1.9256944444444446</v>
      </c>
      <c r="P277">
        <v>5.7</v>
      </c>
      <c r="Q277">
        <v>6.68</v>
      </c>
      <c r="R277" t="s">
        <v>33</v>
      </c>
      <c r="S277">
        <f t="shared" si="25"/>
        <v>57</v>
      </c>
      <c r="T277">
        <v>115.85</v>
      </c>
      <c r="U277">
        <v>104.5</v>
      </c>
      <c r="V277">
        <f t="shared" si="21"/>
        <v>11.349999999999994</v>
      </c>
      <c r="W277">
        <v>107.55</v>
      </c>
      <c r="X277">
        <v>97.9</v>
      </c>
      <c r="Y277">
        <v>0</v>
      </c>
      <c r="Z277" s="12">
        <v>0</v>
      </c>
      <c r="AA277" s="12">
        <v>0</v>
      </c>
      <c r="AB277" s="12">
        <v>1</v>
      </c>
      <c r="AC277" s="6">
        <f t="shared" si="23"/>
        <v>479</v>
      </c>
      <c r="AD277" s="14">
        <v>0</v>
      </c>
      <c r="AE277" s="14">
        <v>1</v>
      </c>
    </row>
    <row r="278" spans="1:31" x14ac:dyDescent="0.3">
      <c r="A278">
        <v>70</v>
      </c>
      <c r="B278">
        <v>1</v>
      </c>
      <c r="C278" t="s">
        <v>15</v>
      </c>
      <c r="D278" t="s">
        <v>24</v>
      </c>
      <c r="E278">
        <v>115</v>
      </c>
      <c r="F278" s="2">
        <v>44308</v>
      </c>
      <c r="G278">
        <v>7</v>
      </c>
      <c r="H278" s="3">
        <v>0.57986111111111105</v>
      </c>
      <c r="I278">
        <v>14</v>
      </c>
      <c r="J278">
        <v>12</v>
      </c>
      <c r="K278">
        <v>10.7</v>
      </c>
      <c r="L278">
        <f t="shared" si="24"/>
        <v>1.3000000000000007</v>
      </c>
      <c r="M278" s="6">
        <v>0</v>
      </c>
      <c r="N278" t="s">
        <v>28</v>
      </c>
      <c r="O278" s="8">
        <v>1.4173611111111111</v>
      </c>
      <c r="P278">
        <v>5.9</v>
      </c>
      <c r="Q278">
        <v>7.51</v>
      </c>
      <c r="R278" t="s">
        <v>21</v>
      </c>
      <c r="S278">
        <f t="shared" si="25"/>
        <v>59</v>
      </c>
      <c r="T278">
        <v>116.08</v>
      </c>
      <c r="U278">
        <v>81.709999999999994</v>
      </c>
      <c r="V278">
        <f t="shared" si="21"/>
        <v>34.370000000000005</v>
      </c>
      <c r="W278">
        <v>121.67999999999999</v>
      </c>
      <c r="X278">
        <v>81.709999999999994</v>
      </c>
      <c r="Y278">
        <v>0</v>
      </c>
      <c r="Z278" s="12">
        <v>0</v>
      </c>
      <c r="AA278" s="12">
        <v>0</v>
      </c>
      <c r="AB278" s="12">
        <v>61</v>
      </c>
      <c r="AC278" s="6">
        <f t="shared" si="23"/>
        <v>419</v>
      </c>
      <c r="AD278" s="14">
        <v>0</v>
      </c>
      <c r="AE278" s="14">
        <v>1</v>
      </c>
    </row>
    <row r="279" spans="1:31" x14ac:dyDescent="0.3">
      <c r="A279">
        <v>70</v>
      </c>
      <c r="B279">
        <v>2</v>
      </c>
      <c r="C279" t="s">
        <v>15</v>
      </c>
      <c r="D279" t="s">
        <v>24</v>
      </c>
      <c r="E279">
        <v>115</v>
      </c>
      <c r="F279" s="2">
        <v>44308</v>
      </c>
      <c r="G279">
        <v>7</v>
      </c>
      <c r="H279" s="3">
        <v>0.57986111111111105</v>
      </c>
      <c r="I279">
        <v>14</v>
      </c>
      <c r="J279">
        <v>12</v>
      </c>
      <c r="K279">
        <v>10.7</v>
      </c>
      <c r="L279">
        <f t="shared" si="24"/>
        <v>1.3000000000000007</v>
      </c>
      <c r="M279" s="6">
        <v>0</v>
      </c>
      <c r="N279" t="s">
        <v>28</v>
      </c>
      <c r="O279" s="8">
        <v>1.5840277777777778</v>
      </c>
      <c r="P279">
        <v>5.9</v>
      </c>
      <c r="Q279">
        <v>7.51</v>
      </c>
      <c r="R279" t="s">
        <v>34</v>
      </c>
      <c r="S279">
        <f t="shared" si="25"/>
        <v>59</v>
      </c>
      <c r="T279">
        <v>115.79</v>
      </c>
      <c r="U279">
        <v>81.709999999999994</v>
      </c>
      <c r="V279">
        <f t="shared" si="21"/>
        <v>34.080000000000013</v>
      </c>
      <c r="W279">
        <v>115.79</v>
      </c>
      <c r="X279">
        <v>81.709999999999994</v>
      </c>
      <c r="Y279">
        <v>3</v>
      </c>
      <c r="Z279" s="12">
        <v>3</v>
      </c>
      <c r="AA279" s="12">
        <v>0</v>
      </c>
      <c r="AB279" s="12">
        <v>40</v>
      </c>
      <c r="AC279" s="6">
        <f t="shared" si="23"/>
        <v>437</v>
      </c>
      <c r="AD279" s="14">
        <v>0</v>
      </c>
      <c r="AE279" s="14">
        <v>1</v>
      </c>
    </row>
    <row r="280" spans="1:31" x14ac:dyDescent="0.3">
      <c r="A280">
        <v>70</v>
      </c>
      <c r="B280">
        <v>3</v>
      </c>
      <c r="C280" t="s">
        <v>15</v>
      </c>
      <c r="D280" t="s">
        <v>24</v>
      </c>
      <c r="E280">
        <v>115</v>
      </c>
      <c r="F280" s="2">
        <v>44308</v>
      </c>
      <c r="G280">
        <v>7</v>
      </c>
      <c r="H280" s="3">
        <v>0.57986111111111105</v>
      </c>
      <c r="I280">
        <v>14</v>
      </c>
      <c r="J280">
        <v>12</v>
      </c>
      <c r="K280">
        <v>10.7</v>
      </c>
      <c r="L280">
        <f t="shared" si="24"/>
        <v>1.3000000000000007</v>
      </c>
      <c r="M280" s="6">
        <v>0</v>
      </c>
      <c r="N280" t="s">
        <v>28</v>
      </c>
      <c r="O280" s="8">
        <v>1.7506944444444443</v>
      </c>
      <c r="P280">
        <v>5.9</v>
      </c>
      <c r="Q280">
        <v>7.51</v>
      </c>
      <c r="R280" t="s">
        <v>21</v>
      </c>
      <c r="S280">
        <f t="shared" si="25"/>
        <v>59</v>
      </c>
      <c r="T280">
        <v>115.9</v>
      </c>
      <c r="U280">
        <v>81.709999999999994</v>
      </c>
      <c r="V280">
        <f t="shared" si="21"/>
        <v>34.190000000000012</v>
      </c>
      <c r="W280">
        <v>121.5</v>
      </c>
      <c r="X280">
        <v>81.709999999999994</v>
      </c>
      <c r="Y280">
        <v>2</v>
      </c>
      <c r="Z280" s="12">
        <v>2</v>
      </c>
      <c r="AA280" s="12">
        <v>0</v>
      </c>
      <c r="AB280" s="12">
        <v>32</v>
      </c>
      <c r="AC280" s="6">
        <f t="shared" si="23"/>
        <v>446</v>
      </c>
      <c r="AD280" s="14">
        <v>0</v>
      </c>
      <c r="AE280" s="14">
        <v>1</v>
      </c>
    </row>
    <row r="281" spans="1:31" x14ac:dyDescent="0.3">
      <c r="A281">
        <v>70</v>
      </c>
      <c r="B281">
        <v>4</v>
      </c>
      <c r="C281" t="s">
        <v>15</v>
      </c>
      <c r="D281" t="s">
        <v>24</v>
      </c>
      <c r="E281">
        <v>115</v>
      </c>
      <c r="F281" s="2">
        <v>44308</v>
      </c>
      <c r="G281">
        <v>7</v>
      </c>
      <c r="H281" s="3">
        <v>0.57986111111111105</v>
      </c>
      <c r="I281">
        <v>14</v>
      </c>
      <c r="J281">
        <v>12</v>
      </c>
      <c r="K281">
        <v>10.7</v>
      </c>
      <c r="L281">
        <f t="shared" si="24"/>
        <v>1.3000000000000007</v>
      </c>
      <c r="M281" s="6">
        <v>0</v>
      </c>
      <c r="N281" t="s">
        <v>28</v>
      </c>
      <c r="O281" s="8">
        <v>1.9173611111111111</v>
      </c>
      <c r="P281">
        <v>5.9</v>
      </c>
      <c r="Q281">
        <v>7.51</v>
      </c>
      <c r="R281" t="s">
        <v>34</v>
      </c>
      <c r="S281">
        <f t="shared" si="25"/>
        <v>59</v>
      </c>
      <c r="T281">
        <v>115.98</v>
      </c>
      <c r="U281">
        <v>81.709999999999994</v>
      </c>
      <c r="V281">
        <f t="shared" si="21"/>
        <v>34.27000000000001</v>
      </c>
      <c r="W281">
        <v>115.98</v>
      </c>
      <c r="X281">
        <v>81.709999999999994</v>
      </c>
      <c r="Y281">
        <v>0</v>
      </c>
      <c r="Z281" s="12">
        <v>0</v>
      </c>
      <c r="AA281" s="12">
        <v>0</v>
      </c>
      <c r="AB281" s="12">
        <v>18</v>
      </c>
      <c r="AC281" s="6">
        <f t="shared" si="23"/>
        <v>462</v>
      </c>
      <c r="AD281" s="14">
        <v>0</v>
      </c>
      <c r="AE281" s="14">
        <v>1</v>
      </c>
    </row>
    <row r="282" spans="1:31" x14ac:dyDescent="0.3">
      <c r="A282">
        <v>71</v>
      </c>
      <c r="B282">
        <v>1</v>
      </c>
      <c r="C282" t="s">
        <v>20</v>
      </c>
      <c r="D282" t="s">
        <v>25</v>
      </c>
      <c r="E282">
        <v>145</v>
      </c>
      <c r="F282" s="2">
        <v>44308</v>
      </c>
      <c r="G282">
        <v>7</v>
      </c>
      <c r="H282" s="3">
        <v>0.61388888888888882</v>
      </c>
      <c r="I282">
        <v>15</v>
      </c>
      <c r="J282">
        <v>12.1</v>
      </c>
      <c r="K282">
        <v>11</v>
      </c>
      <c r="L282">
        <f t="shared" si="24"/>
        <v>1.0999999999999996</v>
      </c>
      <c r="M282" s="6">
        <v>1</v>
      </c>
      <c r="N282" t="s">
        <v>27</v>
      </c>
      <c r="O282" s="8">
        <v>1.4222222222222223</v>
      </c>
      <c r="P282">
        <v>5.9</v>
      </c>
      <c r="Q282">
        <v>6.24</v>
      </c>
      <c r="R282" t="s">
        <v>33</v>
      </c>
      <c r="S282">
        <f t="shared" si="25"/>
        <v>59</v>
      </c>
      <c r="T282">
        <v>145.63</v>
      </c>
      <c r="U282">
        <v>104.48</v>
      </c>
      <c r="V282">
        <f t="shared" si="21"/>
        <v>41.149999999999991</v>
      </c>
      <c r="W282">
        <v>137.32999999999998</v>
      </c>
      <c r="X282">
        <v>97.88000000000001</v>
      </c>
      <c r="Y282">
        <v>0</v>
      </c>
      <c r="Z282" s="12">
        <v>0</v>
      </c>
      <c r="AA282" s="12">
        <v>0</v>
      </c>
      <c r="AB282" s="6" t="s">
        <v>37</v>
      </c>
      <c r="AC282" s="6" t="s">
        <v>37</v>
      </c>
      <c r="AD282" s="14">
        <v>1</v>
      </c>
      <c r="AE282" s="14">
        <v>1</v>
      </c>
    </row>
    <row r="283" spans="1:31" x14ac:dyDescent="0.3">
      <c r="A283">
        <v>71</v>
      </c>
      <c r="B283">
        <v>2</v>
      </c>
      <c r="C283" t="s">
        <v>20</v>
      </c>
      <c r="D283" t="s">
        <v>25</v>
      </c>
      <c r="E283">
        <v>145</v>
      </c>
      <c r="F283" s="2">
        <v>44308</v>
      </c>
      <c r="G283">
        <v>7</v>
      </c>
      <c r="H283" s="3">
        <v>0.61388888888888882</v>
      </c>
      <c r="I283">
        <v>15</v>
      </c>
      <c r="J283">
        <v>12.1</v>
      </c>
      <c r="K283">
        <v>11</v>
      </c>
      <c r="L283">
        <f t="shared" si="24"/>
        <v>1.0999999999999996</v>
      </c>
      <c r="M283" s="6">
        <v>1</v>
      </c>
      <c r="N283" t="s">
        <v>27</v>
      </c>
      <c r="O283" s="8">
        <v>1.5888888888888888</v>
      </c>
      <c r="P283">
        <v>5.9</v>
      </c>
      <c r="Q283">
        <v>6.24</v>
      </c>
      <c r="R283" t="s">
        <v>34</v>
      </c>
      <c r="S283">
        <f t="shared" si="25"/>
        <v>59</v>
      </c>
      <c r="T283">
        <v>145.82</v>
      </c>
      <c r="U283">
        <v>104.48</v>
      </c>
      <c r="V283">
        <f t="shared" si="21"/>
        <v>41.339999999999989</v>
      </c>
      <c r="W283">
        <v>145.82</v>
      </c>
      <c r="X283">
        <v>104.48</v>
      </c>
      <c r="Y283">
        <v>1</v>
      </c>
      <c r="Z283" s="12">
        <v>0</v>
      </c>
      <c r="AA283" s="12">
        <v>1</v>
      </c>
      <c r="AB283" s="6" t="s">
        <v>37</v>
      </c>
      <c r="AC283" s="6" t="s">
        <v>37</v>
      </c>
      <c r="AD283" s="14">
        <v>1</v>
      </c>
      <c r="AE283" s="14">
        <v>1</v>
      </c>
    </row>
    <row r="284" spans="1:31" x14ac:dyDescent="0.3">
      <c r="A284" s="6">
        <v>71</v>
      </c>
      <c r="B284" s="6">
        <v>3</v>
      </c>
      <c r="C284" s="6" t="s">
        <v>20</v>
      </c>
      <c r="D284" s="6" t="s">
        <v>25</v>
      </c>
      <c r="E284" s="6">
        <v>145</v>
      </c>
      <c r="F284" s="5">
        <v>44308</v>
      </c>
      <c r="G284" s="6">
        <v>7</v>
      </c>
      <c r="H284" s="7">
        <v>0.61388888888888882</v>
      </c>
      <c r="I284" s="6">
        <v>15</v>
      </c>
      <c r="J284" s="6">
        <v>12.1</v>
      </c>
      <c r="K284" s="6">
        <v>11</v>
      </c>
      <c r="L284" s="6">
        <f t="shared" si="24"/>
        <v>1.0999999999999996</v>
      </c>
      <c r="M284" s="6">
        <v>1</v>
      </c>
      <c r="N284" s="6" t="s">
        <v>27</v>
      </c>
      <c r="O284" s="10">
        <v>1.7555555555555555</v>
      </c>
      <c r="P284" s="6">
        <v>5.9</v>
      </c>
      <c r="Q284" s="6">
        <v>6.24</v>
      </c>
      <c r="R284" s="6" t="s">
        <v>21</v>
      </c>
      <c r="S284" s="6">
        <f t="shared" si="25"/>
        <v>59</v>
      </c>
      <c r="T284" s="6">
        <v>145.69999999999999</v>
      </c>
      <c r="U284" s="6">
        <v>104.48</v>
      </c>
      <c r="V284" s="6">
        <f t="shared" si="21"/>
        <v>41.219999999999985</v>
      </c>
      <c r="W284" s="6">
        <v>151.29999999999998</v>
      </c>
      <c r="X284" s="6">
        <v>106.68</v>
      </c>
      <c r="Y284" s="6">
        <v>5</v>
      </c>
      <c r="Z284" s="12">
        <v>5</v>
      </c>
      <c r="AA284" s="12">
        <v>0</v>
      </c>
      <c r="AB284" s="6" t="s">
        <v>37</v>
      </c>
      <c r="AC284" s="6" t="s">
        <v>37</v>
      </c>
      <c r="AD284" s="14">
        <v>1</v>
      </c>
      <c r="AE284" s="14">
        <v>1</v>
      </c>
    </row>
    <row r="285" spans="1:31" x14ac:dyDescent="0.3">
      <c r="A285">
        <v>71</v>
      </c>
      <c r="B285">
        <v>4</v>
      </c>
      <c r="C285" t="s">
        <v>20</v>
      </c>
      <c r="D285" t="s">
        <v>25</v>
      </c>
      <c r="E285">
        <v>145</v>
      </c>
      <c r="F285" s="2">
        <v>44308</v>
      </c>
      <c r="G285">
        <v>7</v>
      </c>
      <c r="H285" s="3">
        <v>0.61388888888888882</v>
      </c>
      <c r="I285">
        <v>15</v>
      </c>
      <c r="J285">
        <v>12.1</v>
      </c>
      <c r="K285">
        <v>11</v>
      </c>
      <c r="L285">
        <f t="shared" si="24"/>
        <v>1.0999999999999996</v>
      </c>
      <c r="M285" s="6">
        <v>1</v>
      </c>
      <c r="N285" t="s">
        <v>27</v>
      </c>
      <c r="O285" s="8">
        <v>1.9222222222222223</v>
      </c>
      <c r="P285">
        <v>5.9</v>
      </c>
      <c r="Q285">
        <v>6.24</v>
      </c>
      <c r="R285" t="s">
        <v>21</v>
      </c>
      <c r="S285">
        <f t="shared" si="25"/>
        <v>59</v>
      </c>
      <c r="T285">
        <v>145.71</v>
      </c>
      <c r="U285">
        <v>104.48</v>
      </c>
      <c r="V285">
        <f t="shared" si="21"/>
        <v>41.230000000000004</v>
      </c>
      <c r="W285">
        <v>151.31</v>
      </c>
      <c r="X285">
        <v>106.68</v>
      </c>
      <c r="Y285">
        <v>0</v>
      </c>
      <c r="Z285" s="12">
        <v>0</v>
      </c>
      <c r="AA285" s="12">
        <v>0</v>
      </c>
      <c r="AB285" s="6" t="s">
        <v>37</v>
      </c>
      <c r="AC285" s="6" t="s">
        <v>37</v>
      </c>
      <c r="AD285" s="14">
        <v>1</v>
      </c>
      <c r="AE285" s="14">
        <v>1</v>
      </c>
    </row>
    <row r="286" spans="1:31" x14ac:dyDescent="0.3">
      <c r="A286">
        <v>72</v>
      </c>
      <c r="B286">
        <v>1</v>
      </c>
      <c r="C286" t="s">
        <v>17</v>
      </c>
      <c r="D286" t="s">
        <v>24</v>
      </c>
      <c r="E286">
        <v>135</v>
      </c>
      <c r="F286" s="2">
        <v>44308</v>
      </c>
      <c r="G286">
        <v>7</v>
      </c>
      <c r="H286" s="3">
        <v>0.6479166666666667</v>
      </c>
      <c r="I286">
        <v>16</v>
      </c>
      <c r="J286">
        <v>12.3</v>
      </c>
      <c r="K286">
        <v>11.1</v>
      </c>
      <c r="L286">
        <f t="shared" si="24"/>
        <v>1.2000000000000011</v>
      </c>
      <c r="M286" s="6">
        <v>0</v>
      </c>
      <c r="N286" t="s">
        <v>28</v>
      </c>
      <c r="O286" s="8">
        <v>1.4166666666666667</v>
      </c>
      <c r="P286">
        <v>6.1</v>
      </c>
      <c r="Q286">
        <v>8.42</v>
      </c>
      <c r="R286" t="s">
        <v>21</v>
      </c>
      <c r="S286">
        <f t="shared" si="25"/>
        <v>61</v>
      </c>
      <c r="T286">
        <v>135.52000000000001</v>
      </c>
      <c r="U286">
        <v>81.510000000000005</v>
      </c>
      <c r="V286">
        <f t="shared" si="21"/>
        <v>54.010000000000005</v>
      </c>
      <c r="W286">
        <v>141.12</v>
      </c>
      <c r="X286">
        <v>81.510000000000005</v>
      </c>
      <c r="Y286">
        <v>0</v>
      </c>
      <c r="Z286" s="12">
        <v>0</v>
      </c>
      <c r="AA286" s="12">
        <v>0</v>
      </c>
      <c r="AB286" s="12">
        <v>4</v>
      </c>
      <c r="AC286" s="6">
        <f t="shared" ref="AC286:AC309" si="26">(480-(AB286+AA286+Z286))</f>
        <v>476</v>
      </c>
      <c r="AD286" s="14">
        <v>0</v>
      </c>
      <c r="AE286" s="14">
        <v>1</v>
      </c>
    </row>
    <row r="287" spans="1:31" x14ac:dyDescent="0.3">
      <c r="A287">
        <v>72</v>
      </c>
      <c r="B287">
        <v>2</v>
      </c>
      <c r="C287" t="s">
        <v>17</v>
      </c>
      <c r="D287" t="s">
        <v>24</v>
      </c>
      <c r="E287">
        <v>135</v>
      </c>
      <c r="F287" s="2">
        <v>44308</v>
      </c>
      <c r="G287">
        <v>7</v>
      </c>
      <c r="H287" s="3">
        <v>0.6479166666666667</v>
      </c>
      <c r="I287">
        <v>16</v>
      </c>
      <c r="J287">
        <v>12.3</v>
      </c>
      <c r="K287">
        <v>11.1</v>
      </c>
      <c r="L287">
        <f t="shared" si="24"/>
        <v>1.2000000000000011</v>
      </c>
      <c r="M287" s="6">
        <v>0</v>
      </c>
      <c r="N287" t="s">
        <v>28</v>
      </c>
      <c r="O287" s="8">
        <v>1.5833333333333333</v>
      </c>
      <c r="P287">
        <v>6.1</v>
      </c>
      <c r="Q287">
        <v>8.42</v>
      </c>
      <c r="R287" t="s">
        <v>21</v>
      </c>
      <c r="S287">
        <f t="shared" si="25"/>
        <v>61</v>
      </c>
      <c r="T287">
        <v>135.5</v>
      </c>
      <c r="U287">
        <v>81.510000000000005</v>
      </c>
      <c r="V287">
        <f t="shared" si="21"/>
        <v>53.989999999999995</v>
      </c>
      <c r="W287">
        <v>141.1</v>
      </c>
      <c r="X287">
        <v>81.510000000000005</v>
      </c>
      <c r="Y287">
        <v>0</v>
      </c>
      <c r="Z287" s="12">
        <v>0</v>
      </c>
      <c r="AA287" s="12">
        <v>0</v>
      </c>
      <c r="AB287" s="12">
        <v>3</v>
      </c>
      <c r="AC287" s="6">
        <f t="shared" si="26"/>
        <v>477</v>
      </c>
      <c r="AD287" s="14">
        <v>0</v>
      </c>
      <c r="AE287" s="14">
        <v>1</v>
      </c>
    </row>
    <row r="288" spans="1:31" x14ac:dyDescent="0.3">
      <c r="A288">
        <v>72</v>
      </c>
      <c r="B288">
        <v>3</v>
      </c>
      <c r="C288" t="s">
        <v>17</v>
      </c>
      <c r="D288" t="s">
        <v>24</v>
      </c>
      <c r="E288">
        <v>135</v>
      </c>
      <c r="F288" s="2">
        <v>44308</v>
      </c>
      <c r="G288">
        <v>7</v>
      </c>
      <c r="H288" s="3">
        <v>0.6479166666666667</v>
      </c>
      <c r="I288">
        <v>16</v>
      </c>
      <c r="J288">
        <v>12.3</v>
      </c>
      <c r="K288">
        <v>11.1</v>
      </c>
      <c r="L288">
        <f t="shared" si="24"/>
        <v>1.2000000000000011</v>
      </c>
      <c r="M288" s="6">
        <v>0</v>
      </c>
      <c r="N288" t="s">
        <v>28</v>
      </c>
      <c r="O288" s="8">
        <v>1.75</v>
      </c>
      <c r="P288">
        <v>6.1</v>
      </c>
      <c r="Q288">
        <v>8.42</v>
      </c>
      <c r="R288" t="s">
        <v>34</v>
      </c>
      <c r="S288">
        <f t="shared" si="25"/>
        <v>61</v>
      </c>
      <c r="T288">
        <v>135.47</v>
      </c>
      <c r="U288">
        <v>81.510000000000005</v>
      </c>
      <c r="V288">
        <f t="shared" si="21"/>
        <v>53.959999999999994</v>
      </c>
      <c r="W288">
        <v>135.47</v>
      </c>
      <c r="X288">
        <v>81.510000000000005</v>
      </c>
      <c r="Y288">
        <v>0</v>
      </c>
      <c r="Z288" s="12">
        <v>0</v>
      </c>
      <c r="AA288" s="12">
        <v>0</v>
      </c>
      <c r="AB288" s="12">
        <v>4</v>
      </c>
      <c r="AC288" s="6">
        <f t="shared" si="26"/>
        <v>476</v>
      </c>
      <c r="AD288" s="14">
        <v>0</v>
      </c>
      <c r="AE288" s="14">
        <v>1</v>
      </c>
    </row>
    <row r="289" spans="1:31" x14ac:dyDescent="0.3">
      <c r="A289">
        <v>72</v>
      </c>
      <c r="B289">
        <v>4</v>
      </c>
      <c r="C289" t="s">
        <v>17</v>
      </c>
      <c r="D289" t="s">
        <v>24</v>
      </c>
      <c r="E289">
        <v>135</v>
      </c>
      <c r="F289" s="2">
        <v>44308</v>
      </c>
      <c r="G289">
        <v>7</v>
      </c>
      <c r="H289" s="3">
        <v>0.6479166666666667</v>
      </c>
      <c r="I289">
        <v>16</v>
      </c>
      <c r="J289">
        <v>12.3</v>
      </c>
      <c r="K289">
        <v>11.1</v>
      </c>
      <c r="L289">
        <f t="shared" si="24"/>
        <v>1.2000000000000011</v>
      </c>
      <c r="M289" s="6">
        <v>0</v>
      </c>
      <c r="N289" t="s">
        <v>28</v>
      </c>
      <c r="O289" s="8">
        <v>1.9166666666666667</v>
      </c>
      <c r="P289">
        <v>6.1</v>
      </c>
      <c r="Q289">
        <v>8.42</v>
      </c>
      <c r="R289" t="s">
        <v>34</v>
      </c>
      <c r="S289">
        <f t="shared" si="25"/>
        <v>61</v>
      </c>
      <c r="T289">
        <v>135.5</v>
      </c>
      <c r="U289">
        <v>81.510000000000005</v>
      </c>
      <c r="V289">
        <f t="shared" si="21"/>
        <v>53.989999999999995</v>
      </c>
      <c r="W289">
        <v>135.5</v>
      </c>
      <c r="X289">
        <v>81.510000000000005</v>
      </c>
      <c r="Y289">
        <v>1</v>
      </c>
      <c r="Z289" s="12">
        <v>1</v>
      </c>
      <c r="AA289" s="12">
        <v>0</v>
      </c>
      <c r="AB289" s="12">
        <v>28</v>
      </c>
      <c r="AC289" s="6">
        <f t="shared" si="26"/>
        <v>451</v>
      </c>
      <c r="AD289" s="14">
        <v>0</v>
      </c>
      <c r="AE289" s="14">
        <v>1</v>
      </c>
    </row>
    <row r="290" spans="1:31" x14ac:dyDescent="0.3">
      <c r="A290">
        <v>73</v>
      </c>
      <c r="B290">
        <v>1</v>
      </c>
      <c r="C290" t="s">
        <v>20</v>
      </c>
      <c r="D290" t="s">
        <v>25</v>
      </c>
      <c r="E290">
        <v>145</v>
      </c>
      <c r="F290" s="2">
        <v>44308</v>
      </c>
      <c r="G290">
        <v>7</v>
      </c>
      <c r="H290" s="3">
        <v>0.68194444444444446</v>
      </c>
      <c r="I290">
        <v>16</v>
      </c>
      <c r="J290">
        <v>12.5</v>
      </c>
      <c r="K290">
        <v>11.2</v>
      </c>
      <c r="L290">
        <f t="shared" si="24"/>
        <v>1.3000000000000007</v>
      </c>
      <c r="M290" s="6">
        <v>1</v>
      </c>
      <c r="N290" t="s">
        <v>27</v>
      </c>
      <c r="O290" s="8">
        <v>1.4215277777777777</v>
      </c>
      <c r="P290">
        <v>7.5</v>
      </c>
      <c r="Q290">
        <v>15.91</v>
      </c>
      <c r="R290" t="s">
        <v>34</v>
      </c>
      <c r="S290">
        <f t="shared" si="25"/>
        <v>75</v>
      </c>
      <c r="T290">
        <v>145.6</v>
      </c>
      <c r="U290">
        <v>104.5</v>
      </c>
      <c r="V290">
        <f t="shared" ref="V290:V353" si="27">(T290-U290)</f>
        <v>41.099999999999994</v>
      </c>
      <c r="W290">
        <v>145.6</v>
      </c>
      <c r="X290">
        <v>104.5</v>
      </c>
      <c r="Y290">
        <v>0</v>
      </c>
      <c r="Z290" s="12">
        <v>0</v>
      </c>
      <c r="AA290" s="12">
        <v>0</v>
      </c>
      <c r="AB290" s="12">
        <v>0</v>
      </c>
      <c r="AC290" s="6">
        <f t="shared" si="26"/>
        <v>480</v>
      </c>
      <c r="AD290" s="14">
        <v>1</v>
      </c>
      <c r="AE290" s="14">
        <v>1</v>
      </c>
    </row>
    <row r="291" spans="1:31" x14ac:dyDescent="0.3">
      <c r="A291">
        <v>73</v>
      </c>
      <c r="B291">
        <v>2</v>
      </c>
      <c r="C291" t="s">
        <v>20</v>
      </c>
      <c r="D291" t="s">
        <v>25</v>
      </c>
      <c r="E291">
        <v>145</v>
      </c>
      <c r="F291" s="2">
        <v>44308</v>
      </c>
      <c r="G291">
        <v>7</v>
      </c>
      <c r="H291" s="3">
        <v>0.68194444444444446</v>
      </c>
      <c r="I291">
        <v>16</v>
      </c>
      <c r="J291">
        <v>12.5</v>
      </c>
      <c r="K291">
        <v>11.2</v>
      </c>
      <c r="L291">
        <f t="shared" si="24"/>
        <v>1.3000000000000007</v>
      </c>
      <c r="M291" s="6">
        <v>1</v>
      </c>
      <c r="N291" t="s">
        <v>27</v>
      </c>
      <c r="O291" s="8">
        <v>1.5881944444444445</v>
      </c>
      <c r="P291">
        <v>7.5</v>
      </c>
      <c r="Q291">
        <v>15.91</v>
      </c>
      <c r="R291" t="s">
        <v>21</v>
      </c>
      <c r="S291">
        <f t="shared" si="25"/>
        <v>75</v>
      </c>
      <c r="T291">
        <v>145.66999999999999</v>
      </c>
      <c r="U291">
        <v>104.5</v>
      </c>
      <c r="V291">
        <f t="shared" si="27"/>
        <v>41.169999999999987</v>
      </c>
      <c r="W291">
        <v>151.26999999999998</v>
      </c>
      <c r="X291">
        <v>106.7</v>
      </c>
      <c r="Y291">
        <v>2</v>
      </c>
      <c r="Z291" s="12">
        <v>1</v>
      </c>
      <c r="AA291" s="12">
        <v>1</v>
      </c>
      <c r="AB291" s="12">
        <v>0</v>
      </c>
      <c r="AC291" s="6">
        <f t="shared" si="26"/>
        <v>478</v>
      </c>
      <c r="AD291" s="14">
        <v>1</v>
      </c>
      <c r="AE291" s="14">
        <v>1</v>
      </c>
    </row>
    <row r="292" spans="1:31" x14ac:dyDescent="0.3">
      <c r="A292">
        <v>73</v>
      </c>
      <c r="B292">
        <v>3</v>
      </c>
      <c r="C292" t="s">
        <v>20</v>
      </c>
      <c r="D292" t="s">
        <v>25</v>
      </c>
      <c r="E292">
        <v>145</v>
      </c>
      <c r="F292" s="2">
        <v>44308</v>
      </c>
      <c r="G292">
        <v>7</v>
      </c>
      <c r="H292" s="3">
        <v>0.68194444444444446</v>
      </c>
      <c r="I292">
        <v>16</v>
      </c>
      <c r="J292">
        <v>12.5</v>
      </c>
      <c r="K292">
        <v>11.2</v>
      </c>
      <c r="L292">
        <f t="shared" si="24"/>
        <v>1.3000000000000007</v>
      </c>
      <c r="M292" s="6">
        <v>1</v>
      </c>
      <c r="N292" t="s">
        <v>27</v>
      </c>
      <c r="O292" s="8">
        <v>1.7548611111111112</v>
      </c>
      <c r="P292">
        <v>7.5</v>
      </c>
      <c r="Q292">
        <v>15.91</v>
      </c>
      <c r="R292" t="s">
        <v>21</v>
      </c>
      <c r="S292">
        <f t="shared" si="25"/>
        <v>75</v>
      </c>
      <c r="T292">
        <v>145.65</v>
      </c>
      <c r="U292">
        <v>104.5</v>
      </c>
      <c r="V292">
        <f t="shared" si="27"/>
        <v>41.150000000000006</v>
      </c>
      <c r="W292">
        <v>151.25</v>
      </c>
      <c r="X292">
        <v>106.7</v>
      </c>
      <c r="Y292">
        <v>1</v>
      </c>
      <c r="Z292" s="12">
        <v>1</v>
      </c>
      <c r="AA292" s="12">
        <v>0</v>
      </c>
      <c r="AB292" s="12">
        <v>0</v>
      </c>
      <c r="AC292" s="6">
        <f t="shared" si="26"/>
        <v>479</v>
      </c>
      <c r="AD292" s="14">
        <v>1</v>
      </c>
      <c r="AE292" s="14">
        <v>1</v>
      </c>
    </row>
    <row r="293" spans="1:31" x14ac:dyDescent="0.3">
      <c r="A293">
        <v>73</v>
      </c>
      <c r="B293">
        <v>4</v>
      </c>
      <c r="C293" t="s">
        <v>20</v>
      </c>
      <c r="D293" t="s">
        <v>25</v>
      </c>
      <c r="E293">
        <v>145</v>
      </c>
      <c r="F293" s="2">
        <v>44308</v>
      </c>
      <c r="G293">
        <v>7</v>
      </c>
      <c r="H293" s="3">
        <v>0.68194444444444446</v>
      </c>
      <c r="I293">
        <v>16</v>
      </c>
      <c r="J293">
        <v>12.5</v>
      </c>
      <c r="K293">
        <v>11.2</v>
      </c>
      <c r="L293">
        <f t="shared" si="24"/>
        <v>1.3000000000000007</v>
      </c>
      <c r="M293" s="6">
        <v>1</v>
      </c>
      <c r="N293" t="s">
        <v>27</v>
      </c>
      <c r="O293" s="8">
        <v>1.9215277777777777</v>
      </c>
      <c r="P293">
        <v>7.5</v>
      </c>
      <c r="Q293">
        <v>15.91</v>
      </c>
      <c r="R293" t="s">
        <v>21</v>
      </c>
      <c r="S293">
        <f t="shared" si="25"/>
        <v>75</v>
      </c>
      <c r="T293">
        <v>145.68</v>
      </c>
      <c r="U293">
        <v>104.5</v>
      </c>
      <c r="V293">
        <f t="shared" si="27"/>
        <v>41.180000000000007</v>
      </c>
      <c r="W293">
        <v>151.28</v>
      </c>
      <c r="X293">
        <v>106.7</v>
      </c>
      <c r="Y293">
        <v>0</v>
      </c>
      <c r="Z293" s="12">
        <v>0</v>
      </c>
      <c r="AA293" s="12">
        <v>0</v>
      </c>
      <c r="AB293" s="12">
        <v>1</v>
      </c>
      <c r="AC293" s="6">
        <f t="shared" si="26"/>
        <v>479</v>
      </c>
      <c r="AD293" s="14">
        <v>1</v>
      </c>
      <c r="AE293" s="14">
        <v>1</v>
      </c>
    </row>
    <row r="294" spans="1:31" x14ac:dyDescent="0.3">
      <c r="A294">
        <v>74</v>
      </c>
      <c r="B294">
        <v>1</v>
      </c>
      <c r="C294" t="s">
        <v>18</v>
      </c>
      <c r="D294" t="s">
        <v>25</v>
      </c>
      <c r="E294">
        <v>115</v>
      </c>
      <c r="F294" s="5">
        <v>44310</v>
      </c>
      <c r="G294" s="6">
        <v>4</v>
      </c>
      <c r="H294" s="7">
        <v>0.29444444444444445</v>
      </c>
      <c r="I294" s="6">
        <v>7</v>
      </c>
      <c r="J294" s="6">
        <v>12</v>
      </c>
      <c r="K294" s="6">
        <v>10.3</v>
      </c>
      <c r="L294" s="6">
        <f t="shared" si="24"/>
        <v>1.6999999999999993</v>
      </c>
      <c r="M294" s="6">
        <v>0</v>
      </c>
      <c r="N294" s="6" t="s">
        <v>28</v>
      </c>
      <c r="O294" s="10">
        <v>1.4284722222222221</v>
      </c>
      <c r="P294" s="6">
        <v>6.1</v>
      </c>
      <c r="Q294" s="6">
        <v>7.59</v>
      </c>
      <c r="R294" t="s">
        <v>21</v>
      </c>
      <c r="S294">
        <f t="shared" si="25"/>
        <v>61</v>
      </c>
      <c r="T294">
        <v>116.04</v>
      </c>
      <c r="U294">
        <v>104.51</v>
      </c>
      <c r="V294">
        <f t="shared" si="27"/>
        <v>11.530000000000001</v>
      </c>
      <c r="W294">
        <v>121.64</v>
      </c>
      <c r="X294">
        <v>106.71000000000001</v>
      </c>
      <c r="Y294">
        <v>0</v>
      </c>
      <c r="Z294" s="12">
        <v>0</v>
      </c>
      <c r="AA294" s="12">
        <v>0</v>
      </c>
      <c r="AB294" s="12">
        <v>0</v>
      </c>
      <c r="AC294" s="6">
        <f t="shared" si="26"/>
        <v>480</v>
      </c>
      <c r="AD294" s="14">
        <v>0</v>
      </c>
      <c r="AE294" s="14">
        <v>1</v>
      </c>
    </row>
    <row r="295" spans="1:31" x14ac:dyDescent="0.3">
      <c r="A295">
        <v>74</v>
      </c>
      <c r="B295">
        <v>2</v>
      </c>
      <c r="C295" t="s">
        <v>18</v>
      </c>
      <c r="D295" t="s">
        <v>25</v>
      </c>
      <c r="E295">
        <v>115</v>
      </c>
      <c r="F295" s="5">
        <v>44310</v>
      </c>
      <c r="G295" s="6">
        <v>4</v>
      </c>
      <c r="H295" s="7">
        <v>0.29444444444444445</v>
      </c>
      <c r="I295" s="6">
        <v>7</v>
      </c>
      <c r="J295" s="6">
        <v>12</v>
      </c>
      <c r="K295" s="6">
        <v>10.3</v>
      </c>
      <c r="L295" s="6">
        <f t="shared" si="24"/>
        <v>1.6999999999999993</v>
      </c>
      <c r="M295" s="6">
        <v>0</v>
      </c>
      <c r="N295" s="6" t="s">
        <v>28</v>
      </c>
      <c r="O295" s="10">
        <v>1.5951388888888889</v>
      </c>
      <c r="P295" s="6">
        <v>6.1</v>
      </c>
      <c r="Q295" s="6">
        <v>7.59</v>
      </c>
      <c r="R295" t="s">
        <v>21</v>
      </c>
      <c r="S295">
        <f t="shared" si="25"/>
        <v>61</v>
      </c>
      <c r="T295">
        <v>115.98</v>
      </c>
      <c r="U295">
        <v>104.51</v>
      </c>
      <c r="V295">
        <f t="shared" si="27"/>
        <v>11.469999999999999</v>
      </c>
      <c r="W295">
        <v>121.58</v>
      </c>
      <c r="X295">
        <v>106.71000000000001</v>
      </c>
      <c r="Y295">
        <v>0</v>
      </c>
      <c r="Z295" s="12">
        <v>0</v>
      </c>
      <c r="AA295" s="12">
        <v>0</v>
      </c>
      <c r="AB295" s="12">
        <v>0</v>
      </c>
      <c r="AC295" s="6">
        <f t="shared" si="26"/>
        <v>480</v>
      </c>
      <c r="AD295" s="14">
        <v>0</v>
      </c>
      <c r="AE295" s="14">
        <v>1</v>
      </c>
    </row>
    <row r="296" spans="1:31" x14ac:dyDescent="0.3">
      <c r="A296">
        <v>74</v>
      </c>
      <c r="B296">
        <v>3</v>
      </c>
      <c r="C296" t="s">
        <v>18</v>
      </c>
      <c r="D296" t="s">
        <v>25</v>
      </c>
      <c r="E296">
        <v>115</v>
      </c>
      <c r="F296" s="5">
        <v>44310</v>
      </c>
      <c r="G296" s="6">
        <v>4</v>
      </c>
      <c r="H296" s="7">
        <v>0.29444444444444445</v>
      </c>
      <c r="I296" s="6">
        <v>7</v>
      </c>
      <c r="J296" s="6">
        <v>12</v>
      </c>
      <c r="K296" s="6">
        <v>10.3</v>
      </c>
      <c r="L296" s="6">
        <f t="shared" si="24"/>
        <v>1.6999999999999993</v>
      </c>
      <c r="M296" s="6">
        <v>0</v>
      </c>
      <c r="N296" s="6" t="s">
        <v>28</v>
      </c>
      <c r="O296" s="10">
        <v>1.7618055555555554</v>
      </c>
      <c r="P296" s="6">
        <v>6.1</v>
      </c>
      <c r="Q296" s="6">
        <v>7.59</v>
      </c>
      <c r="R296" t="s">
        <v>34</v>
      </c>
      <c r="S296">
        <f t="shared" si="25"/>
        <v>61</v>
      </c>
      <c r="T296">
        <v>116.47</v>
      </c>
      <c r="U296">
        <v>104.51</v>
      </c>
      <c r="V296">
        <f t="shared" si="27"/>
        <v>11.959999999999994</v>
      </c>
      <c r="W296">
        <v>116.47</v>
      </c>
      <c r="X296">
        <v>104.51</v>
      </c>
      <c r="Y296">
        <v>0</v>
      </c>
      <c r="Z296" s="12">
        <v>0</v>
      </c>
      <c r="AA296" s="12">
        <v>0</v>
      </c>
      <c r="AB296" s="12">
        <v>1</v>
      </c>
      <c r="AC296" s="6">
        <f t="shared" si="26"/>
        <v>479</v>
      </c>
      <c r="AD296" s="14">
        <v>0</v>
      </c>
      <c r="AE296" s="14">
        <v>1</v>
      </c>
    </row>
    <row r="297" spans="1:31" x14ac:dyDescent="0.3">
      <c r="A297">
        <v>74</v>
      </c>
      <c r="B297">
        <v>4</v>
      </c>
      <c r="C297" t="s">
        <v>18</v>
      </c>
      <c r="D297" t="s">
        <v>25</v>
      </c>
      <c r="E297">
        <v>115</v>
      </c>
      <c r="F297" s="5">
        <v>44310</v>
      </c>
      <c r="G297" s="6">
        <v>4</v>
      </c>
      <c r="H297" s="7">
        <v>0.29444444444444445</v>
      </c>
      <c r="I297" s="6">
        <v>7</v>
      </c>
      <c r="J297" s="6">
        <v>12</v>
      </c>
      <c r="K297" s="6">
        <v>10.3</v>
      </c>
      <c r="L297" s="6">
        <f t="shared" si="24"/>
        <v>1.6999999999999993</v>
      </c>
      <c r="M297" s="6">
        <v>0</v>
      </c>
      <c r="N297" s="6" t="s">
        <v>28</v>
      </c>
      <c r="O297" s="10">
        <v>1.9284722222222221</v>
      </c>
      <c r="P297" s="6">
        <v>6.1</v>
      </c>
      <c r="Q297" s="6">
        <v>7.59</v>
      </c>
      <c r="R297" t="s">
        <v>21</v>
      </c>
      <c r="S297">
        <f t="shared" si="25"/>
        <v>61</v>
      </c>
      <c r="T297">
        <v>115.96</v>
      </c>
      <c r="U297">
        <v>104.51</v>
      </c>
      <c r="V297">
        <f t="shared" si="27"/>
        <v>11.449999999999989</v>
      </c>
      <c r="W297">
        <v>121.55999999999999</v>
      </c>
      <c r="X297">
        <v>106.71000000000001</v>
      </c>
      <c r="Y297">
        <v>1</v>
      </c>
      <c r="Z297" s="12">
        <v>1</v>
      </c>
      <c r="AA297" s="12">
        <v>0</v>
      </c>
      <c r="AB297" s="12">
        <v>0</v>
      </c>
      <c r="AC297" s="6">
        <f t="shared" si="26"/>
        <v>479</v>
      </c>
      <c r="AD297" s="14">
        <v>0</v>
      </c>
      <c r="AE297" s="14">
        <v>1</v>
      </c>
    </row>
    <row r="298" spans="1:31" x14ac:dyDescent="0.3">
      <c r="A298">
        <v>75</v>
      </c>
      <c r="B298">
        <v>1</v>
      </c>
      <c r="C298" t="s">
        <v>22</v>
      </c>
      <c r="D298" t="s">
        <v>24</v>
      </c>
      <c r="E298">
        <v>145</v>
      </c>
      <c r="F298" s="2">
        <v>44309</v>
      </c>
      <c r="G298">
        <v>8</v>
      </c>
      <c r="H298" s="3">
        <v>0.33611111111111108</v>
      </c>
      <c r="I298">
        <v>8</v>
      </c>
      <c r="J298">
        <v>11.4</v>
      </c>
      <c r="K298">
        <v>10.1</v>
      </c>
      <c r="L298">
        <f t="shared" si="24"/>
        <v>1.3000000000000007</v>
      </c>
      <c r="M298" s="6">
        <v>1</v>
      </c>
      <c r="N298" t="s">
        <v>27</v>
      </c>
      <c r="O298" s="8">
        <v>1.4256944444444446</v>
      </c>
      <c r="P298">
        <v>7</v>
      </c>
      <c r="Q298">
        <v>12.71</v>
      </c>
      <c r="R298" t="s">
        <v>21</v>
      </c>
      <c r="S298">
        <f t="shared" si="25"/>
        <v>70</v>
      </c>
      <c r="T298">
        <v>145.59</v>
      </c>
      <c r="U298">
        <v>79.59</v>
      </c>
      <c r="V298">
        <f t="shared" si="27"/>
        <v>66</v>
      </c>
      <c r="W298">
        <v>151.19</v>
      </c>
      <c r="X298">
        <v>79.59</v>
      </c>
      <c r="Y298">
        <v>0</v>
      </c>
      <c r="Z298" s="12">
        <v>0</v>
      </c>
      <c r="AA298" s="12">
        <v>0</v>
      </c>
      <c r="AB298" s="12">
        <v>30</v>
      </c>
      <c r="AC298" s="6">
        <f t="shared" si="26"/>
        <v>450</v>
      </c>
      <c r="AD298" s="14">
        <v>1</v>
      </c>
      <c r="AE298" s="14">
        <v>1</v>
      </c>
    </row>
    <row r="299" spans="1:31" x14ac:dyDescent="0.3">
      <c r="A299">
        <v>75</v>
      </c>
      <c r="B299">
        <v>2</v>
      </c>
      <c r="C299" t="s">
        <v>22</v>
      </c>
      <c r="D299" t="s">
        <v>24</v>
      </c>
      <c r="E299">
        <v>145</v>
      </c>
      <c r="F299" s="2">
        <v>44309</v>
      </c>
      <c r="G299">
        <v>8</v>
      </c>
      <c r="H299" s="3">
        <v>0.33611111111111108</v>
      </c>
      <c r="I299">
        <v>8</v>
      </c>
      <c r="J299">
        <v>11.4</v>
      </c>
      <c r="K299">
        <v>10.1</v>
      </c>
      <c r="L299">
        <f t="shared" si="24"/>
        <v>1.3000000000000007</v>
      </c>
      <c r="M299" s="6">
        <v>1</v>
      </c>
      <c r="N299" t="s">
        <v>27</v>
      </c>
      <c r="O299" s="8">
        <v>1.5923611111111111</v>
      </c>
      <c r="P299">
        <v>7</v>
      </c>
      <c r="Q299">
        <v>12.71</v>
      </c>
      <c r="R299" t="s">
        <v>33</v>
      </c>
      <c r="S299">
        <f t="shared" si="25"/>
        <v>70</v>
      </c>
      <c r="T299">
        <v>145.6</v>
      </c>
      <c r="U299">
        <v>79.59</v>
      </c>
      <c r="V299">
        <f t="shared" si="27"/>
        <v>66.009999999999991</v>
      </c>
      <c r="W299">
        <v>137.29999999999998</v>
      </c>
      <c r="X299">
        <v>79.59</v>
      </c>
      <c r="Y299">
        <v>0</v>
      </c>
      <c r="Z299" s="12">
        <v>0</v>
      </c>
      <c r="AA299" s="12">
        <v>0</v>
      </c>
      <c r="AB299" s="12">
        <v>30</v>
      </c>
      <c r="AC299" s="6">
        <f t="shared" si="26"/>
        <v>450</v>
      </c>
      <c r="AD299" s="14">
        <v>1</v>
      </c>
      <c r="AE299" s="14">
        <v>1</v>
      </c>
    </row>
    <row r="300" spans="1:31" x14ac:dyDescent="0.3">
      <c r="A300">
        <v>75</v>
      </c>
      <c r="B300">
        <v>3</v>
      </c>
      <c r="C300" t="s">
        <v>22</v>
      </c>
      <c r="D300" t="s">
        <v>24</v>
      </c>
      <c r="E300">
        <v>145</v>
      </c>
      <c r="F300" s="2">
        <v>44309</v>
      </c>
      <c r="G300">
        <v>8</v>
      </c>
      <c r="H300" s="3">
        <v>0.33611111111111108</v>
      </c>
      <c r="I300">
        <v>8</v>
      </c>
      <c r="J300">
        <v>11.4</v>
      </c>
      <c r="K300">
        <v>10.1</v>
      </c>
      <c r="L300">
        <f t="shared" si="24"/>
        <v>1.3000000000000007</v>
      </c>
      <c r="M300" s="6">
        <v>1</v>
      </c>
      <c r="N300" t="s">
        <v>27</v>
      </c>
      <c r="O300" s="8">
        <v>1.7590277777777779</v>
      </c>
      <c r="P300">
        <v>7</v>
      </c>
      <c r="Q300">
        <v>12.71</v>
      </c>
      <c r="R300" t="s">
        <v>33</v>
      </c>
      <c r="S300">
        <f t="shared" si="25"/>
        <v>70</v>
      </c>
      <c r="T300">
        <v>145.62</v>
      </c>
      <c r="U300">
        <v>79.59</v>
      </c>
      <c r="V300">
        <f t="shared" si="27"/>
        <v>66.03</v>
      </c>
      <c r="W300">
        <v>137.32</v>
      </c>
      <c r="X300">
        <v>79.59</v>
      </c>
      <c r="Y300">
        <v>0</v>
      </c>
      <c r="Z300" s="12">
        <v>0</v>
      </c>
      <c r="AA300" s="12">
        <v>0</v>
      </c>
      <c r="AB300" s="14">
        <v>31</v>
      </c>
      <c r="AC300" s="6">
        <f t="shared" si="26"/>
        <v>449</v>
      </c>
      <c r="AD300" s="14">
        <v>1</v>
      </c>
      <c r="AE300" s="14">
        <v>1</v>
      </c>
    </row>
    <row r="301" spans="1:31" x14ac:dyDescent="0.3">
      <c r="A301">
        <v>75</v>
      </c>
      <c r="B301">
        <v>4</v>
      </c>
      <c r="C301" t="s">
        <v>22</v>
      </c>
      <c r="D301" t="s">
        <v>24</v>
      </c>
      <c r="E301">
        <v>145</v>
      </c>
      <c r="F301" s="2">
        <v>44309</v>
      </c>
      <c r="G301">
        <v>8</v>
      </c>
      <c r="H301" s="3">
        <v>0.33611111111111108</v>
      </c>
      <c r="I301">
        <v>8</v>
      </c>
      <c r="J301">
        <v>11.4</v>
      </c>
      <c r="K301">
        <v>10.1</v>
      </c>
      <c r="L301">
        <f t="shared" si="24"/>
        <v>1.3000000000000007</v>
      </c>
      <c r="M301" s="6">
        <v>1</v>
      </c>
      <c r="N301" t="s">
        <v>27</v>
      </c>
      <c r="O301" s="8">
        <v>1.9256944444444446</v>
      </c>
      <c r="P301">
        <v>7</v>
      </c>
      <c r="Q301">
        <v>12.71</v>
      </c>
      <c r="R301" t="s">
        <v>21</v>
      </c>
      <c r="S301">
        <f t="shared" si="25"/>
        <v>70</v>
      </c>
      <c r="T301">
        <v>145.65</v>
      </c>
      <c r="U301">
        <v>79.59</v>
      </c>
      <c r="V301">
        <f t="shared" si="27"/>
        <v>66.06</v>
      </c>
      <c r="W301">
        <v>151.25</v>
      </c>
      <c r="X301">
        <v>79.59</v>
      </c>
      <c r="Y301">
        <v>0</v>
      </c>
      <c r="Z301" s="12">
        <v>0</v>
      </c>
      <c r="AA301" s="12">
        <v>0</v>
      </c>
      <c r="AB301" s="13">
        <v>199</v>
      </c>
      <c r="AC301" s="6">
        <f t="shared" si="26"/>
        <v>281</v>
      </c>
      <c r="AD301" s="14">
        <v>1</v>
      </c>
      <c r="AE301" s="14">
        <v>1</v>
      </c>
    </row>
    <row r="302" spans="1:31" x14ac:dyDescent="0.3">
      <c r="A302">
        <v>76</v>
      </c>
      <c r="B302">
        <v>1</v>
      </c>
      <c r="C302" t="s">
        <v>16</v>
      </c>
      <c r="D302" t="s">
        <v>25</v>
      </c>
      <c r="E302">
        <v>135</v>
      </c>
      <c r="F302" s="2">
        <v>44309</v>
      </c>
      <c r="G302">
        <v>8</v>
      </c>
      <c r="H302" s="3">
        <v>0.37013888888888885</v>
      </c>
      <c r="I302">
        <v>9</v>
      </c>
      <c r="J302">
        <v>11.4</v>
      </c>
      <c r="K302">
        <v>10.4</v>
      </c>
      <c r="L302">
        <f t="shared" si="24"/>
        <v>1</v>
      </c>
      <c r="M302" s="6">
        <v>0</v>
      </c>
      <c r="N302" t="s">
        <v>29</v>
      </c>
      <c r="O302" s="8">
        <v>1.4229166666666666</v>
      </c>
      <c r="P302">
        <v>6.9</v>
      </c>
      <c r="Q302">
        <v>11.94</v>
      </c>
      <c r="R302" t="s">
        <v>33</v>
      </c>
      <c r="S302">
        <f t="shared" si="25"/>
        <v>69</v>
      </c>
      <c r="T302">
        <v>135.69</v>
      </c>
      <c r="U302">
        <v>104.44</v>
      </c>
      <c r="V302">
        <f t="shared" si="27"/>
        <v>31.25</v>
      </c>
      <c r="W302">
        <v>127.39</v>
      </c>
      <c r="X302">
        <v>97.84</v>
      </c>
      <c r="Y302">
        <v>1</v>
      </c>
      <c r="Z302" s="12">
        <v>0</v>
      </c>
      <c r="AA302" s="12">
        <v>1</v>
      </c>
      <c r="AB302" s="13">
        <v>0</v>
      </c>
      <c r="AC302" s="6">
        <f t="shared" si="26"/>
        <v>479</v>
      </c>
      <c r="AD302" s="14">
        <v>0</v>
      </c>
      <c r="AE302" s="14">
        <v>1</v>
      </c>
    </row>
    <row r="303" spans="1:31" x14ac:dyDescent="0.3">
      <c r="A303">
        <v>76</v>
      </c>
      <c r="B303">
        <v>2</v>
      </c>
      <c r="C303" t="s">
        <v>16</v>
      </c>
      <c r="D303" t="s">
        <v>25</v>
      </c>
      <c r="E303">
        <v>135</v>
      </c>
      <c r="F303" s="2">
        <v>44309</v>
      </c>
      <c r="G303">
        <v>8</v>
      </c>
      <c r="H303" s="3">
        <v>0.37013888888888885</v>
      </c>
      <c r="I303">
        <v>9</v>
      </c>
      <c r="J303">
        <v>11.4</v>
      </c>
      <c r="K303">
        <v>10.4</v>
      </c>
      <c r="L303">
        <f t="shared" si="24"/>
        <v>1</v>
      </c>
      <c r="M303" s="6">
        <v>0</v>
      </c>
      <c r="N303" t="s">
        <v>29</v>
      </c>
      <c r="O303" s="8">
        <v>1.5895833333333333</v>
      </c>
      <c r="P303">
        <v>6.9</v>
      </c>
      <c r="Q303">
        <v>11.94</v>
      </c>
      <c r="R303" t="s">
        <v>21</v>
      </c>
      <c r="S303">
        <f t="shared" si="25"/>
        <v>69</v>
      </c>
      <c r="T303">
        <v>135.22</v>
      </c>
      <c r="U303">
        <v>104.44</v>
      </c>
      <c r="V303">
        <f t="shared" si="27"/>
        <v>30.78</v>
      </c>
      <c r="W303">
        <v>140.82</v>
      </c>
      <c r="X303">
        <v>106.64</v>
      </c>
      <c r="Y303">
        <v>0</v>
      </c>
      <c r="Z303" s="12">
        <v>0</v>
      </c>
      <c r="AA303" s="12">
        <v>0</v>
      </c>
      <c r="AB303" s="13">
        <v>0</v>
      </c>
      <c r="AC303" s="6">
        <f t="shared" si="26"/>
        <v>480</v>
      </c>
      <c r="AD303" s="14">
        <v>0</v>
      </c>
      <c r="AE303" s="14">
        <v>1</v>
      </c>
    </row>
    <row r="304" spans="1:31" x14ac:dyDescent="0.3">
      <c r="A304">
        <v>76</v>
      </c>
      <c r="B304">
        <v>3</v>
      </c>
      <c r="C304" t="s">
        <v>16</v>
      </c>
      <c r="D304" t="s">
        <v>25</v>
      </c>
      <c r="E304">
        <v>135</v>
      </c>
      <c r="F304" s="2">
        <v>44309</v>
      </c>
      <c r="G304">
        <v>8</v>
      </c>
      <c r="H304" s="3">
        <v>0.37013888888888885</v>
      </c>
      <c r="I304">
        <v>9</v>
      </c>
      <c r="J304">
        <v>11.4</v>
      </c>
      <c r="K304">
        <v>10.4</v>
      </c>
      <c r="L304">
        <f t="shared" si="24"/>
        <v>1</v>
      </c>
      <c r="M304" s="6">
        <v>1</v>
      </c>
      <c r="N304" t="s">
        <v>29</v>
      </c>
      <c r="O304" s="8">
        <v>1.7562499999999999</v>
      </c>
      <c r="P304">
        <v>6.9</v>
      </c>
      <c r="Q304">
        <v>11.94</v>
      </c>
      <c r="R304" t="s">
        <v>21</v>
      </c>
      <c r="S304">
        <f t="shared" si="25"/>
        <v>69</v>
      </c>
      <c r="T304">
        <v>135.82</v>
      </c>
      <c r="U304">
        <v>104.44</v>
      </c>
      <c r="V304">
        <f t="shared" si="27"/>
        <v>31.379999999999995</v>
      </c>
      <c r="W304">
        <v>141.41999999999999</v>
      </c>
      <c r="X304">
        <v>106.64</v>
      </c>
      <c r="Y304">
        <v>0</v>
      </c>
      <c r="Z304" s="12">
        <v>0</v>
      </c>
      <c r="AA304" s="12">
        <v>0</v>
      </c>
      <c r="AB304" s="13">
        <v>0</v>
      </c>
      <c r="AC304" s="6">
        <f t="shared" si="26"/>
        <v>480</v>
      </c>
      <c r="AD304" s="14">
        <v>1</v>
      </c>
      <c r="AE304" s="14">
        <v>1</v>
      </c>
    </row>
    <row r="305" spans="1:31" x14ac:dyDescent="0.3">
      <c r="A305">
        <v>76</v>
      </c>
      <c r="B305">
        <v>4</v>
      </c>
      <c r="C305" t="s">
        <v>16</v>
      </c>
      <c r="D305" t="s">
        <v>25</v>
      </c>
      <c r="E305">
        <v>135</v>
      </c>
      <c r="F305" s="2">
        <v>44309</v>
      </c>
      <c r="G305">
        <v>8</v>
      </c>
      <c r="H305" s="3">
        <v>0.37013888888888885</v>
      </c>
      <c r="I305">
        <v>9</v>
      </c>
      <c r="J305">
        <v>11.4</v>
      </c>
      <c r="K305">
        <v>10.4</v>
      </c>
      <c r="L305">
        <f t="shared" si="24"/>
        <v>1</v>
      </c>
      <c r="M305" s="6">
        <v>0</v>
      </c>
      <c r="N305" t="s">
        <v>29</v>
      </c>
      <c r="O305" s="8">
        <v>1.9229166666666666</v>
      </c>
      <c r="P305">
        <v>6.9</v>
      </c>
      <c r="Q305">
        <v>11.94</v>
      </c>
      <c r="R305" t="s">
        <v>21</v>
      </c>
      <c r="S305">
        <f t="shared" si="25"/>
        <v>69</v>
      </c>
      <c r="T305">
        <v>135.82</v>
      </c>
      <c r="U305">
        <v>104.44</v>
      </c>
      <c r="V305">
        <f t="shared" si="27"/>
        <v>31.379999999999995</v>
      </c>
      <c r="W305">
        <v>141.41999999999999</v>
      </c>
      <c r="X305">
        <v>106.64</v>
      </c>
      <c r="Y305">
        <v>2</v>
      </c>
      <c r="Z305" s="12">
        <v>2</v>
      </c>
      <c r="AA305" s="12">
        <v>0</v>
      </c>
      <c r="AB305" s="13">
        <v>1</v>
      </c>
      <c r="AC305" s="6">
        <f t="shared" si="26"/>
        <v>477</v>
      </c>
      <c r="AD305" s="14">
        <v>0</v>
      </c>
      <c r="AE305" s="14">
        <v>1</v>
      </c>
    </row>
    <row r="306" spans="1:31" x14ac:dyDescent="0.3">
      <c r="A306">
        <v>77</v>
      </c>
      <c r="B306">
        <v>1</v>
      </c>
      <c r="C306" t="s">
        <v>19</v>
      </c>
      <c r="D306" t="s">
        <v>25</v>
      </c>
      <c r="E306">
        <v>125</v>
      </c>
      <c r="F306" s="2">
        <v>44309</v>
      </c>
      <c r="G306">
        <v>8</v>
      </c>
      <c r="H306" s="3">
        <v>0.40416666666666662</v>
      </c>
      <c r="I306">
        <v>10</v>
      </c>
      <c r="J306">
        <v>11.5</v>
      </c>
      <c r="K306">
        <v>10.5</v>
      </c>
      <c r="L306">
        <f t="shared" si="24"/>
        <v>1</v>
      </c>
      <c r="M306" s="6">
        <v>0</v>
      </c>
      <c r="N306" t="s">
        <v>28</v>
      </c>
      <c r="O306" s="8">
        <v>1.4222222222222223</v>
      </c>
      <c r="P306">
        <v>6.3</v>
      </c>
      <c r="Q306">
        <v>10.31</v>
      </c>
      <c r="R306" t="s">
        <v>34</v>
      </c>
      <c r="S306">
        <f t="shared" si="25"/>
        <v>63</v>
      </c>
      <c r="T306">
        <v>125.79</v>
      </c>
      <c r="U306">
        <v>104.45</v>
      </c>
      <c r="V306">
        <f t="shared" si="27"/>
        <v>21.340000000000003</v>
      </c>
      <c r="W306">
        <v>125.79</v>
      </c>
      <c r="X306">
        <v>104.45</v>
      </c>
      <c r="Y306">
        <v>1</v>
      </c>
      <c r="Z306" s="12">
        <v>1</v>
      </c>
      <c r="AA306" s="12">
        <v>0</v>
      </c>
      <c r="AB306" s="13">
        <v>0</v>
      </c>
      <c r="AC306" s="6">
        <f t="shared" si="26"/>
        <v>479</v>
      </c>
      <c r="AD306" s="14">
        <v>0</v>
      </c>
      <c r="AE306" s="14">
        <v>1</v>
      </c>
    </row>
    <row r="307" spans="1:31" x14ac:dyDescent="0.3">
      <c r="A307">
        <v>77</v>
      </c>
      <c r="B307">
        <v>2</v>
      </c>
      <c r="C307" t="s">
        <v>19</v>
      </c>
      <c r="D307" t="s">
        <v>25</v>
      </c>
      <c r="E307">
        <v>125</v>
      </c>
      <c r="F307" s="2">
        <v>44309</v>
      </c>
      <c r="G307">
        <v>8</v>
      </c>
      <c r="H307" s="3">
        <v>0.40416666666666662</v>
      </c>
      <c r="I307">
        <v>10</v>
      </c>
      <c r="J307">
        <v>11.5</v>
      </c>
      <c r="K307">
        <v>10.5</v>
      </c>
      <c r="L307">
        <f t="shared" si="24"/>
        <v>1</v>
      </c>
      <c r="M307" s="6">
        <v>0</v>
      </c>
      <c r="N307" t="s">
        <v>28</v>
      </c>
      <c r="O307" s="8">
        <v>1.5888888888888888</v>
      </c>
      <c r="P307">
        <v>6.3</v>
      </c>
      <c r="Q307">
        <v>10.31</v>
      </c>
      <c r="R307" t="s">
        <v>34</v>
      </c>
      <c r="S307">
        <f t="shared" si="25"/>
        <v>63</v>
      </c>
      <c r="T307">
        <v>125.71</v>
      </c>
      <c r="U307">
        <v>104.45</v>
      </c>
      <c r="V307">
        <f t="shared" si="27"/>
        <v>21.259999999999991</v>
      </c>
      <c r="W307">
        <v>125.71</v>
      </c>
      <c r="X307">
        <v>104.45</v>
      </c>
      <c r="Y307">
        <v>1</v>
      </c>
      <c r="Z307" s="12">
        <v>1</v>
      </c>
      <c r="AA307" s="12">
        <v>0</v>
      </c>
      <c r="AB307" s="13">
        <v>0</v>
      </c>
      <c r="AC307" s="6">
        <f t="shared" si="26"/>
        <v>479</v>
      </c>
      <c r="AD307" s="14">
        <v>0</v>
      </c>
      <c r="AE307" s="14">
        <v>1</v>
      </c>
    </row>
    <row r="308" spans="1:31" x14ac:dyDescent="0.3">
      <c r="A308">
        <v>77</v>
      </c>
      <c r="B308">
        <v>3</v>
      </c>
      <c r="C308" t="s">
        <v>19</v>
      </c>
      <c r="D308" t="s">
        <v>25</v>
      </c>
      <c r="E308">
        <v>125</v>
      </c>
      <c r="F308" s="2">
        <v>44309</v>
      </c>
      <c r="G308">
        <v>8</v>
      </c>
      <c r="H308" s="3">
        <v>0.40416666666666662</v>
      </c>
      <c r="I308">
        <v>10</v>
      </c>
      <c r="J308">
        <v>11.5</v>
      </c>
      <c r="K308">
        <v>10.5</v>
      </c>
      <c r="L308">
        <f t="shared" si="24"/>
        <v>1</v>
      </c>
      <c r="M308" s="6">
        <v>0</v>
      </c>
      <c r="N308" t="s">
        <v>28</v>
      </c>
      <c r="O308" s="8">
        <v>1.7555555555555555</v>
      </c>
      <c r="P308">
        <v>6.3</v>
      </c>
      <c r="Q308">
        <v>10.31</v>
      </c>
      <c r="R308" t="s">
        <v>33</v>
      </c>
      <c r="S308">
        <f t="shared" si="25"/>
        <v>63</v>
      </c>
      <c r="T308">
        <v>125.58</v>
      </c>
      <c r="U308">
        <v>104.45</v>
      </c>
      <c r="V308">
        <f t="shared" si="27"/>
        <v>21.129999999999995</v>
      </c>
      <c r="W308">
        <v>117.28</v>
      </c>
      <c r="X308">
        <v>97.850000000000009</v>
      </c>
      <c r="Y308">
        <v>0</v>
      </c>
      <c r="Z308" s="12">
        <v>0</v>
      </c>
      <c r="AA308" s="12">
        <v>0</v>
      </c>
      <c r="AB308" s="13">
        <v>0</v>
      </c>
      <c r="AC308" s="6">
        <f t="shared" si="26"/>
        <v>480</v>
      </c>
      <c r="AD308" s="14">
        <v>0</v>
      </c>
      <c r="AE308" s="14">
        <v>1</v>
      </c>
    </row>
    <row r="309" spans="1:31" x14ac:dyDescent="0.3">
      <c r="A309">
        <v>77</v>
      </c>
      <c r="B309">
        <v>4</v>
      </c>
      <c r="C309" t="s">
        <v>19</v>
      </c>
      <c r="D309" t="s">
        <v>25</v>
      </c>
      <c r="E309">
        <v>125</v>
      </c>
      <c r="F309" s="2">
        <v>44309</v>
      </c>
      <c r="G309">
        <v>8</v>
      </c>
      <c r="H309" s="3">
        <v>0.40416666666666662</v>
      </c>
      <c r="I309">
        <v>10</v>
      </c>
      <c r="J309">
        <v>11.5</v>
      </c>
      <c r="K309">
        <v>10.5</v>
      </c>
      <c r="L309">
        <f t="shared" si="24"/>
        <v>1</v>
      </c>
      <c r="M309" s="6">
        <v>0</v>
      </c>
      <c r="N309" t="s">
        <v>28</v>
      </c>
      <c r="O309" s="8">
        <v>1.9222222222222223</v>
      </c>
      <c r="P309">
        <v>6.3</v>
      </c>
      <c r="Q309">
        <v>10.31</v>
      </c>
      <c r="R309" t="s">
        <v>34</v>
      </c>
      <c r="S309">
        <f t="shared" si="25"/>
        <v>63</v>
      </c>
      <c r="T309">
        <v>125.52</v>
      </c>
      <c r="U309">
        <v>104.45</v>
      </c>
      <c r="V309">
        <f t="shared" si="27"/>
        <v>21.069999999999993</v>
      </c>
      <c r="W309">
        <v>125.52</v>
      </c>
      <c r="X309">
        <v>104.45</v>
      </c>
      <c r="Y309">
        <v>0</v>
      </c>
      <c r="Z309" s="12">
        <v>0</v>
      </c>
      <c r="AA309" s="12">
        <v>0</v>
      </c>
      <c r="AB309" s="13">
        <v>0</v>
      </c>
      <c r="AC309" s="6">
        <f t="shared" si="26"/>
        <v>480</v>
      </c>
      <c r="AD309" s="14">
        <v>0</v>
      </c>
      <c r="AE309" s="14">
        <v>1</v>
      </c>
    </row>
    <row r="310" spans="1:31" x14ac:dyDescent="0.3">
      <c r="A310">
        <v>78</v>
      </c>
      <c r="B310">
        <v>1</v>
      </c>
      <c r="C310" t="s">
        <v>17</v>
      </c>
      <c r="D310" t="s">
        <v>24</v>
      </c>
      <c r="E310">
        <v>135</v>
      </c>
      <c r="F310" s="2">
        <v>44309</v>
      </c>
      <c r="G310">
        <v>8</v>
      </c>
      <c r="H310" s="3">
        <v>0.43958333333333338</v>
      </c>
      <c r="I310">
        <v>11</v>
      </c>
      <c r="J310">
        <v>11.6</v>
      </c>
      <c r="K310">
        <v>10.5</v>
      </c>
      <c r="L310">
        <f t="shared" si="24"/>
        <v>1.0999999999999996</v>
      </c>
      <c r="M310" s="6">
        <v>0</v>
      </c>
      <c r="N310" t="s">
        <v>28</v>
      </c>
      <c r="O310" t="s">
        <v>37</v>
      </c>
      <c r="P310">
        <v>7.8</v>
      </c>
      <c r="Q310">
        <v>15.59</v>
      </c>
      <c r="S310">
        <f t="shared" si="25"/>
        <v>78</v>
      </c>
      <c r="T310">
        <v>135.57</v>
      </c>
      <c r="U310">
        <v>80.81</v>
      </c>
      <c r="V310">
        <f t="shared" si="27"/>
        <v>54.759999999999991</v>
      </c>
      <c r="W310" t="s">
        <v>37</v>
      </c>
      <c r="X310">
        <v>80.81</v>
      </c>
      <c r="Y310" t="s">
        <v>37</v>
      </c>
      <c r="Z310" s="12" t="s">
        <v>37</v>
      </c>
      <c r="AA310" s="12" t="s">
        <v>37</v>
      </c>
      <c r="AB310" s="12" t="s">
        <v>37</v>
      </c>
      <c r="AC310" s="12" t="s">
        <v>37</v>
      </c>
    </row>
    <row r="311" spans="1:31" x14ac:dyDescent="0.3">
      <c r="A311">
        <v>78</v>
      </c>
      <c r="B311">
        <v>2</v>
      </c>
      <c r="C311" t="s">
        <v>17</v>
      </c>
      <c r="D311" t="s">
        <v>24</v>
      </c>
      <c r="E311">
        <v>135</v>
      </c>
      <c r="F311" s="2">
        <v>44309</v>
      </c>
      <c r="G311">
        <v>8</v>
      </c>
      <c r="H311" s="3">
        <v>0.43958333333333338</v>
      </c>
      <c r="I311">
        <v>11</v>
      </c>
      <c r="J311">
        <v>11.6</v>
      </c>
      <c r="K311">
        <v>10.5</v>
      </c>
      <c r="L311">
        <f t="shared" si="24"/>
        <v>1.0999999999999996</v>
      </c>
      <c r="M311" s="6">
        <v>0</v>
      </c>
      <c r="N311" t="s">
        <v>28</v>
      </c>
      <c r="O311" t="s">
        <v>37</v>
      </c>
      <c r="P311">
        <v>7.8</v>
      </c>
      <c r="Q311">
        <v>15.59</v>
      </c>
      <c r="S311">
        <f t="shared" si="25"/>
        <v>78</v>
      </c>
      <c r="T311">
        <v>135.6</v>
      </c>
      <c r="U311">
        <v>80.81</v>
      </c>
      <c r="V311">
        <f t="shared" si="27"/>
        <v>54.789999999999992</v>
      </c>
      <c r="W311" t="s">
        <v>37</v>
      </c>
      <c r="X311">
        <v>80.81</v>
      </c>
      <c r="Y311" t="s">
        <v>37</v>
      </c>
      <c r="Z311" s="12" t="s">
        <v>37</v>
      </c>
      <c r="AA311" s="12" t="s">
        <v>37</v>
      </c>
      <c r="AB311" s="12" t="s">
        <v>37</v>
      </c>
      <c r="AC311" s="12" t="s">
        <v>37</v>
      </c>
    </row>
    <row r="312" spans="1:31" x14ac:dyDescent="0.3">
      <c r="A312">
        <v>78</v>
      </c>
      <c r="B312">
        <v>3</v>
      </c>
      <c r="C312" t="s">
        <v>17</v>
      </c>
      <c r="D312" t="s">
        <v>24</v>
      </c>
      <c r="E312">
        <v>135</v>
      </c>
      <c r="F312" s="2">
        <v>44309</v>
      </c>
      <c r="G312">
        <v>8</v>
      </c>
      <c r="H312" s="3">
        <v>0.43958333333333338</v>
      </c>
      <c r="I312">
        <v>11</v>
      </c>
      <c r="J312">
        <v>11.6</v>
      </c>
      <c r="K312">
        <v>10.5</v>
      </c>
      <c r="L312">
        <f t="shared" si="24"/>
        <v>1.0999999999999996</v>
      </c>
      <c r="M312" s="6">
        <v>0</v>
      </c>
      <c r="N312" t="s">
        <v>28</v>
      </c>
      <c r="O312" t="s">
        <v>37</v>
      </c>
      <c r="P312">
        <v>7.8</v>
      </c>
      <c r="Q312">
        <v>15.59</v>
      </c>
      <c r="S312">
        <f t="shared" si="25"/>
        <v>78</v>
      </c>
      <c r="T312">
        <v>135.62</v>
      </c>
      <c r="U312">
        <v>80.81</v>
      </c>
      <c r="V312">
        <f t="shared" si="27"/>
        <v>54.81</v>
      </c>
      <c r="W312" t="s">
        <v>37</v>
      </c>
      <c r="X312">
        <v>80.81</v>
      </c>
      <c r="Y312" t="s">
        <v>37</v>
      </c>
      <c r="Z312" s="12" t="s">
        <v>37</v>
      </c>
      <c r="AA312" s="12" t="s">
        <v>37</v>
      </c>
      <c r="AB312" s="12" t="s">
        <v>37</v>
      </c>
      <c r="AC312" s="12" t="s">
        <v>37</v>
      </c>
    </row>
    <row r="313" spans="1:31" x14ac:dyDescent="0.3">
      <c r="A313">
        <v>78</v>
      </c>
      <c r="B313">
        <v>4</v>
      </c>
      <c r="C313" t="s">
        <v>17</v>
      </c>
      <c r="D313" t="s">
        <v>24</v>
      </c>
      <c r="E313">
        <v>135</v>
      </c>
      <c r="F313" s="2">
        <v>44309</v>
      </c>
      <c r="G313">
        <v>8</v>
      </c>
      <c r="H313" s="3">
        <v>0.43958333333333338</v>
      </c>
      <c r="I313">
        <v>11</v>
      </c>
      <c r="J313">
        <v>11.6</v>
      </c>
      <c r="K313">
        <v>10.5</v>
      </c>
      <c r="L313">
        <f t="shared" si="24"/>
        <v>1.0999999999999996</v>
      </c>
      <c r="M313" s="6">
        <v>0</v>
      </c>
      <c r="N313" t="s">
        <v>28</v>
      </c>
      <c r="O313" t="s">
        <v>37</v>
      </c>
      <c r="P313">
        <v>7.8</v>
      </c>
      <c r="Q313">
        <v>15.59</v>
      </c>
      <c r="S313">
        <f t="shared" si="25"/>
        <v>78</v>
      </c>
      <c r="T313">
        <v>135.6</v>
      </c>
      <c r="U313">
        <v>80.81</v>
      </c>
      <c r="V313">
        <f t="shared" si="27"/>
        <v>54.789999999999992</v>
      </c>
      <c r="W313" t="s">
        <v>37</v>
      </c>
      <c r="X313">
        <v>80.81</v>
      </c>
      <c r="Y313" t="s">
        <v>37</v>
      </c>
      <c r="Z313" s="12" t="s">
        <v>37</v>
      </c>
      <c r="AA313" s="12" t="s">
        <v>37</v>
      </c>
      <c r="AB313" s="12" t="s">
        <v>37</v>
      </c>
      <c r="AC313" s="12" t="s">
        <v>37</v>
      </c>
    </row>
    <row r="314" spans="1:31" x14ac:dyDescent="0.3">
      <c r="A314">
        <v>79</v>
      </c>
      <c r="B314">
        <v>1</v>
      </c>
      <c r="C314" t="s">
        <v>21</v>
      </c>
      <c r="D314" t="s">
        <v>24</v>
      </c>
      <c r="E314">
        <v>125</v>
      </c>
      <c r="F314" s="2">
        <v>44309</v>
      </c>
      <c r="G314">
        <v>8</v>
      </c>
      <c r="H314" s="3">
        <v>0.47430555555555554</v>
      </c>
      <c r="I314">
        <v>11</v>
      </c>
      <c r="J314">
        <v>11.6</v>
      </c>
      <c r="K314">
        <v>10.6</v>
      </c>
      <c r="L314">
        <f t="shared" si="24"/>
        <v>1</v>
      </c>
      <c r="M314" s="6">
        <v>0</v>
      </c>
      <c r="N314" t="s">
        <v>28</v>
      </c>
      <c r="O314" t="s">
        <v>37</v>
      </c>
      <c r="P314">
        <v>6.9</v>
      </c>
      <c r="Q314">
        <v>11.53</v>
      </c>
      <c r="S314">
        <f t="shared" si="25"/>
        <v>69</v>
      </c>
      <c r="T314">
        <v>125.79</v>
      </c>
      <c r="U314">
        <v>79.09</v>
      </c>
      <c r="V314">
        <f t="shared" si="27"/>
        <v>46.7</v>
      </c>
      <c r="W314" t="s">
        <v>37</v>
      </c>
      <c r="X314">
        <v>79.09</v>
      </c>
      <c r="Y314" t="s">
        <v>37</v>
      </c>
      <c r="Z314" s="12" t="s">
        <v>37</v>
      </c>
      <c r="AA314" s="12" t="s">
        <v>37</v>
      </c>
      <c r="AB314" s="12" t="s">
        <v>37</v>
      </c>
      <c r="AC314" s="12" t="s">
        <v>37</v>
      </c>
    </row>
    <row r="315" spans="1:31" x14ac:dyDescent="0.3">
      <c r="A315">
        <v>79</v>
      </c>
      <c r="B315">
        <v>2</v>
      </c>
      <c r="C315" t="s">
        <v>21</v>
      </c>
      <c r="D315" t="s">
        <v>24</v>
      </c>
      <c r="E315">
        <v>125</v>
      </c>
      <c r="F315" s="2">
        <v>44309</v>
      </c>
      <c r="G315">
        <v>8</v>
      </c>
      <c r="H315" s="3">
        <v>0.47430555555555554</v>
      </c>
      <c r="I315">
        <v>11</v>
      </c>
      <c r="J315">
        <v>11.6</v>
      </c>
      <c r="K315">
        <v>10.6</v>
      </c>
      <c r="L315">
        <f t="shared" si="24"/>
        <v>1</v>
      </c>
      <c r="M315" s="6">
        <v>0</v>
      </c>
      <c r="N315" t="s">
        <v>28</v>
      </c>
      <c r="O315" t="s">
        <v>37</v>
      </c>
      <c r="P315">
        <v>6.9</v>
      </c>
      <c r="Q315">
        <v>11.53</v>
      </c>
      <c r="S315">
        <f t="shared" si="25"/>
        <v>69</v>
      </c>
      <c r="T315">
        <v>125.75</v>
      </c>
      <c r="U315">
        <v>79.09</v>
      </c>
      <c r="V315">
        <f t="shared" si="27"/>
        <v>46.66</v>
      </c>
      <c r="W315" t="s">
        <v>37</v>
      </c>
      <c r="X315">
        <v>79.09</v>
      </c>
      <c r="Y315" t="s">
        <v>37</v>
      </c>
      <c r="Z315" s="12" t="s">
        <v>37</v>
      </c>
      <c r="AA315" s="12" t="s">
        <v>37</v>
      </c>
      <c r="AB315" s="12" t="s">
        <v>37</v>
      </c>
      <c r="AC315" s="12" t="s">
        <v>37</v>
      </c>
    </row>
    <row r="316" spans="1:31" x14ac:dyDescent="0.3">
      <c r="A316">
        <v>79</v>
      </c>
      <c r="B316">
        <v>3</v>
      </c>
      <c r="C316" t="s">
        <v>21</v>
      </c>
      <c r="D316" t="s">
        <v>24</v>
      </c>
      <c r="E316">
        <v>125</v>
      </c>
      <c r="F316" s="2">
        <v>44309</v>
      </c>
      <c r="G316">
        <v>8</v>
      </c>
      <c r="H316" s="3">
        <v>0.47430555555555554</v>
      </c>
      <c r="I316">
        <v>11</v>
      </c>
      <c r="J316">
        <v>11.6</v>
      </c>
      <c r="K316">
        <v>10.6</v>
      </c>
      <c r="L316">
        <f t="shared" si="24"/>
        <v>1</v>
      </c>
      <c r="M316" s="6">
        <v>0</v>
      </c>
      <c r="N316" t="s">
        <v>28</v>
      </c>
      <c r="O316" t="s">
        <v>37</v>
      </c>
      <c r="P316">
        <v>6.9</v>
      </c>
      <c r="Q316">
        <v>11.53</v>
      </c>
      <c r="S316">
        <f t="shared" si="25"/>
        <v>69</v>
      </c>
      <c r="T316">
        <v>125.71</v>
      </c>
      <c r="U316">
        <v>79.09</v>
      </c>
      <c r="V316">
        <f t="shared" si="27"/>
        <v>46.61999999999999</v>
      </c>
      <c r="W316" t="s">
        <v>37</v>
      </c>
      <c r="X316">
        <v>79.09</v>
      </c>
      <c r="Y316" t="s">
        <v>37</v>
      </c>
      <c r="Z316" s="12" t="s">
        <v>37</v>
      </c>
      <c r="AA316" s="12" t="s">
        <v>37</v>
      </c>
      <c r="AB316" s="12" t="s">
        <v>37</v>
      </c>
      <c r="AC316" s="12" t="s">
        <v>37</v>
      </c>
    </row>
    <row r="317" spans="1:31" x14ac:dyDescent="0.3">
      <c r="A317">
        <v>79</v>
      </c>
      <c r="B317">
        <v>4</v>
      </c>
      <c r="C317" t="s">
        <v>21</v>
      </c>
      <c r="D317" t="s">
        <v>24</v>
      </c>
      <c r="E317">
        <v>125</v>
      </c>
      <c r="F317" s="2">
        <v>44309</v>
      </c>
      <c r="G317">
        <v>8</v>
      </c>
      <c r="H317" s="3">
        <v>0.47430555555555554</v>
      </c>
      <c r="I317">
        <v>11</v>
      </c>
      <c r="J317">
        <v>11.6</v>
      </c>
      <c r="K317">
        <v>10.6</v>
      </c>
      <c r="L317">
        <f t="shared" si="24"/>
        <v>1</v>
      </c>
      <c r="M317" s="6">
        <v>0</v>
      </c>
      <c r="N317" t="s">
        <v>28</v>
      </c>
      <c r="O317" t="s">
        <v>37</v>
      </c>
      <c r="P317">
        <v>6.9</v>
      </c>
      <c r="Q317">
        <v>11.53</v>
      </c>
      <c r="S317">
        <f t="shared" si="25"/>
        <v>69</v>
      </c>
      <c r="T317">
        <v>125.89</v>
      </c>
      <c r="U317">
        <v>79.09</v>
      </c>
      <c r="V317">
        <f t="shared" si="27"/>
        <v>46.8</v>
      </c>
      <c r="W317" t="s">
        <v>37</v>
      </c>
      <c r="X317">
        <v>79.09</v>
      </c>
      <c r="Y317" t="s">
        <v>37</v>
      </c>
      <c r="Z317" s="12" t="s">
        <v>37</v>
      </c>
      <c r="AA317" s="12" t="s">
        <v>37</v>
      </c>
      <c r="AB317" s="12" t="s">
        <v>37</v>
      </c>
      <c r="AC317" s="12" t="s">
        <v>37</v>
      </c>
    </row>
    <row r="318" spans="1:31" x14ac:dyDescent="0.3">
      <c r="A318">
        <v>80</v>
      </c>
      <c r="B318">
        <v>1</v>
      </c>
      <c r="C318" t="s">
        <v>15</v>
      </c>
      <c r="D318" t="s">
        <v>24</v>
      </c>
      <c r="E318">
        <v>115</v>
      </c>
      <c r="F318" s="2">
        <v>44309</v>
      </c>
      <c r="G318">
        <v>8</v>
      </c>
      <c r="H318" s="3">
        <v>0.50902777777777775</v>
      </c>
      <c r="I318">
        <v>12</v>
      </c>
      <c r="J318">
        <v>11.7</v>
      </c>
      <c r="K318">
        <v>10.7</v>
      </c>
      <c r="L318">
        <f t="shared" si="24"/>
        <v>1</v>
      </c>
      <c r="M318" s="6">
        <v>0</v>
      </c>
      <c r="N318" t="s">
        <v>28</v>
      </c>
      <c r="O318" t="s">
        <v>37</v>
      </c>
      <c r="P318">
        <v>6.7</v>
      </c>
      <c r="Q318">
        <v>8.84</v>
      </c>
      <c r="S318">
        <f t="shared" si="25"/>
        <v>67</v>
      </c>
      <c r="T318">
        <v>115.9</v>
      </c>
      <c r="U318">
        <v>79.23</v>
      </c>
      <c r="V318">
        <f t="shared" si="27"/>
        <v>36.67</v>
      </c>
      <c r="W318" t="s">
        <v>37</v>
      </c>
      <c r="X318">
        <v>79.23</v>
      </c>
      <c r="Y318" t="s">
        <v>37</v>
      </c>
      <c r="Z318" s="12" t="s">
        <v>37</v>
      </c>
      <c r="AA318" s="12" t="s">
        <v>37</v>
      </c>
      <c r="AB318" s="12" t="s">
        <v>37</v>
      </c>
      <c r="AC318" s="12" t="s">
        <v>37</v>
      </c>
    </row>
    <row r="319" spans="1:31" x14ac:dyDescent="0.3">
      <c r="A319">
        <v>80</v>
      </c>
      <c r="B319">
        <v>2</v>
      </c>
      <c r="C319" t="s">
        <v>15</v>
      </c>
      <c r="D319" t="s">
        <v>24</v>
      </c>
      <c r="E319">
        <v>115</v>
      </c>
      <c r="F319" s="2">
        <v>44309</v>
      </c>
      <c r="G319">
        <v>8</v>
      </c>
      <c r="H319" s="3">
        <v>0.50902777777777775</v>
      </c>
      <c r="I319">
        <v>12</v>
      </c>
      <c r="J319">
        <v>11.7</v>
      </c>
      <c r="K319">
        <v>10.7</v>
      </c>
      <c r="L319">
        <f t="shared" si="24"/>
        <v>1</v>
      </c>
      <c r="M319" s="6">
        <v>0</v>
      </c>
      <c r="N319" t="s">
        <v>28</v>
      </c>
      <c r="O319" t="s">
        <v>37</v>
      </c>
      <c r="P319">
        <v>6.7</v>
      </c>
      <c r="Q319">
        <v>8.84</v>
      </c>
      <c r="S319">
        <f t="shared" si="25"/>
        <v>67</v>
      </c>
      <c r="T319">
        <v>115.74</v>
      </c>
      <c r="U319">
        <v>79.23</v>
      </c>
      <c r="V319">
        <f t="shared" si="27"/>
        <v>36.509999999999991</v>
      </c>
      <c r="W319" t="s">
        <v>37</v>
      </c>
      <c r="X319">
        <v>79.23</v>
      </c>
      <c r="Y319" t="s">
        <v>37</v>
      </c>
      <c r="Z319" s="12" t="s">
        <v>37</v>
      </c>
      <c r="AA319" s="12" t="s">
        <v>37</v>
      </c>
      <c r="AB319" s="12" t="s">
        <v>37</v>
      </c>
      <c r="AC319" s="12" t="s">
        <v>37</v>
      </c>
    </row>
    <row r="320" spans="1:31" x14ac:dyDescent="0.3">
      <c r="A320">
        <v>80</v>
      </c>
      <c r="B320">
        <v>3</v>
      </c>
      <c r="C320" t="s">
        <v>15</v>
      </c>
      <c r="D320" t="s">
        <v>24</v>
      </c>
      <c r="E320">
        <v>115</v>
      </c>
      <c r="F320" s="2">
        <v>44309</v>
      </c>
      <c r="G320">
        <v>8</v>
      </c>
      <c r="H320" s="3">
        <v>0.50902777777777775</v>
      </c>
      <c r="I320">
        <v>12</v>
      </c>
      <c r="J320">
        <v>11.7</v>
      </c>
      <c r="K320">
        <v>10.7</v>
      </c>
      <c r="L320">
        <f t="shared" si="24"/>
        <v>1</v>
      </c>
      <c r="M320" s="6">
        <v>0</v>
      </c>
      <c r="N320" t="s">
        <v>28</v>
      </c>
      <c r="O320" t="s">
        <v>37</v>
      </c>
      <c r="P320">
        <v>6.7</v>
      </c>
      <c r="Q320">
        <v>8.84</v>
      </c>
      <c r="S320">
        <f t="shared" si="25"/>
        <v>67</v>
      </c>
      <c r="T320">
        <v>115.92</v>
      </c>
      <c r="U320">
        <v>79.23</v>
      </c>
      <c r="V320">
        <f t="shared" si="27"/>
        <v>36.69</v>
      </c>
      <c r="W320" t="s">
        <v>37</v>
      </c>
      <c r="X320">
        <v>79.23</v>
      </c>
      <c r="Y320" t="s">
        <v>37</v>
      </c>
      <c r="Z320" s="12" t="s">
        <v>37</v>
      </c>
      <c r="AA320" s="12" t="s">
        <v>37</v>
      </c>
      <c r="AB320" s="12" t="s">
        <v>37</v>
      </c>
      <c r="AC320" s="12" t="s">
        <v>37</v>
      </c>
    </row>
    <row r="321" spans="1:29" x14ac:dyDescent="0.3">
      <c r="A321">
        <v>80</v>
      </c>
      <c r="B321">
        <v>4</v>
      </c>
      <c r="C321" t="s">
        <v>15</v>
      </c>
      <c r="D321" t="s">
        <v>24</v>
      </c>
      <c r="E321">
        <v>115</v>
      </c>
      <c r="F321" s="2">
        <v>44309</v>
      </c>
      <c r="G321">
        <v>8</v>
      </c>
      <c r="H321" s="3">
        <v>0.50902777777777775</v>
      </c>
      <c r="I321">
        <v>12</v>
      </c>
      <c r="J321">
        <v>11.7</v>
      </c>
      <c r="K321">
        <v>10.7</v>
      </c>
      <c r="L321">
        <f t="shared" si="24"/>
        <v>1</v>
      </c>
      <c r="M321" s="6">
        <v>0</v>
      </c>
      <c r="N321" t="s">
        <v>28</v>
      </c>
      <c r="O321" t="s">
        <v>37</v>
      </c>
      <c r="P321">
        <v>6.7</v>
      </c>
      <c r="Q321">
        <v>8.84</v>
      </c>
      <c r="S321">
        <f t="shared" si="25"/>
        <v>67</v>
      </c>
      <c r="T321">
        <v>115.87</v>
      </c>
      <c r="U321">
        <v>79.23</v>
      </c>
      <c r="V321">
        <f t="shared" si="27"/>
        <v>36.64</v>
      </c>
      <c r="W321" t="s">
        <v>37</v>
      </c>
      <c r="X321">
        <v>79.23</v>
      </c>
      <c r="Y321" t="s">
        <v>37</v>
      </c>
      <c r="Z321" s="12" t="s">
        <v>37</v>
      </c>
      <c r="AA321" s="12" t="s">
        <v>37</v>
      </c>
      <c r="AB321" s="12" t="s">
        <v>37</v>
      </c>
      <c r="AC321" s="12" t="s">
        <v>37</v>
      </c>
    </row>
    <row r="322" spans="1:29" x14ac:dyDescent="0.3">
      <c r="A322">
        <v>81</v>
      </c>
      <c r="B322">
        <v>1</v>
      </c>
      <c r="C322" t="s">
        <v>19</v>
      </c>
      <c r="D322" t="s">
        <v>25</v>
      </c>
      <c r="E322">
        <v>125</v>
      </c>
      <c r="F322" s="2">
        <v>44309</v>
      </c>
      <c r="G322">
        <v>8</v>
      </c>
      <c r="H322" s="3">
        <v>0.54236111111111118</v>
      </c>
      <c r="I322">
        <v>13</v>
      </c>
      <c r="J322">
        <v>11.9</v>
      </c>
      <c r="K322">
        <v>10.9</v>
      </c>
      <c r="L322">
        <f t="shared" ref="L322:L385" si="28">(J322-K322)</f>
        <v>1</v>
      </c>
      <c r="M322" s="6">
        <v>0</v>
      </c>
      <c r="N322" t="s">
        <v>28</v>
      </c>
      <c r="O322" t="s">
        <v>37</v>
      </c>
      <c r="P322">
        <v>6</v>
      </c>
      <c r="Q322">
        <v>7.84</v>
      </c>
      <c r="S322">
        <f t="shared" ref="S322:S385" si="29">(P322*10)</f>
        <v>60</v>
      </c>
      <c r="T322">
        <v>125.59</v>
      </c>
      <c r="U322">
        <v>104.47</v>
      </c>
      <c r="V322">
        <f t="shared" si="27"/>
        <v>21.120000000000005</v>
      </c>
      <c r="W322" t="s">
        <v>37</v>
      </c>
      <c r="X322" t="s">
        <v>37</v>
      </c>
      <c r="Y322" t="s">
        <v>37</v>
      </c>
      <c r="Z322" s="12" t="s">
        <v>37</v>
      </c>
      <c r="AA322" s="12" t="s">
        <v>37</v>
      </c>
      <c r="AB322" s="12" t="s">
        <v>37</v>
      </c>
      <c r="AC322" s="12" t="s">
        <v>37</v>
      </c>
    </row>
    <row r="323" spans="1:29" x14ac:dyDescent="0.3">
      <c r="A323">
        <v>81</v>
      </c>
      <c r="B323">
        <v>2</v>
      </c>
      <c r="C323" t="s">
        <v>19</v>
      </c>
      <c r="D323" t="s">
        <v>25</v>
      </c>
      <c r="E323">
        <v>125</v>
      </c>
      <c r="F323" s="2">
        <v>44309</v>
      </c>
      <c r="G323">
        <v>8</v>
      </c>
      <c r="H323" s="3">
        <v>0.54236111111111118</v>
      </c>
      <c r="I323">
        <v>13</v>
      </c>
      <c r="J323">
        <v>11.9</v>
      </c>
      <c r="K323">
        <v>10.9</v>
      </c>
      <c r="L323">
        <f t="shared" si="28"/>
        <v>1</v>
      </c>
      <c r="M323" s="6">
        <v>0</v>
      </c>
      <c r="N323" t="s">
        <v>28</v>
      </c>
      <c r="O323" t="s">
        <v>37</v>
      </c>
      <c r="P323">
        <v>6</v>
      </c>
      <c r="Q323">
        <v>7.84</v>
      </c>
      <c r="S323">
        <f t="shared" si="29"/>
        <v>60</v>
      </c>
      <c r="T323">
        <v>125.71</v>
      </c>
      <c r="U323">
        <v>104.47</v>
      </c>
      <c r="V323">
        <f t="shared" si="27"/>
        <v>21.239999999999995</v>
      </c>
      <c r="W323" t="s">
        <v>37</v>
      </c>
      <c r="X323" t="s">
        <v>37</v>
      </c>
      <c r="Y323" t="s">
        <v>37</v>
      </c>
      <c r="Z323" s="12" t="s">
        <v>37</v>
      </c>
      <c r="AA323" s="12" t="s">
        <v>37</v>
      </c>
      <c r="AB323" s="12" t="s">
        <v>37</v>
      </c>
      <c r="AC323" s="12" t="s">
        <v>37</v>
      </c>
    </row>
    <row r="324" spans="1:29" x14ac:dyDescent="0.3">
      <c r="A324">
        <v>81</v>
      </c>
      <c r="B324">
        <v>3</v>
      </c>
      <c r="C324" t="s">
        <v>19</v>
      </c>
      <c r="D324" t="s">
        <v>25</v>
      </c>
      <c r="E324">
        <v>125</v>
      </c>
      <c r="F324" s="2">
        <v>44309</v>
      </c>
      <c r="G324">
        <v>8</v>
      </c>
      <c r="H324" s="3">
        <v>0.54236111111111118</v>
      </c>
      <c r="I324">
        <v>13</v>
      </c>
      <c r="J324">
        <v>11.9</v>
      </c>
      <c r="K324">
        <v>10.9</v>
      </c>
      <c r="L324">
        <f t="shared" si="28"/>
        <v>1</v>
      </c>
      <c r="M324" s="6">
        <v>0</v>
      </c>
      <c r="N324" t="s">
        <v>28</v>
      </c>
      <c r="O324" t="s">
        <v>37</v>
      </c>
      <c r="P324">
        <v>6</v>
      </c>
      <c r="Q324">
        <v>7.84</v>
      </c>
      <c r="S324">
        <f t="shared" si="29"/>
        <v>60</v>
      </c>
      <c r="T324">
        <v>125.95</v>
      </c>
      <c r="U324">
        <v>104.47</v>
      </c>
      <c r="V324">
        <f t="shared" si="27"/>
        <v>21.480000000000004</v>
      </c>
      <c r="W324" t="s">
        <v>37</v>
      </c>
      <c r="X324" t="s">
        <v>37</v>
      </c>
      <c r="Y324" t="s">
        <v>37</v>
      </c>
      <c r="Z324" s="12" t="s">
        <v>37</v>
      </c>
      <c r="AA324" s="12" t="s">
        <v>37</v>
      </c>
      <c r="AB324" s="12" t="s">
        <v>37</v>
      </c>
      <c r="AC324" s="12" t="s">
        <v>37</v>
      </c>
    </row>
    <row r="325" spans="1:29" x14ac:dyDescent="0.3">
      <c r="A325">
        <v>81</v>
      </c>
      <c r="B325">
        <v>4</v>
      </c>
      <c r="C325" t="s">
        <v>19</v>
      </c>
      <c r="D325" t="s">
        <v>25</v>
      </c>
      <c r="E325">
        <v>125</v>
      </c>
      <c r="F325" s="2">
        <v>44309</v>
      </c>
      <c r="G325">
        <v>8</v>
      </c>
      <c r="H325" s="3">
        <v>0.54236111111111118</v>
      </c>
      <c r="I325">
        <v>13</v>
      </c>
      <c r="J325">
        <v>11.9</v>
      </c>
      <c r="K325">
        <v>10.9</v>
      </c>
      <c r="L325">
        <f t="shared" si="28"/>
        <v>1</v>
      </c>
      <c r="M325" s="6">
        <v>0</v>
      </c>
      <c r="N325" t="s">
        <v>28</v>
      </c>
      <c r="O325" t="s">
        <v>37</v>
      </c>
      <c r="P325">
        <v>6</v>
      </c>
      <c r="Q325">
        <v>7.84</v>
      </c>
      <c r="S325">
        <f t="shared" si="29"/>
        <v>60</v>
      </c>
      <c r="T325">
        <v>125.69</v>
      </c>
      <c r="U325">
        <v>104.47</v>
      </c>
      <c r="V325">
        <f t="shared" si="27"/>
        <v>21.22</v>
      </c>
      <c r="W325" t="s">
        <v>37</v>
      </c>
      <c r="X325" t="s">
        <v>37</v>
      </c>
      <c r="Y325" t="s">
        <v>37</v>
      </c>
      <c r="Z325" s="12" t="s">
        <v>37</v>
      </c>
      <c r="AA325" s="12" t="s">
        <v>37</v>
      </c>
      <c r="AB325" s="12" t="s">
        <v>37</v>
      </c>
      <c r="AC325" s="12" t="s">
        <v>37</v>
      </c>
    </row>
    <row r="326" spans="1:29" x14ac:dyDescent="0.3">
      <c r="A326">
        <v>82</v>
      </c>
      <c r="B326">
        <v>1</v>
      </c>
      <c r="C326" t="s">
        <v>22</v>
      </c>
      <c r="D326" t="s">
        <v>24</v>
      </c>
      <c r="E326">
        <v>145</v>
      </c>
      <c r="F326" s="2">
        <v>44309</v>
      </c>
      <c r="G326">
        <v>8</v>
      </c>
      <c r="H326" s="3">
        <v>0.57708333333333328</v>
      </c>
      <c r="I326">
        <v>14</v>
      </c>
      <c r="J326">
        <v>12</v>
      </c>
      <c r="K326">
        <v>11</v>
      </c>
      <c r="L326">
        <f t="shared" si="28"/>
        <v>1</v>
      </c>
      <c r="M326" s="6">
        <v>1</v>
      </c>
      <c r="N326" t="s">
        <v>27</v>
      </c>
      <c r="O326" t="s">
        <v>37</v>
      </c>
      <c r="P326">
        <v>7.9</v>
      </c>
      <c r="Q326">
        <v>15.79</v>
      </c>
      <c r="S326">
        <f t="shared" si="29"/>
        <v>79</v>
      </c>
      <c r="T326">
        <v>145.72999999999999</v>
      </c>
      <c r="U326">
        <v>79.48</v>
      </c>
      <c r="V326">
        <f t="shared" si="27"/>
        <v>66.249999999999986</v>
      </c>
      <c r="W326" t="s">
        <v>37</v>
      </c>
      <c r="X326">
        <v>79.48</v>
      </c>
      <c r="Y326" t="s">
        <v>37</v>
      </c>
      <c r="Z326" s="12" t="s">
        <v>37</v>
      </c>
      <c r="AA326" s="12" t="s">
        <v>37</v>
      </c>
      <c r="AB326" s="12" t="s">
        <v>37</v>
      </c>
      <c r="AC326" s="12" t="s">
        <v>37</v>
      </c>
    </row>
    <row r="327" spans="1:29" x14ac:dyDescent="0.3">
      <c r="A327">
        <v>82</v>
      </c>
      <c r="B327">
        <v>2</v>
      </c>
      <c r="C327" t="s">
        <v>22</v>
      </c>
      <c r="D327" t="s">
        <v>24</v>
      </c>
      <c r="E327">
        <v>145</v>
      </c>
      <c r="F327" s="2">
        <v>44309</v>
      </c>
      <c r="G327">
        <v>8</v>
      </c>
      <c r="H327" s="3">
        <v>0.57708333333333328</v>
      </c>
      <c r="I327">
        <v>14</v>
      </c>
      <c r="J327">
        <v>12</v>
      </c>
      <c r="K327">
        <v>11</v>
      </c>
      <c r="L327">
        <f t="shared" si="28"/>
        <v>1</v>
      </c>
      <c r="M327" s="6">
        <v>1</v>
      </c>
      <c r="N327" t="s">
        <v>27</v>
      </c>
      <c r="O327" t="s">
        <v>37</v>
      </c>
      <c r="P327">
        <v>7.9</v>
      </c>
      <c r="Q327">
        <v>15.79</v>
      </c>
      <c r="S327">
        <f t="shared" si="29"/>
        <v>79</v>
      </c>
      <c r="T327">
        <v>145.72</v>
      </c>
      <c r="U327">
        <v>79.48</v>
      </c>
      <c r="V327">
        <f t="shared" si="27"/>
        <v>66.239999999999995</v>
      </c>
      <c r="W327" t="s">
        <v>37</v>
      </c>
      <c r="X327">
        <v>79.48</v>
      </c>
      <c r="Y327" t="s">
        <v>37</v>
      </c>
      <c r="Z327" s="12" t="s">
        <v>37</v>
      </c>
      <c r="AA327" s="12" t="s">
        <v>37</v>
      </c>
      <c r="AB327" s="12" t="s">
        <v>37</v>
      </c>
      <c r="AC327" s="12" t="s">
        <v>37</v>
      </c>
    </row>
    <row r="328" spans="1:29" x14ac:dyDescent="0.3">
      <c r="A328">
        <v>82</v>
      </c>
      <c r="B328">
        <v>3</v>
      </c>
      <c r="C328" t="s">
        <v>22</v>
      </c>
      <c r="D328" t="s">
        <v>24</v>
      </c>
      <c r="E328">
        <v>145</v>
      </c>
      <c r="F328" s="2">
        <v>44309</v>
      </c>
      <c r="G328">
        <v>8</v>
      </c>
      <c r="H328" s="3">
        <v>0.57708333333333328</v>
      </c>
      <c r="I328">
        <v>14</v>
      </c>
      <c r="J328">
        <v>12</v>
      </c>
      <c r="K328">
        <v>11</v>
      </c>
      <c r="L328">
        <f t="shared" si="28"/>
        <v>1</v>
      </c>
      <c r="M328" s="6">
        <v>0</v>
      </c>
      <c r="N328" t="s">
        <v>27</v>
      </c>
      <c r="O328" t="s">
        <v>37</v>
      </c>
      <c r="P328">
        <v>7.9</v>
      </c>
      <c r="Q328">
        <v>15.79</v>
      </c>
      <c r="S328">
        <f t="shared" si="29"/>
        <v>79</v>
      </c>
      <c r="T328">
        <v>145.72999999999999</v>
      </c>
      <c r="U328">
        <v>79.48</v>
      </c>
      <c r="V328">
        <f t="shared" si="27"/>
        <v>66.249999999999986</v>
      </c>
      <c r="W328" t="s">
        <v>37</v>
      </c>
      <c r="X328">
        <v>79.48</v>
      </c>
      <c r="Y328" t="s">
        <v>37</v>
      </c>
      <c r="Z328" s="12" t="s">
        <v>37</v>
      </c>
      <c r="AA328" s="12" t="s">
        <v>37</v>
      </c>
      <c r="AB328" s="12" t="s">
        <v>37</v>
      </c>
      <c r="AC328" s="12" t="s">
        <v>37</v>
      </c>
    </row>
    <row r="329" spans="1:29" x14ac:dyDescent="0.3">
      <c r="A329">
        <v>82</v>
      </c>
      <c r="B329">
        <v>4</v>
      </c>
      <c r="C329" t="s">
        <v>22</v>
      </c>
      <c r="D329" t="s">
        <v>24</v>
      </c>
      <c r="E329">
        <v>145</v>
      </c>
      <c r="F329" s="2">
        <v>44309</v>
      </c>
      <c r="G329">
        <v>8</v>
      </c>
      <c r="H329" s="3">
        <v>0.57708333333333328</v>
      </c>
      <c r="I329">
        <v>14</v>
      </c>
      <c r="J329">
        <v>12</v>
      </c>
      <c r="K329">
        <v>11</v>
      </c>
      <c r="L329">
        <f t="shared" si="28"/>
        <v>1</v>
      </c>
      <c r="M329" s="6">
        <v>0</v>
      </c>
      <c r="N329" t="s">
        <v>27</v>
      </c>
      <c r="O329" t="s">
        <v>37</v>
      </c>
      <c r="P329">
        <v>7.9</v>
      </c>
      <c r="Q329">
        <v>15.79</v>
      </c>
      <c r="S329">
        <f t="shared" si="29"/>
        <v>79</v>
      </c>
      <c r="T329">
        <v>145.69999999999999</v>
      </c>
      <c r="U329">
        <v>79.48</v>
      </c>
      <c r="V329">
        <f t="shared" si="27"/>
        <v>66.219999999999985</v>
      </c>
      <c r="W329" t="s">
        <v>37</v>
      </c>
      <c r="X329">
        <v>79.48</v>
      </c>
      <c r="Y329" t="s">
        <v>37</v>
      </c>
      <c r="Z329" s="12" t="s">
        <v>37</v>
      </c>
      <c r="AA329" s="12" t="s">
        <v>37</v>
      </c>
      <c r="AB329" s="12" t="s">
        <v>37</v>
      </c>
      <c r="AC329" s="12" t="s">
        <v>37</v>
      </c>
    </row>
    <row r="330" spans="1:29" x14ac:dyDescent="0.3">
      <c r="A330">
        <v>83</v>
      </c>
      <c r="B330">
        <v>1</v>
      </c>
      <c r="C330" t="s">
        <v>21</v>
      </c>
      <c r="D330" t="s">
        <v>24</v>
      </c>
      <c r="E330">
        <v>125</v>
      </c>
      <c r="F330" s="2">
        <v>44309</v>
      </c>
      <c r="G330">
        <v>8</v>
      </c>
      <c r="H330" s="3">
        <v>0.61111111111111105</v>
      </c>
      <c r="I330">
        <v>15</v>
      </c>
      <c r="J330">
        <v>12.2</v>
      </c>
      <c r="K330">
        <v>11</v>
      </c>
      <c r="L330">
        <f t="shared" si="28"/>
        <v>1.1999999999999993</v>
      </c>
      <c r="M330" s="6">
        <v>0</v>
      </c>
      <c r="N330" t="s">
        <v>28</v>
      </c>
      <c r="O330" t="s">
        <v>37</v>
      </c>
      <c r="P330">
        <v>6.6</v>
      </c>
      <c r="Q330">
        <v>10.86</v>
      </c>
      <c r="S330">
        <f t="shared" si="29"/>
        <v>66</v>
      </c>
      <c r="T330">
        <v>125.69</v>
      </c>
      <c r="U330">
        <v>79.55</v>
      </c>
      <c r="V330">
        <f t="shared" si="27"/>
        <v>46.14</v>
      </c>
      <c r="W330" t="s">
        <v>37</v>
      </c>
      <c r="X330">
        <v>79.55</v>
      </c>
      <c r="Y330" t="s">
        <v>37</v>
      </c>
      <c r="Z330" s="12" t="s">
        <v>37</v>
      </c>
      <c r="AA330" s="12" t="s">
        <v>37</v>
      </c>
      <c r="AB330" s="12" t="s">
        <v>37</v>
      </c>
      <c r="AC330" s="12" t="s">
        <v>37</v>
      </c>
    </row>
    <row r="331" spans="1:29" x14ac:dyDescent="0.3">
      <c r="A331">
        <v>83</v>
      </c>
      <c r="B331">
        <v>2</v>
      </c>
      <c r="C331" t="s">
        <v>21</v>
      </c>
      <c r="D331" t="s">
        <v>24</v>
      </c>
      <c r="E331">
        <v>125</v>
      </c>
      <c r="F331" s="2">
        <v>44309</v>
      </c>
      <c r="G331">
        <v>8</v>
      </c>
      <c r="H331" s="3">
        <v>0.61111111111111105</v>
      </c>
      <c r="I331">
        <v>15</v>
      </c>
      <c r="J331">
        <v>12.2</v>
      </c>
      <c r="K331">
        <v>11</v>
      </c>
      <c r="L331">
        <f t="shared" si="28"/>
        <v>1.1999999999999993</v>
      </c>
      <c r="M331" s="6">
        <v>0</v>
      </c>
      <c r="N331" t="s">
        <v>28</v>
      </c>
      <c r="O331" t="s">
        <v>37</v>
      </c>
      <c r="P331">
        <v>6.6</v>
      </c>
      <c r="Q331">
        <v>10.86</v>
      </c>
      <c r="S331">
        <f t="shared" si="29"/>
        <v>66</v>
      </c>
      <c r="T331">
        <v>125.74</v>
      </c>
      <c r="U331">
        <v>79.55</v>
      </c>
      <c r="V331">
        <f t="shared" si="27"/>
        <v>46.19</v>
      </c>
      <c r="W331" t="s">
        <v>37</v>
      </c>
      <c r="X331">
        <v>79.55</v>
      </c>
      <c r="Y331" t="s">
        <v>37</v>
      </c>
      <c r="Z331" s="12" t="s">
        <v>37</v>
      </c>
      <c r="AA331" s="12" t="s">
        <v>37</v>
      </c>
      <c r="AB331" s="12" t="s">
        <v>37</v>
      </c>
      <c r="AC331" s="12" t="s">
        <v>37</v>
      </c>
    </row>
    <row r="332" spans="1:29" x14ac:dyDescent="0.3">
      <c r="A332">
        <v>83</v>
      </c>
      <c r="B332">
        <v>3</v>
      </c>
      <c r="C332" t="s">
        <v>21</v>
      </c>
      <c r="D332" t="s">
        <v>24</v>
      </c>
      <c r="E332">
        <v>125</v>
      </c>
      <c r="F332" s="2">
        <v>44309</v>
      </c>
      <c r="G332">
        <v>8</v>
      </c>
      <c r="H332" s="3">
        <v>0.61111111111111105</v>
      </c>
      <c r="I332">
        <v>15</v>
      </c>
      <c r="J332">
        <v>12.2</v>
      </c>
      <c r="K332">
        <v>11</v>
      </c>
      <c r="L332">
        <f t="shared" si="28"/>
        <v>1.1999999999999993</v>
      </c>
      <c r="M332" s="6">
        <v>0</v>
      </c>
      <c r="N332" t="s">
        <v>28</v>
      </c>
      <c r="O332" t="s">
        <v>37</v>
      </c>
      <c r="P332">
        <v>6.6</v>
      </c>
      <c r="Q332">
        <v>10.86</v>
      </c>
      <c r="S332">
        <f t="shared" si="29"/>
        <v>66</v>
      </c>
      <c r="T332">
        <v>125.77</v>
      </c>
      <c r="U332">
        <v>79.55</v>
      </c>
      <c r="V332">
        <f t="shared" si="27"/>
        <v>46.22</v>
      </c>
      <c r="W332" t="s">
        <v>37</v>
      </c>
      <c r="X332">
        <v>79.55</v>
      </c>
      <c r="Y332" t="s">
        <v>37</v>
      </c>
      <c r="Z332" s="12" t="s">
        <v>37</v>
      </c>
      <c r="AA332" s="12" t="s">
        <v>37</v>
      </c>
      <c r="AB332" s="12" t="s">
        <v>37</v>
      </c>
      <c r="AC332" s="12" t="s">
        <v>37</v>
      </c>
    </row>
    <row r="333" spans="1:29" x14ac:dyDescent="0.3">
      <c r="A333">
        <v>83</v>
      </c>
      <c r="B333">
        <v>4</v>
      </c>
      <c r="C333" t="s">
        <v>21</v>
      </c>
      <c r="D333" t="s">
        <v>24</v>
      </c>
      <c r="E333">
        <v>125</v>
      </c>
      <c r="F333" s="2">
        <v>44309</v>
      </c>
      <c r="G333">
        <v>8</v>
      </c>
      <c r="H333" s="3">
        <v>0.61111111111111105</v>
      </c>
      <c r="I333">
        <v>15</v>
      </c>
      <c r="J333">
        <v>12.2</v>
      </c>
      <c r="K333">
        <v>11</v>
      </c>
      <c r="L333">
        <f t="shared" si="28"/>
        <v>1.1999999999999993</v>
      </c>
      <c r="M333" s="6">
        <v>0</v>
      </c>
      <c r="N333" t="s">
        <v>28</v>
      </c>
      <c r="O333" t="s">
        <v>37</v>
      </c>
      <c r="P333">
        <v>6.6</v>
      </c>
      <c r="Q333">
        <v>10.86</v>
      </c>
      <c r="S333">
        <f t="shared" si="29"/>
        <v>66</v>
      </c>
      <c r="T333">
        <v>125.71</v>
      </c>
      <c r="U333">
        <v>79.55</v>
      </c>
      <c r="V333">
        <f t="shared" si="27"/>
        <v>46.16</v>
      </c>
      <c r="W333" t="s">
        <v>37</v>
      </c>
      <c r="X333">
        <v>79.55</v>
      </c>
      <c r="Y333" t="s">
        <v>37</v>
      </c>
      <c r="Z333" s="12" t="s">
        <v>37</v>
      </c>
      <c r="AA333" s="12" t="s">
        <v>37</v>
      </c>
      <c r="AB333" s="12" t="s">
        <v>37</v>
      </c>
      <c r="AC333" s="12" t="s">
        <v>37</v>
      </c>
    </row>
    <row r="334" spans="1:29" x14ac:dyDescent="0.3">
      <c r="A334">
        <v>84</v>
      </c>
      <c r="B334">
        <v>1</v>
      </c>
      <c r="C334" t="s">
        <v>16</v>
      </c>
      <c r="D334" t="s">
        <v>25</v>
      </c>
      <c r="E334">
        <v>135</v>
      </c>
      <c r="F334" s="2">
        <v>44309</v>
      </c>
      <c r="G334">
        <v>8</v>
      </c>
      <c r="H334" s="3">
        <v>0.64513888888888882</v>
      </c>
      <c r="I334">
        <v>15</v>
      </c>
      <c r="J334">
        <v>12.4</v>
      </c>
      <c r="K334">
        <v>11</v>
      </c>
      <c r="L334">
        <f t="shared" si="28"/>
        <v>1.4000000000000004</v>
      </c>
      <c r="M334" s="6">
        <v>0</v>
      </c>
      <c r="N334" t="s">
        <v>28</v>
      </c>
      <c r="O334" t="s">
        <v>37</v>
      </c>
      <c r="P334">
        <v>7.5</v>
      </c>
      <c r="Q334">
        <v>15.86</v>
      </c>
      <c r="S334">
        <f t="shared" si="29"/>
        <v>75</v>
      </c>
      <c r="T334">
        <v>136.13999999999999</v>
      </c>
      <c r="U334">
        <v>104.5</v>
      </c>
      <c r="V334">
        <f t="shared" si="27"/>
        <v>31.639999999999986</v>
      </c>
      <c r="W334" t="s">
        <v>37</v>
      </c>
      <c r="X334" t="s">
        <v>37</v>
      </c>
      <c r="Y334" t="s">
        <v>37</v>
      </c>
      <c r="Z334" s="12" t="s">
        <v>37</v>
      </c>
      <c r="AA334" s="12" t="s">
        <v>37</v>
      </c>
      <c r="AB334" s="12" t="s">
        <v>37</v>
      </c>
      <c r="AC334" s="12" t="s">
        <v>37</v>
      </c>
    </row>
    <row r="335" spans="1:29" x14ac:dyDescent="0.3">
      <c r="A335">
        <v>84</v>
      </c>
      <c r="B335">
        <v>2</v>
      </c>
      <c r="C335" t="s">
        <v>16</v>
      </c>
      <c r="D335" t="s">
        <v>25</v>
      </c>
      <c r="E335">
        <v>135</v>
      </c>
      <c r="F335" s="2">
        <v>44309</v>
      </c>
      <c r="G335">
        <v>8</v>
      </c>
      <c r="H335" s="3">
        <v>0.64513888888888882</v>
      </c>
      <c r="I335">
        <v>15</v>
      </c>
      <c r="J335">
        <v>12.4</v>
      </c>
      <c r="K335">
        <v>11</v>
      </c>
      <c r="L335">
        <f t="shared" si="28"/>
        <v>1.4000000000000004</v>
      </c>
      <c r="M335" s="6">
        <v>0</v>
      </c>
      <c r="N335" t="s">
        <v>28</v>
      </c>
      <c r="O335" t="s">
        <v>37</v>
      </c>
      <c r="P335">
        <v>7.5</v>
      </c>
      <c r="Q335">
        <v>15.86</v>
      </c>
      <c r="S335">
        <f t="shared" si="29"/>
        <v>75</v>
      </c>
      <c r="T335">
        <v>135.99</v>
      </c>
      <c r="U335">
        <v>104.5</v>
      </c>
      <c r="V335">
        <f t="shared" si="27"/>
        <v>31.490000000000009</v>
      </c>
      <c r="W335" t="s">
        <v>37</v>
      </c>
      <c r="X335" t="s">
        <v>37</v>
      </c>
      <c r="Y335" t="s">
        <v>37</v>
      </c>
      <c r="Z335" s="12" t="s">
        <v>37</v>
      </c>
      <c r="AA335" s="12" t="s">
        <v>37</v>
      </c>
      <c r="AB335" s="12" t="s">
        <v>37</v>
      </c>
      <c r="AC335" s="12" t="s">
        <v>37</v>
      </c>
    </row>
    <row r="336" spans="1:29" x14ac:dyDescent="0.3">
      <c r="A336">
        <v>84</v>
      </c>
      <c r="B336">
        <v>3</v>
      </c>
      <c r="C336" t="s">
        <v>16</v>
      </c>
      <c r="D336" t="s">
        <v>25</v>
      </c>
      <c r="E336">
        <v>135</v>
      </c>
      <c r="F336" s="2">
        <v>44309</v>
      </c>
      <c r="G336">
        <v>8</v>
      </c>
      <c r="H336" s="3">
        <v>0.64513888888888882</v>
      </c>
      <c r="I336">
        <v>15</v>
      </c>
      <c r="J336">
        <v>12.4</v>
      </c>
      <c r="K336">
        <v>11</v>
      </c>
      <c r="L336">
        <f t="shared" si="28"/>
        <v>1.4000000000000004</v>
      </c>
      <c r="M336" s="6">
        <v>0</v>
      </c>
      <c r="N336" t="s">
        <v>28</v>
      </c>
      <c r="O336" t="s">
        <v>37</v>
      </c>
      <c r="P336">
        <v>7.5</v>
      </c>
      <c r="Q336">
        <v>15.86</v>
      </c>
      <c r="S336">
        <f t="shared" si="29"/>
        <v>75</v>
      </c>
      <c r="T336">
        <v>136.1</v>
      </c>
      <c r="U336">
        <v>104.5</v>
      </c>
      <c r="V336">
        <f t="shared" si="27"/>
        <v>31.599999999999994</v>
      </c>
      <c r="W336" t="s">
        <v>37</v>
      </c>
      <c r="X336" t="s">
        <v>37</v>
      </c>
      <c r="Y336" t="s">
        <v>37</v>
      </c>
      <c r="Z336" s="12" t="s">
        <v>37</v>
      </c>
      <c r="AA336" s="12" t="s">
        <v>37</v>
      </c>
      <c r="AB336" s="12" t="s">
        <v>37</v>
      </c>
      <c r="AC336" s="12" t="s">
        <v>37</v>
      </c>
    </row>
    <row r="337" spans="1:31" x14ac:dyDescent="0.3">
      <c r="A337">
        <v>84</v>
      </c>
      <c r="B337">
        <v>4</v>
      </c>
      <c r="C337" t="s">
        <v>16</v>
      </c>
      <c r="D337" t="s">
        <v>25</v>
      </c>
      <c r="E337">
        <v>135</v>
      </c>
      <c r="F337" s="2">
        <v>44309</v>
      </c>
      <c r="G337">
        <v>8</v>
      </c>
      <c r="H337" s="3">
        <v>0.64513888888888882</v>
      </c>
      <c r="I337">
        <v>15</v>
      </c>
      <c r="J337">
        <v>12.4</v>
      </c>
      <c r="K337">
        <v>11</v>
      </c>
      <c r="L337">
        <f t="shared" si="28"/>
        <v>1.4000000000000004</v>
      </c>
      <c r="M337" s="6">
        <v>0</v>
      </c>
      <c r="N337" t="s">
        <v>28</v>
      </c>
      <c r="O337" t="s">
        <v>37</v>
      </c>
      <c r="P337">
        <v>7.5</v>
      </c>
      <c r="Q337">
        <v>15.86</v>
      </c>
      <c r="S337">
        <f t="shared" si="29"/>
        <v>75</v>
      </c>
      <c r="T337">
        <v>135.93</v>
      </c>
      <c r="U337">
        <v>104.5</v>
      </c>
      <c r="V337">
        <f t="shared" si="27"/>
        <v>31.430000000000007</v>
      </c>
      <c r="W337" t="s">
        <v>37</v>
      </c>
      <c r="X337" t="s">
        <v>37</v>
      </c>
      <c r="Y337" t="s">
        <v>37</v>
      </c>
      <c r="Z337" s="12" t="s">
        <v>37</v>
      </c>
      <c r="AA337" s="12" t="s">
        <v>37</v>
      </c>
      <c r="AB337" s="12" t="s">
        <v>37</v>
      </c>
      <c r="AC337" s="12" t="s">
        <v>37</v>
      </c>
    </row>
    <row r="338" spans="1:31" x14ac:dyDescent="0.3">
      <c r="A338">
        <v>85</v>
      </c>
      <c r="B338">
        <v>1</v>
      </c>
      <c r="C338" t="s">
        <v>17</v>
      </c>
      <c r="D338" t="s">
        <v>24</v>
      </c>
      <c r="E338">
        <v>135</v>
      </c>
      <c r="F338" s="2">
        <v>44309</v>
      </c>
      <c r="G338">
        <v>8</v>
      </c>
      <c r="H338" s="3">
        <v>0.6791666666666667</v>
      </c>
      <c r="I338">
        <v>16</v>
      </c>
      <c r="J338">
        <v>12.6</v>
      </c>
      <c r="K338">
        <v>11.2</v>
      </c>
      <c r="L338">
        <f t="shared" si="28"/>
        <v>1.4000000000000004</v>
      </c>
      <c r="M338" s="6">
        <v>1</v>
      </c>
      <c r="N338" t="s">
        <v>27</v>
      </c>
      <c r="O338" s="8">
        <v>1.4180555555555554</v>
      </c>
      <c r="P338">
        <v>6.5</v>
      </c>
      <c r="Q338">
        <v>9.5500000000000007</v>
      </c>
      <c r="R338" t="s">
        <v>21</v>
      </c>
      <c r="S338">
        <f t="shared" si="29"/>
        <v>65</v>
      </c>
      <c r="T338">
        <v>135.68</v>
      </c>
      <c r="U338">
        <v>81.349999999999994</v>
      </c>
      <c r="V338">
        <f t="shared" si="27"/>
        <v>54.330000000000013</v>
      </c>
      <c r="W338">
        <v>141.28</v>
      </c>
      <c r="X338">
        <v>81.349999999999994</v>
      </c>
      <c r="Y338">
        <v>0</v>
      </c>
      <c r="Z338" s="12">
        <v>0</v>
      </c>
      <c r="AA338" s="12">
        <v>0</v>
      </c>
      <c r="AB338" s="12">
        <v>5</v>
      </c>
      <c r="AC338" s="6">
        <f t="shared" ref="AC338:AC374" si="30">(480-(AB338+AA338+Z338))</f>
        <v>475</v>
      </c>
      <c r="AD338" s="14">
        <v>1</v>
      </c>
      <c r="AE338" s="14">
        <v>1</v>
      </c>
    </row>
    <row r="339" spans="1:31" x14ac:dyDescent="0.3">
      <c r="A339">
        <v>85</v>
      </c>
      <c r="B339">
        <v>2</v>
      </c>
      <c r="C339" t="s">
        <v>17</v>
      </c>
      <c r="D339" t="s">
        <v>24</v>
      </c>
      <c r="E339">
        <v>135</v>
      </c>
      <c r="F339" s="2">
        <v>44309</v>
      </c>
      <c r="G339">
        <v>8</v>
      </c>
      <c r="H339" s="3">
        <v>0.6791666666666667</v>
      </c>
      <c r="I339">
        <v>16</v>
      </c>
      <c r="J339">
        <v>12.6</v>
      </c>
      <c r="K339">
        <v>11.2</v>
      </c>
      <c r="L339">
        <f t="shared" si="28"/>
        <v>1.4000000000000004</v>
      </c>
      <c r="M339" s="6">
        <v>1</v>
      </c>
      <c r="N339" t="s">
        <v>27</v>
      </c>
      <c r="O339" s="8">
        <v>1.5847222222222221</v>
      </c>
      <c r="P339">
        <v>6.5</v>
      </c>
      <c r="Q339">
        <v>9.5500000000000007</v>
      </c>
      <c r="R339" t="s">
        <v>34</v>
      </c>
      <c r="S339">
        <f t="shared" si="29"/>
        <v>65</v>
      </c>
      <c r="T339">
        <v>135.69999999999999</v>
      </c>
      <c r="U339">
        <v>81.349999999999994</v>
      </c>
      <c r="V339">
        <f t="shared" si="27"/>
        <v>54.349999999999994</v>
      </c>
      <c r="W339">
        <v>135.69999999999999</v>
      </c>
      <c r="X339">
        <v>81.349999999999994</v>
      </c>
      <c r="Y339">
        <v>3</v>
      </c>
      <c r="Z339" s="12">
        <v>3</v>
      </c>
      <c r="AA339" s="12">
        <v>0</v>
      </c>
      <c r="AB339" s="12">
        <v>40</v>
      </c>
      <c r="AC339" s="6">
        <f t="shared" si="30"/>
        <v>437</v>
      </c>
      <c r="AD339" s="14">
        <v>1</v>
      </c>
      <c r="AE339" s="14">
        <v>1</v>
      </c>
    </row>
    <row r="340" spans="1:31" x14ac:dyDescent="0.3">
      <c r="A340">
        <v>85</v>
      </c>
      <c r="B340">
        <v>3</v>
      </c>
      <c r="C340" t="s">
        <v>17</v>
      </c>
      <c r="D340" t="s">
        <v>24</v>
      </c>
      <c r="E340">
        <v>135</v>
      </c>
      <c r="F340" s="2">
        <v>44309</v>
      </c>
      <c r="G340">
        <v>8</v>
      </c>
      <c r="H340" s="3">
        <v>0.6791666666666667</v>
      </c>
      <c r="I340">
        <v>16</v>
      </c>
      <c r="J340">
        <v>12.6</v>
      </c>
      <c r="K340">
        <v>11.2</v>
      </c>
      <c r="L340">
        <f t="shared" si="28"/>
        <v>1.4000000000000004</v>
      </c>
      <c r="M340" s="6">
        <v>0</v>
      </c>
      <c r="N340" t="s">
        <v>27</v>
      </c>
      <c r="O340" s="8">
        <v>1.7513888888888889</v>
      </c>
      <c r="P340">
        <v>6.5</v>
      </c>
      <c r="Q340">
        <v>9.5500000000000007</v>
      </c>
      <c r="R340" t="s">
        <v>34</v>
      </c>
      <c r="S340">
        <f t="shared" si="29"/>
        <v>65</v>
      </c>
      <c r="T340">
        <v>135.71</v>
      </c>
      <c r="U340">
        <v>81.349999999999994</v>
      </c>
      <c r="V340">
        <f t="shared" si="27"/>
        <v>54.360000000000014</v>
      </c>
      <c r="W340">
        <v>135.71</v>
      </c>
      <c r="X340">
        <v>81.349999999999994</v>
      </c>
      <c r="Y340">
        <v>0</v>
      </c>
      <c r="Z340" s="12">
        <v>0</v>
      </c>
      <c r="AA340" s="12">
        <v>0</v>
      </c>
      <c r="AB340" s="12">
        <v>16</v>
      </c>
      <c r="AC340" s="6">
        <f t="shared" si="30"/>
        <v>464</v>
      </c>
      <c r="AD340" s="14">
        <v>0</v>
      </c>
      <c r="AE340" s="14">
        <v>1</v>
      </c>
    </row>
    <row r="341" spans="1:31" x14ac:dyDescent="0.3">
      <c r="A341">
        <v>85</v>
      </c>
      <c r="B341">
        <v>4</v>
      </c>
      <c r="C341" t="s">
        <v>17</v>
      </c>
      <c r="D341" t="s">
        <v>24</v>
      </c>
      <c r="E341">
        <v>135</v>
      </c>
      <c r="F341" s="2">
        <v>44309</v>
      </c>
      <c r="G341">
        <v>8</v>
      </c>
      <c r="H341" s="3">
        <v>0.6791666666666667</v>
      </c>
      <c r="I341">
        <v>16</v>
      </c>
      <c r="J341">
        <v>12.6</v>
      </c>
      <c r="K341">
        <v>11.2</v>
      </c>
      <c r="L341">
        <f t="shared" si="28"/>
        <v>1.4000000000000004</v>
      </c>
      <c r="M341" s="6">
        <v>0</v>
      </c>
      <c r="N341" t="s">
        <v>27</v>
      </c>
      <c r="O341" s="8">
        <v>1.9180555555555554</v>
      </c>
      <c r="P341">
        <v>6.5</v>
      </c>
      <c r="Q341">
        <v>9.5500000000000007</v>
      </c>
      <c r="R341" t="s">
        <v>21</v>
      </c>
      <c r="S341">
        <f t="shared" si="29"/>
        <v>65</v>
      </c>
      <c r="T341">
        <v>135.69</v>
      </c>
      <c r="U341">
        <v>81.349999999999994</v>
      </c>
      <c r="V341">
        <f t="shared" si="27"/>
        <v>54.34</v>
      </c>
      <c r="W341">
        <v>141.29</v>
      </c>
      <c r="X341">
        <v>81.349999999999994</v>
      </c>
      <c r="Y341">
        <v>0</v>
      </c>
      <c r="Z341" s="12">
        <v>0</v>
      </c>
      <c r="AA341" s="12">
        <v>0</v>
      </c>
      <c r="AB341" s="12">
        <v>6</v>
      </c>
      <c r="AC341" s="6">
        <f t="shared" si="30"/>
        <v>474</v>
      </c>
      <c r="AD341" s="14">
        <v>0</v>
      </c>
      <c r="AE341" s="14">
        <v>1</v>
      </c>
    </row>
    <row r="342" spans="1:31" x14ac:dyDescent="0.3">
      <c r="A342">
        <v>86</v>
      </c>
      <c r="B342">
        <v>1</v>
      </c>
      <c r="C342" t="s">
        <v>20</v>
      </c>
      <c r="D342" t="s">
        <v>25</v>
      </c>
      <c r="E342">
        <v>145</v>
      </c>
      <c r="F342" s="2">
        <v>44310</v>
      </c>
      <c r="G342">
        <v>4</v>
      </c>
      <c r="H342" s="3">
        <v>0.32777777777777778</v>
      </c>
      <c r="I342">
        <v>8</v>
      </c>
      <c r="J342">
        <v>12</v>
      </c>
      <c r="K342">
        <v>10.3</v>
      </c>
      <c r="L342">
        <f t="shared" si="28"/>
        <v>1.6999999999999993</v>
      </c>
      <c r="M342" s="6">
        <v>1</v>
      </c>
      <c r="N342" t="s">
        <v>27</v>
      </c>
      <c r="O342" s="8">
        <v>1.4243055555555555</v>
      </c>
      <c r="P342">
        <v>6.9</v>
      </c>
      <c r="Q342">
        <v>11.16</v>
      </c>
      <c r="R342" t="s">
        <v>21</v>
      </c>
      <c r="S342">
        <f t="shared" si="29"/>
        <v>69</v>
      </c>
      <c r="T342">
        <v>145.9</v>
      </c>
      <c r="U342">
        <v>104.51</v>
      </c>
      <c r="V342">
        <f t="shared" si="27"/>
        <v>41.39</v>
      </c>
      <c r="W342">
        <v>151.5</v>
      </c>
      <c r="X342">
        <v>106.71000000000001</v>
      </c>
      <c r="Y342">
        <v>1</v>
      </c>
      <c r="Z342" s="12">
        <v>0</v>
      </c>
      <c r="AA342" s="12">
        <v>1</v>
      </c>
      <c r="AB342" s="12">
        <v>0</v>
      </c>
      <c r="AC342" s="6">
        <f t="shared" si="30"/>
        <v>479</v>
      </c>
      <c r="AD342" s="14">
        <v>1</v>
      </c>
      <c r="AE342" s="14">
        <v>1</v>
      </c>
    </row>
    <row r="343" spans="1:31" x14ac:dyDescent="0.3">
      <c r="A343">
        <v>86</v>
      </c>
      <c r="B343">
        <v>2</v>
      </c>
      <c r="C343" t="s">
        <v>20</v>
      </c>
      <c r="D343" t="s">
        <v>25</v>
      </c>
      <c r="E343">
        <v>145</v>
      </c>
      <c r="F343" s="2">
        <v>44310</v>
      </c>
      <c r="G343">
        <v>4</v>
      </c>
      <c r="H343" s="3">
        <v>0.32777777777777778</v>
      </c>
      <c r="I343">
        <v>8</v>
      </c>
      <c r="J343">
        <v>12</v>
      </c>
      <c r="K343">
        <v>10.3</v>
      </c>
      <c r="L343">
        <f t="shared" si="28"/>
        <v>1.6999999999999993</v>
      </c>
      <c r="M343" s="6">
        <v>1</v>
      </c>
      <c r="N343" t="s">
        <v>27</v>
      </c>
      <c r="O343" s="8">
        <v>1.590972222222222</v>
      </c>
      <c r="P343">
        <v>6.9</v>
      </c>
      <c r="Q343">
        <v>11.16</v>
      </c>
      <c r="R343" t="s">
        <v>21</v>
      </c>
      <c r="S343">
        <f t="shared" si="29"/>
        <v>69</v>
      </c>
      <c r="T343">
        <v>145.84</v>
      </c>
      <c r="U343">
        <v>104.51</v>
      </c>
      <c r="V343">
        <f t="shared" si="27"/>
        <v>41.33</v>
      </c>
      <c r="W343">
        <v>151.44</v>
      </c>
      <c r="X343">
        <v>106.71000000000001</v>
      </c>
      <c r="Y343">
        <v>2</v>
      </c>
      <c r="Z343" s="12">
        <v>2</v>
      </c>
      <c r="AA343" s="12">
        <v>0</v>
      </c>
      <c r="AB343" s="12">
        <v>2</v>
      </c>
      <c r="AC343" s="6">
        <f t="shared" si="30"/>
        <v>476</v>
      </c>
      <c r="AD343" s="14">
        <v>1</v>
      </c>
      <c r="AE343" s="14">
        <v>1</v>
      </c>
    </row>
    <row r="344" spans="1:31" x14ac:dyDescent="0.3">
      <c r="A344">
        <v>86</v>
      </c>
      <c r="B344">
        <v>3</v>
      </c>
      <c r="C344" t="s">
        <v>20</v>
      </c>
      <c r="D344" t="s">
        <v>25</v>
      </c>
      <c r="E344">
        <v>145</v>
      </c>
      <c r="F344" s="2">
        <v>44310</v>
      </c>
      <c r="G344">
        <v>4</v>
      </c>
      <c r="H344" s="3">
        <v>0.32777777777777778</v>
      </c>
      <c r="I344">
        <v>8</v>
      </c>
      <c r="J344">
        <v>12</v>
      </c>
      <c r="K344">
        <v>10.3</v>
      </c>
      <c r="L344">
        <f t="shared" si="28"/>
        <v>1.6999999999999993</v>
      </c>
      <c r="M344" s="6">
        <v>1</v>
      </c>
      <c r="N344" t="s">
        <v>27</v>
      </c>
      <c r="O344" s="8">
        <v>1.7576388888888888</v>
      </c>
      <c r="P344">
        <v>6.9</v>
      </c>
      <c r="Q344">
        <v>11.16</v>
      </c>
      <c r="R344" t="s">
        <v>21</v>
      </c>
      <c r="S344">
        <f t="shared" si="29"/>
        <v>69</v>
      </c>
      <c r="T344">
        <v>145.80000000000001</v>
      </c>
      <c r="U344">
        <v>104.51</v>
      </c>
      <c r="V344">
        <f t="shared" si="27"/>
        <v>41.290000000000006</v>
      </c>
      <c r="W344">
        <v>151.4</v>
      </c>
      <c r="X344">
        <v>106.71000000000001</v>
      </c>
      <c r="Y344">
        <v>0</v>
      </c>
      <c r="Z344" s="12">
        <v>0</v>
      </c>
      <c r="AA344" s="12">
        <v>0</v>
      </c>
      <c r="AB344" s="12">
        <v>0</v>
      </c>
      <c r="AC344" s="6">
        <f t="shared" si="30"/>
        <v>480</v>
      </c>
      <c r="AD344" s="14">
        <v>1</v>
      </c>
      <c r="AE344" s="14">
        <v>1</v>
      </c>
    </row>
    <row r="345" spans="1:31" x14ac:dyDescent="0.3">
      <c r="A345">
        <v>86</v>
      </c>
      <c r="B345">
        <v>4</v>
      </c>
      <c r="C345" t="s">
        <v>20</v>
      </c>
      <c r="D345" t="s">
        <v>25</v>
      </c>
      <c r="E345">
        <v>145</v>
      </c>
      <c r="F345" s="2">
        <v>44310</v>
      </c>
      <c r="G345">
        <v>4</v>
      </c>
      <c r="H345" s="3">
        <v>0.32777777777777778</v>
      </c>
      <c r="I345">
        <v>8</v>
      </c>
      <c r="J345">
        <v>12</v>
      </c>
      <c r="K345">
        <v>10.3</v>
      </c>
      <c r="L345">
        <f t="shared" si="28"/>
        <v>1.6999999999999993</v>
      </c>
      <c r="M345" s="6">
        <v>1</v>
      </c>
      <c r="N345" t="s">
        <v>27</v>
      </c>
      <c r="O345" s="8">
        <v>1.9243055555555555</v>
      </c>
      <c r="P345">
        <v>6.9</v>
      </c>
      <c r="Q345">
        <v>11.16</v>
      </c>
      <c r="R345" t="s">
        <v>21</v>
      </c>
      <c r="S345">
        <f t="shared" si="29"/>
        <v>69</v>
      </c>
      <c r="T345">
        <v>145.75</v>
      </c>
      <c r="U345">
        <v>104.51</v>
      </c>
      <c r="V345">
        <f t="shared" si="27"/>
        <v>41.239999999999995</v>
      </c>
      <c r="W345">
        <v>151.35</v>
      </c>
      <c r="X345">
        <v>106.71000000000001</v>
      </c>
      <c r="Y345">
        <v>0</v>
      </c>
      <c r="Z345" s="12">
        <v>0</v>
      </c>
      <c r="AA345" s="12">
        <v>0</v>
      </c>
      <c r="AB345" s="12">
        <v>1</v>
      </c>
      <c r="AC345" s="6">
        <f t="shared" si="30"/>
        <v>479</v>
      </c>
      <c r="AD345" s="14">
        <v>1</v>
      </c>
      <c r="AE345" s="14">
        <v>1</v>
      </c>
    </row>
    <row r="346" spans="1:31" x14ac:dyDescent="0.3">
      <c r="A346">
        <v>87</v>
      </c>
      <c r="B346">
        <v>1</v>
      </c>
      <c r="C346" t="s">
        <v>18</v>
      </c>
      <c r="D346" t="s">
        <v>25</v>
      </c>
      <c r="E346">
        <v>115</v>
      </c>
      <c r="F346" s="2">
        <v>44310</v>
      </c>
      <c r="G346">
        <v>4</v>
      </c>
      <c r="H346" s="3">
        <v>0.36180555555555555</v>
      </c>
      <c r="I346">
        <v>9</v>
      </c>
      <c r="J346">
        <v>12</v>
      </c>
      <c r="K346">
        <v>10.4</v>
      </c>
      <c r="L346">
        <f t="shared" si="28"/>
        <v>1.5999999999999996</v>
      </c>
      <c r="M346" s="6">
        <v>0</v>
      </c>
      <c r="N346" t="s">
        <v>28</v>
      </c>
      <c r="O346" s="8">
        <v>1.4229166666666666</v>
      </c>
      <c r="P346">
        <v>6</v>
      </c>
      <c r="Q346">
        <v>7.06</v>
      </c>
      <c r="R346" t="s">
        <v>33</v>
      </c>
      <c r="S346">
        <f t="shared" si="29"/>
        <v>60</v>
      </c>
      <c r="T346">
        <v>116.23</v>
      </c>
      <c r="U346">
        <v>104.5</v>
      </c>
      <c r="V346">
        <f t="shared" si="27"/>
        <v>11.730000000000004</v>
      </c>
      <c r="W346">
        <v>107.93</v>
      </c>
      <c r="X346">
        <v>97.9</v>
      </c>
      <c r="Y346">
        <v>0</v>
      </c>
      <c r="Z346" s="12">
        <v>0</v>
      </c>
      <c r="AA346" s="12">
        <v>0</v>
      </c>
      <c r="AB346" s="12">
        <v>0</v>
      </c>
      <c r="AC346" s="6">
        <f t="shared" si="30"/>
        <v>480</v>
      </c>
      <c r="AD346" s="14">
        <v>0</v>
      </c>
      <c r="AE346" s="14">
        <v>1</v>
      </c>
    </row>
    <row r="347" spans="1:31" x14ac:dyDescent="0.3">
      <c r="A347">
        <v>87</v>
      </c>
      <c r="B347">
        <v>2</v>
      </c>
      <c r="C347" t="s">
        <v>18</v>
      </c>
      <c r="D347" t="s">
        <v>25</v>
      </c>
      <c r="E347">
        <v>115</v>
      </c>
      <c r="F347" s="2">
        <v>44310</v>
      </c>
      <c r="G347">
        <v>4</v>
      </c>
      <c r="H347" s="3">
        <v>0.36180555555555555</v>
      </c>
      <c r="I347">
        <v>9</v>
      </c>
      <c r="J347">
        <v>12</v>
      </c>
      <c r="K347">
        <v>10.4</v>
      </c>
      <c r="L347">
        <f t="shared" si="28"/>
        <v>1.5999999999999996</v>
      </c>
      <c r="M347" s="6">
        <v>0</v>
      </c>
      <c r="N347" t="s">
        <v>28</v>
      </c>
      <c r="O347" s="8">
        <v>1.5881944444444445</v>
      </c>
      <c r="P347">
        <v>6</v>
      </c>
      <c r="Q347">
        <v>7.06</v>
      </c>
      <c r="R347" t="s">
        <v>34</v>
      </c>
      <c r="S347">
        <f t="shared" si="29"/>
        <v>60</v>
      </c>
      <c r="T347">
        <v>116.53</v>
      </c>
      <c r="U347">
        <v>104.5</v>
      </c>
      <c r="V347">
        <f t="shared" si="27"/>
        <v>12.030000000000001</v>
      </c>
      <c r="W347">
        <v>116.53</v>
      </c>
      <c r="X347">
        <v>104.5</v>
      </c>
      <c r="Y347">
        <v>1</v>
      </c>
      <c r="Z347" s="12">
        <v>1</v>
      </c>
      <c r="AA347" s="12">
        <v>0</v>
      </c>
      <c r="AB347" s="12">
        <v>0</v>
      </c>
      <c r="AC347" s="6">
        <f t="shared" si="30"/>
        <v>479</v>
      </c>
      <c r="AD347" s="14">
        <v>0</v>
      </c>
      <c r="AE347" s="14">
        <v>1</v>
      </c>
    </row>
    <row r="348" spans="1:31" x14ac:dyDescent="0.3">
      <c r="A348">
        <v>87</v>
      </c>
      <c r="B348">
        <v>3</v>
      </c>
      <c r="C348" t="s">
        <v>18</v>
      </c>
      <c r="D348" t="s">
        <v>25</v>
      </c>
      <c r="E348">
        <v>115</v>
      </c>
      <c r="F348" s="2">
        <v>44310</v>
      </c>
      <c r="G348">
        <v>4</v>
      </c>
      <c r="H348" s="3">
        <v>0.36180555555555555</v>
      </c>
      <c r="I348">
        <v>9</v>
      </c>
      <c r="J348">
        <v>12</v>
      </c>
      <c r="K348">
        <v>10.4</v>
      </c>
      <c r="L348">
        <f t="shared" si="28"/>
        <v>1.5999999999999996</v>
      </c>
      <c r="M348" s="6">
        <v>0</v>
      </c>
      <c r="N348" t="s">
        <v>28</v>
      </c>
      <c r="O348" s="8">
        <v>1.7562499999999999</v>
      </c>
      <c r="P348">
        <v>6</v>
      </c>
      <c r="Q348">
        <v>7.06</v>
      </c>
      <c r="R348" t="s">
        <v>34</v>
      </c>
      <c r="S348">
        <f t="shared" si="29"/>
        <v>60</v>
      </c>
      <c r="T348">
        <v>116.04</v>
      </c>
      <c r="U348">
        <v>104.5</v>
      </c>
      <c r="V348">
        <f t="shared" si="27"/>
        <v>11.540000000000006</v>
      </c>
      <c r="W348">
        <v>116.04</v>
      </c>
      <c r="X348">
        <v>104.5</v>
      </c>
      <c r="Y348">
        <v>0</v>
      </c>
      <c r="Z348" s="12">
        <v>0</v>
      </c>
      <c r="AA348" s="12">
        <v>0</v>
      </c>
      <c r="AB348" s="12">
        <v>1</v>
      </c>
      <c r="AC348" s="6">
        <f t="shared" si="30"/>
        <v>479</v>
      </c>
      <c r="AD348" s="14">
        <v>0</v>
      </c>
      <c r="AE348" s="14">
        <v>1</v>
      </c>
    </row>
    <row r="349" spans="1:31" x14ac:dyDescent="0.3">
      <c r="A349">
        <v>87</v>
      </c>
      <c r="B349">
        <v>4</v>
      </c>
      <c r="C349" t="s">
        <v>18</v>
      </c>
      <c r="D349" t="s">
        <v>25</v>
      </c>
      <c r="E349">
        <v>115</v>
      </c>
      <c r="F349" s="2">
        <v>44310</v>
      </c>
      <c r="G349">
        <v>4</v>
      </c>
      <c r="H349" s="3">
        <v>0.36180555555555555</v>
      </c>
      <c r="I349">
        <v>9</v>
      </c>
      <c r="J349">
        <v>12</v>
      </c>
      <c r="K349">
        <v>10.4</v>
      </c>
      <c r="L349">
        <f t="shared" si="28"/>
        <v>1.5999999999999996</v>
      </c>
      <c r="M349" s="6">
        <v>0</v>
      </c>
      <c r="N349" t="s">
        <v>28</v>
      </c>
      <c r="O349" s="8">
        <v>1.9229166666666666</v>
      </c>
      <c r="P349">
        <v>6</v>
      </c>
      <c r="Q349">
        <v>7.06</v>
      </c>
      <c r="R349" t="s">
        <v>21</v>
      </c>
      <c r="S349">
        <f t="shared" si="29"/>
        <v>60</v>
      </c>
      <c r="T349">
        <v>116.54</v>
      </c>
      <c r="U349">
        <v>104.5</v>
      </c>
      <c r="V349">
        <f t="shared" si="27"/>
        <v>12.040000000000006</v>
      </c>
      <c r="W349">
        <v>122.14</v>
      </c>
      <c r="X349">
        <v>106.7</v>
      </c>
      <c r="Y349">
        <v>2</v>
      </c>
      <c r="Z349" s="12">
        <v>2</v>
      </c>
      <c r="AA349" s="12">
        <v>0</v>
      </c>
      <c r="AB349" s="12">
        <v>1</v>
      </c>
      <c r="AC349" s="6">
        <f t="shared" si="30"/>
        <v>477</v>
      </c>
      <c r="AD349" s="14">
        <v>0</v>
      </c>
      <c r="AE349" s="14">
        <v>1</v>
      </c>
    </row>
    <row r="350" spans="1:31" x14ac:dyDescent="0.3">
      <c r="A350">
        <v>88</v>
      </c>
      <c r="B350">
        <v>1</v>
      </c>
      <c r="C350" t="s">
        <v>15</v>
      </c>
      <c r="D350" t="s">
        <v>24</v>
      </c>
      <c r="E350">
        <v>115</v>
      </c>
      <c r="F350" s="2">
        <v>44310</v>
      </c>
      <c r="G350">
        <v>4</v>
      </c>
      <c r="H350" s="3">
        <v>0.39444444444444443</v>
      </c>
      <c r="I350">
        <v>9</v>
      </c>
      <c r="J350">
        <v>12</v>
      </c>
      <c r="K350">
        <v>10.4</v>
      </c>
      <c r="L350">
        <f t="shared" si="28"/>
        <v>1.5999999999999996</v>
      </c>
      <c r="M350" s="6">
        <v>0</v>
      </c>
      <c r="N350" t="s">
        <v>28</v>
      </c>
      <c r="O350" s="8">
        <v>1.4152777777777779</v>
      </c>
      <c r="P350">
        <v>6.7</v>
      </c>
      <c r="Q350">
        <v>10.85</v>
      </c>
      <c r="R350" t="s">
        <v>21</v>
      </c>
      <c r="S350">
        <f t="shared" si="29"/>
        <v>67</v>
      </c>
      <c r="T350">
        <v>116.15</v>
      </c>
      <c r="U350">
        <v>79.72</v>
      </c>
      <c r="V350">
        <f t="shared" si="27"/>
        <v>36.430000000000007</v>
      </c>
      <c r="W350">
        <v>121.75</v>
      </c>
      <c r="X350">
        <v>79.72</v>
      </c>
      <c r="Y350">
        <v>1</v>
      </c>
      <c r="Z350" s="12">
        <v>1</v>
      </c>
      <c r="AA350" s="12">
        <v>0</v>
      </c>
      <c r="AB350" s="12">
        <v>18</v>
      </c>
      <c r="AC350" s="6">
        <f t="shared" si="30"/>
        <v>461</v>
      </c>
      <c r="AD350" s="14">
        <v>0</v>
      </c>
      <c r="AE350" s="14">
        <v>1</v>
      </c>
    </row>
    <row r="351" spans="1:31" x14ac:dyDescent="0.3">
      <c r="A351">
        <v>88</v>
      </c>
      <c r="B351">
        <v>2</v>
      </c>
      <c r="C351" t="s">
        <v>15</v>
      </c>
      <c r="D351" t="s">
        <v>24</v>
      </c>
      <c r="E351">
        <v>115</v>
      </c>
      <c r="F351" s="2">
        <v>44310</v>
      </c>
      <c r="G351">
        <v>4</v>
      </c>
      <c r="H351" s="3">
        <v>0.39444444444444443</v>
      </c>
      <c r="I351">
        <v>9</v>
      </c>
      <c r="J351">
        <v>12</v>
      </c>
      <c r="K351">
        <v>10.4</v>
      </c>
      <c r="L351">
        <f t="shared" si="28"/>
        <v>1.5999999999999996</v>
      </c>
      <c r="M351" s="6">
        <v>0</v>
      </c>
      <c r="N351" t="s">
        <v>28</v>
      </c>
      <c r="O351" s="8">
        <v>1.5819444444444446</v>
      </c>
      <c r="P351">
        <v>6.7</v>
      </c>
      <c r="Q351">
        <v>10.85</v>
      </c>
      <c r="R351" t="s">
        <v>21</v>
      </c>
      <c r="S351">
        <f t="shared" si="29"/>
        <v>67</v>
      </c>
      <c r="T351">
        <v>115.79</v>
      </c>
      <c r="U351">
        <v>79.72</v>
      </c>
      <c r="V351">
        <f t="shared" si="27"/>
        <v>36.070000000000007</v>
      </c>
      <c r="W351">
        <v>121.39</v>
      </c>
      <c r="X351">
        <v>79.72</v>
      </c>
      <c r="Y351">
        <v>1</v>
      </c>
      <c r="Z351" s="12">
        <v>1</v>
      </c>
      <c r="AA351" s="12">
        <v>0</v>
      </c>
      <c r="AB351" s="12">
        <v>15</v>
      </c>
      <c r="AC351" s="6">
        <f t="shared" si="30"/>
        <v>464</v>
      </c>
      <c r="AD351" s="14">
        <v>0</v>
      </c>
      <c r="AE351" s="14">
        <v>1</v>
      </c>
    </row>
    <row r="352" spans="1:31" x14ac:dyDescent="0.3">
      <c r="A352">
        <v>88</v>
      </c>
      <c r="B352">
        <v>3</v>
      </c>
      <c r="C352" t="s">
        <v>15</v>
      </c>
      <c r="D352" t="s">
        <v>24</v>
      </c>
      <c r="E352">
        <v>115</v>
      </c>
      <c r="F352" s="2">
        <v>44310</v>
      </c>
      <c r="G352">
        <v>4</v>
      </c>
      <c r="H352" s="3">
        <v>0.39444444444444443</v>
      </c>
      <c r="I352">
        <v>9</v>
      </c>
      <c r="J352">
        <v>12</v>
      </c>
      <c r="K352">
        <v>10.4</v>
      </c>
      <c r="L352">
        <f t="shared" si="28"/>
        <v>1.5999999999999996</v>
      </c>
      <c r="M352" s="6">
        <v>0</v>
      </c>
      <c r="N352" t="s">
        <v>28</v>
      </c>
      <c r="O352" s="8">
        <v>1.7486111111111111</v>
      </c>
      <c r="P352">
        <v>6.7</v>
      </c>
      <c r="Q352">
        <v>10.85</v>
      </c>
      <c r="R352" t="s">
        <v>21</v>
      </c>
      <c r="S352">
        <f t="shared" si="29"/>
        <v>67</v>
      </c>
      <c r="T352">
        <v>115.98</v>
      </c>
      <c r="U352">
        <v>79.72</v>
      </c>
      <c r="V352">
        <f t="shared" si="27"/>
        <v>36.260000000000005</v>
      </c>
      <c r="W352">
        <v>121.58</v>
      </c>
      <c r="X352">
        <v>79.72</v>
      </c>
      <c r="Y352">
        <v>1</v>
      </c>
      <c r="Z352" s="12">
        <v>1</v>
      </c>
      <c r="AA352" s="12">
        <v>0</v>
      </c>
      <c r="AB352" s="12">
        <v>3</v>
      </c>
      <c r="AC352" s="6">
        <f t="shared" si="30"/>
        <v>476</v>
      </c>
      <c r="AD352" s="14">
        <v>0</v>
      </c>
      <c r="AE352" s="14">
        <v>1</v>
      </c>
    </row>
    <row r="353" spans="1:31" x14ac:dyDescent="0.3">
      <c r="A353">
        <v>88</v>
      </c>
      <c r="B353">
        <v>4</v>
      </c>
      <c r="C353" t="s">
        <v>15</v>
      </c>
      <c r="D353" t="s">
        <v>24</v>
      </c>
      <c r="E353">
        <v>115</v>
      </c>
      <c r="F353" s="2">
        <v>44310</v>
      </c>
      <c r="G353">
        <v>4</v>
      </c>
      <c r="H353" s="3">
        <v>0.39444444444444443</v>
      </c>
      <c r="I353">
        <v>9</v>
      </c>
      <c r="J353">
        <v>12</v>
      </c>
      <c r="K353">
        <v>10.4</v>
      </c>
      <c r="L353">
        <f t="shared" si="28"/>
        <v>1.5999999999999996</v>
      </c>
      <c r="M353" s="6">
        <v>0</v>
      </c>
      <c r="N353" t="s">
        <v>28</v>
      </c>
      <c r="O353" s="8">
        <v>1.9152777777777779</v>
      </c>
      <c r="P353">
        <v>6.7</v>
      </c>
      <c r="Q353">
        <v>10.85</v>
      </c>
      <c r="R353" t="s">
        <v>21</v>
      </c>
      <c r="S353">
        <f t="shared" si="29"/>
        <v>67</v>
      </c>
      <c r="T353">
        <v>116.2</v>
      </c>
      <c r="U353">
        <v>79.72</v>
      </c>
      <c r="V353">
        <f t="shared" si="27"/>
        <v>36.480000000000004</v>
      </c>
      <c r="W353">
        <v>121.8</v>
      </c>
      <c r="X353">
        <v>79.72</v>
      </c>
      <c r="Y353">
        <v>0</v>
      </c>
      <c r="Z353" s="12">
        <v>0</v>
      </c>
      <c r="AA353" s="12">
        <v>0</v>
      </c>
      <c r="AB353" s="12">
        <v>27</v>
      </c>
      <c r="AC353" s="6">
        <f t="shared" si="30"/>
        <v>453</v>
      </c>
      <c r="AD353" s="14">
        <v>0</v>
      </c>
      <c r="AE353" s="14">
        <v>1</v>
      </c>
    </row>
    <row r="354" spans="1:31" x14ac:dyDescent="0.3">
      <c r="A354">
        <v>89</v>
      </c>
      <c r="B354">
        <v>1</v>
      </c>
      <c r="C354" t="s">
        <v>15</v>
      </c>
      <c r="D354" t="s">
        <v>24</v>
      </c>
      <c r="E354">
        <v>115</v>
      </c>
      <c r="F354" s="2">
        <v>44310</v>
      </c>
      <c r="G354">
        <v>4</v>
      </c>
      <c r="H354" s="3">
        <v>0.4284722222222222</v>
      </c>
      <c r="I354">
        <v>10</v>
      </c>
      <c r="J354">
        <v>12</v>
      </c>
      <c r="K354">
        <v>10.5</v>
      </c>
      <c r="L354">
        <f t="shared" si="28"/>
        <v>1.5</v>
      </c>
      <c r="M354" s="6">
        <v>0</v>
      </c>
      <c r="N354" t="s">
        <v>28</v>
      </c>
      <c r="O354" s="8">
        <v>1.4145833333333335</v>
      </c>
      <c r="P354">
        <v>6.2</v>
      </c>
      <c r="Q354">
        <v>9.3699999999999992</v>
      </c>
      <c r="R354" t="s">
        <v>21</v>
      </c>
      <c r="S354">
        <f t="shared" si="29"/>
        <v>62</v>
      </c>
      <c r="T354">
        <v>115.99</v>
      </c>
      <c r="U354">
        <v>79.78</v>
      </c>
      <c r="V354">
        <f t="shared" ref="V354:V401" si="31">(T354-U354)</f>
        <v>36.209999999999994</v>
      </c>
      <c r="W354">
        <v>121.58999999999999</v>
      </c>
      <c r="X354">
        <v>79.78</v>
      </c>
      <c r="Y354">
        <v>0</v>
      </c>
      <c r="Z354" s="12">
        <v>0</v>
      </c>
      <c r="AA354" s="12">
        <v>0</v>
      </c>
      <c r="AB354" s="12">
        <v>6</v>
      </c>
      <c r="AC354" s="6">
        <f t="shared" si="30"/>
        <v>474</v>
      </c>
      <c r="AD354" s="14">
        <v>0</v>
      </c>
      <c r="AE354" s="14">
        <v>1</v>
      </c>
    </row>
    <row r="355" spans="1:31" x14ac:dyDescent="0.3">
      <c r="A355">
        <v>89</v>
      </c>
      <c r="B355">
        <v>2</v>
      </c>
      <c r="C355" t="s">
        <v>15</v>
      </c>
      <c r="D355" t="s">
        <v>24</v>
      </c>
      <c r="E355">
        <v>115</v>
      </c>
      <c r="F355" s="2">
        <v>44310</v>
      </c>
      <c r="G355">
        <v>4</v>
      </c>
      <c r="H355" s="3">
        <v>0.4284722222222222</v>
      </c>
      <c r="I355">
        <v>10</v>
      </c>
      <c r="J355">
        <v>12</v>
      </c>
      <c r="K355">
        <v>10.5</v>
      </c>
      <c r="L355">
        <f t="shared" si="28"/>
        <v>1.5</v>
      </c>
      <c r="M355" s="6">
        <v>0</v>
      </c>
      <c r="N355" t="s">
        <v>28</v>
      </c>
      <c r="O355" s="8">
        <v>1.58125</v>
      </c>
      <c r="P355">
        <v>6.2</v>
      </c>
      <c r="Q355">
        <v>9.3699999999999992</v>
      </c>
      <c r="R355" t="s">
        <v>33</v>
      </c>
      <c r="S355">
        <f t="shared" si="29"/>
        <v>62</v>
      </c>
      <c r="T355">
        <v>115.85</v>
      </c>
      <c r="U355">
        <v>79.78</v>
      </c>
      <c r="V355">
        <f t="shared" si="31"/>
        <v>36.069999999999993</v>
      </c>
      <c r="W355">
        <v>107.55</v>
      </c>
      <c r="X355">
        <v>79.78</v>
      </c>
      <c r="Y355">
        <v>2</v>
      </c>
      <c r="Z355" s="12">
        <v>2</v>
      </c>
      <c r="AA355" s="12">
        <v>0</v>
      </c>
      <c r="AB355" s="12">
        <v>1</v>
      </c>
      <c r="AC355" s="6">
        <f t="shared" si="30"/>
        <v>477</v>
      </c>
      <c r="AD355" s="14">
        <v>0</v>
      </c>
      <c r="AE355" s="14">
        <v>1</v>
      </c>
    </row>
    <row r="356" spans="1:31" x14ac:dyDescent="0.3">
      <c r="A356">
        <v>89</v>
      </c>
      <c r="B356">
        <v>3</v>
      </c>
      <c r="C356" t="s">
        <v>15</v>
      </c>
      <c r="D356" t="s">
        <v>24</v>
      </c>
      <c r="E356">
        <v>115</v>
      </c>
      <c r="F356" s="2">
        <v>44310</v>
      </c>
      <c r="G356">
        <v>4</v>
      </c>
      <c r="H356" s="3">
        <v>0.4284722222222222</v>
      </c>
      <c r="I356">
        <v>10</v>
      </c>
      <c r="J356">
        <v>12</v>
      </c>
      <c r="K356">
        <v>10.5</v>
      </c>
      <c r="L356">
        <f t="shared" si="28"/>
        <v>1.5</v>
      </c>
      <c r="M356" s="6">
        <v>0</v>
      </c>
      <c r="N356" t="s">
        <v>28</v>
      </c>
      <c r="O356" s="8">
        <v>1.7479166666666668</v>
      </c>
      <c r="P356">
        <v>6.2</v>
      </c>
      <c r="Q356">
        <v>9.3699999999999992</v>
      </c>
      <c r="R356" t="s">
        <v>33</v>
      </c>
      <c r="S356">
        <f t="shared" si="29"/>
        <v>62</v>
      </c>
      <c r="T356">
        <v>116.25</v>
      </c>
      <c r="U356">
        <v>79.78</v>
      </c>
      <c r="V356">
        <f t="shared" si="31"/>
        <v>36.47</v>
      </c>
      <c r="W356">
        <v>107.95</v>
      </c>
      <c r="X356">
        <v>79.78</v>
      </c>
      <c r="Y356">
        <v>1</v>
      </c>
      <c r="Z356" s="12">
        <v>1</v>
      </c>
      <c r="AA356" s="12">
        <v>0</v>
      </c>
      <c r="AB356" s="12">
        <v>3</v>
      </c>
      <c r="AC356" s="6">
        <f t="shared" si="30"/>
        <v>476</v>
      </c>
      <c r="AD356" s="14">
        <v>0</v>
      </c>
      <c r="AE356" s="14">
        <v>1</v>
      </c>
    </row>
    <row r="357" spans="1:31" x14ac:dyDescent="0.3">
      <c r="A357">
        <v>89</v>
      </c>
      <c r="B357">
        <v>4</v>
      </c>
      <c r="C357" t="s">
        <v>15</v>
      </c>
      <c r="D357" t="s">
        <v>24</v>
      </c>
      <c r="E357">
        <v>115</v>
      </c>
      <c r="F357" s="2">
        <v>44310</v>
      </c>
      <c r="G357">
        <v>4</v>
      </c>
      <c r="H357" s="3">
        <v>0.4284722222222222</v>
      </c>
      <c r="I357">
        <v>10</v>
      </c>
      <c r="J357">
        <v>12</v>
      </c>
      <c r="K357">
        <v>10.5</v>
      </c>
      <c r="L357">
        <f t="shared" si="28"/>
        <v>1.5</v>
      </c>
      <c r="M357" s="6">
        <v>0</v>
      </c>
      <c r="N357" t="s">
        <v>28</v>
      </c>
      <c r="O357" s="8">
        <v>1.9145833333333335</v>
      </c>
      <c r="P357">
        <v>6.2</v>
      </c>
      <c r="Q357">
        <v>9.3699999999999992</v>
      </c>
      <c r="R357" t="s">
        <v>33</v>
      </c>
      <c r="S357">
        <f t="shared" si="29"/>
        <v>62</v>
      </c>
      <c r="T357">
        <v>116.47</v>
      </c>
      <c r="U357">
        <v>79.78</v>
      </c>
      <c r="V357">
        <f t="shared" si="31"/>
        <v>36.69</v>
      </c>
      <c r="W357">
        <v>108.17</v>
      </c>
      <c r="X357">
        <v>79.78</v>
      </c>
      <c r="Y357">
        <v>11</v>
      </c>
      <c r="Z357" s="6">
        <v>10</v>
      </c>
      <c r="AA357" s="6">
        <v>1</v>
      </c>
      <c r="AB357" s="12">
        <v>34</v>
      </c>
      <c r="AC357" s="6">
        <f t="shared" si="30"/>
        <v>435</v>
      </c>
      <c r="AD357" s="14">
        <v>0</v>
      </c>
      <c r="AE357" s="14">
        <v>1</v>
      </c>
    </row>
    <row r="358" spans="1:31" x14ac:dyDescent="0.3">
      <c r="A358">
        <v>90</v>
      </c>
      <c r="B358">
        <v>1</v>
      </c>
      <c r="C358" t="s">
        <v>22</v>
      </c>
      <c r="D358" t="s">
        <v>24</v>
      </c>
      <c r="E358">
        <v>145</v>
      </c>
      <c r="F358" s="2">
        <v>44310</v>
      </c>
      <c r="G358">
        <v>4</v>
      </c>
      <c r="H358" s="3">
        <v>0.46111111111111108</v>
      </c>
      <c r="I358">
        <v>11</v>
      </c>
      <c r="J358">
        <v>12</v>
      </c>
      <c r="K358">
        <v>10.6</v>
      </c>
      <c r="L358">
        <f t="shared" si="28"/>
        <v>1.4000000000000004</v>
      </c>
      <c r="M358" s="6">
        <v>0</v>
      </c>
      <c r="N358" t="s">
        <v>29</v>
      </c>
      <c r="O358" s="8">
        <v>1.41875</v>
      </c>
      <c r="P358">
        <v>6.2</v>
      </c>
      <c r="Q358">
        <v>8.8800000000000008</v>
      </c>
      <c r="R358" t="s">
        <v>33</v>
      </c>
      <c r="S358">
        <f t="shared" si="29"/>
        <v>62</v>
      </c>
      <c r="T358">
        <v>145.83000000000001</v>
      </c>
      <c r="U358">
        <v>79.92</v>
      </c>
      <c r="V358">
        <f t="shared" si="31"/>
        <v>65.910000000000011</v>
      </c>
      <c r="W358">
        <v>137.53</v>
      </c>
      <c r="X358">
        <v>79.92</v>
      </c>
      <c r="Y358">
        <v>0</v>
      </c>
      <c r="Z358" s="12">
        <v>0</v>
      </c>
      <c r="AA358" s="12">
        <v>0</v>
      </c>
      <c r="AB358" s="12">
        <v>2</v>
      </c>
      <c r="AC358" s="6">
        <f t="shared" si="30"/>
        <v>478</v>
      </c>
      <c r="AD358" s="14">
        <v>0</v>
      </c>
      <c r="AE358" s="14">
        <v>1</v>
      </c>
    </row>
    <row r="359" spans="1:31" x14ac:dyDescent="0.3">
      <c r="A359">
        <v>90</v>
      </c>
      <c r="B359">
        <v>2</v>
      </c>
      <c r="C359" t="s">
        <v>22</v>
      </c>
      <c r="D359" t="s">
        <v>24</v>
      </c>
      <c r="E359">
        <v>145</v>
      </c>
      <c r="F359" s="2">
        <v>44310</v>
      </c>
      <c r="G359">
        <v>4</v>
      </c>
      <c r="H359" s="3">
        <v>0.46111111111111108</v>
      </c>
      <c r="I359">
        <v>11</v>
      </c>
      <c r="J359">
        <v>12</v>
      </c>
      <c r="K359">
        <v>10.6</v>
      </c>
      <c r="L359">
        <f t="shared" si="28"/>
        <v>1.4000000000000004</v>
      </c>
      <c r="M359" s="6">
        <v>1</v>
      </c>
      <c r="N359" t="s">
        <v>29</v>
      </c>
      <c r="O359" s="8">
        <v>1.5854166666666665</v>
      </c>
      <c r="P359">
        <v>6.2</v>
      </c>
      <c r="Q359">
        <v>8.8800000000000008</v>
      </c>
      <c r="R359" t="s">
        <v>34</v>
      </c>
      <c r="S359">
        <f t="shared" si="29"/>
        <v>62</v>
      </c>
      <c r="T359">
        <v>145.88999999999999</v>
      </c>
      <c r="U359">
        <v>79.92</v>
      </c>
      <c r="V359">
        <f t="shared" si="31"/>
        <v>65.969999999999985</v>
      </c>
      <c r="W359">
        <v>145.88999999999999</v>
      </c>
      <c r="X359">
        <v>79.92</v>
      </c>
      <c r="Y359">
        <v>2</v>
      </c>
      <c r="Z359" s="12">
        <v>2</v>
      </c>
      <c r="AA359" s="12">
        <v>0</v>
      </c>
      <c r="AB359" s="12">
        <v>39</v>
      </c>
      <c r="AC359" s="6">
        <f t="shared" si="30"/>
        <v>439</v>
      </c>
      <c r="AD359" s="14">
        <v>1</v>
      </c>
      <c r="AE359" s="14">
        <v>1</v>
      </c>
    </row>
    <row r="360" spans="1:31" x14ac:dyDescent="0.3">
      <c r="A360">
        <v>90</v>
      </c>
      <c r="B360">
        <v>3</v>
      </c>
      <c r="C360" t="s">
        <v>22</v>
      </c>
      <c r="D360" t="s">
        <v>24</v>
      </c>
      <c r="E360">
        <v>145</v>
      </c>
      <c r="F360" s="2">
        <v>44310</v>
      </c>
      <c r="G360">
        <v>4</v>
      </c>
      <c r="H360" s="3">
        <v>0.46111111111111108</v>
      </c>
      <c r="I360">
        <v>11</v>
      </c>
      <c r="J360">
        <v>12</v>
      </c>
      <c r="K360">
        <v>10.6</v>
      </c>
      <c r="L360">
        <f t="shared" si="28"/>
        <v>1.4000000000000004</v>
      </c>
      <c r="M360" s="6">
        <v>0</v>
      </c>
      <c r="N360" t="s">
        <v>29</v>
      </c>
      <c r="O360" s="8">
        <v>1.7520833333333332</v>
      </c>
      <c r="P360">
        <v>6.2</v>
      </c>
      <c r="Q360">
        <v>8.8800000000000008</v>
      </c>
      <c r="R360" t="s">
        <v>34</v>
      </c>
      <c r="S360">
        <f t="shared" si="29"/>
        <v>62</v>
      </c>
      <c r="T360">
        <v>145.82</v>
      </c>
      <c r="U360">
        <v>79.92</v>
      </c>
      <c r="V360">
        <f t="shared" si="31"/>
        <v>65.899999999999991</v>
      </c>
      <c r="W360">
        <v>145.82</v>
      </c>
      <c r="X360">
        <v>79.92</v>
      </c>
      <c r="Y360">
        <v>0</v>
      </c>
      <c r="Z360" s="12">
        <v>0</v>
      </c>
      <c r="AA360" s="12">
        <v>0</v>
      </c>
      <c r="AB360" s="12">
        <v>38</v>
      </c>
      <c r="AC360" s="6">
        <f t="shared" si="30"/>
        <v>442</v>
      </c>
      <c r="AD360" s="14">
        <v>0</v>
      </c>
      <c r="AE360" s="14">
        <v>1</v>
      </c>
    </row>
    <row r="361" spans="1:31" x14ac:dyDescent="0.3">
      <c r="A361">
        <v>90</v>
      </c>
      <c r="B361">
        <v>4</v>
      </c>
      <c r="C361" t="s">
        <v>22</v>
      </c>
      <c r="D361" t="s">
        <v>24</v>
      </c>
      <c r="E361">
        <v>145</v>
      </c>
      <c r="F361" s="2">
        <v>44310</v>
      </c>
      <c r="G361">
        <v>4</v>
      </c>
      <c r="H361" s="3">
        <v>0.46111111111111108</v>
      </c>
      <c r="I361">
        <v>11</v>
      </c>
      <c r="J361">
        <v>12</v>
      </c>
      <c r="K361">
        <v>10.6</v>
      </c>
      <c r="L361">
        <f t="shared" si="28"/>
        <v>1.4000000000000004</v>
      </c>
      <c r="M361" s="6">
        <v>0</v>
      </c>
      <c r="N361" t="s">
        <v>29</v>
      </c>
      <c r="O361" s="8">
        <v>1.91875</v>
      </c>
      <c r="P361">
        <v>6.2</v>
      </c>
      <c r="Q361">
        <v>8.8800000000000008</v>
      </c>
      <c r="R361" t="s">
        <v>33</v>
      </c>
      <c r="S361">
        <f t="shared" si="29"/>
        <v>62</v>
      </c>
      <c r="T361">
        <v>145.81</v>
      </c>
      <c r="U361">
        <v>79.92</v>
      </c>
      <c r="V361">
        <f t="shared" si="31"/>
        <v>65.89</v>
      </c>
      <c r="W361">
        <v>137.51</v>
      </c>
      <c r="X361">
        <v>79.92</v>
      </c>
      <c r="Y361">
        <v>2</v>
      </c>
      <c r="Z361" s="12">
        <v>2</v>
      </c>
      <c r="AA361" s="12">
        <v>0</v>
      </c>
      <c r="AB361" s="12">
        <v>20</v>
      </c>
      <c r="AC361" s="6">
        <f t="shared" si="30"/>
        <v>458</v>
      </c>
      <c r="AD361" s="14">
        <v>0</v>
      </c>
      <c r="AE361" s="14">
        <v>1</v>
      </c>
    </row>
    <row r="362" spans="1:31" x14ac:dyDescent="0.3">
      <c r="A362">
        <v>91</v>
      </c>
      <c r="B362">
        <v>1</v>
      </c>
      <c r="C362" t="s">
        <v>21</v>
      </c>
      <c r="D362" t="s">
        <v>24</v>
      </c>
      <c r="E362">
        <v>125</v>
      </c>
      <c r="F362" s="2">
        <v>44310</v>
      </c>
      <c r="G362">
        <v>4</v>
      </c>
      <c r="H362" s="3">
        <v>0.49583333333333335</v>
      </c>
      <c r="I362">
        <v>12</v>
      </c>
      <c r="J362">
        <v>12.2</v>
      </c>
      <c r="K362">
        <v>10.7</v>
      </c>
      <c r="L362">
        <f t="shared" si="28"/>
        <v>1.5</v>
      </c>
      <c r="M362" s="6">
        <v>1</v>
      </c>
      <c r="N362" t="s">
        <v>28</v>
      </c>
      <c r="O362" s="8">
        <v>1.4173611111111111</v>
      </c>
      <c r="P362">
        <v>5.7</v>
      </c>
      <c r="Q362">
        <v>7.47</v>
      </c>
      <c r="R362" t="s">
        <v>21</v>
      </c>
      <c r="S362">
        <f t="shared" si="29"/>
        <v>57</v>
      </c>
      <c r="T362">
        <v>125.81</v>
      </c>
      <c r="U362">
        <v>80.25</v>
      </c>
      <c r="V362">
        <f t="shared" si="31"/>
        <v>45.56</v>
      </c>
      <c r="W362">
        <v>131.41</v>
      </c>
      <c r="X362">
        <v>80.25</v>
      </c>
      <c r="Y362">
        <v>2</v>
      </c>
      <c r="Z362" s="12">
        <v>2</v>
      </c>
      <c r="AA362" s="12">
        <v>0</v>
      </c>
      <c r="AB362" s="12">
        <v>22</v>
      </c>
      <c r="AC362" s="6">
        <f t="shared" si="30"/>
        <v>456</v>
      </c>
      <c r="AD362" s="14">
        <v>1</v>
      </c>
      <c r="AE362" s="14">
        <v>1</v>
      </c>
    </row>
    <row r="363" spans="1:31" x14ac:dyDescent="0.3">
      <c r="A363">
        <v>91</v>
      </c>
      <c r="B363">
        <v>2</v>
      </c>
      <c r="C363" t="s">
        <v>21</v>
      </c>
      <c r="D363" t="s">
        <v>24</v>
      </c>
      <c r="E363">
        <v>125</v>
      </c>
      <c r="F363" s="2">
        <v>44310</v>
      </c>
      <c r="G363">
        <v>4</v>
      </c>
      <c r="H363" s="3">
        <v>0.49583333333333335</v>
      </c>
      <c r="I363">
        <v>12</v>
      </c>
      <c r="J363">
        <v>12.2</v>
      </c>
      <c r="K363">
        <v>10.7</v>
      </c>
      <c r="L363">
        <f t="shared" si="28"/>
        <v>1.5</v>
      </c>
      <c r="M363" s="6">
        <v>1</v>
      </c>
      <c r="N363" t="s">
        <v>28</v>
      </c>
      <c r="O363" s="8">
        <v>1.5840277777777778</v>
      </c>
      <c r="P363">
        <v>5.7</v>
      </c>
      <c r="Q363">
        <v>7.47</v>
      </c>
      <c r="R363" t="s">
        <v>21</v>
      </c>
      <c r="S363">
        <f t="shared" si="29"/>
        <v>57</v>
      </c>
      <c r="T363">
        <v>125.71</v>
      </c>
      <c r="U363">
        <v>80.25</v>
      </c>
      <c r="V363">
        <f t="shared" si="31"/>
        <v>45.459999999999994</v>
      </c>
      <c r="W363">
        <v>131.31</v>
      </c>
      <c r="X363">
        <v>80.25</v>
      </c>
      <c r="Y363">
        <v>1</v>
      </c>
      <c r="Z363" s="12">
        <v>0</v>
      </c>
      <c r="AA363" s="12">
        <v>1</v>
      </c>
      <c r="AB363" s="12">
        <v>28</v>
      </c>
      <c r="AC363" s="6">
        <f t="shared" si="30"/>
        <v>451</v>
      </c>
      <c r="AD363" s="14">
        <v>0</v>
      </c>
      <c r="AE363" s="14">
        <v>0</v>
      </c>
    </row>
    <row r="364" spans="1:31" x14ac:dyDescent="0.3">
      <c r="A364">
        <v>91</v>
      </c>
      <c r="B364">
        <v>3</v>
      </c>
      <c r="C364" t="s">
        <v>21</v>
      </c>
      <c r="D364" t="s">
        <v>24</v>
      </c>
      <c r="E364">
        <v>125</v>
      </c>
      <c r="F364" s="2">
        <v>44310</v>
      </c>
      <c r="G364">
        <v>4</v>
      </c>
      <c r="H364" s="3">
        <v>0.49583333333333335</v>
      </c>
      <c r="I364">
        <v>12</v>
      </c>
      <c r="J364">
        <v>12.2</v>
      </c>
      <c r="K364">
        <v>10.7</v>
      </c>
      <c r="L364">
        <f t="shared" si="28"/>
        <v>1.5</v>
      </c>
      <c r="M364" s="6">
        <v>0</v>
      </c>
      <c r="N364" t="s">
        <v>28</v>
      </c>
      <c r="O364" s="8">
        <v>1.7506944444444443</v>
      </c>
      <c r="P364">
        <v>5.7</v>
      </c>
      <c r="Q364">
        <v>7.47</v>
      </c>
      <c r="R364" t="s">
        <v>34</v>
      </c>
      <c r="S364">
        <f t="shared" si="29"/>
        <v>57</v>
      </c>
      <c r="T364">
        <v>125.76</v>
      </c>
      <c r="U364">
        <v>80.25</v>
      </c>
      <c r="V364">
        <f t="shared" si="31"/>
        <v>45.510000000000005</v>
      </c>
      <c r="W364">
        <v>125.76</v>
      </c>
      <c r="X364">
        <v>80.25</v>
      </c>
      <c r="Y364">
        <v>1</v>
      </c>
      <c r="Z364" s="12">
        <v>1</v>
      </c>
      <c r="AA364" s="12">
        <v>0</v>
      </c>
      <c r="AB364" s="12">
        <v>7</v>
      </c>
      <c r="AC364" s="6">
        <f t="shared" si="30"/>
        <v>472</v>
      </c>
      <c r="AD364" s="14">
        <v>0</v>
      </c>
      <c r="AE364" s="14">
        <v>1</v>
      </c>
    </row>
    <row r="365" spans="1:31" x14ac:dyDescent="0.3">
      <c r="A365">
        <v>91</v>
      </c>
      <c r="B365">
        <v>4</v>
      </c>
      <c r="C365" t="s">
        <v>21</v>
      </c>
      <c r="D365" t="s">
        <v>24</v>
      </c>
      <c r="E365">
        <v>125</v>
      </c>
      <c r="F365" s="2">
        <v>44310</v>
      </c>
      <c r="G365">
        <v>4</v>
      </c>
      <c r="H365" s="3">
        <v>0.49583333333333335</v>
      </c>
      <c r="I365">
        <v>12</v>
      </c>
      <c r="J365">
        <v>12.2</v>
      </c>
      <c r="K365">
        <v>10.7</v>
      </c>
      <c r="L365">
        <f t="shared" si="28"/>
        <v>1.5</v>
      </c>
      <c r="M365" s="6">
        <v>0</v>
      </c>
      <c r="N365" t="s">
        <v>28</v>
      </c>
      <c r="O365" s="8">
        <v>1.9173611111111111</v>
      </c>
      <c r="P365">
        <v>5.7</v>
      </c>
      <c r="Q365">
        <v>7.47</v>
      </c>
      <c r="R365" t="s">
        <v>21</v>
      </c>
      <c r="S365">
        <f t="shared" si="29"/>
        <v>57</v>
      </c>
      <c r="T365">
        <v>125.81</v>
      </c>
      <c r="U365">
        <v>80.25</v>
      </c>
      <c r="V365">
        <f t="shared" si="31"/>
        <v>45.56</v>
      </c>
      <c r="W365">
        <v>131.41</v>
      </c>
      <c r="X365">
        <v>80.25</v>
      </c>
      <c r="Y365">
        <v>3</v>
      </c>
      <c r="Z365" s="12">
        <v>3</v>
      </c>
      <c r="AA365" s="12">
        <v>0</v>
      </c>
      <c r="AB365" s="12">
        <v>54</v>
      </c>
      <c r="AC365" s="6">
        <f t="shared" si="30"/>
        <v>423</v>
      </c>
      <c r="AD365" s="14">
        <v>0</v>
      </c>
      <c r="AE365" s="14">
        <v>1</v>
      </c>
    </row>
    <row r="366" spans="1:31" x14ac:dyDescent="0.3">
      <c r="A366">
        <v>92</v>
      </c>
      <c r="B366">
        <v>1</v>
      </c>
      <c r="C366" t="s">
        <v>18</v>
      </c>
      <c r="D366" t="s">
        <v>25</v>
      </c>
      <c r="E366">
        <v>115</v>
      </c>
      <c r="F366" s="2">
        <v>44310</v>
      </c>
      <c r="G366">
        <v>4</v>
      </c>
      <c r="H366" s="3">
        <v>0.50763888888888886</v>
      </c>
      <c r="I366">
        <v>13</v>
      </c>
      <c r="J366">
        <v>12.4</v>
      </c>
      <c r="K366">
        <v>10.7</v>
      </c>
      <c r="L366">
        <f t="shared" si="28"/>
        <v>1.7000000000000011</v>
      </c>
      <c r="M366" s="6">
        <v>0</v>
      </c>
      <c r="N366" t="s">
        <v>28</v>
      </c>
      <c r="O366" s="8">
        <v>1.4256944444444446</v>
      </c>
      <c r="P366">
        <v>6.2</v>
      </c>
      <c r="Q366">
        <v>9.67</v>
      </c>
      <c r="R366" t="s">
        <v>21</v>
      </c>
      <c r="S366">
        <f t="shared" si="29"/>
        <v>62</v>
      </c>
      <c r="T366">
        <v>116.23</v>
      </c>
      <c r="U366">
        <v>104.46</v>
      </c>
      <c r="V366">
        <f t="shared" si="31"/>
        <v>11.77000000000001</v>
      </c>
      <c r="W366">
        <v>121.83</v>
      </c>
      <c r="X366">
        <v>106.66</v>
      </c>
      <c r="Y366">
        <v>0</v>
      </c>
      <c r="Z366" s="12">
        <v>0</v>
      </c>
      <c r="AA366" s="12">
        <v>0</v>
      </c>
      <c r="AB366" s="12">
        <v>0</v>
      </c>
      <c r="AC366" s="6">
        <f t="shared" si="30"/>
        <v>480</v>
      </c>
      <c r="AD366" s="14">
        <v>0</v>
      </c>
      <c r="AE366" s="14">
        <v>1</v>
      </c>
    </row>
    <row r="367" spans="1:31" x14ac:dyDescent="0.3">
      <c r="A367">
        <v>92</v>
      </c>
      <c r="B367">
        <v>2</v>
      </c>
      <c r="C367" t="s">
        <v>18</v>
      </c>
      <c r="D367" t="s">
        <v>25</v>
      </c>
      <c r="E367">
        <v>115</v>
      </c>
      <c r="F367" s="2">
        <v>44310</v>
      </c>
      <c r="G367">
        <v>4</v>
      </c>
      <c r="H367" s="3">
        <v>0.50763888888888886</v>
      </c>
      <c r="I367">
        <v>13</v>
      </c>
      <c r="J367">
        <v>12.4</v>
      </c>
      <c r="K367">
        <v>10.7</v>
      </c>
      <c r="L367">
        <f t="shared" si="28"/>
        <v>1.7000000000000011</v>
      </c>
      <c r="M367" s="6">
        <v>0</v>
      </c>
      <c r="N367" t="s">
        <v>28</v>
      </c>
      <c r="O367" s="8">
        <v>1.5923611111111111</v>
      </c>
      <c r="P367">
        <v>6.2</v>
      </c>
      <c r="Q367">
        <v>9.67</v>
      </c>
      <c r="R367" t="s">
        <v>21</v>
      </c>
      <c r="S367">
        <f t="shared" si="29"/>
        <v>62</v>
      </c>
      <c r="T367">
        <v>116.53</v>
      </c>
      <c r="U367">
        <v>104.46</v>
      </c>
      <c r="V367">
        <f t="shared" si="31"/>
        <v>12.070000000000007</v>
      </c>
      <c r="W367">
        <v>122.13</v>
      </c>
      <c r="X367">
        <v>106.66</v>
      </c>
      <c r="Y367">
        <v>0</v>
      </c>
      <c r="Z367" s="12">
        <v>0</v>
      </c>
      <c r="AA367" s="12">
        <v>0</v>
      </c>
      <c r="AB367" s="12">
        <v>1</v>
      </c>
      <c r="AC367" s="6">
        <f t="shared" si="30"/>
        <v>479</v>
      </c>
      <c r="AD367" s="14">
        <v>0</v>
      </c>
      <c r="AE367" s="14">
        <v>1</v>
      </c>
    </row>
    <row r="368" spans="1:31" x14ac:dyDescent="0.3">
      <c r="A368">
        <v>92</v>
      </c>
      <c r="B368">
        <v>3</v>
      </c>
      <c r="C368" t="s">
        <v>18</v>
      </c>
      <c r="D368" t="s">
        <v>25</v>
      </c>
      <c r="E368">
        <v>115</v>
      </c>
      <c r="F368" s="2">
        <v>44310</v>
      </c>
      <c r="G368">
        <v>4</v>
      </c>
      <c r="H368" s="3">
        <v>0.50763888888888886</v>
      </c>
      <c r="I368">
        <v>13</v>
      </c>
      <c r="J368">
        <v>12.4</v>
      </c>
      <c r="K368">
        <v>10.7</v>
      </c>
      <c r="L368">
        <f t="shared" si="28"/>
        <v>1.7000000000000011</v>
      </c>
      <c r="M368" s="6">
        <v>0</v>
      </c>
      <c r="N368" t="s">
        <v>28</v>
      </c>
      <c r="O368" s="8">
        <v>1.7590277777777779</v>
      </c>
      <c r="P368">
        <v>6.2</v>
      </c>
      <c r="Q368">
        <v>9.67</v>
      </c>
      <c r="R368" t="s">
        <v>21</v>
      </c>
      <c r="S368">
        <f t="shared" si="29"/>
        <v>62</v>
      </c>
      <c r="T368">
        <v>116.04</v>
      </c>
      <c r="U368">
        <v>104.46</v>
      </c>
      <c r="V368">
        <f t="shared" si="31"/>
        <v>11.580000000000013</v>
      </c>
      <c r="W368">
        <v>121.64</v>
      </c>
      <c r="X368">
        <v>106.66</v>
      </c>
      <c r="Y368">
        <v>0</v>
      </c>
      <c r="Z368" s="12">
        <v>0</v>
      </c>
      <c r="AA368" s="12">
        <v>0</v>
      </c>
      <c r="AB368" s="12">
        <v>0</v>
      </c>
      <c r="AC368" s="6">
        <f t="shared" si="30"/>
        <v>480</v>
      </c>
      <c r="AD368" s="14">
        <v>0</v>
      </c>
      <c r="AE368" s="14">
        <v>1</v>
      </c>
    </row>
    <row r="369" spans="1:31" x14ac:dyDescent="0.3">
      <c r="A369">
        <v>92</v>
      </c>
      <c r="B369">
        <v>4</v>
      </c>
      <c r="C369" t="s">
        <v>18</v>
      </c>
      <c r="D369" t="s">
        <v>25</v>
      </c>
      <c r="E369">
        <v>115</v>
      </c>
      <c r="F369" s="2">
        <v>44310</v>
      </c>
      <c r="G369">
        <v>4</v>
      </c>
      <c r="H369" s="3">
        <v>0.50763888888888886</v>
      </c>
      <c r="I369">
        <v>13</v>
      </c>
      <c r="J369">
        <v>12.4</v>
      </c>
      <c r="K369">
        <v>10.7</v>
      </c>
      <c r="L369">
        <f t="shared" si="28"/>
        <v>1.7000000000000011</v>
      </c>
      <c r="M369" s="6">
        <v>0</v>
      </c>
      <c r="N369" t="s">
        <v>28</v>
      </c>
      <c r="O369" s="8">
        <v>1.9256944444444446</v>
      </c>
      <c r="P369">
        <v>6.2</v>
      </c>
      <c r="Q369">
        <v>9.67</v>
      </c>
      <c r="R369" t="s">
        <v>21</v>
      </c>
      <c r="S369">
        <f t="shared" si="29"/>
        <v>62</v>
      </c>
      <c r="T369">
        <v>116.54</v>
      </c>
      <c r="U369">
        <v>104.46</v>
      </c>
      <c r="V369">
        <f t="shared" si="31"/>
        <v>12.080000000000013</v>
      </c>
      <c r="W369">
        <v>122.14</v>
      </c>
      <c r="X369">
        <v>106.66</v>
      </c>
      <c r="Y369">
        <v>0</v>
      </c>
      <c r="Z369" s="12">
        <v>0</v>
      </c>
      <c r="AA369" s="12">
        <v>0</v>
      </c>
      <c r="AB369" s="12">
        <v>1</v>
      </c>
      <c r="AC369" s="6">
        <f t="shared" si="30"/>
        <v>479</v>
      </c>
      <c r="AD369" s="14">
        <v>0</v>
      </c>
      <c r="AE369" s="14">
        <v>1</v>
      </c>
    </row>
    <row r="370" spans="1:31" x14ac:dyDescent="0.3">
      <c r="A370">
        <v>93</v>
      </c>
      <c r="B370">
        <v>1</v>
      </c>
      <c r="C370" t="s">
        <v>19</v>
      </c>
      <c r="D370" t="s">
        <v>25</v>
      </c>
      <c r="E370">
        <v>125</v>
      </c>
      <c r="F370" s="2">
        <v>44310</v>
      </c>
      <c r="G370">
        <v>4</v>
      </c>
      <c r="H370" s="3">
        <v>0.5625</v>
      </c>
      <c r="I370">
        <v>14</v>
      </c>
      <c r="J370">
        <v>12.5</v>
      </c>
      <c r="K370">
        <v>10.9</v>
      </c>
      <c r="L370">
        <f t="shared" si="28"/>
        <v>1.5999999999999996</v>
      </c>
      <c r="M370" s="6">
        <v>1</v>
      </c>
      <c r="N370" t="s">
        <v>28</v>
      </c>
      <c r="O370" s="8">
        <v>1.425</v>
      </c>
      <c r="P370">
        <v>7</v>
      </c>
      <c r="Q370">
        <v>13.63</v>
      </c>
      <c r="R370" t="s">
        <v>21</v>
      </c>
      <c r="S370">
        <f t="shared" si="29"/>
        <v>70</v>
      </c>
      <c r="T370">
        <v>125.89</v>
      </c>
      <c r="U370">
        <v>104.48</v>
      </c>
      <c r="V370">
        <f t="shared" si="31"/>
        <v>21.409999999999997</v>
      </c>
      <c r="W370">
        <v>131.49</v>
      </c>
      <c r="X370">
        <v>106.68</v>
      </c>
      <c r="Y370">
        <v>1</v>
      </c>
      <c r="Z370" s="12">
        <v>0</v>
      </c>
      <c r="AA370" s="12">
        <v>1</v>
      </c>
      <c r="AB370" s="12">
        <v>2</v>
      </c>
      <c r="AC370" s="6">
        <f t="shared" si="30"/>
        <v>477</v>
      </c>
      <c r="AD370" s="14">
        <v>0</v>
      </c>
      <c r="AE370" s="14">
        <v>0</v>
      </c>
    </row>
    <row r="371" spans="1:31" x14ac:dyDescent="0.3">
      <c r="A371">
        <v>93</v>
      </c>
      <c r="B371">
        <v>2</v>
      </c>
      <c r="C371" t="s">
        <v>19</v>
      </c>
      <c r="D371" t="s">
        <v>25</v>
      </c>
      <c r="E371">
        <v>125</v>
      </c>
      <c r="F371" s="2">
        <v>44310</v>
      </c>
      <c r="G371">
        <v>4</v>
      </c>
      <c r="H371" s="3">
        <v>0.5625</v>
      </c>
      <c r="I371">
        <v>14</v>
      </c>
      <c r="J371">
        <v>12.5</v>
      </c>
      <c r="K371">
        <v>10.9</v>
      </c>
      <c r="L371">
        <f t="shared" si="28"/>
        <v>1.5999999999999996</v>
      </c>
      <c r="M371" s="6">
        <v>0</v>
      </c>
      <c r="N371" t="s">
        <v>28</v>
      </c>
      <c r="O371" s="8">
        <v>1.5916666666666668</v>
      </c>
      <c r="P371">
        <v>7</v>
      </c>
      <c r="Q371">
        <v>13.63</v>
      </c>
      <c r="R371" t="s">
        <v>34</v>
      </c>
      <c r="S371">
        <f t="shared" si="29"/>
        <v>70</v>
      </c>
      <c r="T371">
        <v>125.89</v>
      </c>
      <c r="U371">
        <v>104.48</v>
      </c>
      <c r="V371">
        <f t="shared" si="31"/>
        <v>21.409999999999997</v>
      </c>
      <c r="W371">
        <v>125.89</v>
      </c>
      <c r="X371">
        <v>104.48</v>
      </c>
      <c r="Y371">
        <v>3</v>
      </c>
      <c r="Z371" s="12">
        <v>3</v>
      </c>
      <c r="AA371" s="12">
        <v>0</v>
      </c>
      <c r="AB371" s="12">
        <v>0</v>
      </c>
      <c r="AC371" s="6">
        <f t="shared" si="30"/>
        <v>477</v>
      </c>
      <c r="AD371" s="14">
        <v>0</v>
      </c>
      <c r="AE371" s="14">
        <v>1</v>
      </c>
    </row>
    <row r="372" spans="1:31" x14ac:dyDescent="0.3">
      <c r="A372">
        <v>93</v>
      </c>
      <c r="B372">
        <v>3</v>
      </c>
      <c r="C372" t="s">
        <v>19</v>
      </c>
      <c r="D372" t="s">
        <v>25</v>
      </c>
      <c r="E372">
        <v>125</v>
      </c>
      <c r="F372" s="2">
        <v>44310</v>
      </c>
      <c r="G372">
        <v>4</v>
      </c>
      <c r="H372" s="3">
        <v>0.5625</v>
      </c>
      <c r="I372">
        <v>14</v>
      </c>
      <c r="J372">
        <v>12.5</v>
      </c>
      <c r="K372">
        <v>10.9</v>
      </c>
      <c r="L372">
        <f t="shared" si="28"/>
        <v>1.5999999999999996</v>
      </c>
      <c r="M372" s="6">
        <v>0</v>
      </c>
      <c r="N372" t="s">
        <v>28</v>
      </c>
      <c r="O372" s="8">
        <v>1.7583333333333335</v>
      </c>
      <c r="P372">
        <v>7</v>
      </c>
      <c r="Q372">
        <v>13.63</v>
      </c>
      <c r="R372" t="s">
        <v>21</v>
      </c>
      <c r="S372">
        <f t="shared" si="29"/>
        <v>70</v>
      </c>
      <c r="T372">
        <v>125.94</v>
      </c>
      <c r="U372">
        <v>104.48</v>
      </c>
      <c r="V372">
        <f t="shared" si="31"/>
        <v>21.459999999999994</v>
      </c>
      <c r="W372">
        <v>131.54</v>
      </c>
      <c r="X372">
        <v>106.68</v>
      </c>
      <c r="Y372">
        <v>3</v>
      </c>
      <c r="Z372" s="12">
        <v>0</v>
      </c>
      <c r="AA372" s="12">
        <v>3</v>
      </c>
      <c r="AB372" s="12">
        <v>2</v>
      </c>
      <c r="AC372" s="6">
        <f t="shared" si="30"/>
        <v>475</v>
      </c>
      <c r="AD372" s="14">
        <v>0</v>
      </c>
      <c r="AE372" s="14">
        <v>1</v>
      </c>
    </row>
    <row r="373" spans="1:31" x14ac:dyDescent="0.3">
      <c r="A373">
        <v>93</v>
      </c>
      <c r="B373">
        <v>4</v>
      </c>
      <c r="C373" t="s">
        <v>19</v>
      </c>
      <c r="D373" t="s">
        <v>25</v>
      </c>
      <c r="E373">
        <v>125</v>
      </c>
      <c r="F373" s="2">
        <v>44310</v>
      </c>
      <c r="G373">
        <v>4</v>
      </c>
      <c r="H373" s="3">
        <v>0.5625</v>
      </c>
      <c r="I373">
        <v>14</v>
      </c>
      <c r="J373">
        <v>12.5</v>
      </c>
      <c r="K373">
        <v>10.9</v>
      </c>
      <c r="L373">
        <f t="shared" si="28"/>
        <v>1.5999999999999996</v>
      </c>
      <c r="M373" s="6">
        <v>0</v>
      </c>
      <c r="N373" t="s">
        <v>28</v>
      </c>
      <c r="O373" s="8">
        <v>1.925</v>
      </c>
      <c r="P373">
        <v>7</v>
      </c>
      <c r="Q373">
        <v>13.63</v>
      </c>
      <c r="R373" t="s">
        <v>21</v>
      </c>
      <c r="S373">
        <f t="shared" si="29"/>
        <v>70</v>
      </c>
      <c r="T373">
        <v>125.68</v>
      </c>
      <c r="U373">
        <v>104.48</v>
      </c>
      <c r="V373">
        <f t="shared" si="31"/>
        <v>21.200000000000003</v>
      </c>
      <c r="W373">
        <v>131.28</v>
      </c>
      <c r="X373">
        <v>106.68</v>
      </c>
      <c r="Y373">
        <v>2</v>
      </c>
      <c r="Z373" s="12">
        <v>1</v>
      </c>
      <c r="AA373" s="12">
        <v>1</v>
      </c>
      <c r="AB373" s="12">
        <v>1</v>
      </c>
      <c r="AC373" s="6">
        <f t="shared" si="30"/>
        <v>477</v>
      </c>
      <c r="AD373" s="14">
        <v>0</v>
      </c>
      <c r="AE373" s="14">
        <v>1</v>
      </c>
    </row>
    <row r="374" spans="1:31" x14ac:dyDescent="0.3">
      <c r="A374">
        <v>94</v>
      </c>
      <c r="B374">
        <v>1</v>
      </c>
      <c r="C374" t="s">
        <v>17</v>
      </c>
      <c r="D374" t="s">
        <v>24</v>
      </c>
      <c r="E374">
        <v>135</v>
      </c>
      <c r="F374" s="2">
        <v>44310</v>
      </c>
      <c r="G374">
        <v>4</v>
      </c>
      <c r="H374" s="3">
        <v>0.59583333333333333</v>
      </c>
      <c r="I374">
        <v>14</v>
      </c>
      <c r="J374">
        <v>12.6</v>
      </c>
      <c r="K374">
        <v>11</v>
      </c>
      <c r="L374">
        <f t="shared" si="28"/>
        <v>1.5999999999999996</v>
      </c>
      <c r="M374" s="6">
        <v>0</v>
      </c>
      <c r="N374" t="s">
        <v>27</v>
      </c>
      <c r="O374" s="8">
        <v>1.41875</v>
      </c>
      <c r="P374">
        <v>7.4</v>
      </c>
      <c r="Q374">
        <v>15.29</v>
      </c>
      <c r="R374" t="s">
        <v>21</v>
      </c>
      <c r="S374">
        <f t="shared" si="29"/>
        <v>74</v>
      </c>
      <c r="T374">
        <v>135.78</v>
      </c>
      <c r="U374">
        <v>79.989999999999995</v>
      </c>
      <c r="V374">
        <f t="shared" si="31"/>
        <v>55.790000000000006</v>
      </c>
      <c r="W374">
        <v>141.38</v>
      </c>
      <c r="X374">
        <v>79.989999999999995</v>
      </c>
      <c r="Y374">
        <v>0</v>
      </c>
      <c r="Z374" s="12">
        <v>0</v>
      </c>
      <c r="AA374" s="12">
        <v>0</v>
      </c>
      <c r="AB374" s="12">
        <v>34</v>
      </c>
      <c r="AC374" s="6">
        <f t="shared" si="30"/>
        <v>446</v>
      </c>
      <c r="AD374" s="14">
        <v>0</v>
      </c>
      <c r="AE374" s="14">
        <v>1</v>
      </c>
    </row>
    <row r="375" spans="1:31" x14ac:dyDescent="0.3">
      <c r="A375">
        <v>94</v>
      </c>
      <c r="B375">
        <v>2</v>
      </c>
      <c r="C375" t="s">
        <v>17</v>
      </c>
      <c r="D375" t="s">
        <v>24</v>
      </c>
      <c r="E375">
        <v>135</v>
      </c>
      <c r="F375" s="2">
        <v>44310</v>
      </c>
      <c r="G375">
        <v>4</v>
      </c>
      <c r="H375" s="3">
        <v>0.59583333333333333</v>
      </c>
      <c r="I375">
        <v>14</v>
      </c>
      <c r="J375">
        <v>12.6</v>
      </c>
      <c r="K375">
        <v>11</v>
      </c>
      <c r="L375">
        <f t="shared" si="28"/>
        <v>1.5999999999999996</v>
      </c>
      <c r="M375" s="6">
        <v>0</v>
      </c>
      <c r="N375" t="s">
        <v>27</v>
      </c>
      <c r="O375" t="s">
        <v>37</v>
      </c>
      <c r="P375">
        <v>7.4</v>
      </c>
      <c r="Q375">
        <v>15.29</v>
      </c>
      <c r="S375">
        <f t="shared" si="29"/>
        <v>74</v>
      </c>
      <c r="T375">
        <v>135.78</v>
      </c>
      <c r="U375">
        <v>79.989999999999995</v>
      </c>
      <c r="V375">
        <f t="shared" si="31"/>
        <v>55.790000000000006</v>
      </c>
      <c r="W375" t="s">
        <v>37</v>
      </c>
      <c r="X375">
        <v>79.989999999999995</v>
      </c>
      <c r="Y375" t="s">
        <v>37</v>
      </c>
      <c r="Z375" s="12" t="s">
        <v>37</v>
      </c>
      <c r="AA375" s="12" t="s">
        <v>37</v>
      </c>
      <c r="AB375" s="12" t="s">
        <v>37</v>
      </c>
      <c r="AC375" s="12" t="s">
        <v>37</v>
      </c>
    </row>
    <row r="376" spans="1:31" x14ac:dyDescent="0.3">
      <c r="A376">
        <v>94</v>
      </c>
      <c r="B376">
        <v>3</v>
      </c>
      <c r="C376" t="s">
        <v>17</v>
      </c>
      <c r="D376" t="s">
        <v>24</v>
      </c>
      <c r="E376">
        <v>135</v>
      </c>
      <c r="F376" s="2">
        <v>44310</v>
      </c>
      <c r="G376">
        <v>4</v>
      </c>
      <c r="H376" s="3">
        <v>0.59583333333333333</v>
      </c>
      <c r="I376">
        <v>14</v>
      </c>
      <c r="J376">
        <v>12.6</v>
      </c>
      <c r="K376">
        <v>11</v>
      </c>
      <c r="L376">
        <f t="shared" si="28"/>
        <v>1.5999999999999996</v>
      </c>
      <c r="M376" s="6">
        <v>1</v>
      </c>
      <c r="N376" t="s">
        <v>27</v>
      </c>
      <c r="O376" s="3">
        <v>0.15972222222222224</v>
      </c>
      <c r="P376">
        <v>7.4</v>
      </c>
      <c r="Q376">
        <v>15.29</v>
      </c>
      <c r="R376" t="s">
        <v>21</v>
      </c>
      <c r="S376">
        <f t="shared" si="29"/>
        <v>74</v>
      </c>
      <c r="T376">
        <v>135.75</v>
      </c>
      <c r="U376">
        <v>79.989999999999995</v>
      </c>
      <c r="V376">
        <f t="shared" si="31"/>
        <v>55.760000000000005</v>
      </c>
      <c r="W376">
        <v>141.35</v>
      </c>
      <c r="X376">
        <v>79.989999999999995</v>
      </c>
      <c r="Y376">
        <v>0</v>
      </c>
      <c r="Z376" s="12">
        <v>0</v>
      </c>
      <c r="AA376" s="12">
        <v>0</v>
      </c>
      <c r="AB376" s="12">
        <v>10</v>
      </c>
      <c r="AC376" s="6">
        <f t="shared" ref="AC376:AC407" si="32">(480-(AB376+AA376+Z376))</f>
        <v>470</v>
      </c>
      <c r="AD376" s="14">
        <v>1</v>
      </c>
      <c r="AE376" s="14">
        <v>1</v>
      </c>
    </row>
    <row r="377" spans="1:31" x14ac:dyDescent="0.3">
      <c r="A377">
        <v>94</v>
      </c>
      <c r="B377">
        <v>4</v>
      </c>
      <c r="C377" t="s">
        <v>17</v>
      </c>
      <c r="D377" t="s">
        <v>24</v>
      </c>
      <c r="E377">
        <v>135</v>
      </c>
      <c r="F377" s="2">
        <v>44310</v>
      </c>
      <c r="G377">
        <v>4</v>
      </c>
      <c r="H377" s="3">
        <v>0.59583333333333333</v>
      </c>
      <c r="I377">
        <v>14</v>
      </c>
      <c r="J377">
        <v>12.6</v>
      </c>
      <c r="K377">
        <v>11</v>
      </c>
      <c r="L377">
        <f t="shared" si="28"/>
        <v>1.5999999999999996</v>
      </c>
      <c r="M377" s="6">
        <v>1</v>
      </c>
      <c r="N377" t="s">
        <v>27</v>
      </c>
      <c r="O377" s="3">
        <v>0.3263888888888889</v>
      </c>
      <c r="P377">
        <v>7.4</v>
      </c>
      <c r="Q377">
        <v>15.29</v>
      </c>
      <c r="R377" t="s">
        <v>21</v>
      </c>
      <c r="S377">
        <f t="shared" si="29"/>
        <v>74</v>
      </c>
      <c r="T377">
        <v>135.88999999999999</v>
      </c>
      <c r="U377">
        <v>79.989999999999995</v>
      </c>
      <c r="V377">
        <f t="shared" si="31"/>
        <v>55.899999999999991</v>
      </c>
      <c r="W377">
        <v>141.48999999999998</v>
      </c>
      <c r="X377">
        <v>79.989999999999995</v>
      </c>
      <c r="Y377">
        <v>0</v>
      </c>
      <c r="Z377" s="12">
        <v>0</v>
      </c>
      <c r="AA377" s="12">
        <v>0</v>
      </c>
      <c r="AB377" s="12">
        <v>17</v>
      </c>
      <c r="AC377" s="6">
        <f t="shared" si="32"/>
        <v>463</v>
      </c>
      <c r="AD377" s="14">
        <v>1</v>
      </c>
      <c r="AE377" s="14">
        <v>1</v>
      </c>
    </row>
    <row r="378" spans="1:31" x14ac:dyDescent="0.3">
      <c r="A378">
        <v>95</v>
      </c>
      <c r="B378">
        <v>1</v>
      </c>
      <c r="C378" t="s">
        <v>20</v>
      </c>
      <c r="D378" t="s">
        <v>25</v>
      </c>
      <c r="E378">
        <v>145</v>
      </c>
      <c r="F378" s="2">
        <v>44310</v>
      </c>
      <c r="G378">
        <v>4</v>
      </c>
      <c r="H378" s="3">
        <v>0.62916666666666665</v>
      </c>
      <c r="I378">
        <v>15</v>
      </c>
      <c r="J378">
        <v>12.8</v>
      </c>
      <c r="K378">
        <v>11.1</v>
      </c>
      <c r="L378">
        <f t="shared" si="28"/>
        <v>1.7000000000000011</v>
      </c>
      <c r="M378" s="6">
        <v>0</v>
      </c>
      <c r="O378" s="8">
        <v>1.4236111111111109</v>
      </c>
      <c r="P378">
        <v>7.8</v>
      </c>
      <c r="Q378">
        <v>14.39</v>
      </c>
      <c r="R378" t="s">
        <v>34</v>
      </c>
      <c r="S378">
        <f t="shared" si="29"/>
        <v>78</v>
      </c>
      <c r="T378">
        <v>145.94</v>
      </c>
      <c r="U378">
        <v>104.48</v>
      </c>
      <c r="V378">
        <f t="shared" si="31"/>
        <v>41.459999999999994</v>
      </c>
      <c r="W378">
        <v>145.94</v>
      </c>
      <c r="X378">
        <v>104.48</v>
      </c>
      <c r="Y378">
        <v>1</v>
      </c>
      <c r="Z378" s="12">
        <v>0</v>
      </c>
      <c r="AA378" s="12">
        <v>1</v>
      </c>
      <c r="AB378" s="12">
        <v>0</v>
      </c>
      <c r="AC378" s="6">
        <f t="shared" si="32"/>
        <v>479</v>
      </c>
      <c r="AD378" s="14">
        <v>0</v>
      </c>
      <c r="AE378" s="14">
        <v>1</v>
      </c>
    </row>
    <row r="379" spans="1:31" x14ac:dyDescent="0.3">
      <c r="A379">
        <v>95</v>
      </c>
      <c r="B379">
        <v>2</v>
      </c>
      <c r="C379" t="s">
        <v>20</v>
      </c>
      <c r="D379" t="s">
        <v>25</v>
      </c>
      <c r="E379">
        <v>145</v>
      </c>
      <c r="F379" s="2">
        <v>44310</v>
      </c>
      <c r="G379">
        <v>4</v>
      </c>
      <c r="H379" s="3">
        <v>0.62916666666666665</v>
      </c>
      <c r="I379">
        <v>15</v>
      </c>
      <c r="J379">
        <v>12.8</v>
      </c>
      <c r="K379">
        <v>11.1</v>
      </c>
      <c r="L379">
        <f t="shared" si="28"/>
        <v>1.7000000000000011</v>
      </c>
      <c r="M379" s="6">
        <v>1</v>
      </c>
      <c r="O379" s="8">
        <v>1.5902777777777777</v>
      </c>
      <c r="P379">
        <v>7.8</v>
      </c>
      <c r="Q379">
        <v>14.39</v>
      </c>
      <c r="R379" t="s">
        <v>34</v>
      </c>
      <c r="S379">
        <f t="shared" si="29"/>
        <v>78</v>
      </c>
      <c r="T379">
        <v>145.86000000000001</v>
      </c>
      <c r="U379">
        <v>104.48</v>
      </c>
      <c r="V379">
        <f t="shared" si="31"/>
        <v>41.38000000000001</v>
      </c>
      <c r="W379">
        <v>145.86000000000001</v>
      </c>
      <c r="X379">
        <v>104.48</v>
      </c>
      <c r="Y379">
        <v>2</v>
      </c>
      <c r="Z379" s="12">
        <v>0</v>
      </c>
      <c r="AA379" s="12">
        <v>2</v>
      </c>
      <c r="AB379" s="12">
        <v>0</v>
      </c>
      <c r="AC379" s="6">
        <f t="shared" si="32"/>
        <v>478</v>
      </c>
      <c r="AD379" s="14">
        <v>1</v>
      </c>
      <c r="AE379" s="14">
        <v>1</v>
      </c>
    </row>
    <row r="380" spans="1:31" x14ac:dyDescent="0.3">
      <c r="A380">
        <v>95</v>
      </c>
      <c r="B380">
        <v>3</v>
      </c>
      <c r="C380" t="s">
        <v>20</v>
      </c>
      <c r="D380" t="s">
        <v>25</v>
      </c>
      <c r="E380">
        <v>145</v>
      </c>
      <c r="F380" s="2">
        <v>44310</v>
      </c>
      <c r="G380">
        <v>4</v>
      </c>
      <c r="H380" s="3">
        <v>0.62916666666666665</v>
      </c>
      <c r="I380">
        <v>15</v>
      </c>
      <c r="J380">
        <v>12.8</v>
      </c>
      <c r="K380">
        <v>11.1</v>
      </c>
      <c r="L380">
        <f t="shared" si="28"/>
        <v>1.7000000000000011</v>
      </c>
      <c r="M380" s="6">
        <v>0</v>
      </c>
      <c r="O380" s="8">
        <v>1.7569444444444444</v>
      </c>
      <c r="P380">
        <v>7.8</v>
      </c>
      <c r="Q380">
        <v>14.39</v>
      </c>
      <c r="R380" t="s">
        <v>21</v>
      </c>
      <c r="S380">
        <f t="shared" si="29"/>
        <v>78</v>
      </c>
      <c r="T380">
        <v>146</v>
      </c>
      <c r="U380">
        <v>104.48</v>
      </c>
      <c r="V380">
        <f t="shared" si="31"/>
        <v>41.519999999999996</v>
      </c>
      <c r="W380">
        <v>151.6</v>
      </c>
      <c r="X380">
        <v>106.68</v>
      </c>
      <c r="Y380">
        <v>2</v>
      </c>
      <c r="Z380" s="12">
        <v>0</v>
      </c>
      <c r="AA380" s="12">
        <v>2</v>
      </c>
      <c r="AB380" s="12">
        <v>0</v>
      </c>
      <c r="AC380" s="6">
        <f t="shared" si="32"/>
        <v>478</v>
      </c>
      <c r="AD380" s="14">
        <v>0</v>
      </c>
      <c r="AE380" s="14">
        <v>1</v>
      </c>
    </row>
    <row r="381" spans="1:31" x14ac:dyDescent="0.3">
      <c r="A381">
        <v>95</v>
      </c>
      <c r="B381">
        <v>4</v>
      </c>
      <c r="C381" t="s">
        <v>20</v>
      </c>
      <c r="D381" t="s">
        <v>25</v>
      </c>
      <c r="E381">
        <v>145</v>
      </c>
      <c r="F381" s="2">
        <v>44310</v>
      </c>
      <c r="G381">
        <v>4</v>
      </c>
      <c r="H381" s="3">
        <v>0.62916666666666665</v>
      </c>
      <c r="I381">
        <v>15</v>
      </c>
      <c r="J381">
        <v>12.8</v>
      </c>
      <c r="K381">
        <v>11.1</v>
      </c>
      <c r="L381">
        <f t="shared" si="28"/>
        <v>1.7000000000000011</v>
      </c>
      <c r="M381" s="6">
        <v>0</v>
      </c>
      <c r="O381" s="8">
        <v>1.9236111111111109</v>
      </c>
      <c r="P381">
        <v>7.8</v>
      </c>
      <c r="Q381">
        <v>14.39</v>
      </c>
      <c r="R381" t="s">
        <v>21</v>
      </c>
      <c r="S381">
        <f t="shared" si="29"/>
        <v>78</v>
      </c>
      <c r="T381">
        <v>145.80000000000001</v>
      </c>
      <c r="U381">
        <v>104.48</v>
      </c>
      <c r="V381">
        <f t="shared" si="31"/>
        <v>41.320000000000007</v>
      </c>
      <c r="W381">
        <v>151.4</v>
      </c>
      <c r="X381">
        <v>106.68</v>
      </c>
      <c r="Y381">
        <v>0</v>
      </c>
      <c r="Z381" s="12">
        <v>0</v>
      </c>
      <c r="AA381" s="12">
        <v>0</v>
      </c>
      <c r="AB381" s="12">
        <v>2</v>
      </c>
      <c r="AC381" s="6">
        <f t="shared" si="32"/>
        <v>478</v>
      </c>
      <c r="AD381" s="14">
        <v>0</v>
      </c>
      <c r="AE381" s="14">
        <v>1</v>
      </c>
    </row>
    <row r="382" spans="1:31" x14ac:dyDescent="0.3">
      <c r="A382">
        <v>96</v>
      </c>
      <c r="B382">
        <v>1</v>
      </c>
      <c r="C382" t="s">
        <v>16</v>
      </c>
      <c r="D382" t="s">
        <v>25</v>
      </c>
      <c r="E382">
        <v>135</v>
      </c>
      <c r="F382" s="2">
        <v>44310</v>
      </c>
      <c r="G382">
        <v>4</v>
      </c>
      <c r="H382" s="3">
        <v>0.66388888888888886</v>
      </c>
      <c r="I382">
        <v>16</v>
      </c>
      <c r="J382">
        <v>13</v>
      </c>
      <c r="K382">
        <v>11.1</v>
      </c>
      <c r="L382">
        <f t="shared" si="28"/>
        <v>1.9000000000000004</v>
      </c>
      <c r="M382" s="6">
        <v>1</v>
      </c>
      <c r="N382" t="s">
        <v>27</v>
      </c>
      <c r="O382" s="8">
        <v>1.4243055555555555</v>
      </c>
      <c r="P382">
        <v>6.4</v>
      </c>
      <c r="Q382">
        <v>9.76</v>
      </c>
      <c r="R382" t="s">
        <v>33</v>
      </c>
      <c r="S382">
        <f t="shared" si="29"/>
        <v>64</v>
      </c>
      <c r="T382">
        <v>136.19999999999999</v>
      </c>
      <c r="U382">
        <v>104.48</v>
      </c>
      <c r="V382">
        <f t="shared" si="31"/>
        <v>31.719999999999985</v>
      </c>
      <c r="W382">
        <v>127.89999999999999</v>
      </c>
      <c r="X382">
        <v>97.88000000000001</v>
      </c>
      <c r="Y382">
        <v>1</v>
      </c>
      <c r="Z382" s="12">
        <v>1</v>
      </c>
      <c r="AA382" s="12">
        <v>0</v>
      </c>
      <c r="AB382" s="12">
        <v>0</v>
      </c>
      <c r="AC382" s="6">
        <f t="shared" si="32"/>
        <v>479</v>
      </c>
      <c r="AD382" s="14">
        <v>0</v>
      </c>
      <c r="AE382" s="14">
        <v>1</v>
      </c>
    </row>
    <row r="383" spans="1:31" x14ac:dyDescent="0.3">
      <c r="A383">
        <v>96</v>
      </c>
      <c r="B383">
        <v>2</v>
      </c>
      <c r="C383" t="s">
        <v>16</v>
      </c>
      <c r="D383" t="s">
        <v>25</v>
      </c>
      <c r="E383">
        <v>135</v>
      </c>
      <c r="F383" s="2">
        <v>44310</v>
      </c>
      <c r="G383">
        <v>4</v>
      </c>
      <c r="H383" s="3">
        <v>0.66388888888888886</v>
      </c>
      <c r="I383">
        <v>16</v>
      </c>
      <c r="J383">
        <v>13</v>
      </c>
      <c r="K383">
        <v>11.1</v>
      </c>
      <c r="L383">
        <f t="shared" si="28"/>
        <v>1.9000000000000004</v>
      </c>
      <c r="M383" s="6">
        <v>0</v>
      </c>
      <c r="N383" t="s">
        <v>27</v>
      </c>
      <c r="O383" s="8">
        <v>1.590972222222222</v>
      </c>
      <c r="P383">
        <v>6.4</v>
      </c>
      <c r="Q383">
        <v>9.76</v>
      </c>
      <c r="R383" t="s">
        <v>21</v>
      </c>
      <c r="S383">
        <f t="shared" si="29"/>
        <v>64</v>
      </c>
      <c r="T383">
        <v>136.19999999999999</v>
      </c>
      <c r="U383">
        <v>104.48</v>
      </c>
      <c r="V383">
        <f t="shared" si="31"/>
        <v>31.719999999999985</v>
      </c>
      <c r="W383">
        <v>141.79999999999998</v>
      </c>
      <c r="X383">
        <v>106.68</v>
      </c>
      <c r="Y383">
        <v>0</v>
      </c>
      <c r="Z383" s="12">
        <v>0</v>
      </c>
      <c r="AA383" s="12">
        <v>0</v>
      </c>
      <c r="AB383" s="12">
        <v>0</v>
      </c>
      <c r="AC383" s="6">
        <f t="shared" si="32"/>
        <v>480</v>
      </c>
      <c r="AD383" s="14">
        <v>0</v>
      </c>
      <c r="AE383" s="14">
        <v>1</v>
      </c>
    </row>
    <row r="384" spans="1:31" x14ac:dyDescent="0.3">
      <c r="A384">
        <v>96</v>
      </c>
      <c r="B384">
        <v>3</v>
      </c>
      <c r="C384" t="s">
        <v>16</v>
      </c>
      <c r="D384" t="s">
        <v>25</v>
      </c>
      <c r="E384">
        <v>135</v>
      </c>
      <c r="F384" s="2">
        <v>44310</v>
      </c>
      <c r="G384">
        <v>4</v>
      </c>
      <c r="H384" s="3">
        <v>0.66388888888888886</v>
      </c>
      <c r="I384">
        <v>16</v>
      </c>
      <c r="J384">
        <v>13</v>
      </c>
      <c r="K384">
        <v>11.1</v>
      </c>
      <c r="L384">
        <f t="shared" si="28"/>
        <v>1.9000000000000004</v>
      </c>
      <c r="M384" s="6">
        <v>0</v>
      </c>
      <c r="N384" t="s">
        <v>27</v>
      </c>
      <c r="O384" s="8">
        <v>1.7576388888888888</v>
      </c>
      <c r="P384">
        <v>6.4</v>
      </c>
      <c r="Q384">
        <v>9.76</v>
      </c>
      <c r="R384" t="s">
        <v>21</v>
      </c>
      <c r="S384">
        <f t="shared" si="29"/>
        <v>64</v>
      </c>
      <c r="T384">
        <v>136.07</v>
      </c>
      <c r="U384">
        <v>104.48</v>
      </c>
      <c r="V384">
        <f t="shared" si="31"/>
        <v>31.589999999999989</v>
      </c>
      <c r="W384">
        <v>141.66999999999999</v>
      </c>
      <c r="X384">
        <v>106.68</v>
      </c>
      <c r="Y384">
        <v>0</v>
      </c>
      <c r="Z384" s="12">
        <v>0</v>
      </c>
      <c r="AA384" s="12">
        <v>0</v>
      </c>
      <c r="AB384" s="12">
        <v>0</v>
      </c>
      <c r="AC384" s="6">
        <f t="shared" si="32"/>
        <v>480</v>
      </c>
      <c r="AD384" s="14">
        <v>0</v>
      </c>
      <c r="AE384" s="14">
        <v>1</v>
      </c>
    </row>
    <row r="385" spans="1:31" x14ac:dyDescent="0.3">
      <c r="A385">
        <v>96</v>
      </c>
      <c r="B385">
        <v>4</v>
      </c>
      <c r="C385" t="s">
        <v>16</v>
      </c>
      <c r="D385" t="s">
        <v>25</v>
      </c>
      <c r="E385">
        <v>135</v>
      </c>
      <c r="F385" s="2">
        <v>44310</v>
      </c>
      <c r="G385">
        <v>4</v>
      </c>
      <c r="H385" s="3">
        <v>0.66388888888888886</v>
      </c>
      <c r="I385">
        <v>16</v>
      </c>
      <c r="J385">
        <v>13</v>
      </c>
      <c r="K385">
        <v>11.1</v>
      </c>
      <c r="L385">
        <f t="shared" si="28"/>
        <v>1.9000000000000004</v>
      </c>
      <c r="M385" s="6">
        <v>1</v>
      </c>
      <c r="N385" t="s">
        <v>27</v>
      </c>
      <c r="O385" s="8">
        <v>1.9243055555555555</v>
      </c>
      <c r="P385">
        <v>6.4</v>
      </c>
      <c r="Q385">
        <v>9.76</v>
      </c>
      <c r="R385" t="s">
        <v>21</v>
      </c>
      <c r="S385">
        <f t="shared" si="29"/>
        <v>64</v>
      </c>
      <c r="T385">
        <v>136.25</v>
      </c>
      <c r="U385">
        <v>104.48</v>
      </c>
      <c r="V385">
        <f t="shared" si="31"/>
        <v>31.769999999999996</v>
      </c>
      <c r="W385">
        <v>141.85</v>
      </c>
      <c r="X385">
        <v>106.68</v>
      </c>
      <c r="Y385">
        <v>0</v>
      </c>
      <c r="Z385" s="12">
        <v>0</v>
      </c>
      <c r="AA385" s="12">
        <v>0</v>
      </c>
      <c r="AB385" s="12">
        <v>0</v>
      </c>
      <c r="AC385" s="6">
        <f t="shared" si="32"/>
        <v>480</v>
      </c>
      <c r="AD385" s="14">
        <v>0</v>
      </c>
      <c r="AE385" s="14">
        <v>0</v>
      </c>
    </row>
    <row r="386" spans="1:31" x14ac:dyDescent="0.3">
      <c r="A386">
        <v>97</v>
      </c>
      <c r="B386">
        <v>1</v>
      </c>
      <c r="C386" t="s">
        <v>15</v>
      </c>
      <c r="D386" t="s">
        <v>24</v>
      </c>
      <c r="E386">
        <v>115</v>
      </c>
      <c r="F386" s="2">
        <v>44310</v>
      </c>
      <c r="G386">
        <v>4</v>
      </c>
      <c r="H386" s="3">
        <v>0.6972222222222223</v>
      </c>
      <c r="I386">
        <v>17</v>
      </c>
      <c r="J386">
        <v>13.2</v>
      </c>
      <c r="K386">
        <v>11.2</v>
      </c>
      <c r="L386">
        <f t="shared" ref="L386:L449" si="33">(J386-K386)</f>
        <v>2</v>
      </c>
      <c r="M386" s="6">
        <v>0</v>
      </c>
      <c r="N386" t="s">
        <v>28</v>
      </c>
      <c r="O386" s="8">
        <v>1.4166666666666667</v>
      </c>
      <c r="P386">
        <v>7.2</v>
      </c>
      <c r="Q386">
        <v>11.88</v>
      </c>
      <c r="R386" t="s">
        <v>33</v>
      </c>
      <c r="S386">
        <f t="shared" ref="S386:S449" si="34">(P386*10)</f>
        <v>72</v>
      </c>
      <c r="T386">
        <v>115.85</v>
      </c>
      <c r="U386">
        <v>80.78</v>
      </c>
      <c r="V386">
        <f t="shared" si="31"/>
        <v>35.069999999999993</v>
      </c>
      <c r="W386">
        <v>107.55</v>
      </c>
      <c r="X386">
        <v>80.78</v>
      </c>
      <c r="Y386">
        <v>0</v>
      </c>
      <c r="Z386" s="12">
        <v>0</v>
      </c>
      <c r="AA386" s="12">
        <v>0</v>
      </c>
      <c r="AB386" s="12">
        <v>3</v>
      </c>
      <c r="AC386" s="6">
        <f t="shared" si="32"/>
        <v>477</v>
      </c>
      <c r="AD386" s="14">
        <v>0</v>
      </c>
      <c r="AE386" s="14">
        <v>1</v>
      </c>
    </row>
    <row r="387" spans="1:31" x14ac:dyDescent="0.3">
      <c r="A387">
        <v>97</v>
      </c>
      <c r="B387">
        <v>2</v>
      </c>
      <c r="C387" t="s">
        <v>15</v>
      </c>
      <c r="D387" t="s">
        <v>24</v>
      </c>
      <c r="E387">
        <v>115</v>
      </c>
      <c r="F387" s="2">
        <v>44310</v>
      </c>
      <c r="G387">
        <v>4</v>
      </c>
      <c r="H387" s="3">
        <v>0.6972222222222223</v>
      </c>
      <c r="I387">
        <v>17</v>
      </c>
      <c r="J387">
        <v>13.2</v>
      </c>
      <c r="K387">
        <v>11.2</v>
      </c>
      <c r="L387">
        <f t="shared" si="33"/>
        <v>2</v>
      </c>
      <c r="M387" s="6">
        <v>0</v>
      </c>
      <c r="N387" t="s">
        <v>28</v>
      </c>
      <c r="O387" s="8">
        <v>1.5833333333333333</v>
      </c>
      <c r="P387">
        <v>7.2</v>
      </c>
      <c r="Q387">
        <v>11.88</v>
      </c>
      <c r="R387" t="s">
        <v>33</v>
      </c>
      <c r="S387">
        <f t="shared" si="34"/>
        <v>72</v>
      </c>
      <c r="T387">
        <v>116.32</v>
      </c>
      <c r="U387">
        <v>80.78</v>
      </c>
      <c r="V387">
        <f t="shared" si="31"/>
        <v>35.539999999999992</v>
      </c>
      <c r="W387">
        <v>108.02</v>
      </c>
      <c r="X387">
        <v>80.78</v>
      </c>
      <c r="Y387">
        <v>1</v>
      </c>
      <c r="Z387" s="12">
        <v>1</v>
      </c>
      <c r="AA387" s="12">
        <v>0</v>
      </c>
      <c r="AB387" s="12">
        <v>42</v>
      </c>
      <c r="AC387" s="6">
        <f t="shared" si="32"/>
        <v>437</v>
      </c>
      <c r="AD387" s="14">
        <v>0</v>
      </c>
      <c r="AE387" s="14">
        <v>1</v>
      </c>
    </row>
    <row r="388" spans="1:31" x14ac:dyDescent="0.3">
      <c r="A388">
        <v>97</v>
      </c>
      <c r="B388">
        <v>3</v>
      </c>
      <c r="C388" t="s">
        <v>15</v>
      </c>
      <c r="D388" t="s">
        <v>24</v>
      </c>
      <c r="E388">
        <v>115</v>
      </c>
      <c r="F388" s="2">
        <v>44310</v>
      </c>
      <c r="G388">
        <v>4</v>
      </c>
      <c r="H388" s="3">
        <v>0.6972222222222223</v>
      </c>
      <c r="I388">
        <v>17</v>
      </c>
      <c r="J388">
        <v>13.2</v>
      </c>
      <c r="K388">
        <v>11.2</v>
      </c>
      <c r="L388">
        <f t="shared" si="33"/>
        <v>2</v>
      </c>
      <c r="M388" s="6">
        <v>0</v>
      </c>
      <c r="N388" t="s">
        <v>28</v>
      </c>
      <c r="O388" s="8">
        <v>1.75</v>
      </c>
      <c r="P388">
        <v>7.2</v>
      </c>
      <c r="Q388">
        <v>11.88</v>
      </c>
      <c r="R388" t="s">
        <v>34</v>
      </c>
      <c r="S388">
        <f t="shared" si="34"/>
        <v>72</v>
      </c>
      <c r="T388">
        <v>115.87</v>
      </c>
      <c r="U388">
        <v>80.78</v>
      </c>
      <c r="V388">
        <f t="shared" si="31"/>
        <v>35.090000000000003</v>
      </c>
      <c r="W388">
        <v>115.87</v>
      </c>
      <c r="X388">
        <v>80.78</v>
      </c>
      <c r="Y388">
        <v>0</v>
      </c>
      <c r="Z388" s="12">
        <v>0</v>
      </c>
      <c r="AA388" s="12">
        <v>0</v>
      </c>
      <c r="AB388" s="12">
        <v>11</v>
      </c>
      <c r="AC388" s="6">
        <f t="shared" si="32"/>
        <v>469</v>
      </c>
      <c r="AD388" s="14">
        <v>0</v>
      </c>
      <c r="AE388" s="14">
        <v>1</v>
      </c>
    </row>
    <row r="389" spans="1:31" x14ac:dyDescent="0.3">
      <c r="A389">
        <v>97</v>
      </c>
      <c r="B389">
        <v>4</v>
      </c>
      <c r="C389" t="s">
        <v>15</v>
      </c>
      <c r="D389" t="s">
        <v>24</v>
      </c>
      <c r="E389">
        <v>115</v>
      </c>
      <c r="F389" s="2">
        <v>44310</v>
      </c>
      <c r="G389">
        <v>4</v>
      </c>
      <c r="H389" s="3">
        <v>0.6972222222222223</v>
      </c>
      <c r="I389">
        <v>17</v>
      </c>
      <c r="J389">
        <v>13.2</v>
      </c>
      <c r="K389">
        <v>11.2</v>
      </c>
      <c r="L389">
        <f t="shared" si="33"/>
        <v>2</v>
      </c>
      <c r="M389" s="6">
        <v>0</v>
      </c>
      <c r="N389" t="s">
        <v>28</v>
      </c>
      <c r="O389" s="8">
        <v>1.9166666666666667</v>
      </c>
      <c r="P389">
        <v>7.2</v>
      </c>
      <c r="Q389">
        <v>11.88</v>
      </c>
      <c r="R389" t="s">
        <v>34</v>
      </c>
      <c r="S389">
        <f t="shared" si="34"/>
        <v>72</v>
      </c>
      <c r="T389">
        <v>116.08</v>
      </c>
      <c r="U389">
        <v>80.78</v>
      </c>
      <c r="V389">
        <f t="shared" si="31"/>
        <v>35.299999999999997</v>
      </c>
      <c r="W389">
        <v>116.08</v>
      </c>
      <c r="X389">
        <v>80.78</v>
      </c>
      <c r="Y389">
        <v>1</v>
      </c>
      <c r="Z389" s="12">
        <v>0</v>
      </c>
      <c r="AA389" s="12">
        <v>1</v>
      </c>
      <c r="AB389" s="12">
        <v>25</v>
      </c>
      <c r="AC389" s="6">
        <f t="shared" si="32"/>
        <v>454</v>
      </c>
      <c r="AD389" s="14">
        <v>0</v>
      </c>
      <c r="AE389" s="14">
        <v>1</v>
      </c>
    </row>
    <row r="390" spans="1:31" x14ac:dyDescent="0.3">
      <c r="A390">
        <v>98</v>
      </c>
      <c r="B390">
        <v>1</v>
      </c>
      <c r="C390" t="s">
        <v>19</v>
      </c>
      <c r="D390" t="s">
        <v>25</v>
      </c>
      <c r="E390">
        <v>125</v>
      </c>
      <c r="F390" s="2">
        <v>44311</v>
      </c>
      <c r="G390">
        <v>5</v>
      </c>
      <c r="H390" s="3">
        <v>0.3034722222222222</v>
      </c>
      <c r="I390">
        <v>7</v>
      </c>
      <c r="J390">
        <v>12.4</v>
      </c>
      <c r="K390">
        <v>10.4</v>
      </c>
      <c r="L390">
        <f t="shared" si="33"/>
        <v>2</v>
      </c>
      <c r="M390" s="6">
        <v>0</v>
      </c>
      <c r="N390" t="s">
        <v>28</v>
      </c>
      <c r="O390" s="8">
        <v>1.4229166666666666</v>
      </c>
      <c r="P390">
        <v>7</v>
      </c>
      <c r="Q390">
        <v>15.05</v>
      </c>
      <c r="R390" t="s">
        <v>21</v>
      </c>
      <c r="S390">
        <f t="shared" si="34"/>
        <v>70</v>
      </c>
      <c r="T390">
        <v>125.8</v>
      </c>
      <c r="U390">
        <v>104.45</v>
      </c>
      <c r="V390">
        <f t="shared" si="31"/>
        <v>21.349999999999994</v>
      </c>
      <c r="W390">
        <v>131.4</v>
      </c>
      <c r="X390">
        <v>106.65</v>
      </c>
      <c r="Y390">
        <v>1</v>
      </c>
      <c r="Z390" s="12">
        <v>0</v>
      </c>
      <c r="AA390" s="12">
        <v>1</v>
      </c>
      <c r="AB390" s="12">
        <v>0</v>
      </c>
      <c r="AC390" s="6">
        <f t="shared" si="32"/>
        <v>479</v>
      </c>
      <c r="AD390" s="14">
        <v>0</v>
      </c>
      <c r="AE390" s="14">
        <v>1</v>
      </c>
    </row>
    <row r="391" spans="1:31" x14ac:dyDescent="0.3">
      <c r="A391">
        <v>98</v>
      </c>
      <c r="B391">
        <v>2</v>
      </c>
      <c r="C391" t="s">
        <v>19</v>
      </c>
      <c r="D391" t="s">
        <v>25</v>
      </c>
      <c r="E391">
        <v>125</v>
      </c>
      <c r="F391" s="2">
        <v>44311</v>
      </c>
      <c r="G391">
        <v>5</v>
      </c>
      <c r="H391" s="3">
        <v>0.3034722222222222</v>
      </c>
      <c r="I391">
        <v>7</v>
      </c>
      <c r="J391">
        <v>12.4</v>
      </c>
      <c r="K391">
        <v>10.4</v>
      </c>
      <c r="L391">
        <f t="shared" si="33"/>
        <v>2</v>
      </c>
      <c r="M391" s="6">
        <v>0</v>
      </c>
      <c r="N391" t="s">
        <v>28</v>
      </c>
      <c r="O391" s="8">
        <v>1.5895833333333333</v>
      </c>
      <c r="P391">
        <v>7</v>
      </c>
      <c r="Q391">
        <v>15.05</v>
      </c>
      <c r="R391" t="s">
        <v>34</v>
      </c>
      <c r="S391">
        <f t="shared" si="34"/>
        <v>70</v>
      </c>
      <c r="T391">
        <v>125.96</v>
      </c>
      <c r="U391">
        <v>104.45</v>
      </c>
      <c r="V391">
        <f t="shared" si="31"/>
        <v>21.509999999999991</v>
      </c>
      <c r="W391">
        <v>125.96</v>
      </c>
      <c r="X391">
        <v>104.45</v>
      </c>
      <c r="Y391">
        <v>1</v>
      </c>
      <c r="Z391" s="12">
        <v>1</v>
      </c>
      <c r="AA391" s="12">
        <v>0</v>
      </c>
      <c r="AB391" s="12">
        <v>0</v>
      </c>
      <c r="AC391" s="6">
        <f t="shared" si="32"/>
        <v>479</v>
      </c>
      <c r="AD391" s="14">
        <v>0</v>
      </c>
      <c r="AE391" s="14">
        <v>1</v>
      </c>
    </row>
    <row r="392" spans="1:31" x14ac:dyDescent="0.3">
      <c r="A392">
        <v>98</v>
      </c>
      <c r="B392">
        <v>3</v>
      </c>
      <c r="C392" t="s">
        <v>19</v>
      </c>
      <c r="D392" t="s">
        <v>25</v>
      </c>
      <c r="E392">
        <v>125</v>
      </c>
      <c r="F392" s="2">
        <v>44311</v>
      </c>
      <c r="G392">
        <v>5</v>
      </c>
      <c r="H392" s="3">
        <v>0.3034722222222222</v>
      </c>
      <c r="I392">
        <v>7</v>
      </c>
      <c r="J392">
        <v>12.4</v>
      </c>
      <c r="K392">
        <v>10.4</v>
      </c>
      <c r="L392">
        <f t="shared" si="33"/>
        <v>2</v>
      </c>
      <c r="M392" s="6">
        <v>0</v>
      </c>
      <c r="N392" t="s">
        <v>28</v>
      </c>
      <c r="O392" s="8">
        <v>1.7562499999999999</v>
      </c>
      <c r="P392">
        <v>7</v>
      </c>
      <c r="Q392">
        <v>15.05</v>
      </c>
      <c r="R392" t="s">
        <v>33</v>
      </c>
      <c r="S392">
        <f t="shared" si="34"/>
        <v>70</v>
      </c>
      <c r="T392">
        <v>126.11</v>
      </c>
      <c r="U392">
        <v>104.45</v>
      </c>
      <c r="V392">
        <f t="shared" si="31"/>
        <v>21.659999999999997</v>
      </c>
      <c r="W392">
        <v>117.81</v>
      </c>
      <c r="X392">
        <v>97.850000000000009</v>
      </c>
      <c r="Y392">
        <v>6</v>
      </c>
      <c r="Z392" s="12">
        <v>3</v>
      </c>
      <c r="AA392" s="12">
        <v>3</v>
      </c>
      <c r="AB392" s="12">
        <v>1</v>
      </c>
      <c r="AC392" s="6">
        <f t="shared" si="32"/>
        <v>473</v>
      </c>
      <c r="AD392" s="14">
        <v>0</v>
      </c>
      <c r="AE392" s="14">
        <v>1</v>
      </c>
    </row>
    <row r="393" spans="1:31" x14ac:dyDescent="0.3">
      <c r="A393">
        <v>98</v>
      </c>
      <c r="B393">
        <v>4</v>
      </c>
      <c r="C393" t="s">
        <v>19</v>
      </c>
      <c r="D393" t="s">
        <v>25</v>
      </c>
      <c r="E393">
        <v>125</v>
      </c>
      <c r="F393" s="2">
        <v>44311</v>
      </c>
      <c r="G393">
        <v>5</v>
      </c>
      <c r="H393" s="3">
        <v>0.3034722222222222</v>
      </c>
      <c r="I393">
        <v>7</v>
      </c>
      <c r="J393">
        <v>12.4</v>
      </c>
      <c r="K393">
        <v>10.4</v>
      </c>
      <c r="L393">
        <f t="shared" si="33"/>
        <v>2</v>
      </c>
      <c r="M393" s="6">
        <v>0</v>
      </c>
      <c r="N393" t="s">
        <v>28</v>
      </c>
      <c r="O393" s="8">
        <v>1.9229166666666666</v>
      </c>
      <c r="P393">
        <v>7</v>
      </c>
      <c r="Q393">
        <v>15.05</v>
      </c>
      <c r="R393" t="s">
        <v>21</v>
      </c>
      <c r="S393">
        <f t="shared" si="34"/>
        <v>70</v>
      </c>
      <c r="T393">
        <v>125.93</v>
      </c>
      <c r="U393">
        <v>104.45</v>
      </c>
      <c r="V393">
        <f t="shared" si="31"/>
        <v>21.480000000000004</v>
      </c>
      <c r="W393">
        <v>131.53</v>
      </c>
      <c r="X393">
        <v>106.65</v>
      </c>
      <c r="Y393">
        <v>1</v>
      </c>
      <c r="Z393" s="12">
        <v>0</v>
      </c>
      <c r="AA393" s="12">
        <v>1</v>
      </c>
      <c r="AB393" s="12">
        <v>0</v>
      </c>
      <c r="AC393" s="6">
        <f t="shared" si="32"/>
        <v>479</v>
      </c>
      <c r="AD393" s="14">
        <v>0</v>
      </c>
      <c r="AE393" s="14">
        <v>1</v>
      </c>
    </row>
    <row r="394" spans="1:31" x14ac:dyDescent="0.3">
      <c r="A394">
        <v>99</v>
      </c>
      <c r="B394">
        <v>1</v>
      </c>
      <c r="C394" t="s">
        <v>17</v>
      </c>
      <c r="D394" t="s">
        <v>24</v>
      </c>
      <c r="E394">
        <v>135</v>
      </c>
      <c r="F394" s="2">
        <v>44311</v>
      </c>
      <c r="G394">
        <v>5</v>
      </c>
      <c r="H394" s="3">
        <v>0.33749999999999997</v>
      </c>
      <c r="I394">
        <v>8</v>
      </c>
      <c r="J394">
        <v>12.2</v>
      </c>
      <c r="K394">
        <v>10.4</v>
      </c>
      <c r="L394">
        <f t="shared" si="33"/>
        <v>1.7999999999999989</v>
      </c>
      <c r="M394" s="6">
        <v>0</v>
      </c>
      <c r="N394" t="s">
        <v>30</v>
      </c>
      <c r="O394" s="8">
        <v>1.4166666666666667</v>
      </c>
      <c r="P394">
        <v>7.9</v>
      </c>
      <c r="Q394">
        <v>15.45</v>
      </c>
      <c r="R394" t="s">
        <v>21</v>
      </c>
      <c r="S394">
        <f t="shared" si="34"/>
        <v>79</v>
      </c>
      <c r="T394">
        <v>135.91</v>
      </c>
      <c r="U394">
        <v>79.36</v>
      </c>
      <c r="V394">
        <f t="shared" si="31"/>
        <v>56.55</v>
      </c>
      <c r="W394">
        <v>141.51</v>
      </c>
      <c r="X394">
        <v>79.36</v>
      </c>
      <c r="Y394">
        <v>0</v>
      </c>
      <c r="Z394" s="12">
        <v>0</v>
      </c>
      <c r="AA394" s="12">
        <v>0</v>
      </c>
      <c r="AB394" s="12">
        <v>19</v>
      </c>
      <c r="AC394" s="6">
        <f t="shared" si="32"/>
        <v>461</v>
      </c>
      <c r="AD394" s="14">
        <v>0</v>
      </c>
      <c r="AE394" s="14">
        <v>1</v>
      </c>
    </row>
    <row r="395" spans="1:31" x14ac:dyDescent="0.3">
      <c r="A395">
        <v>99</v>
      </c>
      <c r="B395">
        <v>2</v>
      </c>
      <c r="C395" t="s">
        <v>17</v>
      </c>
      <c r="D395" t="s">
        <v>24</v>
      </c>
      <c r="E395">
        <v>135</v>
      </c>
      <c r="F395" s="2">
        <v>44311</v>
      </c>
      <c r="G395">
        <v>5</v>
      </c>
      <c r="H395" s="3">
        <v>0.33749999999999997</v>
      </c>
      <c r="I395">
        <v>8</v>
      </c>
      <c r="J395">
        <v>12.2</v>
      </c>
      <c r="K395">
        <v>10.4</v>
      </c>
      <c r="L395">
        <f t="shared" si="33"/>
        <v>1.7999999999999989</v>
      </c>
      <c r="M395" s="6">
        <v>0</v>
      </c>
      <c r="N395" t="s">
        <v>30</v>
      </c>
      <c r="O395" s="8">
        <v>1.5833333333333333</v>
      </c>
      <c r="P395">
        <v>7.9</v>
      </c>
      <c r="Q395">
        <v>15.45</v>
      </c>
      <c r="R395" t="s">
        <v>34</v>
      </c>
      <c r="S395">
        <f t="shared" si="34"/>
        <v>79</v>
      </c>
      <c r="T395">
        <v>135.87</v>
      </c>
      <c r="U395">
        <v>79.36</v>
      </c>
      <c r="V395">
        <f t="shared" si="31"/>
        <v>56.510000000000005</v>
      </c>
      <c r="W395">
        <v>135.87</v>
      </c>
      <c r="X395">
        <v>79.36</v>
      </c>
      <c r="Y395">
        <v>1</v>
      </c>
      <c r="Z395" s="12">
        <v>1</v>
      </c>
      <c r="AA395" s="12">
        <v>0</v>
      </c>
      <c r="AB395" s="12">
        <v>13</v>
      </c>
      <c r="AC395" s="6">
        <f t="shared" si="32"/>
        <v>466</v>
      </c>
      <c r="AD395" s="14">
        <v>0</v>
      </c>
      <c r="AE395" s="14">
        <v>1</v>
      </c>
    </row>
    <row r="396" spans="1:31" x14ac:dyDescent="0.3">
      <c r="A396">
        <v>99</v>
      </c>
      <c r="B396">
        <v>3</v>
      </c>
      <c r="C396" t="s">
        <v>17</v>
      </c>
      <c r="D396" t="s">
        <v>24</v>
      </c>
      <c r="E396">
        <v>135</v>
      </c>
      <c r="F396" s="2">
        <v>44311</v>
      </c>
      <c r="G396">
        <v>5</v>
      </c>
      <c r="H396" s="3">
        <v>0.33749999999999997</v>
      </c>
      <c r="I396">
        <v>8</v>
      </c>
      <c r="J396">
        <v>12.2</v>
      </c>
      <c r="K396">
        <v>10.4</v>
      </c>
      <c r="L396">
        <f t="shared" si="33"/>
        <v>1.7999999999999989</v>
      </c>
      <c r="M396" s="6">
        <v>0</v>
      </c>
      <c r="N396" t="s">
        <v>30</v>
      </c>
      <c r="O396" s="8">
        <v>1.75</v>
      </c>
      <c r="P396">
        <v>7.9</v>
      </c>
      <c r="Q396">
        <v>15.45</v>
      </c>
      <c r="R396" t="s">
        <v>34</v>
      </c>
      <c r="S396">
        <f t="shared" si="34"/>
        <v>79</v>
      </c>
      <c r="T396">
        <v>135.9</v>
      </c>
      <c r="U396">
        <v>79.36</v>
      </c>
      <c r="V396">
        <f t="shared" si="31"/>
        <v>56.540000000000006</v>
      </c>
      <c r="W396">
        <v>135.9</v>
      </c>
      <c r="X396">
        <v>79.36</v>
      </c>
      <c r="Y396">
        <v>0</v>
      </c>
      <c r="Z396" s="12">
        <v>0</v>
      </c>
      <c r="AA396" s="12">
        <v>0</v>
      </c>
      <c r="AB396" s="12">
        <v>18</v>
      </c>
      <c r="AC396" s="6">
        <f t="shared" si="32"/>
        <v>462</v>
      </c>
      <c r="AD396" s="14">
        <v>0</v>
      </c>
      <c r="AE396" s="14">
        <v>1</v>
      </c>
    </row>
    <row r="397" spans="1:31" x14ac:dyDescent="0.3">
      <c r="A397">
        <v>99</v>
      </c>
      <c r="B397">
        <v>4</v>
      </c>
      <c r="C397" t="s">
        <v>17</v>
      </c>
      <c r="D397" t="s">
        <v>24</v>
      </c>
      <c r="E397">
        <v>135</v>
      </c>
      <c r="F397" s="2">
        <v>44311</v>
      </c>
      <c r="G397">
        <v>5</v>
      </c>
      <c r="H397" s="3">
        <v>0.33749999999999997</v>
      </c>
      <c r="I397">
        <v>8</v>
      </c>
      <c r="J397">
        <v>12.2</v>
      </c>
      <c r="K397">
        <v>10.4</v>
      </c>
      <c r="L397">
        <f t="shared" si="33"/>
        <v>1.7999999999999989</v>
      </c>
      <c r="M397" s="6">
        <v>1</v>
      </c>
      <c r="N397" t="s">
        <v>30</v>
      </c>
      <c r="O397" s="8">
        <v>1.9166666666666667</v>
      </c>
      <c r="P397">
        <v>7.9</v>
      </c>
      <c r="Q397">
        <v>15.45</v>
      </c>
      <c r="R397" t="s">
        <v>34</v>
      </c>
      <c r="S397">
        <f t="shared" si="34"/>
        <v>79</v>
      </c>
      <c r="T397">
        <v>135.9</v>
      </c>
      <c r="U397">
        <v>79.36</v>
      </c>
      <c r="V397">
        <f t="shared" si="31"/>
        <v>56.540000000000006</v>
      </c>
      <c r="W397">
        <v>135.9</v>
      </c>
      <c r="X397">
        <v>79.36</v>
      </c>
      <c r="Y397">
        <v>0</v>
      </c>
      <c r="Z397" s="12">
        <v>0</v>
      </c>
      <c r="AA397" s="12">
        <v>0</v>
      </c>
      <c r="AB397" s="12">
        <v>28</v>
      </c>
      <c r="AC397" s="6">
        <f t="shared" si="32"/>
        <v>452</v>
      </c>
      <c r="AD397" s="14">
        <v>0</v>
      </c>
      <c r="AE397" s="14">
        <v>1</v>
      </c>
    </row>
    <row r="398" spans="1:31" x14ac:dyDescent="0.3">
      <c r="A398">
        <v>100</v>
      </c>
      <c r="B398">
        <v>1</v>
      </c>
      <c r="C398" t="s">
        <v>22</v>
      </c>
      <c r="D398" t="s">
        <v>24</v>
      </c>
      <c r="E398">
        <v>145</v>
      </c>
      <c r="F398" s="2">
        <v>44311</v>
      </c>
      <c r="G398">
        <v>5</v>
      </c>
      <c r="H398" s="3">
        <v>0.37152777777777773</v>
      </c>
      <c r="I398">
        <v>9</v>
      </c>
      <c r="J398">
        <v>12.2</v>
      </c>
      <c r="K398">
        <v>10.6</v>
      </c>
      <c r="L398">
        <f t="shared" si="33"/>
        <v>1.5999999999999996</v>
      </c>
      <c r="M398" s="6">
        <v>1</v>
      </c>
      <c r="N398" t="s">
        <v>27</v>
      </c>
      <c r="O398" s="8">
        <v>1.4166666666666667</v>
      </c>
      <c r="P398">
        <v>6.8</v>
      </c>
      <c r="Q398">
        <v>10.78</v>
      </c>
      <c r="R398" t="s">
        <v>33</v>
      </c>
      <c r="S398">
        <f t="shared" si="34"/>
        <v>68</v>
      </c>
      <c r="T398">
        <v>145.86000000000001</v>
      </c>
      <c r="U398">
        <v>79.819999999999993</v>
      </c>
      <c r="V398">
        <f t="shared" si="31"/>
        <v>66.04000000000002</v>
      </c>
      <c r="W398">
        <v>137.56</v>
      </c>
      <c r="X398">
        <v>79.819999999999993</v>
      </c>
      <c r="Y398">
        <v>1</v>
      </c>
      <c r="Z398" s="13">
        <v>1</v>
      </c>
      <c r="AA398" s="12">
        <v>0</v>
      </c>
      <c r="AB398" s="12">
        <v>14</v>
      </c>
      <c r="AC398" s="6">
        <f t="shared" si="32"/>
        <v>465</v>
      </c>
      <c r="AD398" s="14">
        <v>1</v>
      </c>
      <c r="AE398" s="14">
        <v>1</v>
      </c>
    </row>
    <row r="399" spans="1:31" x14ac:dyDescent="0.3">
      <c r="A399">
        <v>100</v>
      </c>
      <c r="B399">
        <v>2</v>
      </c>
      <c r="C399" t="s">
        <v>22</v>
      </c>
      <c r="D399" t="s">
        <v>24</v>
      </c>
      <c r="E399">
        <v>145</v>
      </c>
      <c r="F399" s="2">
        <v>44311</v>
      </c>
      <c r="G399">
        <v>5</v>
      </c>
      <c r="H399" s="3">
        <v>0.37152777777777773</v>
      </c>
      <c r="I399">
        <v>9</v>
      </c>
      <c r="J399">
        <v>12.2</v>
      </c>
      <c r="K399">
        <v>10.6</v>
      </c>
      <c r="L399">
        <f t="shared" si="33"/>
        <v>1.5999999999999996</v>
      </c>
      <c r="M399" s="6">
        <v>1</v>
      </c>
      <c r="N399" t="s">
        <v>27</v>
      </c>
      <c r="O399" s="8">
        <v>1.5833333333333333</v>
      </c>
      <c r="P399">
        <v>6.8</v>
      </c>
      <c r="Q399">
        <v>10.78</v>
      </c>
      <c r="R399" t="s">
        <v>34</v>
      </c>
      <c r="S399">
        <f t="shared" si="34"/>
        <v>68</v>
      </c>
      <c r="T399">
        <v>145.88</v>
      </c>
      <c r="U399">
        <v>79.819999999999993</v>
      </c>
      <c r="V399">
        <f t="shared" si="31"/>
        <v>66.06</v>
      </c>
      <c r="W399">
        <v>145.88</v>
      </c>
      <c r="X399">
        <v>79.819999999999993</v>
      </c>
      <c r="Y399">
        <v>0</v>
      </c>
      <c r="Z399" s="12">
        <v>0</v>
      </c>
      <c r="AA399" s="12">
        <v>0</v>
      </c>
      <c r="AB399" s="12">
        <v>22</v>
      </c>
      <c r="AC399" s="6">
        <f t="shared" si="32"/>
        <v>458</v>
      </c>
      <c r="AD399" s="14">
        <v>1</v>
      </c>
      <c r="AE399" s="14">
        <v>1</v>
      </c>
    </row>
    <row r="400" spans="1:31" x14ac:dyDescent="0.3">
      <c r="A400">
        <v>100</v>
      </c>
      <c r="B400">
        <v>3</v>
      </c>
      <c r="C400" t="s">
        <v>22</v>
      </c>
      <c r="D400" t="s">
        <v>24</v>
      </c>
      <c r="E400">
        <v>145</v>
      </c>
      <c r="F400" s="2">
        <v>44311</v>
      </c>
      <c r="G400">
        <v>5</v>
      </c>
      <c r="H400" s="3">
        <v>0.37152777777777773</v>
      </c>
      <c r="I400">
        <v>9</v>
      </c>
      <c r="J400">
        <v>12.2</v>
      </c>
      <c r="K400">
        <v>10.6</v>
      </c>
      <c r="L400">
        <f t="shared" si="33"/>
        <v>1.5999999999999996</v>
      </c>
      <c r="M400" s="6">
        <v>1</v>
      </c>
      <c r="N400" t="s">
        <v>27</v>
      </c>
      <c r="O400" s="8">
        <v>1.75</v>
      </c>
      <c r="P400">
        <v>6.8</v>
      </c>
      <c r="Q400">
        <v>10.78</v>
      </c>
      <c r="R400" t="s">
        <v>21</v>
      </c>
      <c r="S400">
        <f t="shared" si="34"/>
        <v>68</v>
      </c>
      <c r="T400">
        <v>145.88</v>
      </c>
      <c r="U400">
        <v>79.819999999999993</v>
      </c>
      <c r="V400">
        <f t="shared" si="31"/>
        <v>66.06</v>
      </c>
      <c r="W400">
        <v>151.47999999999999</v>
      </c>
      <c r="X400">
        <v>79.819999999999993</v>
      </c>
      <c r="Y400">
        <v>0</v>
      </c>
      <c r="Z400" s="12">
        <v>0</v>
      </c>
      <c r="AA400" s="12">
        <v>0</v>
      </c>
      <c r="AB400" s="12">
        <v>10</v>
      </c>
      <c r="AC400" s="6">
        <f t="shared" si="32"/>
        <v>470</v>
      </c>
      <c r="AD400" s="14">
        <v>1</v>
      </c>
      <c r="AE400" s="14">
        <v>1</v>
      </c>
    </row>
    <row r="401" spans="1:31" x14ac:dyDescent="0.3">
      <c r="A401">
        <v>100</v>
      </c>
      <c r="B401">
        <v>4</v>
      </c>
      <c r="C401" t="s">
        <v>22</v>
      </c>
      <c r="D401" t="s">
        <v>24</v>
      </c>
      <c r="E401">
        <v>145</v>
      </c>
      <c r="F401" s="2">
        <v>44311</v>
      </c>
      <c r="G401">
        <v>5</v>
      </c>
      <c r="H401" s="3">
        <v>0.37152777777777773</v>
      </c>
      <c r="I401">
        <v>9</v>
      </c>
      <c r="J401">
        <v>12.2</v>
      </c>
      <c r="K401">
        <v>10.6</v>
      </c>
      <c r="L401">
        <f t="shared" si="33"/>
        <v>1.5999999999999996</v>
      </c>
      <c r="M401" s="6">
        <v>1</v>
      </c>
      <c r="N401" t="s">
        <v>27</v>
      </c>
      <c r="O401" s="8">
        <v>1.9166666666666667</v>
      </c>
      <c r="P401">
        <v>6.8</v>
      </c>
      <c r="Q401">
        <v>10.78</v>
      </c>
      <c r="R401" t="s">
        <v>34</v>
      </c>
      <c r="S401">
        <f t="shared" si="34"/>
        <v>68</v>
      </c>
      <c r="T401">
        <v>145.88</v>
      </c>
      <c r="U401">
        <v>79.819999999999993</v>
      </c>
      <c r="V401">
        <f t="shared" si="31"/>
        <v>66.06</v>
      </c>
      <c r="W401">
        <v>145.88</v>
      </c>
      <c r="X401">
        <v>79.819999999999993</v>
      </c>
      <c r="Y401">
        <v>0</v>
      </c>
      <c r="Z401" s="12">
        <v>0</v>
      </c>
      <c r="AA401" s="12">
        <v>0</v>
      </c>
      <c r="AB401" s="12">
        <v>14</v>
      </c>
      <c r="AC401" s="6">
        <f t="shared" si="32"/>
        <v>466</v>
      </c>
      <c r="AD401" s="14">
        <v>1</v>
      </c>
      <c r="AE401" s="14">
        <v>1</v>
      </c>
    </row>
    <row r="402" spans="1:31" x14ac:dyDescent="0.3">
      <c r="A402">
        <v>101</v>
      </c>
      <c r="B402">
        <v>1</v>
      </c>
      <c r="C402" t="s">
        <v>16</v>
      </c>
      <c r="D402" t="s">
        <v>25</v>
      </c>
      <c r="E402">
        <v>135</v>
      </c>
      <c r="F402" s="2">
        <v>44311</v>
      </c>
      <c r="G402">
        <v>5</v>
      </c>
      <c r="H402" s="3">
        <v>0.4055555555555555</v>
      </c>
      <c r="I402">
        <v>10</v>
      </c>
      <c r="J402">
        <v>12.1</v>
      </c>
      <c r="K402">
        <v>10.6</v>
      </c>
      <c r="L402">
        <f t="shared" si="33"/>
        <v>1.5</v>
      </c>
      <c r="M402" s="6">
        <v>0</v>
      </c>
      <c r="N402" t="s">
        <v>28</v>
      </c>
      <c r="O402" s="8">
        <v>1.4222222222222223</v>
      </c>
      <c r="P402">
        <v>6</v>
      </c>
      <c r="Q402">
        <v>8.64</v>
      </c>
      <c r="R402" t="s">
        <v>21</v>
      </c>
      <c r="S402">
        <f t="shared" si="34"/>
        <v>60</v>
      </c>
      <c r="T402">
        <v>136.29</v>
      </c>
      <c r="U402">
        <v>104.41</v>
      </c>
      <c r="V402">
        <f>(T403-U402)</f>
        <v>31.810000000000002</v>
      </c>
      <c r="W402">
        <v>141.88999999999999</v>
      </c>
      <c r="X402">
        <v>106.61</v>
      </c>
      <c r="Y402">
        <v>0</v>
      </c>
      <c r="Z402" s="12">
        <v>0</v>
      </c>
      <c r="AA402" s="12">
        <v>0</v>
      </c>
      <c r="AB402" s="12">
        <v>0</v>
      </c>
      <c r="AC402" s="6">
        <f t="shared" si="32"/>
        <v>480</v>
      </c>
      <c r="AD402" s="14">
        <v>0</v>
      </c>
      <c r="AE402" s="14">
        <v>1</v>
      </c>
    </row>
    <row r="403" spans="1:31" x14ac:dyDescent="0.3">
      <c r="A403">
        <v>101</v>
      </c>
      <c r="B403">
        <v>2</v>
      </c>
      <c r="C403" t="s">
        <v>16</v>
      </c>
      <c r="D403" t="s">
        <v>25</v>
      </c>
      <c r="E403">
        <v>135</v>
      </c>
      <c r="F403" s="2">
        <v>44311</v>
      </c>
      <c r="G403">
        <v>5</v>
      </c>
      <c r="H403" s="3">
        <v>0.4055555555555555</v>
      </c>
      <c r="I403">
        <v>10</v>
      </c>
      <c r="J403">
        <v>12.1</v>
      </c>
      <c r="K403">
        <v>10.6</v>
      </c>
      <c r="L403">
        <f t="shared" si="33"/>
        <v>1.5</v>
      </c>
      <c r="M403" s="6">
        <v>0</v>
      </c>
      <c r="N403" t="s">
        <v>28</v>
      </c>
      <c r="O403" s="8">
        <v>1.5888888888888888</v>
      </c>
      <c r="P403">
        <v>6</v>
      </c>
      <c r="Q403">
        <v>8.64</v>
      </c>
      <c r="R403" t="s">
        <v>21</v>
      </c>
      <c r="S403">
        <f t="shared" si="34"/>
        <v>60</v>
      </c>
      <c r="T403">
        <v>136.22</v>
      </c>
      <c r="U403">
        <v>104.41</v>
      </c>
      <c r="V403">
        <f>(T404-U403)</f>
        <v>31.849999999999994</v>
      </c>
      <c r="W403">
        <v>141.82</v>
      </c>
      <c r="X403">
        <v>106.61</v>
      </c>
      <c r="Y403">
        <v>1</v>
      </c>
      <c r="Z403" s="12">
        <v>1</v>
      </c>
      <c r="AA403" s="12">
        <v>0</v>
      </c>
      <c r="AB403" s="12">
        <v>1</v>
      </c>
      <c r="AC403" s="6">
        <f t="shared" si="32"/>
        <v>478</v>
      </c>
      <c r="AD403" s="14">
        <v>0</v>
      </c>
      <c r="AE403" s="14">
        <v>1</v>
      </c>
    </row>
    <row r="404" spans="1:31" x14ac:dyDescent="0.3">
      <c r="A404">
        <v>101</v>
      </c>
      <c r="B404">
        <v>3</v>
      </c>
      <c r="C404" t="s">
        <v>16</v>
      </c>
      <c r="D404" t="s">
        <v>25</v>
      </c>
      <c r="E404">
        <v>135</v>
      </c>
      <c r="F404" s="2">
        <v>44311</v>
      </c>
      <c r="G404">
        <v>5</v>
      </c>
      <c r="H404" s="3">
        <v>0.4055555555555555</v>
      </c>
      <c r="I404">
        <v>10</v>
      </c>
      <c r="J404">
        <v>12.1</v>
      </c>
      <c r="K404">
        <v>10.6</v>
      </c>
      <c r="L404">
        <f t="shared" si="33"/>
        <v>1.5</v>
      </c>
      <c r="M404" s="6">
        <v>0</v>
      </c>
      <c r="N404" t="s">
        <v>28</v>
      </c>
      <c r="O404" s="8">
        <v>1.7555555555555555</v>
      </c>
      <c r="P404">
        <v>6</v>
      </c>
      <c r="Q404">
        <v>8.64</v>
      </c>
      <c r="R404" t="s">
        <v>21</v>
      </c>
      <c r="S404">
        <f t="shared" si="34"/>
        <v>60</v>
      </c>
      <c r="T404">
        <v>136.26</v>
      </c>
      <c r="U404">
        <v>104.41</v>
      </c>
      <c r="V404">
        <f t="shared" ref="V404:V435" si="35">(T404-U404)</f>
        <v>31.849999999999994</v>
      </c>
      <c r="W404">
        <v>141.85999999999999</v>
      </c>
      <c r="X404">
        <v>106.61</v>
      </c>
      <c r="Y404">
        <v>0</v>
      </c>
      <c r="Z404" s="12">
        <v>0</v>
      </c>
      <c r="AA404" s="12">
        <v>0</v>
      </c>
      <c r="AB404" s="12">
        <v>1</v>
      </c>
      <c r="AC404" s="6">
        <f t="shared" si="32"/>
        <v>479</v>
      </c>
      <c r="AD404" s="14">
        <v>0</v>
      </c>
      <c r="AE404" s="14">
        <v>1</v>
      </c>
    </row>
    <row r="405" spans="1:31" x14ac:dyDescent="0.3">
      <c r="A405">
        <v>101</v>
      </c>
      <c r="B405">
        <v>4</v>
      </c>
      <c r="C405" t="s">
        <v>16</v>
      </c>
      <c r="D405" t="s">
        <v>25</v>
      </c>
      <c r="E405">
        <v>135</v>
      </c>
      <c r="F405" s="2">
        <v>44311</v>
      </c>
      <c r="G405">
        <v>5</v>
      </c>
      <c r="H405" s="3">
        <v>0.4055555555555555</v>
      </c>
      <c r="I405">
        <v>10</v>
      </c>
      <c r="J405">
        <v>12.1</v>
      </c>
      <c r="K405">
        <v>10.6</v>
      </c>
      <c r="L405">
        <f t="shared" si="33"/>
        <v>1.5</v>
      </c>
      <c r="M405" s="6">
        <v>0</v>
      </c>
      <c r="N405" t="s">
        <v>28</v>
      </c>
      <c r="O405" s="8">
        <v>1.9222222222222223</v>
      </c>
      <c r="P405">
        <v>6</v>
      </c>
      <c r="Q405">
        <v>8.64</v>
      </c>
      <c r="R405" t="s">
        <v>33</v>
      </c>
      <c r="S405">
        <f t="shared" si="34"/>
        <v>60</v>
      </c>
      <c r="T405">
        <v>136.16999999999999</v>
      </c>
      <c r="U405">
        <v>104.41</v>
      </c>
      <c r="V405">
        <f t="shared" si="35"/>
        <v>31.759999999999991</v>
      </c>
      <c r="W405">
        <v>127.86999999999999</v>
      </c>
      <c r="X405">
        <v>97.81</v>
      </c>
      <c r="Y405">
        <v>5</v>
      </c>
      <c r="Z405" s="12">
        <v>1</v>
      </c>
      <c r="AA405" s="12">
        <v>4</v>
      </c>
      <c r="AB405" s="12">
        <v>0</v>
      </c>
      <c r="AC405" s="6">
        <f t="shared" si="32"/>
        <v>475</v>
      </c>
      <c r="AD405" s="14">
        <v>0</v>
      </c>
      <c r="AE405" s="14">
        <v>1</v>
      </c>
    </row>
    <row r="406" spans="1:31" x14ac:dyDescent="0.3">
      <c r="A406">
        <v>102</v>
      </c>
      <c r="B406">
        <v>1</v>
      </c>
      <c r="C406" t="s">
        <v>18</v>
      </c>
      <c r="D406" t="s">
        <v>25</v>
      </c>
      <c r="E406">
        <v>115</v>
      </c>
      <c r="F406" s="2">
        <v>44311</v>
      </c>
      <c r="G406">
        <v>5</v>
      </c>
      <c r="H406" s="3">
        <v>0.43958333333333338</v>
      </c>
      <c r="I406">
        <v>11</v>
      </c>
      <c r="J406">
        <v>12.2</v>
      </c>
      <c r="K406">
        <v>10.6</v>
      </c>
      <c r="L406">
        <f t="shared" si="33"/>
        <v>1.5999999999999996</v>
      </c>
      <c r="M406" s="6">
        <v>0</v>
      </c>
      <c r="N406" t="s">
        <v>28</v>
      </c>
      <c r="O406" s="8">
        <v>1.4236111111111109</v>
      </c>
      <c r="P406">
        <v>5.8</v>
      </c>
      <c r="Q406">
        <v>7.24</v>
      </c>
      <c r="R406" t="s">
        <v>21</v>
      </c>
      <c r="S406">
        <f t="shared" si="34"/>
        <v>58</v>
      </c>
      <c r="T406">
        <v>116.53</v>
      </c>
      <c r="U406">
        <v>104.44</v>
      </c>
      <c r="V406">
        <f t="shared" si="35"/>
        <v>12.090000000000003</v>
      </c>
      <c r="W406">
        <v>122.13</v>
      </c>
      <c r="X406">
        <v>106.64</v>
      </c>
      <c r="Y406">
        <v>0</v>
      </c>
      <c r="Z406" s="12">
        <v>0</v>
      </c>
      <c r="AA406" s="12">
        <v>0</v>
      </c>
      <c r="AB406" s="12">
        <v>0</v>
      </c>
      <c r="AC406" s="6">
        <f t="shared" si="32"/>
        <v>480</v>
      </c>
      <c r="AD406" s="14">
        <v>0</v>
      </c>
      <c r="AE406" s="14">
        <v>1</v>
      </c>
    </row>
    <row r="407" spans="1:31" x14ac:dyDescent="0.3">
      <c r="A407">
        <v>102</v>
      </c>
      <c r="B407">
        <v>2</v>
      </c>
      <c r="C407" t="s">
        <v>18</v>
      </c>
      <c r="D407" t="s">
        <v>25</v>
      </c>
      <c r="E407">
        <v>115</v>
      </c>
      <c r="F407" s="2">
        <v>44311</v>
      </c>
      <c r="G407">
        <v>5</v>
      </c>
      <c r="H407" s="3">
        <v>0.43958333333333338</v>
      </c>
      <c r="I407">
        <v>11</v>
      </c>
      <c r="J407">
        <v>12.2</v>
      </c>
      <c r="K407">
        <v>10.6</v>
      </c>
      <c r="L407">
        <f t="shared" si="33"/>
        <v>1.5999999999999996</v>
      </c>
      <c r="M407" s="6">
        <v>0</v>
      </c>
      <c r="N407" t="s">
        <v>28</v>
      </c>
      <c r="O407" s="8">
        <v>1.5902777777777777</v>
      </c>
      <c r="P407">
        <v>5.8</v>
      </c>
      <c r="Q407">
        <v>7.24</v>
      </c>
      <c r="R407" t="s">
        <v>21</v>
      </c>
      <c r="S407">
        <f t="shared" si="34"/>
        <v>58</v>
      </c>
      <c r="T407">
        <v>116.38</v>
      </c>
      <c r="U407">
        <v>104.44</v>
      </c>
      <c r="V407">
        <f t="shared" si="35"/>
        <v>11.939999999999998</v>
      </c>
      <c r="W407">
        <v>121.97999999999999</v>
      </c>
      <c r="X407">
        <v>106.64</v>
      </c>
      <c r="Y407">
        <v>1</v>
      </c>
      <c r="Z407" s="12">
        <v>0</v>
      </c>
      <c r="AA407" s="12">
        <v>1</v>
      </c>
      <c r="AB407" s="12">
        <v>1</v>
      </c>
      <c r="AC407" s="6">
        <f t="shared" si="32"/>
        <v>478</v>
      </c>
      <c r="AD407" s="14">
        <v>0</v>
      </c>
      <c r="AE407" s="14">
        <v>1</v>
      </c>
    </row>
    <row r="408" spans="1:31" x14ac:dyDescent="0.3">
      <c r="A408">
        <v>102</v>
      </c>
      <c r="B408">
        <v>3</v>
      </c>
      <c r="C408" t="s">
        <v>18</v>
      </c>
      <c r="D408" t="s">
        <v>25</v>
      </c>
      <c r="E408">
        <v>115</v>
      </c>
      <c r="F408" s="2">
        <v>44311</v>
      </c>
      <c r="G408">
        <v>5</v>
      </c>
      <c r="H408" s="3">
        <v>0.43958333333333299</v>
      </c>
      <c r="I408">
        <v>11</v>
      </c>
      <c r="J408">
        <v>12.2</v>
      </c>
      <c r="K408">
        <v>10.6</v>
      </c>
      <c r="L408">
        <f t="shared" si="33"/>
        <v>1.5999999999999996</v>
      </c>
      <c r="M408" s="6">
        <v>0</v>
      </c>
      <c r="N408" t="s">
        <v>28</v>
      </c>
      <c r="O408" s="8">
        <v>1.7569444444444444</v>
      </c>
      <c r="P408">
        <v>5.8</v>
      </c>
      <c r="Q408">
        <v>7.24</v>
      </c>
      <c r="R408" t="s">
        <v>21</v>
      </c>
      <c r="S408">
        <f t="shared" si="34"/>
        <v>58</v>
      </c>
      <c r="T408">
        <v>116.24</v>
      </c>
      <c r="U408">
        <v>104.44</v>
      </c>
      <c r="V408">
        <f t="shared" si="35"/>
        <v>11.799999999999997</v>
      </c>
      <c r="W408">
        <v>121.83999999999999</v>
      </c>
      <c r="X408">
        <v>106.64</v>
      </c>
      <c r="Y408">
        <v>0</v>
      </c>
      <c r="Z408" s="12">
        <v>0</v>
      </c>
      <c r="AA408" s="12">
        <v>0</v>
      </c>
      <c r="AB408" s="12">
        <v>0</v>
      </c>
      <c r="AC408" s="6">
        <f t="shared" ref="AC408:AC439" si="36">(480-(AB408+AA408+Z408))</f>
        <v>480</v>
      </c>
      <c r="AD408" s="14">
        <v>0</v>
      </c>
      <c r="AE408" s="14">
        <v>1</v>
      </c>
    </row>
    <row r="409" spans="1:31" x14ac:dyDescent="0.3">
      <c r="A409">
        <v>102</v>
      </c>
      <c r="B409">
        <v>4</v>
      </c>
      <c r="C409" t="s">
        <v>18</v>
      </c>
      <c r="D409" t="s">
        <v>25</v>
      </c>
      <c r="E409">
        <v>115</v>
      </c>
      <c r="F409" s="2">
        <v>44311</v>
      </c>
      <c r="G409">
        <v>5</v>
      </c>
      <c r="H409" s="3">
        <v>0.43958333333333299</v>
      </c>
      <c r="I409">
        <v>11</v>
      </c>
      <c r="J409">
        <v>12.2</v>
      </c>
      <c r="K409">
        <v>10.6</v>
      </c>
      <c r="L409">
        <f t="shared" si="33"/>
        <v>1.5999999999999996</v>
      </c>
      <c r="M409" s="6">
        <v>0</v>
      </c>
      <c r="N409" t="s">
        <v>28</v>
      </c>
      <c r="O409" s="8">
        <v>1.9236111111111109</v>
      </c>
      <c r="P409">
        <v>5.8</v>
      </c>
      <c r="Q409">
        <v>7.24</v>
      </c>
      <c r="R409" t="s">
        <v>21</v>
      </c>
      <c r="S409">
        <f t="shared" si="34"/>
        <v>58</v>
      </c>
      <c r="T409">
        <v>116.7</v>
      </c>
      <c r="U409">
        <v>104.44</v>
      </c>
      <c r="V409">
        <f t="shared" si="35"/>
        <v>12.260000000000005</v>
      </c>
      <c r="W409">
        <v>122.3</v>
      </c>
      <c r="X409">
        <v>106.64</v>
      </c>
      <c r="Y409">
        <v>2</v>
      </c>
      <c r="Z409" s="12">
        <v>1</v>
      </c>
      <c r="AA409" s="12">
        <v>1</v>
      </c>
      <c r="AB409" s="12">
        <v>3</v>
      </c>
      <c r="AC409" s="6">
        <f t="shared" si="36"/>
        <v>475</v>
      </c>
      <c r="AD409" s="14">
        <v>0</v>
      </c>
      <c r="AE409" s="14">
        <v>1</v>
      </c>
    </row>
    <row r="410" spans="1:31" x14ac:dyDescent="0.3">
      <c r="A410">
        <v>103</v>
      </c>
      <c r="B410">
        <v>1</v>
      </c>
      <c r="C410" t="s">
        <v>20</v>
      </c>
      <c r="D410" t="s">
        <v>25</v>
      </c>
      <c r="E410">
        <v>145</v>
      </c>
      <c r="F410" s="2">
        <v>44311</v>
      </c>
      <c r="G410">
        <v>5</v>
      </c>
      <c r="H410" s="3">
        <v>0.47361111111111115</v>
      </c>
      <c r="I410">
        <v>11</v>
      </c>
      <c r="J410">
        <v>12.2</v>
      </c>
      <c r="K410">
        <v>10.8</v>
      </c>
      <c r="L410">
        <f t="shared" si="33"/>
        <v>1.3999999999999986</v>
      </c>
      <c r="M410" s="6">
        <v>1</v>
      </c>
      <c r="N410" t="s">
        <v>27</v>
      </c>
      <c r="O410" s="8">
        <v>1.4222222222222223</v>
      </c>
      <c r="P410">
        <v>6.6</v>
      </c>
      <c r="Q410">
        <v>9.02</v>
      </c>
      <c r="R410" t="s">
        <v>21</v>
      </c>
      <c r="S410">
        <f t="shared" si="34"/>
        <v>66</v>
      </c>
      <c r="T410">
        <v>145.94999999999999</v>
      </c>
      <c r="U410">
        <v>104.42</v>
      </c>
      <c r="V410">
        <f t="shared" si="35"/>
        <v>41.529999999999987</v>
      </c>
      <c r="W410">
        <v>151.54999999999998</v>
      </c>
      <c r="X410">
        <v>106.62</v>
      </c>
      <c r="Y410">
        <v>4</v>
      </c>
      <c r="Z410" s="12">
        <v>4</v>
      </c>
      <c r="AA410" s="12">
        <v>0</v>
      </c>
      <c r="AB410" s="12">
        <v>0</v>
      </c>
      <c r="AC410" s="6">
        <f t="shared" si="36"/>
        <v>476</v>
      </c>
      <c r="AD410" s="14">
        <v>1</v>
      </c>
      <c r="AE410" s="14">
        <v>1</v>
      </c>
    </row>
    <row r="411" spans="1:31" x14ac:dyDescent="0.3">
      <c r="A411">
        <v>103</v>
      </c>
      <c r="B411">
        <v>2</v>
      </c>
      <c r="C411" t="s">
        <v>20</v>
      </c>
      <c r="D411" t="s">
        <v>25</v>
      </c>
      <c r="E411">
        <v>145</v>
      </c>
      <c r="F411" s="2">
        <v>44311</v>
      </c>
      <c r="G411">
        <v>5</v>
      </c>
      <c r="H411" s="3">
        <v>0.47361111111111115</v>
      </c>
      <c r="I411">
        <v>11</v>
      </c>
      <c r="J411">
        <v>12.2</v>
      </c>
      <c r="K411">
        <v>10.8</v>
      </c>
      <c r="L411">
        <f t="shared" si="33"/>
        <v>1.3999999999999986</v>
      </c>
      <c r="M411" s="6">
        <v>1</v>
      </c>
      <c r="N411" t="s">
        <v>27</v>
      </c>
      <c r="O411" s="8">
        <v>1.5888888888888888</v>
      </c>
      <c r="P411">
        <v>6.6</v>
      </c>
      <c r="Q411">
        <v>9.02</v>
      </c>
      <c r="R411" t="s">
        <v>21</v>
      </c>
      <c r="S411">
        <f t="shared" si="34"/>
        <v>66</v>
      </c>
      <c r="T411">
        <v>145.93</v>
      </c>
      <c r="U411">
        <v>104.42</v>
      </c>
      <c r="V411">
        <f t="shared" si="35"/>
        <v>41.510000000000005</v>
      </c>
      <c r="W411">
        <v>151.53</v>
      </c>
      <c r="X411">
        <v>106.62</v>
      </c>
      <c r="Y411">
        <v>1</v>
      </c>
      <c r="Z411" s="12">
        <v>0</v>
      </c>
      <c r="AA411" s="12">
        <v>1</v>
      </c>
      <c r="AB411" s="12">
        <v>1</v>
      </c>
      <c r="AC411" s="6">
        <f t="shared" si="36"/>
        <v>478</v>
      </c>
      <c r="AD411" s="14">
        <v>1</v>
      </c>
      <c r="AE411" s="14">
        <v>1</v>
      </c>
    </row>
    <row r="412" spans="1:31" x14ac:dyDescent="0.3">
      <c r="A412">
        <v>103</v>
      </c>
      <c r="B412">
        <v>3</v>
      </c>
      <c r="C412" t="s">
        <v>20</v>
      </c>
      <c r="D412" t="s">
        <v>25</v>
      </c>
      <c r="E412">
        <v>145</v>
      </c>
      <c r="F412" s="2">
        <v>44311</v>
      </c>
      <c r="G412">
        <v>5</v>
      </c>
      <c r="H412" s="3">
        <v>0.47361111111111115</v>
      </c>
      <c r="I412">
        <v>11</v>
      </c>
      <c r="J412">
        <v>12.2</v>
      </c>
      <c r="K412">
        <v>10.8</v>
      </c>
      <c r="L412">
        <f t="shared" si="33"/>
        <v>1.3999999999999986</v>
      </c>
      <c r="M412" s="6">
        <v>1</v>
      </c>
      <c r="N412" t="s">
        <v>27</v>
      </c>
      <c r="O412" s="8">
        <v>1.7555555555555555</v>
      </c>
      <c r="P412">
        <v>6.6</v>
      </c>
      <c r="Q412">
        <v>9.02</v>
      </c>
      <c r="R412" t="s">
        <v>21</v>
      </c>
      <c r="S412">
        <f t="shared" si="34"/>
        <v>66</v>
      </c>
      <c r="T412">
        <v>146.05000000000001</v>
      </c>
      <c r="U412">
        <v>104.42</v>
      </c>
      <c r="V412">
        <f t="shared" si="35"/>
        <v>41.63000000000001</v>
      </c>
      <c r="W412">
        <v>151.65</v>
      </c>
      <c r="X412">
        <v>106.62</v>
      </c>
      <c r="Y412">
        <v>0</v>
      </c>
      <c r="Z412" s="12">
        <v>0</v>
      </c>
      <c r="AA412" s="12">
        <v>0</v>
      </c>
      <c r="AB412" s="12">
        <v>1</v>
      </c>
      <c r="AC412" s="6">
        <f t="shared" si="36"/>
        <v>479</v>
      </c>
      <c r="AD412" s="14">
        <v>1</v>
      </c>
      <c r="AE412" s="14">
        <v>1</v>
      </c>
    </row>
    <row r="413" spans="1:31" x14ac:dyDescent="0.3">
      <c r="A413">
        <v>103</v>
      </c>
      <c r="B413">
        <v>4</v>
      </c>
      <c r="C413" t="s">
        <v>20</v>
      </c>
      <c r="D413" t="s">
        <v>25</v>
      </c>
      <c r="E413">
        <v>145</v>
      </c>
      <c r="F413" s="2">
        <v>44311</v>
      </c>
      <c r="G413">
        <v>5</v>
      </c>
      <c r="H413" s="3">
        <v>0.47361111111111115</v>
      </c>
      <c r="I413">
        <v>11</v>
      </c>
      <c r="J413">
        <v>12.2</v>
      </c>
      <c r="K413">
        <v>10.8</v>
      </c>
      <c r="L413">
        <f t="shared" si="33"/>
        <v>1.3999999999999986</v>
      </c>
      <c r="M413" s="6">
        <v>1</v>
      </c>
      <c r="N413" t="s">
        <v>27</v>
      </c>
      <c r="O413" s="8">
        <v>1.9222222222222223</v>
      </c>
      <c r="P413">
        <v>6.6</v>
      </c>
      <c r="Q413">
        <v>9.02</v>
      </c>
      <c r="R413" t="s">
        <v>21</v>
      </c>
      <c r="S413">
        <f t="shared" si="34"/>
        <v>66</v>
      </c>
      <c r="T413">
        <v>145.93</v>
      </c>
      <c r="U413">
        <v>104.42</v>
      </c>
      <c r="V413">
        <f t="shared" si="35"/>
        <v>41.510000000000005</v>
      </c>
      <c r="W413">
        <v>151.53</v>
      </c>
      <c r="X413">
        <v>106.62</v>
      </c>
      <c r="Y413">
        <v>0</v>
      </c>
      <c r="Z413" s="12">
        <v>0</v>
      </c>
      <c r="AA413" s="12">
        <v>0</v>
      </c>
      <c r="AB413" s="12">
        <v>1</v>
      </c>
      <c r="AC413" s="6">
        <f t="shared" si="36"/>
        <v>479</v>
      </c>
      <c r="AD413" s="14">
        <v>1</v>
      </c>
      <c r="AE413" s="14">
        <v>1</v>
      </c>
    </row>
    <row r="414" spans="1:31" x14ac:dyDescent="0.3">
      <c r="A414">
        <v>104</v>
      </c>
      <c r="B414">
        <v>1</v>
      </c>
      <c r="C414" t="s">
        <v>21</v>
      </c>
      <c r="D414" t="s">
        <v>24</v>
      </c>
      <c r="E414">
        <v>125</v>
      </c>
      <c r="F414" s="2">
        <v>44311</v>
      </c>
      <c r="G414">
        <v>5</v>
      </c>
      <c r="H414" s="3">
        <v>0.50763888888888886</v>
      </c>
      <c r="I414">
        <v>12</v>
      </c>
      <c r="J414">
        <v>12.4</v>
      </c>
      <c r="K414">
        <v>10.8</v>
      </c>
      <c r="L414">
        <f t="shared" si="33"/>
        <v>1.5999999999999996</v>
      </c>
      <c r="M414" s="6">
        <v>0</v>
      </c>
      <c r="N414" t="s">
        <v>28</v>
      </c>
      <c r="O414" s="8">
        <v>1.4152777777777779</v>
      </c>
      <c r="P414">
        <v>6.1</v>
      </c>
      <c r="Q414">
        <v>8.16</v>
      </c>
      <c r="R414" t="s">
        <v>34</v>
      </c>
      <c r="S414">
        <f t="shared" si="34"/>
        <v>61</v>
      </c>
      <c r="T414">
        <v>125.91</v>
      </c>
      <c r="U414">
        <v>81.7</v>
      </c>
      <c r="V414">
        <f t="shared" si="35"/>
        <v>44.209999999999994</v>
      </c>
      <c r="W414">
        <v>125.91</v>
      </c>
      <c r="X414">
        <v>81.7</v>
      </c>
      <c r="Y414">
        <v>1</v>
      </c>
      <c r="Z414" s="12">
        <v>1</v>
      </c>
      <c r="AA414" s="12">
        <v>0</v>
      </c>
      <c r="AB414" s="12">
        <v>40</v>
      </c>
      <c r="AC414" s="6">
        <f t="shared" si="36"/>
        <v>439</v>
      </c>
      <c r="AD414" s="14">
        <v>0</v>
      </c>
      <c r="AE414" s="14">
        <v>1</v>
      </c>
    </row>
    <row r="415" spans="1:31" x14ac:dyDescent="0.3">
      <c r="A415">
        <v>104</v>
      </c>
      <c r="B415">
        <v>2</v>
      </c>
      <c r="C415" t="s">
        <v>21</v>
      </c>
      <c r="D415" t="s">
        <v>24</v>
      </c>
      <c r="E415">
        <v>125</v>
      </c>
      <c r="F415" s="2">
        <v>44311</v>
      </c>
      <c r="G415">
        <v>5</v>
      </c>
      <c r="H415" s="3">
        <v>0.50763888888888886</v>
      </c>
      <c r="I415">
        <v>12</v>
      </c>
      <c r="J415">
        <v>12.4</v>
      </c>
      <c r="K415">
        <v>10.8</v>
      </c>
      <c r="L415">
        <f t="shared" si="33"/>
        <v>1.5999999999999996</v>
      </c>
      <c r="M415" s="6">
        <v>1</v>
      </c>
      <c r="N415" t="s">
        <v>28</v>
      </c>
      <c r="O415" s="8">
        <v>1.5819444444444446</v>
      </c>
      <c r="P415">
        <v>6.1</v>
      </c>
      <c r="Q415">
        <v>8.16</v>
      </c>
      <c r="R415" t="s">
        <v>34</v>
      </c>
      <c r="S415">
        <f t="shared" si="34"/>
        <v>61</v>
      </c>
      <c r="T415">
        <v>125.97</v>
      </c>
      <c r="U415">
        <v>81.7</v>
      </c>
      <c r="V415">
        <f t="shared" si="35"/>
        <v>44.269999999999996</v>
      </c>
      <c r="W415">
        <v>125.97</v>
      </c>
      <c r="X415">
        <v>81.7</v>
      </c>
      <c r="Y415">
        <v>0</v>
      </c>
      <c r="Z415" s="12">
        <v>0</v>
      </c>
      <c r="AA415" s="12">
        <v>0</v>
      </c>
      <c r="AB415" s="12">
        <v>19</v>
      </c>
      <c r="AC415" s="6">
        <f t="shared" si="36"/>
        <v>461</v>
      </c>
      <c r="AD415" s="14">
        <v>1</v>
      </c>
      <c r="AE415" s="14">
        <v>1</v>
      </c>
    </row>
    <row r="416" spans="1:31" x14ac:dyDescent="0.3">
      <c r="A416">
        <v>104</v>
      </c>
      <c r="B416">
        <v>3</v>
      </c>
      <c r="C416" t="s">
        <v>21</v>
      </c>
      <c r="D416" t="s">
        <v>24</v>
      </c>
      <c r="E416">
        <v>125</v>
      </c>
      <c r="F416" s="2">
        <v>44311</v>
      </c>
      <c r="G416">
        <v>5</v>
      </c>
      <c r="H416" s="3">
        <v>0.50763888888888886</v>
      </c>
      <c r="I416">
        <v>12</v>
      </c>
      <c r="J416">
        <v>12.4</v>
      </c>
      <c r="K416">
        <v>10.8</v>
      </c>
      <c r="L416">
        <f t="shared" si="33"/>
        <v>1.5999999999999996</v>
      </c>
      <c r="M416" s="6">
        <v>0</v>
      </c>
      <c r="N416" t="s">
        <v>28</v>
      </c>
      <c r="O416" s="8">
        <v>1.7486111111111111</v>
      </c>
      <c r="P416">
        <v>6.1</v>
      </c>
      <c r="Q416">
        <v>8.16</v>
      </c>
      <c r="R416" t="s">
        <v>34</v>
      </c>
      <c r="S416">
        <f t="shared" si="34"/>
        <v>61</v>
      </c>
      <c r="T416">
        <v>125.92</v>
      </c>
      <c r="U416">
        <v>81.7</v>
      </c>
      <c r="V416">
        <f t="shared" si="35"/>
        <v>44.22</v>
      </c>
      <c r="W416">
        <v>125.92</v>
      </c>
      <c r="X416">
        <v>81.7</v>
      </c>
      <c r="Y416">
        <v>0</v>
      </c>
      <c r="Z416" s="12">
        <v>0</v>
      </c>
      <c r="AA416" s="12">
        <v>0</v>
      </c>
      <c r="AB416" s="12">
        <v>45</v>
      </c>
      <c r="AC416" s="6">
        <f t="shared" si="36"/>
        <v>435</v>
      </c>
      <c r="AD416" s="14">
        <v>0</v>
      </c>
      <c r="AE416" s="14">
        <v>1</v>
      </c>
    </row>
    <row r="417" spans="1:31" x14ac:dyDescent="0.3">
      <c r="A417">
        <v>104</v>
      </c>
      <c r="B417">
        <v>4</v>
      </c>
      <c r="C417" t="s">
        <v>21</v>
      </c>
      <c r="D417" t="s">
        <v>24</v>
      </c>
      <c r="E417">
        <v>125</v>
      </c>
      <c r="F417" s="2">
        <v>44311</v>
      </c>
      <c r="G417">
        <v>5</v>
      </c>
      <c r="H417" s="3">
        <v>0.50763888888888886</v>
      </c>
      <c r="I417">
        <v>12</v>
      </c>
      <c r="J417">
        <v>12.4</v>
      </c>
      <c r="K417">
        <v>10.8</v>
      </c>
      <c r="L417">
        <f t="shared" si="33"/>
        <v>1.5999999999999996</v>
      </c>
      <c r="M417" s="6">
        <v>0</v>
      </c>
      <c r="N417" t="s">
        <v>28</v>
      </c>
      <c r="O417" s="8">
        <v>1.9152777777777779</v>
      </c>
      <c r="P417">
        <v>6.1</v>
      </c>
      <c r="Q417">
        <v>8.16</v>
      </c>
      <c r="R417" t="s">
        <v>34</v>
      </c>
      <c r="S417">
        <f t="shared" si="34"/>
        <v>61</v>
      </c>
      <c r="T417">
        <v>125.98</v>
      </c>
      <c r="U417">
        <v>81.7</v>
      </c>
      <c r="V417">
        <f t="shared" si="35"/>
        <v>44.28</v>
      </c>
      <c r="W417">
        <v>125.98</v>
      </c>
      <c r="X417">
        <v>81.7</v>
      </c>
      <c r="Y417">
        <v>1</v>
      </c>
      <c r="Z417" s="12">
        <v>1</v>
      </c>
      <c r="AA417" s="12">
        <v>0</v>
      </c>
      <c r="AB417" s="12">
        <v>15</v>
      </c>
      <c r="AC417" s="6">
        <f t="shared" si="36"/>
        <v>464</v>
      </c>
      <c r="AD417" s="14">
        <v>0</v>
      </c>
      <c r="AE417" s="14">
        <v>1</v>
      </c>
    </row>
    <row r="418" spans="1:31" x14ac:dyDescent="0.3">
      <c r="A418">
        <v>105</v>
      </c>
      <c r="B418">
        <v>1</v>
      </c>
      <c r="C418" t="s">
        <v>21</v>
      </c>
      <c r="D418" t="s">
        <v>24</v>
      </c>
      <c r="E418">
        <v>125</v>
      </c>
      <c r="F418" s="2">
        <v>44311</v>
      </c>
      <c r="G418">
        <v>5</v>
      </c>
      <c r="H418" s="3">
        <v>0.54166666666666663</v>
      </c>
      <c r="I418">
        <v>13</v>
      </c>
      <c r="J418">
        <v>12.4</v>
      </c>
      <c r="K418">
        <v>11</v>
      </c>
      <c r="L418">
        <f t="shared" si="33"/>
        <v>1.4000000000000004</v>
      </c>
      <c r="M418" s="6">
        <v>0</v>
      </c>
      <c r="N418" t="s">
        <v>28</v>
      </c>
      <c r="O418" s="8">
        <v>1.4173611111111111</v>
      </c>
      <c r="P418">
        <v>6.4</v>
      </c>
      <c r="Q418">
        <v>9.3800000000000008</v>
      </c>
      <c r="R418" t="s">
        <v>21</v>
      </c>
      <c r="S418">
        <f t="shared" si="34"/>
        <v>64</v>
      </c>
      <c r="T418">
        <v>126.03</v>
      </c>
      <c r="U418">
        <v>80.22</v>
      </c>
      <c r="V418">
        <f t="shared" si="35"/>
        <v>45.81</v>
      </c>
      <c r="W418">
        <v>131.63</v>
      </c>
      <c r="X418">
        <v>80.22</v>
      </c>
      <c r="Y418">
        <v>0</v>
      </c>
      <c r="Z418" s="12">
        <v>0</v>
      </c>
      <c r="AA418" s="12">
        <v>0</v>
      </c>
      <c r="AB418" s="12">
        <v>5</v>
      </c>
      <c r="AC418" s="6">
        <f t="shared" si="36"/>
        <v>475</v>
      </c>
      <c r="AD418" s="14">
        <v>0</v>
      </c>
      <c r="AE418" s="14">
        <v>1</v>
      </c>
    </row>
    <row r="419" spans="1:31" x14ac:dyDescent="0.3">
      <c r="A419">
        <v>105</v>
      </c>
      <c r="B419">
        <v>2</v>
      </c>
      <c r="C419" t="s">
        <v>21</v>
      </c>
      <c r="D419" t="s">
        <v>24</v>
      </c>
      <c r="E419">
        <v>125</v>
      </c>
      <c r="F419" s="2">
        <v>44311</v>
      </c>
      <c r="G419">
        <v>5</v>
      </c>
      <c r="H419" s="3">
        <v>0.54166666666666663</v>
      </c>
      <c r="I419">
        <v>13</v>
      </c>
      <c r="J419">
        <v>12.4</v>
      </c>
      <c r="K419">
        <v>11</v>
      </c>
      <c r="L419">
        <f t="shared" si="33"/>
        <v>1.4000000000000004</v>
      </c>
      <c r="M419" s="6">
        <v>0</v>
      </c>
      <c r="N419" t="s">
        <v>28</v>
      </c>
      <c r="O419" s="8">
        <v>1.5840277777777778</v>
      </c>
      <c r="P419">
        <v>6.4</v>
      </c>
      <c r="Q419">
        <v>9.3800000000000008</v>
      </c>
      <c r="R419" t="s">
        <v>21</v>
      </c>
      <c r="S419">
        <f t="shared" si="34"/>
        <v>64</v>
      </c>
      <c r="T419">
        <v>126.05</v>
      </c>
      <c r="U419">
        <v>80.22</v>
      </c>
      <c r="V419">
        <f t="shared" si="35"/>
        <v>45.83</v>
      </c>
      <c r="W419">
        <v>131.65</v>
      </c>
      <c r="X419">
        <v>80.22</v>
      </c>
      <c r="Y419">
        <v>0</v>
      </c>
      <c r="Z419" s="12">
        <v>0</v>
      </c>
      <c r="AA419" s="12">
        <v>0</v>
      </c>
      <c r="AB419" s="12">
        <v>29</v>
      </c>
      <c r="AC419" s="6">
        <f t="shared" si="36"/>
        <v>451</v>
      </c>
      <c r="AD419" s="14">
        <v>0</v>
      </c>
      <c r="AE419" s="14">
        <v>1</v>
      </c>
    </row>
    <row r="420" spans="1:31" x14ac:dyDescent="0.3">
      <c r="A420">
        <v>105</v>
      </c>
      <c r="B420">
        <v>3</v>
      </c>
      <c r="C420" t="s">
        <v>21</v>
      </c>
      <c r="D420" t="s">
        <v>24</v>
      </c>
      <c r="E420">
        <v>125</v>
      </c>
      <c r="F420" s="2">
        <v>44311</v>
      </c>
      <c r="G420">
        <v>5</v>
      </c>
      <c r="H420" s="3">
        <v>0.54166666666666663</v>
      </c>
      <c r="I420">
        <v>13</v>
      </c>
      <c r="J420">
        <v>12.4</v>
      </c>
      <c r="K420">
        <v>11</v>
      </c>
      <c r="L420">
        <f t="shared" si="33"/>
        <v>1.4000000000000004</v>
      </c>
      <c r="M420" s="6">
        <v>0</v>
      </c>
      <c r="N420" t="s">
        <v>28</v>
      </c>
      <c r="O420" s="8">
        <v>1.7506944444444443</v>
      </c>
      <c r="P420">
        <v>6.4</v>
      </c>
      <c r="Q420">
        <v>9.3800000000000008</v>
      </c>
      <c r="R420" t="s">
        <v>33</v>
      </c>
      <c r="S420">
        <f t="shared" si="34"/>
        <v>64</v>
      </c>
      <c r="T420" s="6">
        <v>126.07</v>
      </c>
      <c r="U420">
        <v>80.22</v>
      </c>
      <c r="V420">
        <f t="shared" si="35"/>
        <v>45.849999999999994</v>
      </c>
      <c r="W420">
        <v>117.77</v>
      </c>
      <c r="X420">
        <v>80.22</v>
      </c>
      <c r="Y420">
        <v>0</v>
      </c>
      <c r="Z420" s="12">
        <v>0</v>
      </c>
      <c r="AA420" s="12">
        <v>0</v>
      </c>
      <c r="AB420" s="12">
        <v>9</v>
      </c>
      <c r="AC420" s="6">
        <f t="shared" si="36"/>
        <v>471</v>
      </c>
      <c r="AD420" s="14">
        <v>0</v>
      </c>
      <c r="AE420" s="14">
        <v>1</v>
      </c>
    </row>
    <row r="421" spans="1:31" x14ac:dyDescent="0.3">
      <c r="A421">
        <v>105</v>
      </c>
      <c r="B421">
        <v>4</v>
      </c>
      <c r="C421" t="s">
        <v>21</v>
      </c>
      <c r="D421" t="s">
        <v>24</v>
      </c>
      <c r="E421">
        <v>125</v>
      </c>
      <c r="F421" s="2">
        <v>44311</v>
      </c>
      <c r="G421">
        <v>5</v>
      </c>
      <c r="H421" s="3">
        <v>0.54166666666666663</v>
      </c>
      <c r="I421">
        <v>13</v>
      </c>
      <c r="J421">
        <v>12.4</v>
      </c>
      <c r="K421">
        <v>11</v>
      </c>
      <c r="L421">
        <f t="shared" si="33"/>
        <v>1.4000000000000004</v>
      </c>
      <c r="M421" s="6">
        <v>0</v>
      </c>
      <c r="N421" t="s">
        <v>28</v>
      </c>
      <c r="O421" s="8">
        <v>1.9173611111111111</v>
      </c>
      <c r="P421">
        <v>6.4</v>
      </c>
      <c r="Q421">
        <v>9.3800000000000008</v>
      </c>
      <c r="R421" t="s">
        <v>21</v>
      </c>
      <c r="S421">
        <f t="shared" si="34"/>
        <v>64</v>
      </c>
      <c r="T421" s="6">
        <v>126.11</v>
      </c>
      <c r="U421">
        <v>80.22</v>
      </c>
      <c r="V421">
        <f t="shared" si="35"/>
        <v>45.89</v>
      </c>
      <c r="W421">
        <v>131.70999999999998</v>
      </c>
      <c r="X421">
        <v>80.22</v>
      </c>
      <c r="Y421">
        <v>0</v>
      </c>
      <c r="Z421" s="12">
        <v>0</v>
      </c>
      <c r="AA421" s="12">
        <v>0</v>
      </c>
      <c r="AB421" s="12">
        <v>28</v>
      </c>
      <c r="AC421" s="6">
        <f t="shared" si="36"/>
        <v>452</v>
      </c>
      <c r="AD421" s="14">
        <v>0</v>
      </c>
      <c r="AE421" s="14">
        <v>1</v>
      </c>
    </row>
    <row r="422" spans="1:31" x14ac:dyDescent="0.3">
      <c r="A422">
        <v>106</v>
      </c>
      <c r="B422">
        <v>1</v>
      </c>
      <c r="C422" t="s">
        <v>16</v>
      </c>
      <c r="D422" t="s">
        <v>25</v>
      </c>
      <c r="E422">
        <v>135</v>
      </c>
      <c r="F422" s="2">
        <v>44311</v>
      </c>
      <c r="G422">
        <v>5</v>
      </c>
      <c r="H422" s="3">
        <v>0.5756944444444444</v>
      </c>
      <c r="I422">
        <v>14</v>
      </c>
      <c r="J422">
        <v>12.6</v>
      </c>
      <c r="K422">
        <v>11</v>
      </c>
      <c r="L422">
        <f t="shared" si="33"/>
        <v>1.5999999999999996</v>
      </c>
      <c r="M422" s="6">
        <v>1</v>
      </c>
      <c r="N422" t="s">
        <v>27</v>
      </c>
      <c r="O422" s="8">
        <v>1.4222222222222223</v>
      </c>
      <c r="P422">
        <v>6.4</v>
      </c>
      <c r="Q422">
        <v>10.69</v>
      </c>
      <c r="R422" t="s">
        <v>34</v>
      </c>
      <c r="S422">
        <f t="shared" si="34"/>
        <v>64</v>
      </c>
      <c r="T422">
        <v>136.24</v>
      </c>
      <c r="U422">
        <v>104.41</v>
      </c>
      <c r="V422">
        <f t="shared" si="35"/>
        <v>31.830000000000013</v>
      </c>
      <c r="W422">
        <v>136.24</v>
      </c>
      <c r="X422">
        <v>104.41</v>
      </c>
      <c r="Y422">
        <v>5</v>
      </c>
      <c r="Z422" s="12">
        <v>0</v>
      </c>
      <c r="AA422" s="12">
        <v>4</v>
      </c>
      <c r="AB422" s="12">
        <v>4</v>
      </c>
      <c r="AC422" s="6">
        <f t="shared" si="36"/>
        <v>472</v>
      </c>
      <c r="AD422" s="14">
        <v>1</v>
      </c>
      <c r="AE422" s="14">
        <v>1</v>
      </c>
    </row>
    <row r="423" spans="1:31" x14ac:dyDescent="0.3">
      <c r="A423">
        <v>106</v>
      </c>
      <c r="B423">
        <v>2</v>
      </c>
      <c r="C423" t="s">
        <v>16</v>
      </c>
      <c r="D423" t="s">
        <v>25</v>
      </c>
      <c r="E423">
        <v>135</v>
      </c>
      <c r="F423" s="2">
        <v>44311</v>
      </c>
      <c r="G423">
        <v>5</v>
      </c>
      <c r="H423" s="3">
        <v>0.5756944444444444</v>
      </c>
      <c r="I423">
        <v>14</v>
      </c>
      <c r="J423">
        <v>12.6</v>
      </c>
      <c r="K423">
        <v>11</v>
      </c>
      <c r="L423">
        <f t="shared" si="33"/>
        <v>1.5999999999999996</v>
      </c>
      <c r="M423" s="6">
        <v>0</v>
      </c>
      <c r="N423" t="s">
        <v>27</v>
      </c>
      <c r="O423" s="8">
        <v>1.5888888888888888</v>
      </c>
      <c r="P423">
        <v>6.4</v>
      </c>
      <c r="Q423">
        <v>10.69</v>
      </c>
      <c r="R423" t="s">
        <v>34</v>
      </c>
      <c r="S423">
        <f t="shared" si="34"/>
        <v>64</v>
      </c>
      <c r="T423">
        <v>136.09</v>
      </c>
      <c r="U423">
        <v>104.41</v>
      </c>
      <c r="V423">
        <f t="shared" si="35"/>
        <v>31.680000000000007</v>
      </c>
      <c r="W423">
        <v>136.09</v>
      </c>
      <c r="X423">
        <v>104.41</v>
      </c>
      <c r="Y423">
        <v>4</v>
      </c>
      <c r="Z423" s="12">
        <v>4</v>
      </c>
      <c r="AA423" s="12">
        <v>0</v>
      </c>
      <c r="AB423" s="12">
        <v>0</v>
      </c>
      <c r="AC423" s="6">
        <f t="shared" si="36"/>
        <v>476</v>
      </c>
      <c r="AD423" s="14">
        <v>0</v>
      </c>
      <c r="AE423" s="14">
        <v>1</v>
      </c>
    </row>
    <row r="424" spans="1:31" x14ac:dyDescent="0.3">
      <c r="A424">
        <v>106</v>
      </c>
      <c r="B424">
        <v>3</v>
      </c>
      <c r="C424" t="s">
        <v>16</v>
      </c>
      <c r="D424" t="s">
        <v>25</v>
      </c>
      <c r="E424">
        <v>135</v>
      </c>
      <c r="F424" s="2">
        <v>44311</v>
      </c>
      <c r="G424">
        <v>5</v>
      </c>
      <c r="H424" s="3">
        <v>0.5756944444444444</v>
      </c>
      <c r="I424">
        <v>14</v>
      </c>
      <c r="J424">
        <v>12.6</v>
      </c>
      <c r="K424">
        <v>11</v>
      </c>
      <c r="L424">
        <f t="shared" si="33"/>
        <v>1.5999999999999996</v>
      </c>
      <c r="M424" s="6">
        <v>1</v>
      </c>
      <c r="N424" t="s">
        <v>27</v>
      </c>
      <c r="O424" s="8">
        <v>1.7555555555555555</v>
      </c>
      <c r="P424">
        <v>6.4</v>
      </c>
      <c r="Q424">
        <v>10.69</v>
      </c>
      <c r="R424" t="s">
        <v>34</v>
      </c>
      <c r="S424">
        <f t="shared" si="34"/>
        <v>64</v>
      </c>
      <c r="T424">
        <v>136.15</v>
      </c>
      <c r="U424">
        <v>104.41</v>
      </c>
      <c r="V424">
        <f t="shared" si="35"/>
        <v>31.740000000000009</v>
      </c>
      <c r="W424">
        <v>136.15</v>
      </c>
      <c r="X424">
        <v>104.41</v>
      </c>
      <c r="Y424">
        <v>2</v>
      </c>
      <c r="Z424" s="12">
        <v>1</v>
      </c>
      <c r="AA424" s="12">
        <v>1</v>
      </c>
      <c r="AB424" s="12">
        <v>1</v>
      </c>
      <c r="AC424" s="6">
        <f t="shared" si="36"/>
        <v>477</v>
      </c>
      <c r="AD424" s="14">
        <v>1</v>
      </c>
      <c r="AE424" s="14">
        <v>1</v>
      </c>
    </row>
    <row r="425" spans="1:31" x14ac:dyDescent="0.3">
      <c r="A425">
        <v>106</v>
      </c>
      <c r="B425">
        <v>4</v>
      </c>
      <c r="C425" t="s">
        <v>16</v>
      </c>
      <c r="D425" t="s">
        <v>25</v>
      </c>
      <c r="E425">
        <v>135</v>
      </c>
      <c r="F425" s="2">
        <v>44311</v>
      </c>
      <c r="G425">
        <v>5</v>
      </c>
      <c r="H425" s="3">
        <v>0.5756944444444444</v>
      </c>
      <c r="I425">
        <v>14</v>
      </c>
      <c r="J425">
        <v>12.6</v>
      </c>
      <c r="K425">
        <v>11</v>
      </c>
      <c r="L425">
        <f t="shared" si="33"/>
        <v>1.5999999999999996</v>
      </c>
      <c r="M425" s="6">
        <v>0</v>
      </c>
      <c r="N425" t="s">
        <v>27</v>
      </c>
      <c r="O425" s="8">
        <v>1.9222222222222223</v>
      </c>
      <c r="P425">
        <v>6.4</v>
      </c>
      <c r="Q425">
        <v>10.69</v>
      </c>
      <c r="R425" t="s">
        <v>34</v>
      </c>
      <c r="S425">
        <f t="shared" si="34"/>
        <v>64</v>
      </c>
      <c r="T425">
        <v>136.09</v>
      </c>
      <c r="U425">
        <v>104.41</v>
      </c>
      <c r="V425">
        <f t="shared" si="35"/>
        <v>31.680000000000007</v>
      </c>
      <c r="W425">
        <v>136.09</v>
      </c>
      <c r="X425">
        <v>104.41</v>
      </c>
      <c r="Y425">
        <v>4</v>
      </c>
      <c r="Z425" s="12">
        <v>1</v>
      </c>
      <c r="AA425" s="12">
        <v>3</v>
      </c>
      <c r="AB425" s="12">
        <v>0</v>
      </c>
      <c r="AC425" s="6">
        <f t="shared" si="36"/>
        <v>476</v>
      </c>
      <c r="AD425" s="14">
        <v>0</v>
      </c>
      <c r="AE425" s="14">
        <v>1</v>
      </c>
    </row>
    <row r="426" spans="1:31" x14ac:dyDescent="0.3">
      <c r="A426">
        <v>107</v>
      </c>
      <c r="B426">
        <v>1</v>
      </c>
      <c r="C426" t="s">
        <v>22</v>
      </c>
      <c r="D426" t="s">
        <v>24</v>
      </c>
      <c r="E426">
        <v>145</v>
      </c>
      <c r="F426" s="2">
        <v>44311</v>
      </c>
      <c r="G426">
        <v>5</v>
      </c>
      <c r="H426" s="3">
        <v>0.60972222222222217</v>
      </c>
      <c r="I426">
        <v>15</v>
      </c>
      <c r="J426">
        <v>12.7</v>
      </c>
      <c r="K426">
        <v>11.2</v>
      </c>
      <c r="L426">
        <f t="shared" si="33"/>
        <v>1.5</v>
      </c>
      <c r="M426" s="6">
        <v>1</v>
      </c>
      <c r="N426" t="s">
        <v>27</v>
      </c>
      <c r="O426" s="8">
        <v>1.4166666666666667</v>
      </c>
      <c r="P426">
        <v>5.8</v>
      </c>
      <c r="Q426">
        <v>7.48</v>
      </c>
      <c r="R426" t="s">
        <v>34</v>
      </c>
      <c r="S426">
        <f t="shared" si="34"/>
        <v>58</v>
      </c>
      <c r="T426">
        <v>145.93</v>
      </c>
      <c r="U426">
        <v>80.55</v>
      </c>
      <c r="V426">
        <f t="shared" si="35"/>
        <v>65.38000000000001</v>
      </c>
      <c r="W426">
        <v>145.93</v>
      </c>
      <c r="X426">
        <v>80.55</v>
      </c>
      <c r="Y426">
        <v>1</v>
      </c>
      <c r="Z426" s="12">
        <v>1</v>
      </c>
      <c r="AA426" s="12">
        <v>0</v>
      </c>
      <c r="AB426" s="12">
        <v>24</v>
      </c>
      <c r="AC426" s="6">
        <f t="shared" si="36"/>
        <v>455</v>
      </c>
      <c r="AD426" s="14">
        <v>1</v>
      </c>
      <c r="AE426" s="14">
        <v>1</v>
      </c>
    </row>
    <row r="427" spans="1:31" x14ac:dyDescent="0.3">
      <c r="A427">
        <v>107</v>
      </c>
      <c r="B427">
        <v>2</v>
      </c>
      <c r="C427" t="s">
        <v>22</v>
      </c>
      <c r="D427" t="s">
        <v>24</v>
      </c>
      <c r="E427">
        <v>145</v>
      </c>
      <c r="F427" s="2">
        <v>44311</v>
      </c>
      <c r="G427">
        <v>5</v>
      </c>
      <c r="H427" s="3">
        <v>0.60972222222222217</v>
      </c>
      <c r="I427">
        <v>15</v>
      </c>
      <c r="J427">
        <v>12.7</v>
      </c>
      <c r="K427">
        <v>11.2</v>
      </c>
      <c r="L427">
        <f t="shared" si="33"/>
        <v>1.5</v>
      </c>
      <c r="M427" s="6">
        <v>1</v>
      </c>
      <c r="N427" t="s">
        <v>27</v>
      </c>
      <c r="O427" s="8">
        <v>1.5833333333333333</v>
      </c>
      <c r="P427">
        <v>5.8</v>
      </c>
      <c r="Q427">
        <v>7.48</v>
      </c>
      <c r="R427" t="s">
        <v>21</v>
      </c>
      <c r="S427">
        <f t="shared" si="34"/>
        <v>58</v>
      </c>
      <c r="T427">
        <v>145.91999999999999</v>
      </c>
      <c r="U427">
        <v>80.55</v>
      </c>
      <c r="V427">
        <f t="shared" si="35"/>
        <v>65.36999999999999</v>
      </c>
      <c r="W427">
        <v>151.51999999999998</v>
      </c>
      <c r="X427">
        <v>80.55</v>
      </c>
      <c r="Y427">
        <v>0</v>
      </c>
      <c r="Z427" s="12">
        <v>0</v>
      </c>
      <c r="AA427" s="12">
        <v>0</v>
      </c>
      <c r="AB427" s="12">
        <v>23</v>
      </c>
      <c r="AC427" s="6">
        <f t="shared" si="36"/>
        <v>457</v>
      </c>
      <c r="AD427" s="14">
        <v>1</v>
      </c>
      <c r="AE427" s="14">
        <v>1</v>
      </c>
    </row>
    <row r="428" spans="1:31" x14ac:dyDescent="0.3">
      <c r="A428">
        <v>107</v>
      </c>
      <c r="B428">
        <v>3</v>
      </c>
      <c r="C428" t="s">
        <v>22</v>
      </c>
      <c r="D428" t="s">
        <v>24</v>
      </c>
      <c r="E428">
        <v>145</v>
      </c>
      <c r="F428" s="2">
        <v>44311</v>
      </c>
      <c r="G428">
        <v>5</v>
      </c>
      <c r="H428" s="3">
        <v>0.60972222222222217</v>
      </c>
      <c r="I428">
        <v>15</v>
      </c>
      <c r="J428">
        <v>12.7</v>
      </c>
      <c r="K428">
        <v>11.2</v>
      </c>
      <c r="L428">
        <f t="shared" si="33"/>
        <v>1.5</v>
      </c>
      <c r="M428" s="6">
        <v>1</v>
      </c>
      <c r="N428" t="s">
        <v>27</v>
      </c>
      <c r="O428" s="8">
        <v>1.75</v>
      </c>
      <c r="P428">
        <v>5.8</v>
      </c>
      <c r="Q428">
        <v>7.48</v>
      </c>
      <c r="R428" t="s">
        <v>21</v>
      </c>
      <c r="S428">
        <f t="shared" si="34"/>
        <v>58</v>
      </c>
      <c r="T428">
        <v>145.91</v>
      </c>
      <c r="U428">
        <v>80.55</v>
      </c>
      <c r="V428">
        <f t="shared" si="35"/>
        <v>65.36</v>
      </c>
      <c r="W428">
        <v>151.51</v>
      </c>
      <c r="X428">
        <v>80.55</v>
      </c>
      <c r="Y428">
        <v>0</v>
      </c>
      <c r="Z428" s="12">
        <v>0</v>
      </c>
      <c r="AA428" s="12">
        <v>0</v>
      </c>
      <c r="AB428" s="12">
        <v>21</v>
      </c>
      <c r="AC428" s="6">
        <f t="shared" si="36"/>
        <v>459</v>
      </c>
      <c r="AD428" s="14">
        <v>1</v>
      </c>
      <c r="AE428" s="14">
        <v>1</v>
      </c>
    </row>
    <row r="429" spans="1:31" x14ac:dyDescent="0.3">
      <c r="A429">
        <v>107</v>
      </c>
      <c r="B429">
        <v>4</v>
      </c>
      <c r="C429" t="s">
        <v>22</v>
      </c>
      <c r="D429" t="s">
        <v>24</v>
      </c>
      <c r="E429">
        <v>145</v>
      </c>
      <c r="F429" s="2">
        <v>44311</v>
      </c>
      <c r="G429">
        <v>5</v>
      </c>
      <c r="H429" s="3">
        <v>0.60972222222222217</v>
      </c>
      <c r="I429">
        <v>15</v>
      </c>
      <c r="J429">
        <v>12.7</v>
      </c>
      <c r="K429">
        <v>11.2</v>
      </c>
      <c r="L429">
        <f t="shared" si="33"/>
        <v>1.5</v>
      </c>
      <c r="M429" s="6">
        <v>1</v>
      </c>
      <c r="N429" t="s">
        <v>27</v>
      </c>
      <c r="O429" s="8">
        <v>1.9166666666666667</v>
      </c>
      <c r="P429">
        <v>5.8</v>
      </c>
      <c r="Q429">
        <v>7.48</v>
      </c>
      <c r="R429" t="s">
        <v>34</v>
      </c>
      <c r="S429">
        <f t="shared" si="34"/>
        <v>58</v>
      </c>
      <c r="T429">
        <v>145.91</v>
      </c>
      <c r="U429">
        <v>80.55</v>
      </c>
      <c r="V429">
        <f t="shared" si="35"/>
        <v>65.36</v>
      </c>
      <c r="W429">
        <v>145.91</v>
      </c>
      <c r="X429">
        <v>80.55</v>
      </c>
      <c r="Y429">
        <v>2</v>
      </c>
      <c r="Z429" s="12">
        <v>2</v>
      </c>
      <c r="AA429" s="12">
        <v>0</v>
      </c>
      <c r="AB429" s="12">
        <v>64</v>
      </c>
      <c r="AC429" s="6">
        <f t="shared" si="36"/>
        <v>414</v>
      </c>
      <c r="AD429" s="14">
        <v>1</v>
      </c>
      <c r="AE429" s="14">
        <v>1</v>
      </c>
    </row>
    <row r="430" spans="1:31" x14ac:dyDescent="0.3">
      <c r="A430">
        <v>108</v>
      </c>
      <c r="B430">
        <v>1</v>
      </c>
      <c r="C430" t="s">
        <v>18</v>
      </c>
      <c r="D430" t="s">
        <v>25</v>
      </c>
      <c r="E430">
        <v>115</v>
      </c>
      <c r="F430" s="2">
        <v>44311</v>
      </c>
      <c r="G430">
        <v>5</v>
      </c>
      <c r="H430" s="3">
        <v>0.64374999999999993</v>
      </c>
      <c r="I430">
        <v>16</v>
      </c>
      <c r="J430">
        <v>13</v>
      </c>
      <c r="K430">
        <v>11.2</v>
      </c>
      <c r="L430">
        <f t="shared" si="33"/>
        <v>1.8000000000000007</v>
      </c>
      <c r="M430" s="6">
        <v>0</v>
      </c>
      <c r="N430" t="s">
        <v>28</v>
      </c>
      <c r="O430" s="8">
        <v>1.4215277777777777</v>
      </c>
      <c r="P430">
        <v>6.5</v>
      </c>
      <c r="Q430">
        <v>11.21</v>
      </c>
      <c r="R430" t="s">
        <v>33</v>
      </c>
      <c r="S430">
        <f t="shared" si="34"/>
        <v>65</v>
      </c>
      <c r="T430">
        <v>116.47</v>
      </c>
      <c r="U430">
        <v>104.47</v>
      </c>
      <c r="V430">
        <f t="shared" si="35"/>
        <v>12</v>
      </c>
      <c r="W430">
        <v>108.17</v>
      </c>
      <c r="X430">
        <v>97.87</v>
      </c>
      <c r="Y430">
        <v>0</v>
      </c>
      <c r="Z430" s="12">
        <v>0</v>
      </c>
      <c r="AA430" s="12">
        <v>0</v>
      </c>
      <c r="AB430" s="12">
        <v>0</v>
      </c>
      <c r="AC430" s="6">
        <f t="shared" si="36"/>
        <v>480</v>
      </c>
      <c r="AD430" s="14">
        <v>0</v>
      </c>
      <c r="AE430" s="14">
        <v>1</v>
      </c>
    </row>
    <row r="431" spans="1:31" x14ac:dyDescent="0.3">
      <c r="A431">
        <v>108</v>
      </c>
      <c r="B431">
        <v>2</v>
      </c>
      <c r="C431" t="s">
        <v>18</v>
      </c>
      <c r="D431" t="s">
        <v>25</v>
      </c>
      <c r="E431">
        <v>115</v>
      </c>
      <c r="F431" s="2">
        <v>44311</v>
      </c>
      <c r="G431">
        <v>5</v>
      </c>
      <c r="H431" s="3">
        <v>0.64374999999999993</v>
      </c>
      <c r="I431">
        <v>16</v>
      </c>
      <c r="J431">
        <v>13</v>
      </c>
      <c r="K431">
        <v>11.2</v>
      </c>
      <c r="L431">
        <f t="shared" si="33"/>
        <v>1.8000000000000007</v>
      </c>
      <c r="M431" s="6">
        <v>0</v>
      </c>
      <c r="N431" t="s">
        <v>28</v>
      </c>
      <c r="O431" s="8">
        <v>1.5881944444444445</v>
      </c>
      <c r="P431">
        <v>6.5</v>
      </c>
      <c r="Q431">
        <v>11.21</v>
      </c>
      <c r="R431" t="s">
        <v>33</v>
      </c>
      <c r="S431">
        <f t="shared" si="34"/>
        <v>65</v>
      </c>
      <c r="T431">
        <v>116.68</v>
      </c>
      <c r="U431">
        <v>104.47</v>
      </c>
      <c r="V431">
        <f t="shared" si="35"/>
        <v>12.210000000000008</v>
      </c>
      <c r="W431">
        <v>108.38000000000001</v>
      </c>
      <c r="X431">
        <v>97.87</v>
      </c>
      <c r="Y431">
        <v>1</v>
      </c>
      <c r="Z431" s="12">
        <v>1</v>
      </c>
      <c r="AA431" s="12">
        <v>0</v>
      </c>
      <c r="AB431" s="12">
        <v>0</v>
      </c>
      <c r="AC431" s="6">
        <f t="shared" si="36"/>
        <v>479</v>
      </c>
      <c r="AD431" s="14">
        <v>0</v>
      </c>
      <c r="AE431" s="14">
        <v>1</v>
      </c>
    </row>
    <row r="432" spans="1:31" x14ac:dyDescent="0.3">
      <c r="A432">
        <v>108</v>
      </c>
      <c r="B432">
        <v>3</v>
      </c>
      <c r="C432" t="s">
        <v>18</v>
      </c>
      <c r="D432" t="s">
        <v>25</v>
      </c>
      <c r="E432">
        <v>115</v>
      </c>
      <c r="F432" s="2">
        <v>44311</v>
      </c>
      <c r="G432">
        <v>5</v>
      </c>
      <c r="H432" s="3">
        <v>0.64374999999999993</v>
      </c>
      <c r="I432">
        <v>16</v>
      </c>
      <c r="J432">
        <v>13</v>
      </c>
      <c r="K432">
        <v>11.2</v>
      </c>
      <c r="L432">
        <f t="shared" si="33"/>
        <v>1.8000000000000007</v>
      </c>
      <c r="M432" s="6">
        <v>0</v>
      </c>
      <c r="N432" t="s">
        <v>28</v>
      </c>
      <c r="O432" s="8">
        <v>1.7548611111111112</v>
      </c>
      <c r="P432">
        <v>6.5</v>
      </c>
      <c r="Q432">
        <v>11.21</v>
      </c>
      <c r="R432" t="s">
        <v>33</v>
      </c>
      <c r="S432">
        <f t="shared" si="34"/>
        <v>65</v>
      </c>
      <c r="T432">
        <v>115.64</v>
      </c>
      <c r="U432">
        <v>104.47</v>
      </c>
      <c r="V432">
        <f t="shared" si="35"/>
        <v>11.170000000000002</v>
      </c>
      <c r="W432">
        <v>107.34</v>
      </c>
      <c r="X432">
        <v>97.87</v>
      </c>
      <c r="Y432">
        <v>0</v>
      </c>
      <c r="Z432" s="12">
        <v>0</v>
      </c>
      <c r="AA432" s="12">
        <v>0</v>
      </c>
      <c r="AB432" s="12">
        <v>0</v>
      </c>
      <c r="AC432" s="6">
        <f t="shared" si="36"/>
        <v>480</v>
      </c>
      <c r="AD432" s="14">
        <v>0</v>
      </c>
      <c r="AE432" s="14">
        <v>1</v>
      </c>
    </row>
    <row r="433" spans="1:31" x14ac:dyDescent="0.3">
      <c r="A433">
        <v>108</v>
      </c>
      <c r="B433">
        <v>4</v>
      </c>
      <c r="C433" t="s">
        <v>18</v>
      </c>
      <c r="D433" t="s">
        <v>25</v>
      </c>
      <c r="E433">
        <v>115</v>
      </c>
      <c r="F433" s="2">
        <v>44311</v>
      </c>
      <c r="G433">
        <v>5</v>
      </c>
      <c r="H433" s="3">
        <v>0.64374999999999993</v>
      </c>
      <c r="I433">
        <v>16</v>
      </c>
      <c r="J433">
        <v>13</v>
      </c>
      <c r="K433">
        <v>11.2</v>
      </c>
      <c r="L433">
        <f t="shared" si="33"/>
        <v>1.8000000000000007</v>
      </c>
      <c r="M433" s="6">
        <v>0</v>
      </c>
      <c r="N433" t="s">
        <v>28</v>
      </c>
      <c r="O433" s="8">
        <v>1.9215277777777777</v>
      </c>
      <c r="P433">
        <v>6.5</v>
      </c>
      <c r="Q433">
        <v>11.21</v>
      </c>
      <c r="R433" t="s">
        <v>34</v>
      </c>
      <c r="S433">
        <f t="shared" si="34"/>
        <v>65</v>
      </c>
      <c r="T433">
        <v>116.06</v>
      </c>
      <c r="U433">
        <v>104.47</v>
      </c>
      <c r="V433">
        <f t="shared" si="35"/>
        <v>11.590000000000003</v>
      </c>
      <c r="W433">
        <v>116.06</v>
      </c>
      <c r="X433">
        <v>104.47</v>
      </c>
      <c r="Y433">
        <v>1</v>
      </c>
      <c r="Z433" s="12">
        <v>1</v>
      </c>
      <c r="AA433" s="12">
        <v>0</v>
      </c>
      <c r="AB433" s="12">
        <v>0</v>
      </c>
      <c r="AC433" s="6">
        <f t="shared" si="36"/>
        <v>479</v>
      </c>
      <c r="AD433" s="14">
        <v>0</v>
      </c>
      <c r="AE433" s="14">
        <v>1</v>
      </c>
    </row>
    <row r="434" spans="1:31" x14ac:dyDescent="0.3">
      <c r="A434">
        <v>109</v>
      </c>
      <c r="B434">
        <v>1</v>
      </c>
      <c r="C434" t="s">
        <v>20</v>
      </c>
      <c r="D434" t="s">
        <v>25</v>
      </c>
      <c r="E434">
        <v>145</v>
      </c>
      <c r="F434" s="2">
        <v>44311</v>
      </c>
      <c r="G434">
        <v>5</v>
      </c>
      <c r="H434" s="3">
        <v>0.6777777777777777</v>
      </c>
      <c r="I434">
        <v>16</v>
      </c>
      <c r="J434">
        <v>13</v>
      </c>
      <c r="K434">
        <v>11.2</v>
      </c>
      <c r="L434">
        <f t="shared" si="33"/>
        <v>1.8000000000000007</v>
      </c>
      <c r="M434" s="6">
        <v>0</v>
      </c>
      <c r="N434" t="s">
        <v>28</v>
      </c>
      <c r="O434" s="8">
        <v>1.4222222222222223</v>
      </c>
      <c r="P434">
        <v>6.4</v>
      </c>
      <c r="Q434">
        <v>8.67</v>
      </c>
      <c r="R434" t="s">
        <v>21</v>
      </c>
      <c r="S434">
        <f t="shared" si="34"/>
        <v>64</v>
      </c>
      <c r="T434">
        <v>145.88999999999999</v>
      </c>
      <c r="U434">
        <v>104.46</v>
      </c>
      <c r="V434">
        <f t="shared" si="35"/>
        <v>41.429999999999993</v>
      </c>
      <c r="W434">
        <v>151.48999999999998</v>
      </c>
      <c r="X434">
        <v>106.66</v>
      </c>
      <c r="Y434">
        <v>2</v>
      </c>
      <c r="Z434" s="12">
        <v>1</v>
      </c>
      <c r="AA434" s="12">
        <v>1</v>
      </c>
      <c r="AB434" s="12">
        <v>2</v>
      </c>
      <c r="AC434" s="6">
        <f t="shared" si="36"/>
        <v>476</v>
      </c>
      <c r="AD434" s="14">
        <v>0</v>
      </c>
      <c r="AE434" s="14">
        <v>1</v>
      </c>
    </row>
    <row r="435" spans="1:31" x14ac:dyDescent="0.3">
      <c r="A435">
        <v>109</v>
      </c>
      <c r="B435">
        <v>2</v>
      </c>
      <c r="C435" t="s">
        <v>20</v>
      </c>
      <c r="D435" t="s">
        <v>25</v>
      </c>
      <c r="E435">
        <v>145</v>
      </c>
      <c r="F435" s="2">
        <v>44311</v>
      </c>
      <c r="G435">
        <v>5</v>
      </c>
      <c r="H435" s="3">
        <v>0.6777777777777777</v>
      </c>
      <c r="I435">
        <v>16</v>
      </c>
      <c r="J435">
        <v>13</v>
      </c>
      <c r="K435">
        <v>11.2</v>
      </c>
      <c r="L435">
        <f t="shared" si="33"/>
        <v>1.8000000000000007</v>
      </c>
      <c r="M435" s="6">
        <v>0</v>
      </c>
      <c r="N435" t="s">
        <v>28</v>
      </c>
      <c r="O435" s="8">
        <v>1.5888888888888888</v>
      </c>
      <c r="P435">
        <v>6.4</v>
      </c>
      <c r="Q435">
        <v>8.67</v>
      </c>
      <c r="R435" t="s">
        <v>34</v>
      </c>
      <c r="S435">
        <f t="shared" si="34"/>
        <v>64</v>
      </c>
      <c r="T435">
        <v>146.04</v>
      </c>
      <c r="U435">
        <v>104.46</v>
      </c>
      <c r="V435">
        <f t="shared" si="35"/>
        <v>41.58</v>
      </c>
      <c r="W435">
        <v>146.04</v>
      </c>
      <c r="X435">
        <v>104.46</v>
      </c>
      <c r="Y435">
        <v>1</v>
      </c>
      <c r="Z435" s="12">
        <v>0</v>
      </c>
      <c r="AA435" s="12">
        <v>1</v>
      </c>
      <c r="AB435" s="12">
        <v>2</v>
      </c>
      <c r="AC435" s="6">
        <f t="shared" si="36"/>
        <v>477</v>
      </c>
      <c r="AD435" s="14">
        <v>0</v>
      </c>
      <c r="AE435" s="14">
        <v>1</v>
      </c>
    </row>
    <row r="436" spans="1:31" x14ac:dyDescent="0.3">
      <c r="A436">
        <v>109</v>
      </c>
      <c r="B436">
        <v>3</v>
      </c>
      <c r="C436" t="s">
        <v>20</v>
      </c>
      <c r="D436" t="s">
        <v>25</v>
      </c>
      <c r="E436">
        <v>145</v>
      </c>
      <c r="F436" s="2">
        <v>44311</v>
      </c>
      <c r="G436">
        <v>5</v>
      </c>
      <c r="H436" s="3">
        <v>0.6777777777777777</v>
      </c>
      <c r="I436">
        <v>16</v>
      </c>
      <c r="J436">
        <v>13</v>
      </c>
      <c r="K436">
        <v>11.2</v>
      </c>
      <c r="L436">
        <f t="shared" si="33"/>
        <v>1.8000000000000007</v>
      </c>
      <c r="M436" s="6">
        <v>0</v>
      </c>
      <c r="N436" t="s">
        <v>28</v>
      </c>
      <c r="O436" s="8">
        <v>1.7555555555555555</v>
      </c>
      <c r="P436">
        <v>6.4</v>
      </c>
      <c r="Q436">
        <v>8.67</v>
      </c>
      <c r="R436" t="s">
        <v>34</v>
      </c>
      <c r="S436">
        <f t="shared" si="34"/>
        <v>64</v>
      </c>
      <c r="T436">
        <v>145.93</v>
      </c>
      <c r="U436">
        <v>104.46</v>
      </c>
      <c r="V436">
        <f t="shared" ref="V436:V467" si="37">(T436-U436)</f>
        <v>41.470000000000013</v>
      </c>
      <c r="W436">
        <v>145.93</v>
      </c>
      <c r="X436">
        <v>104.46</v>
      </c>
      <c r="Y436">
        <v>2</v>
      </c>
      <c r="Z436" s="12">
        <v>1</v>
      </c>
      <c r="AA436" s="12">
        <v>1</v>
      </c>
      <c r="AB436" s="12">
        <v>1</v>
      </c>
      <c r="AC436" s="6">
        <f t="shared" si="36"/>
        <v>477</v>
      </c>
      <c r="AD436" s="14">
        <v>0</v>
      </c>
      <c r="AE436" s="14">
        <v>1</v>
      </c>
    </row>
    <row r="437" spans="1:31" x14ac:dyDescent="0.3">
      <c r="A437">
        <v>109</v>
      </c>
      <c r="B437">
        <v>4</v>
      </c>
      <c r="C437" t="s">
        <v>20</v>
      </c>
      <c r="D437" t="s">
        <v>25</v>
      </c>
      <c r="E437">
        <v>145</v>
      </c>
      <c r="F437" s="2">
        <v>44311</v>
      </c>
      <c r="G437">
        <v>5</v>
      </c>
      <c r="H437" s="3">
        <v>0.6777777777777777</v>
      </c>
      <c r="I437">
        <v>16</v>
      </c>
      <c r="J437">
        <v>13</v>
      </c>
      <c r="K437">
        <v>11.2</v>
      </c>
      <c r="L437">
        <f t="shared" si="33"/>
        <v>1.8000000000000007</v>
      </c>
      <c r="M437" s="6">
        <v>0</v>
      </c>
      <c r="N437" t="s">
        <v>28</v>
      </c>
      <c r="O437" s="8">
        <v>1.9222222222222223</v>
      </c>
      <c r="P437">
        <v>6.4</v>
      </c>
      <c r="Q437">
        <v>8.67</v>
      </c>
      <c r="R437" t="s">
        <v>34</v>
      </c>
      <c r="S437">
        <f t="shared" si="34"/>
        <v>64</v>
      </c>
      <c r="T437">
        <v>145.97</v>
      </c>
      <c r="U437">
        <v>104.46</v>
      </c>
      <c r="V437">
        <f t="shared" si="37"/>
        <v>41.510000000000005</v>
      </c>
      <c r="W437">
        <v>145.97</v>
      </c>
      <c r="X437">
        <v>104.46</v>
      </c>
      <c r="Y437">
        <v>1</v>
      </c>
      <c r="Z437" s="12">
        <v>0</v>
      </c>
      <c r="AA437" s="12">
        <v>1</v>
      </c>
      <c r="AB437" s="12">
        <v>1</v>
      </c>
      <c r="AC437" s="6">
        <f t="shared" si="36"/>
        <v>478</v>
      </c>
      <c r="AD437" s="14">
        <v>0</v>
      </c>
      <c r="AE437" s="14">
        <v>1</v>
      </c>
    </row>
    <row r="438" spans="1:31" x14ac:dyDescent="0.3">
      <c r="A438">
        <v>110</v>
      </c>
      <c r="B438">
        <v>1</v>
      </c>
      <c r="C438" t="s">
        <v>15</v>
      </c>
      <c r="D438" t="s">
        <v>24</v>
      </c>
      <c r="E438">
        <v>115</v>
      </c>
      <c r="F438" s="2">
        <v>44312</v>
      </c>
      <c r="G438">
        <v>6</v>
      </c>
      <c r="H438" s="3">
        <v>0.30416666666666664</v>
      </c>
      <c r="I438">
        <v>7</v>
      </c>
      <c r="J438">
        <v>12</v>
      </c>
      <c r="K438">
        <v>10.4</v>
      </c>
      <c r="L438">
        <f t="shared" si="33"/>
        <v>1.5999999999999996</v>
      </c>
      <c r="M438" s="6">
        <v>0</v>
      </c>
      <c r="N438" t="s">
        <v>28</v>
      </c>
      <c r="O438" s="8">
        <v>1.4236111111111109</v>
      </c>
      <c r="P438">
        <v>6</v>
      </c>
      <c r="Q438">
        <v>7.34</v>
      </c>
      <c r="R438" t="s">
        <v>34</v>
      </c>
      <c r="S438">
        <f t="shared" si="34"/>
        <v>60</v>
      </c>
      <c r="T438">
        <v>116.21</v>
      </c>
      <c r="U438">
        <v>80.2</v>
      </c>
      <c r="V438">
        <f t="shared" si="37"/>
        <v>36.009999999999991</v>
      </c>
      <c r="W438">
        <v>116.21</v>
      </c>
      <c r="X438">
        <v>80.2</v>
      </c>
      <c r="Y438">
        <v>0</v>
      </c>
      <c r="Z438" s="12">
        <v>0</v>
      </c>
      <c r="AA438" s="12">
        <v>0</v>
      </c>
      <c r="AB438" s="12">
        <v>137</v>
      </c>
      <c r="AC438" s="6">
        <f t="shared" si="36"/>
        <v>343</v>
      </c>
      <c r="AD438" s="14">
        <v>0</v>
      </c>
      <c r="AE438" s="14">
        <v>1</v>
      </c>
    </row>
    <row r="439" spans="1:31" x14ac:dyDescent="0.3">
      <c r="A439">
        <v>110</v>
      </c>
      <c r="B439">
        <v>2</v>
      </c>
      <c r="C439" t="s">
        <v>15</v>
      </c>
      <c r="D439" t="s">
        <v>24</v>
      </c>
      <c r="E439">
        <v>115</v>
      </c>
      <c r="F439" s="2">
        <v>44312</v>
      </c>
      <c r="G439">
        <v>6</v>
      </c>
      <c r="H439" s="3">
        <v>0.30416666666666664</v>
      </c>
      <c r="I439">
        <v>7</v>
      </c>
      <c r="J439">
        <v>12</v>
      </c>
      <c r="K439">
        <v>10.4</v>
      </c>
      <c r="L439">
        <f t="shared" si="33"/>
        <v>1.5999999999999996</v>
      </c>
      <c r="M439" s="6">
        <v>0</v>
      </c>
      <c r="N439" t="s">
        <v>28</v>
      </c>
      <c r="O439" s="8">
        <v>1.5902777777777777</v>
      </c>
      <c r="P439">
        <v>6</v>
      </c>
      <c r="Q439">
        <v>7.34</v>
      </c>
      <c r="R439" t="s">
        <v>21</v>
      </c>
      <c r="S439">
        <f t="shared" si="34"/>
        <v>60</v>
      </c>
      <c r="T439">
        <v>116.13</v>
      </c>
      <c r="U439">
        <v>80.2</v>
      </c>
      <c r="V439">
        <f t="shared" si="37"/>
        <v>35.929999999999993</v>
      </c>
      <c r="W439">
        <v>121.72999999999999</v>
      </c>
      <c r="X439">
        <v>80.2</v>
      </c>
      <c r="Y439">
        <v>1</v>
      </c>
      <c r="Z439" s="12">
        <v>0</v>
      </c>
      <c r="AA439" s="12">
        <v>1</v>
      </c>
      <c r="AB439" s="12">
        <v>9</v>
      </c>
      <c r="AC439" s="6">
        <f t="shared" si="36"/>
        <v>470</v>
      </c>
      <c r="AD439" s="14">
        <v>0</v>
      </c>
      <c r="AE439" s="14">
        <v>1</v>
      </c>
    </row>
    <row r="440" spans="1:31" x14ac:dyDescent="0.3">
      <c r="A440">
        <v>110</v>
      </c>
      <c r="B440">
        <v>3</v>
      </c>
      <c r="C440" t="s">
        <v>15</v>
      </c>
      <c r="D440" t="s">
        <v>24</v>
      </c>
      <c r="E440">
        <v>115</v>
      </c>
      <c r="F440" s="2">
        <v>44312</v>
      </c>
      <c r="G440">
        <v>6</v>
      </c>
      <c r="H440" s="3">
        <v>0.30416666666666664</v>
      </c>
      <c r="I440">
        <v>7</v>
      </c>
      <c r="J440">
        <v>12</v>
      </c>
      <c r="K440">
        <v>10.4</v>
      </c>
      <c r="L440">
        <f t="shared" si="33"/>
        <v>1.5999999999999996</v>
      </c>
      <c r="M440" s="6">
        <v>0</v>
      </c>
      <c r="N440" t="s">
        <v>28</v>
      </c>
      <c r="O440" s="8">
        <v>1.7569444444444444</v>
      </c>
      <c r="P440">
        <v>6</v>
      </c>
      <c r="Q440">
        <v>7.34</v>
      </c>
      <c r="R440" t="s">
        <v>21</v>
      </c>
      <c r="S440">
        <f t="shared" si="34"/>
        <v>60</v>
      </c>
      <c r="T440">
        <v>116.14</v>
      </c>
      <c r="U440">
        <v>80.2</v>
      </c>
      <c r="V440">
        <f t="shared" si="37"/>
        <v>35.94</v>
      </c>
      <c r="W440">
        <v>121.74</v>
      </c>
      <c r="X440">
        <v>80.2</v>
      </c>
      <c r="Y440">
        <v>1</v>
      </c>
      <c r="Z440" s="12">
        <v>1</v>
      </c>
      <c r="AA440" s="12">
        <v>0</v>
      </c>
      <c r="AB440" s="12">
        <v>22</v>
      </c>
      <c r="AC440" s="6">
        <f t="shared" ref="AC440:AC471" si="38">(480-(AB440+AA440+Z440))</f>
        <v>457</v>
      </c>
      <c r="AD440" s="14">
        <v>0</v>
      </c>
      <c r="AE440" s="14">
        <v>1</v>
      </c>
    </row>
    <row r="441" spans="1:31" x14ac:dyDescent="0.3">
      <c r="A441">
        <v>110</v>
      </c>
      <c r="B441">
        <v>4</v>
      </c>
      <c r="C441" t="s">
        <v>15</v>
      </c>
      <c r="D441" t="s">
        <v>24</v>
      </c>
      <c r="E441">
        <v>115</v>
      </c>
      <c r="F441" s="2">
        <v>44312</v>
      </c>
      <c r="G441">
        <v>6</v>
      </c>
      <c r="H441" s="3">
        <v>0.30416666666666664</v>
      </c>
      <c r="I441">
        <v>7</v>
      </c>
      <c r="J441">
        <v>12</v>
      </c>
      <c r="K441">
        <v>10.4</v>
      </c>
      <c r="L441">
        <f t="shared" si="33"/>
        <v>1.5999999999999996</v>
      </c>
      <c r="M441" s="6">
        <v>0</v>
      </c>
      <c r="N441" t="s">
        <v>28</v>
      </c>
      <c r="O441" s="8">
        <v>1.9236111111111109</v>
      </c>
      <c r="P441">
        <v>6</v>
      </c>
      <c r="Q441">
        <v>7.34</v>
      </c>
      <c r="R441" t="s">
        <v>21</v>
      </c>
      <c r="S441">
        <f t="shared" si="34"/>
        <v>60</v>
      </c>
      <c r="T441">
        <v>116.38</v>
      </c>
      <c r="U441">
        <v>80.2</v>
      </c>
      <c r="V441">
        <f t="shared" si="37"/>
        <v>36.179999999999993</v>
      </c>
      <c r="W441">
        <v>121.97999999999999</v>
      </c>
      <c r="X441">
        <v>80.2</v>
      </c>
      <c r="Y441">
        <v>0</v>
      </c>
      <c r="Z441" s="12">
        <v>0</v>
      </c>
      <c r="AA441" s="12">
        <v>0</v>
      </c>
      <c r="AB441" s="12">
        <v>58</v>
      </c>
      <c r="AC441" s="6">
        <f t="shared" si="38"/>
        <v>422</v>
      </c>
      <c r="AD441" s="14">
        <v>0</v>
      </c>
      <c r="AE441" s="14">
        <v>1</v>
      </c>
    </row>
    <row r="442" spans="1:31" x14ac:dyDescent="0.3">
      <c r="A442">
        <v>111</v>
      </c>
      <c r="B442">
        <v>1</v>
      </c>
      <c r="C442" t="s">
        <v>17</v>
      </c>
      <c r="D442" t="s">
        <v>24</v>
      </c>
      <c r="E442">
        <v>135</v>
      </c>
      <c r="F442" s="2">
        <v>44312</v>
      </c>
      <c r="G442">
        <v>6</v>
      </c>
      <c r="H442" s="3">
        <v>0.33819444444444446</v>
      </c>
      <c r="I442">
        <v>8</v>
      </c>
      <c r="J442">
        <v>11.7</v>
      </c>
      <c r="K442">
        <v>10.4</v>
      </c>
      <c r="L442">
        <f t="shared" si="33"/>
        <v>1.2999999999999989</v>
      </c>
      <c r="M442" s="6">
        <v>0</v>
      </c>
      <c r="N442" t="s">
        <v>27</v>
      </c>
      <c r="O442" s="8">
        <v>1.409027777777778</v>
      </c>
      <c r="P442">
        <v>5.5</v>
      </c>
      <c r="Q442">
        <v>6.56</v>
      </c>
      <c r="R442" t="s">
        <v>33</v>
      </c>
      <c r="S442">
        <f t="shared" si="34"/>
        <v>55</v>
      </c>
      <c r="T442">
        <v>135.97999999999999</v>
      </c>
      <c r="U442">
        <v>80.680000000000007</v>
      </c>
      <c r="V442">
        <f t="shared" si="37"/>
        <v>55.299999999999983</v>
      </c>
      <c r="W442">
        <v>127.67999999999999</v>
      </c>
      <c r="X442">
        <v>80.680000000000007</v>
      </c>
      <c r="Y442">
        <v>0</v>
      </c>
      <c r="Z442" s="12">
        <v>0</v>
      </c>
      <c r="AA442" s="12">
        <v>0</v>
      </c>
      <c r="AB442" s="12">
        <v>92</v>
      </c>
      <c r="AC442" s="6">
        <f t="shared" si="38"/>
        <v>388</v>
      </c>
      <c r="AD442" s="14">
        <v>0</v>
      </c>
      <c r="AE442" s="14">
        <v>1</v>
      </c>
    </row>
    <row r="443" spans="1:31" x14ac:dyDescent="0.3">
      <c r="A443">
        <v>111</v>
      </c>
      <c r="B443">
        <v>2</v>
      </c>
      <c r="C443" t="s">
        <v>17</v>
      </c>
      <c r="D443" t="s">
        <v>24</v>
      </c>
      <c r="E443">
        <v>135</v>
      </c>
      <c r="F443" s="2">
        <v>44312</v>
      </c>
      <c r="G443">
        <v>6</v>
      </c>
      <c r="H443" s="3">
        <v>0.33819444444444446</v>
      </c>
      <c r="I443">
        <v>8</v>
      </c>
      <c r="J443">
        <v>11.7</v>
      </c>
      <c r="K443">
        <v>10.4</v>
      </c>
      <c r="L443">
        <f t="shared" si="33"/>
        <v>1.2999999999999989</v>
      </c>
      <c r="M443" s="6">
        <v>0</v>
      </c>
      <c r="N443" t="s">
        <v>27</v>
      </c>
      <c r="O443" s="8">
        <v>1.5756944444444445</v>
      </c>
      <c r="P443">
        <v>5.5</v>
      </c>
      <c r="Q443">
        <v>6.56</v>
      </c>
      <c r="R443" t="s">
        <v>34</v>
      </c>
      <c r="S443">
        <f t="shared" si="34"/>
        <v>55</v>
      </c>
      <c r="T443">
        <v>135.97</v>
      </c>
      <c r="U443">
        <v>80.680000000000007</v>
      </c>
      <c r="V443">
        <f t="shared" si="37"/>
        <v>55.289999999999992</v>
      </c>
      <c r="W443">
        <v>135.97</v>
      </c>
      <c r="X443">
        <v>80.680000000000007</v>
      </c>
      <c r="Y443">
        <v>0</v>
      </c>
      <c r="Z443" s="12">
        <v>0</v>
      </c>
      <c r="AA443" s="12">
        <v>0</v>
      </c>
      <c r="AB443" s="12">
        <v>46</v>
      </c>
      <c r="AC443" s="6">
        <f t="shared" si="38"/>
        <v>434</v>
      </c>
      <c r="AD443" s="14">
        <v>0</v>
      </c>
      <c r="AE443" s="14">
        <v>1</v>
      </c>
    </row>
    <row r="444" spans="1:31" x14ac:dyDescent="0.3">
      <c r="A444">
        <v>111</v>
      </c>
      <c r="B444">
        <v>3</v>
      </c>
      <c r="C444" t="s">
        <v>17</v>
      </c>
      <c r="D444" t="s">
        <v>24</v>
      </c>
      <c r="E444">
        <v>135</v>
      </c>
      <c r="F444" s="2">
        <v>44312</v>
      </c>
      <c r="G444">
        <v>6</v>
      </c>
      <c r="H444" s="3">
        <v>0.33819444444444446</v>
      </c>
      <c r="I444">
        <v>8</v>
      </c>
      <c r="J444">
        <v>11.7</v>
      </c>
      <c r="K444">
        <v>10.4</v>
      </c>
      <c r="L444">
        <f t="shared" si="33"/>
        <v>1.2999999999999989</v>
      </c>
      <c r="M444" s="6">
        <v>1</v>
      </c>
      <c r="N444" t="s">
        <v>27</v>
      </c>
      <c r="O444" s="8">
        <v>1.7423611111111112</v>
      </c>
      <c r="P444">
        <v>5.5</v>
      </c>
      <c r="Q444">
        <v>6.56</v>
      </c>
      <c r="R444" t="s">
        <v>34</v>
      </c>
      <c r="S444">
        <f t="shared" si="34"/>
        <v>55</v>
      </c>
      <c r="T444">
        <v>135.94999999999999</v>
      </c>
      <c r="U444">
        <v>80.680000000000007</v>
      </c>
      <c r="V444">
        <f t="shared" si="37"/>
        <v>55.269999999999982</v>
      </c>
      <c r="W444">
        <v>135.94999999999999</v>
      </c>
      <c r="X444">
        <v>80.680000000000007</v>
      </c>
      <c r="Y444">
        <v>0</v>
      </c>
      <c r="Z444" s="12">
        <v>0</v>
      </c>
      <c r="AA444" s="12">
        <v>0</v>
      </c>
      <c r="AB444" s="12">
        <v>52</v>
      </c>
      <c r="AC444" s="6">
        <f t="shared" si="38"/>
        <v>428</v>
      </c>
      <c r="AD444" s="14">
        <v>1</v>
      </c>
      <c r="AE444" s="14">
        <v>1</v>
      </c>
    </row>
    <row r="445" spans="1:31" x14ac:dyDescent="0.3">
      <c r="A445">
        <v>111</v>
      </c>
      <c r="B445">
        <v>4</v>
      </c>
      <c r="C445" t="s">
        <v>17</v>
      </c>
      <c r="D445" t="s">
        <v>24</v>
      </c>
      <c r="E445">
        <v>135</v>
      </c>
      <c r="F445" s="2">
        <v>44312</v>
      </c>
      <c r="G445">
        <v>6</v>
      </c>
      <c r="H445" s="3">
        <v>0.33819444444444446</v>
      </c>
      <c r="I445">
        <v>8</v>
      </c>
      <c r="J445">
        <v>11.7</v>
      </c>
      <c r="K445">
        <v>10.4</v>
      </c>
      <c r="L445">
        <f t="shared" si="33"/>
        <v>1.2999999999999989</v>
      </c>
      <c r="M445" s="6">
        <v>1</v>
      </c>
      <c r="N445" t="s">
        <v>27</v>
      </c>
      <c r="O445" s="8">
        <v>1.909027777777778</v>
      </c>
      <c r="P445">
        <v>5.5</v>
      </c>
      <c r="Q445">
        <v>6.56</v>
      </c>
      <c r="R445" t="s">
        <v>34</v>
      </c>
      <c r="S445">
        <f t="shared" si="34"/>
        <v>55</v>
      </c>
      <c r="T445">
        <v>135.99</v>
      </c>
      <c r="U445">
        <v>80.680000000000007</v>
      </c>
      <c r="V445">
        <f t="shared" si="37"/>
        <v>55.31</v>
      </c>
      <c r="W445">
        <v>135.99</v>
      </c>
      <c r="X445">
        <v>80.680000000000007</v>
      </c>
      <c r="Y445">
        <v>2</v>
      </c>
      <c r="Z445" s="12">
        <v>2</v>
      </c>
      <c r="AA445" s="12">
        <v>0</v>
      </c>
      <c r="AB445" s="12">
        <v>38</v>
      </c>
      <c r="AC445" s="6">
        <f t="shared" si="38"/>
        <v>440</v>
      </c>
      <c r="AD445" s="14">
        <v>1</v>
      </c>
      <c r="AE445" s="14">
        <v>1</v>
      </c>
    </row>
    <row r="446" spans="1:31" x14ac:dyDescent="0.3">
      <c r="A446">
        <v>112</v>
      </c>
      <c r="B446">
        <v>1</v>
      </c>
      <c r="C446" t="s">
        <v>19</v>
      </c>
      <c r="D446" t="s">
        <v>25</v>
      </c>
      <c r="E446">
        <v>125</v>
      </c>
      <c r="F446" s="2">
        <v>44312</v>
      </c>
      <c r="G446">
        <v>6</v>
      </c>
      <c r="H446" s="3">
        <v>0.37152777777777773</v>
      </c>
      <c r="I446">
        <v>9</v>
      </c>
      <c r="J446">
        <v>11.7</v>
      </c>
      <c r="K446">
        <v>10.4</v>
      </c>
      <c r="L446">
        <f t="shared" si="33"/>
        <v>1.2999999999999989</v>
      </c>
      <c r="M446" s="6">
        <v>0</v>
      </c>
      <c r="N446" t="s">
        <v>28</v>
      </c>
      <c r="O446" s="8">
        <v>1.4229166666666666</v>
      </c>
      <c r="P446">
        <v>6</v>
      </c>
      <c r="Q446">
        <v>8.34</v>
      </c>
      <c r="R446" t="s">
        <v>21</v>
      </c>
      <c r="S446">
        <f t="shared" si="34"/>
        <v>60</v>
      </c>
      <c r="T446">
        <v>125.8</v>
      </c>
      <c r="U446">
        <v>104.4</v>
      </c>
      <c r="V446">
        <f t="shared" si="37"/>
        <v>21.399999999999991</v>
      </c>
      <c r="W446">
        <v>131.4</v>
      </c>
      <c r="X446">
        <v>106.60000000000001</v>
      </c>
      <c r="Y446">
        <v>1</v>
      </c>
      <c r="Z446" s="12">
        <v>0</v>
      </c>
      <c r="AA446" s="12">
        <v>1</v>
      </c>
      <c r="AB446" s="12">
        <v>0</v>
      </c>
      <c r="AC446" s="6">
        <f t="shared" si="38"/>
        <v>479</v>
      </c>
      <c r="AD446" s="14">
        <v>0</v>
      </c>
      <c r="AE446" s="14">
        <v>1</v>
      </c>
    </row>
    <row r="447" spans="1:31" x14ac:dyDescent="0.3">
      <c r="A447">
        <v>112</v>
      </c>
      <c r="B447">
        <v>2</v>
      </c>
      <c r="C447" t="s">
        <v>19</v>
      </c>
      <c r="D447" t="s">
        <v>25</v>
      </c>
      <c r="E447">
        <v>125</v>
      </c>
      <c r="F447" s="2">
        <v>44312</v>
      </c>
      <c r="G447">
        <v>6</v>
      </c>
      <c r="H447" s="3">
        <v>0.37152777777777773</v>
      </c>
      <c r="I447">
        <v>9</v>
      </c>
      <c r="J447">
        <v>11.7</v>
      </c>
      <c r="K447">
        <v>10.4</v>
      </c>
      <c r="L447">
        <f t="shared" si="33"/>
        <v>1.2999999999999989</v>
      </c>
      <c r="M447" s="6">
        <v>0</v>
      </c>
      <c r="N447" t="s">
        <v>28</v>
      </c>
      <c r="O447" s="8">
        <v>1.5895833333333333</v>
      </c>
      <c r="P447">
        <v>6</v>
      </c>
      <c r="Q447">
        <v>8.34</v>
      </c>
      <c r="R447" t="s">
        <v>33</v>
      </c>
      <c r="S447">
        <f t="shared" si="34"/>
        <v>60</v>
      </c>
      <c r="T447">
        <v>126.01</v>
      </c>
      <c r="U447">
        <v>104.4</v>
      </c>
      <c r="V447">
        <f t="shared" si="37"/>
        <v>21.61</v>
      </c>
      <c r="W447">
        <v>117.71000000000001</v>
      </c>
      <c r="X447">
        <v>97.800000000000011</v>
      </c>
      <c r="Y447">
        <v>0</v>
      </c>
      <c r="Z447" s="12">
        <v>0</v>
      </c>
      <c r="AA447" s="12">
        <v>0</v>
      </c>
      <c r="AB447" s="12">
        <v>0</v>
      </c>
      <c r="AC447" s="6">
        <f t="shared" si="38"/>
        <v>480</v>
      </c>
      <c r="AD447" s="14">
        <v>0</v>
      </c>
      <c r="AE447" s="14">
        <v>1</v>
      </c>
    </row>
    <row r="448" spans="1:31" x14ac:dyDescent="0.3">
      <c r="A448">
        <v>112</v>
      </c>
      <c r="B448">
        <v>3</v>
      </c>
      <c r="C448" t="s">
        <v>19</v>
      </c>
      <c r="D448" t="s">
        <v>25</v>
      </c>
      <c r="E448">
        <v>125</v>
      </c>
      <c r="F448" s="2">
        <v>44312</v>
      </c>
      <c r="G448">
        <v>6</v>
      </c>
      <c r="H448" s="3">
        <v>0.37152777777777773</v>
      </c>
      <c r="I448">
        <v>9</v>
      </c>
      <c r="J448">
        <v>11.7</v>
      </c>
      <c r="K448">
        <v>10.4</v>
      </c>
      <c r="L448">
        <f t="shared" si="33"/>
        <v>1.2999999999999989</v>
      </c>
      <c r="M448" s="6">
        <v>0</v>
      </c>
      <c r="N448" t="s">
        <v>28</v>
      </c>
      <c r="O448" s="8">
        <v>1.7562499999999999</v>
      </c>
      <c r="P448">
        <v>6</v>
      </c>
      <c r="Q448">
        <v>8.34</v>
      </c>
      <c r="R448" t="s">
        <v>34</v>
      </c>
      <c r="S448">
        <f t="shared" si="34"/>
        <v>60</v>
      </c>
      <c r="T448">
        <v>126.17</v>
      </c>
      <c r="U448">
        <v>104.4</v>
      </c>
      <c r="V448">
        <f t="shared" si="37"/>
        <v>21.769999999999996</v>
      </c>
      <c r="W448">
        <v>126.17</v>
      </c>
      <c r="X448">
        <v>104.4</v>
      </c>
      <c r="Y448">
        <v>0</v>
      </c>
      <c r="Z448" s="12">
        <v>0</v>
      </c>
      <c r="AA448" s="12">
        <v>0</v>
      </c>
      <c r="AB448" s="12">
        <v>0</v>
      </c>
      <c r="AC448" s="6">
        <f t="shared" si="38"/>
        <v>480</v>
      </c>
      <c r="AD448" s="14">
        <v>0</v>
      </c>
      <c r="AE448" s="14">
        <v>1</v>
      </c>
    </row>
    <row r="449" spans="1:31" x14ac:dyDescent="0.3">
      <c r="A449">
        <v>112</v>
      </c>
      <c r="B449">
        <v>4</v>
      </c>
      <c r="C449" t="s">
        <v>19</v>
      </c>
      <c r="D449" t="s">
        <v>25</v>
      </c>
      <c r="E449">
        <v>125</v>
      </c>
      <c r="F449" s="2">
        <v>44312</v>
      </c>
      <c r="G449">
        <v>6</v>
      </c>
      <c r="H449" s="3">
        <v>0.37152777777777773</v>
      </c>
      <c r="I449">
        <v>9</v>
      </c>
      <c r="J449">
        <v>11.7</v>
      </c>
      <c r="K449">
        <v>10.4</v>
      </c>
      <c r="L449">
        <f t="shared" si="33"/>
        <v>1.2999999999999989</v>
      </c>
      <c r="M449" s="6">
        <v>0</v>
      </c>
      <c r="N449" t="s">
        <v>28</v>
      </c>
      <c r="O449" s="8">
        <v>1.9229166666666666</v>
      </c>
      <c r="P449">
        <v>6</v>
      </c>
      <c r="Q449">
        <v>8.34</v>
      </c>
      <c r="R449" t="s">
        <v>21</v>
      </c>
      <c r="S449">
        <f t="shared" si="34"/>
        <v>60</v>
      </c>
      <c r="T449">
        <v>125.98</v>
      </c>
      <c r="U449">
        <v>104.4</v>
      </c>
      <c r="V449">
        <f t="shared" si="37"/>
        <v>21.58</v>
      </c>
      <c r="W449">
        <v>131.58000000000001</v>
      </c>
      <c r="X449">
        <v>106.60000000000001</v>
      </c>
      <c r="Y449">
        <v>0</v>
      </c>
      <c r="Z449" s="12">
        <v>0</v>
      </c>
      <c r="AA449" s="12">
        <v>0</v>
      </c>
      <c r="AB449" s="12">
        <v>0</v>
      </c>
      <c r="AC449" s="6">
        <f t="shared" si="38"/>
        <v>480</v>
      </c>
      <c r="AD449" s="14">
        <v>0</v>
      </c>
      <c r="AE449" s="14">
        <v>1</v>
      </c>
    </row>
    <row r="450" spans="1:31" x14ac:dyDescent="0.3">
      <c r="A450">
        <v>113</v>
      </c>
      <c r="B450">
        <v>1</v>
      </c>
      <c r="C450" t="s">
        <v>22</v>
      </c>
      <c r="D450" t="s">
        <v>24</v>
      </c>
      <c r="E450">
        <v>145</v>
      </c>
      <c r="F450" s="2">
        <v>44312</v>
      </c>
      <c r="G450">
        <v>6</v>
      </c>
      <c r="H450" s="3">
        <v>0.4055555555555555</v>
      </c>
      <c r="I450">
        <v>10</v>
      </c>
      <c r="J450">
        <v>11.7</v>
      </c>
      <c r="K450">
        <v>10.5</v>
      </c>
      <c r="L450">
        <f t="shared" ref="L450:L513" si="39">(J450-K450)</f>
        <v>1.1999999999999993</v>
      </c>
      <c r="M450" s="6">
        <v>1</v>
      </c>
      <c r="N450" t="s">
        <v>27</v>
      </c>
      <c r="O450" s="8">
        <v>1.4166666666666667</v>
      </c>
      <c r="P450">
        <v>6.5</v>
      </c>
      <c r="Q450">
        <v>9.19</v>
      </c>
      <c r="R450" t="s">
        <v>34</v>
      </c>
      <c r="S450">
        <f t="shared" ref="S450:S513" si="40">(P450*10)</f>
        <v>65</v>
      </c>
      <c r="T450">
        <v>145.97</v>
      </c>
      <c r="U450">
        <v>80.8</v>
      </c>
      <c r="V450">
        <f t="shared" si="37"/>
        <v>65.17</v>
      </c>
      <c r="W450">
        <v>145.97</v>
      </c>
      <c r="X450">
        <v>80.8</v>
      </c>
      <c r="Y450">
        <v>0</v>
      </c>
      <c r="Z450" s="12">
        <v>0</v>
      </c>
      <c r="AA450" s="12">
        <v>0</v>
      </c>
      <c r="AB450" s="12">
        <v>68</v>
      </c>
      <c r="AC450" s="6">
        <f t="shared" si="38"/>
        <v>412</v>
      </c>
      <c r="AD450" s="14">
        <v>1</v>
      </c>
      <c r="AE450" s="14">
        <v>1</v>
      </c>
    </row>
    <row r="451" spans="1:31" x14ac:dyDescent="0.3">
      <c r="A451">
        <v>113</v>
      </c>
      <c r="B451">
        <v>2</v>
      </c>
      <c r="C451" t="s">
        <v>22</v>
      </c>
      <c r="D451" t="s">
        <v>24</v>
      </c>
      <c r="E451">
        <v>145</v>
      </c>
      <c r="F451" s="2">
        <v>44312</v>
      </c>
      <c r="G451">
        <v>6</v>
      </c>
      <c r="H451" s="3">
        <v>0.4055555555555555</v>
      </c>
      <c r="I451">
        <v>10</v>
      </c>
      <c r="J451">
        <v>11.7</v>
      </c>
      <c r="K451">
        <v>10.5</v>
      </c>
      <c r="L451">
        <f t="shared" si="39"/>
        <v>1.1999999999999993</v>
      </c>
      <c r="M451" s="6">
        <v>1</v>
      </c>
      <c r="N451" t="s">
        <v>27</v>
      </c>
      <c r="O451" s="8">
        <v>1.5833333333333333</v>
      </c>
      <c r="P451">
        <v>6.5</v>
      </c>
      <c r="Q451">
        <v>9.19</v>
      </c>
      <c r="R451" t="s">
        <v>21</v>
      </c>
      <c r="S451">
        <f t="shared" si="40"/>
        <v>65</v>
      </c>
      <c r="T451">
        <v>145.96</v>
      </c>
      <c r="U451">
        <v>80.8</v>
      </c>
      <c r="V451">
        <f t="shared" si="37"/>
        <v>65.160000000000011</v>
      </c>
      <c r="W451">
        <v>151.56</v>
      </c>
      <c r="X451">
        <v>80.8</v>
      </c>
      <c r="Y451">
        <v>1</v>
      </c>
      <c r="Z451" s="12">
        <v>0</v>
      </c>
      <c r="AA451" s="12">
        <v>1</v>
      </c>
      <c r="AB451" s="14">
        <v>71</v>
      </c>
      <c r="AC451" s="6">
        <f t="shared" si="38"/>
        <v>408</v>
      </c>
      <c r="AD451" s="14">
        <v>1</v>
      </c>
      <c r="AE451" s="14">
        <v>1</v>
      </c>
    </row>
    <row r="452" spans="1:31" x14ac:dyDescent="0.3">
      <c r="A452">
        <v>113</v>
      </c>
      <c r="B452">
        <v>3</v>
      </c>
      <c r="C452" t="s">
        <v>22</v>
      </c>
      <c r="D452" t="s">
        <v>24</v>
      </c>
      <c r="E452">
        <v>145</v>
      </c>
      <c r="F452" s="2">
        <v>44312</v>
      </c>
      <c r="G452">
        <v>6</v>
      </c>
      <c r="H452" s="3">
        <v>0.4055555555555555</v>
      </c>
      <c r="I452">
        <v>10</v>
      </c>
      <c r="J452">
        <v>11.7</v>
      </c>
      <c r="K452">
        <v>10.5</v>
      </c>
      <c r="L452">
        <f t="shared" si="39"/>
        <v>1.1999999999999993</v>
      </c>
      <c r="M452" s="6">
        <v>1</v>
      </c>
      <c r="N452" t="s">
        <v>27</v>
      </c>
      <c r="O452" s="8">
        <v>1.75</v>
      </c>
      <c r="P452">
        <v>6.5</v>
      </c>
      <c r="Q452">
        <v>9.19</v>
      </c>
      <c r="R452" t="s">
        <v>21</v>
      </c>
      <c r="S452">
        <f t="shared" si="40"/>
        <v>65</v>
      </c>
      <c r="T452">
        <v>145.96</v>
      </c>
      <c r="U452">
        <v>80.8</v>
      </c>
      <c r="V452">
        <f t="shared" si="37"/>
        <v>65.160000000000011</v>
      </c>
      <c r="W452">
        <v>151.56</v>
      </c>
      <c r="X452">
        <v>80.8</v>
      </c>
      <c r="Y452">
        <v>0</v>
      </c>
      <c r="Z452" s="12">
        <v>0</v>
      </c>
      <c r="AA452" s="12">
        <v>0</v>
      </c>
      <c r="AB452" s="13">
        <v>78</v>
      </c>
      <c r="AC452" s="6">
        <f t="shared" si="38"/>
        <v>402</v>
      </c>
      <c r="AD452" s="14">
        <v>1</v>
      </c>
      <c r="AE452" s="14">
        <v>1</v>
      </c>
    </row>
    <row r="453" spans="1:31" x14ac:dyDescent="0.3">
      <c r="A453">
        <v>113</v>
      </c>
      <c r="B453">
        <v>4</v>
      </c>
      <c r="C453" t="s">
        <v>22</v>
      </c>
      <c r="D453" t="s">
        <v>24</v>
      </c>
      <c r="E453">
        <v>145</v>
      </c>
      <c r="F453" s="2">
        <v>44312</v>
      </c>
      <c r="G453">
        <v>6</v>
      </c>
      <c r="H453" s="3">
        <v>0.4055555555555555</v>
      </c>
      <c r="I453">
        <v>10</v>
      </c>
      <c r="J453">
        <v>11.7</v>
      </c>
      <c r="K453">
        <v>10.5</v>
      </c>
      <c r="L453">
        <f t="shared" si="39"/>
        <v>1.1999999999999993</v>
      </c>
      <c r="M453" s="6">
        <v>0</v>
      </c>
      <c r="N453" t="s">
        <v>27</v>
      </c>
      <c r="O453" s="8">
        <v>1.9166666666666667</v>
      </c>
      <c r="P453">
        <v>6.5</v>
      </c>
      <c r="Q453">
        <v>9.19</v>
      </c>
      <c r="R453" t="s">
        <v>21</v>
      </c>
      <c r="S453">
        <f t="shared" si="40"/>
        <v>65</v>
      </c>
      <c r="T453">
        <v>145.97999999999999</v>
      </c>
      <c r="U453">
        <v>80.8</v>
      </c>
      <c r="V453">
        <f t="shared" si="37"/>
        <v>65.179999999999993</v>
      </c>
      <c r="W453">
        <v>151.57999999999998</v>
      </c>
      <c r="X453">
        <v>80.8</v>
      </c>
      <c r="Y453">
        <v>0</v>
      </c>
      <c r="Z453" s="12">
        <v>0</v>
      </c>
      <c r="AA453" s="12">
        <v>0</v>
      </c>
      <c r="AB453" s="12">
        <v>61</v>
      </c>
      <c r="AC453" s="6">
        <f t="shared" si="38"/>
        <v>419</v>
      </c>
      <c r="AD453" s="14">
        <v>0</v>
      </c>
      <c r="AE453" s="14">
        <v>1</v>
      </c>
    </row>
    <row r="454" spans="1:31" x14ac:dyDescent="0.3">
      <c r="A454">
        <v>114</v>
      </c>
      <c r="B454">
        <v>1</v>
      </c>
      <c r="C454" t="s">
        <v>15</v>
      </c>
      <c r="D454" t="s">
        <v>24</v>
      </c>
      <c r="E454">
        <v>115</v>
      </c>
      <c r="F454" s="2">
        <v>44312</v>
      </c>
      <c r="G454">
        <v>6</v>
      </c>
      <c r="H454" s="3">
        <v>0.43958333333333338</v>
      </c>
      <c r="I454">
        <v>11</v>
      </c>
      <c r="J454">
        <v>11.7</v>
      </c>
      <c r="K454">
        <v>10.6</v>
      </c>
      <c r="L454">
        <f t="shared" si="39"/>
        <v>1.0999999999999996</v>
      </c>
      <c r="M454" s="6">
        <v>0</v>
      </c>
      <c r="N454" t="s">
        <v>28</v>
      </c>
      <c r="O454" s="8">
        <v>1.4166666666666667</v>
      </c>
      <c r="P454">
        <v>6</v>
      </c>
      <c r="Q454">
        <v>8.4</v>
      </c>
      <c r="R454" t="s">
        <v>33</v>
      </c>
      <c r="S454">
        <f t="shared" si="40"/>
        <v>60</v>
      </c>
      <c r="T454">
        <v>116.12</v>
      </c>
      <c r="U454">
        <v>81.03</v>
      </c>
      <c r="V454">
        <f t="shared" si="37"/>
        <v>35.090000000000003</v>
      </c>
      <c r="W454">
        <v>107.82000000000001</v>
      </c>
      <c r="X454">
        <v>81.03</v>
      </c>
      <c r="Y454">
        <v>0</v>
      </c>
      <c r="Z454" s="12">
        <v>0</v>
      </c>
      <c r="AA454" s="12">
        <v>0</v>
      </c>
      <c r="AB454" s="12">
        <v>11</v>
      </c>
      <c r="AC454" s="6">
        <f t="shared" si="38"/>
        <v>469</v>
      </c>
      <c r="AD454" s="14">
        <v>0</v>
      </c>
      <c r="AE454" s="14">
        <v>1</v>
      </c>
    </row>
    <row r="455" spans="1:31" x14ac:dyDescent="0.3">
      <c r="A455">
        <v>114</v>
      </c>
      <c r="B455">
        <v>2</v>
      </c>
      <c r="C455" t="s">
        <v>15</v>
      </c>
      <c r="D455" t="s">
        <v>24</v>
      </c>
      <c r="E455">
        <v>115</v>
      </c>
      <c r="F455" s="2">
        <v>44312</v>
      </c>
      <c r="G455">
        <v>6</v>
      </c>
      <c r="H455" s="3">
        <v>0.43958333333333338</v>
      </c>
      <c r="I455">
        <v>11</v>
      </c>
      <c r="J455">
        <v>11.7</v>
      </c>
      <c r="K455">
        <v>10.6</v>
      </c>
      <c r="L455">
        <f t="shared" si="39"/>
        <v>1.0999999999999996</v>
      </c>
      <c r="M455" s="6">
        <v>0</v>
      </c>
      <c r="N455" t="s">
        <v>28</v>
      </c>
      <c r="O455" s="8">
        <v>1.5833333333333333</v>
      </c>
      <c r="P455">
        <v>6</v>
      </c>
      <c r="Q455">
        <v>8.4</v>
      </c>
      <c r="R455" t="s">
        <v>34</v>
      </c>
      <c r="S455">
        <f t="shared" si="40"/>
        <v>60</v>
      </c>
      <c r="T455">
        <v>116.24</v>
      </c>
      <c r="U455">
        <v>81.03</v>
      </c>
      <c r="V455">
        <f t="shared" si="37"/>
        <v>35.209999999999994</v>
      </c>
      <c r="W455">
        <v>116.24</v>
      </c>
      <c r="X455">
        <v>81.03</v>
      </c>
      <c r="Y455">
        <v>0</v>
      </c>
      <c r="Z455" s="12">
        <v>0</v>
      </c>
      <c r="AA455" s="12">
        <v>0</v>
      </c>
      <c r="AB455" s="12">
        <v>43</v>
      </c>
      <c r="AC455" s="6">
        <f t="shared" si="38"/>
        <v>437</v>
      </c>
      <c r="AD455" s="14">
        <v>0</v>
      </c>
      <c r="AE455" s="14">
        <v>1</v>
      </c>
    </row>
    <row r="456" spans="1:31" x14ac:dyDescent="0.3">
      <c r="A456">
        <v>114</v>
      </c>
      <c r="B456">
        <v>3</v>
      </c>
      <c r="C456" t="s">
        <v>15</v>
      </c>
      <c r="D456" t="s">
        <v>24</v>
      </c>
      <c r="E456">
        <v>115</v>
      </c>
      <c r="F456" s="2">
        <v>44312</v>
      </c>
      <c r="G456">
        <v>6</v>
      </c>
      <c r="H456" s="3">
        <v>0.43958333333333338</v>
      </c>
      <c r="I456">
        <v>11</v>
      </c>
      <c r="J456">
        <v>11.7</v>
      </c>
      <c r="K456">
        <v>10.6</v>
      </c>
      <c r="L456">
        <f t="shared" si="39"/>
        <v>1.0999999999999996</v>
      </c>
      <c r="M456" s="6">
        <v>0</v>
      </c>
      <c r="N456" t="s">
        <v>28</v>
      </c>
      <c r="O456" s="8">
        <v>1.75</v>
      </c>
      <c r="P456">
        <v>6</v>
      </c>
      <c r="Q456">
        <v>8.4</v>
      </c>
      <c r="R456" t="s">
        <v>33</v>
      </c>
      <c r="S456">
        <f t="shared" si="40"/>
        <v>60</v>
      </c>
      <c r="T456">
        <v>116.13</v>
      </c>
      <c r="U456">
        <v>81.03</v>
      </c>
      <c r="V456">
        <f t="shared" si="37"/>
        <v>35.099999999999994</v>
      </c>
      <c r="W456">
        <v>107.83</v>
      </c>
      <c r="X456">
        <v>81.03</v>
      </c>
      <c r="Y456">
        <v>0</v>
      </c>
      <c r="Z456" s="12">
        <v>0</v>
      </c>
      <c r="AA456" s="12">
        <v>0</v>
      </c>
      <c r="AB456" s="12">
        <v>38</v>
      </c>
      <c r="AC456" s="6">
        <f t="shared" si="38"/>
        <v>442</v>
      </c>
      <c r="AD456" s="14">
        <v>0</v>
      </c>
      <c r="AE456" s="14">
        <v>1</v>
      </c>
    </row>
    <row r="457" spans="1:31" x14ac:dyDescent="0.3">
      <c r="A457">
        <v>114</v>
      </c>
      <c r="B457">
        <v>4</v>
      </c>
      <c r="C457" t="s">
        <v>15</v>
      </c>
      <c r="D457" t="s">
        <v>24</v>
      </c>
      <c r="E457">
        <v>115</v>
      </c>
      <c r="F457" s="2">
        <v>44312</v>
      </c>
      <c r="G457">
        <v>6</v>
      </c>
      <c r="H457" s="3">
        <v>0.43958333333333338</v>
      </c>
      <c r="I457">
        <v>11</v>
      </c>
      <c r="J457">
        <v>11.7</v>
      </c>
      <c r="K457">
        <v>10.6</v>
      </c>
      <c r="L457">
        <f t="shared" si="39"/>
        <v>1.0999999999999996</v>
      </c>
      <c r="M457" s="6">
        <v>0</v>
      </c>
      <c r="N457" t="s">
        <v>28</v>
      </c>
      <c r="O457" s="8">
        <v>1.9166666666666667</v>
      </c>
      <c r="P457">
        <v>6</v>
      </c>
      <c r="Q457">
        <v>8.4</v>
      </c>
      <c r="R457" t="s">
        <v>33</v>
      </c>
      <c r="S457">
        <f t="shared" si="40"/>
        <v>60</v>
      </c>
      <c r="T457">
        <v>116.15</v>
      </c>
      <c r="U457">
        <v>81.03</v>
      </c>
      <c r="V457">
        <f t="shared" si="37"/>
        <v>35.120000000000005</v>
      </c>
      <c r="W457">
        <v>107.85000000000001</v>
      </c>
      <c r="X457">
        <v>81.03</v>
      </c>
      <c r="Y457">
        <v>1</v>
      </c>
      <c r="Z457" s="12">
        <v>1</v>
      </c>
      <c r="AA457" s="12">
        <v>0</v>
      </c>
      <c r="AB457" s="12">
        <v>28</v>
      </c>
      <c r="AC457" s="6">
        <f t="shared" si="38"/>
        <v>451</v>
      </c>
      <c r="AD457" s="14">
        <v>0</v>
      </c>
      <c r="AE457" s="14">
        <v>1</v>
      </c>
    </row>
    <row r="458" spans="1:31" x14ac:dyDescent="0.3">
      <c r="A458">
        <v>115</v>
      </c>
      <c r="B458">
        <v>1</v>
      </c>
      <c r="C458" t="s">
        <v>21</v>
      </c>
      <c r="D458" t="s">
        <v>24</v>
      </c>
      <c r="E458">
        <v>125</v>
      </c>
      <c r="F458" s="2">
        <v>44312</v>
      </c>
      <c r="G458">
        <v>6</v>
      </c>
      <c r="H458" s="3">
        <v>0.47291666666666665</v>
      </c>
      <c r="I458">
        <v>11</v>
      </c>
      <c r="J458">
        <v>11.7</v>
      </c>
      <c r="K458">
        <v>10.6</v>
      </c>
      <c r="L458">
        <f t="shared" si="39"/>
        <v>1.0999999999999996</v>
      </c>
      <c r="M458" s="6">
        <v>0</v>
      </c>
      <c r="N458" t="s">
        <v>28</v>
      </c>
      <c r="O458" s="8">
        <v>1.4166666666666667</v>
      </c>
      <c r="P458">
        <v>5.8</v>
      </c>
      <c r="Q458">
        <v>6.88</v>
      </c>
      <c r="R458" t="s">
        <v>21</v>
      </c>
      <c r="S458">
        <f t="shared" si="40"/>
        <v>58</v>
      </c>
      <c r="T458">
        <v>126.07</v>
      </c>
      <c r="U458">
        <v>81.27</v>
      </c>
      <c r="V458">
        <f t="shared" si="37"/>
        <v>44.8</v>
      </c>
      <c r="W458">
        <v>131.66999999999999</v>
      </c>
      <c r="X458">
        <v>81.27</v>
      </c>
      <c r="Y458">
        <v>0</v>
      </c>
      <c r="Z458" s="12">
        <v>0</v>
      </c>
      <c r="AA458" s="12">
        <v>0</v>
      </c>
      <c r="AB458" s="12">
        <v>16</v>
      </c>
      <c r="AC458" s="6">
        <f t="shared" si="38"/>
        <v>464</v>
      </c>
      <c r="AD458" s="14">
        <v>0</v>
      </c>
      <c r="AE458" s="14">
        <v>1</v>
      </c>
    </row>
    <row r="459" spans="1:31" x14ac:dyDescent="0.3">
      <c r="A459">
        <v>115</v>
      </c>
      <c r="B459">
        <v>2</v>
      </c>
      <c r="C459" t="s">
        <v>21</v>
      </c>
      <c r="D459" t="s">
        <v>24</v>
      </c>
      <c r="E459">
        <v>125</v>
      </c>
      <c r="F459" s="2">
        <v>44312</v>
      </c>
      <c r="G459">
        <v>6</v>
      </c>
      <c r="H459" s="3">
        <v>0.47291666666666665</v>
      </c>
      <c r="I459">
        <v>11</v>
      </c>
      <c r="J459">
        <v>11.7</v>
      </c>
      <c r="K459">
        <v>10.6</v>
      </c>
      <c r="L459">
        <f t="shared" si="39"/>
        <v>1.0999999999999996</v>
      </c>
      <c r="M459" s="6">
        <v>0</v>
      </c>
      <c r="N459" t="s">
        <v>28</v>
      </c>
      <c r="O459" s="8">
        <v>1.5833333333333333</v>
      </c>
      <c r="P459">
        <v>5.8</v>
      </c>
      <c r="Q459">
        <v>6.88</v>
      </c>
      <c r="R459" t="s">
        <v>21</v>
      </c>
      <c r="S459">
        <f t="shared" si="40"/>
        <v>58</v>
      </c>
      <c r="T459">
        <v>126.03</v>
      </c>
      <c r="U459">
        <v>81.27</v>
      </c>
      <c r="V459">
        <f t="shared" si="37"/>
        <v>44.760000000000005</v>
      </c>
      <c r="W459">
        <v>131.63</v>
      </c>
      <c r="X459">
        <v>81.27</v>
      </c>
      <c r="Y459">
        <v>2</v>
      </c>
      <c r="Z459" s="12">
        <v>2</v>
      </c>
      <c r="AA459" s="12">
        <v>0</v>
      </c>
      <c r="AB459" s="12">
        <v>14</v>
      </c>
      <c r="AC459" s="6">
        <f t="shared" si="38"/>
        <v>464</v>
      </c>
      <c r="AD459" s="14">
        <v>0</v>
      </c>
      <c r="AE459" s="14">
        <v>1</v>
      </c>
    </row>
    <row r="460" spans="1:31" x14ac:dyDescent="0.3">
      <c r="A460">
        <v>115</v>
      </c>
      <c r="B460">
        <v>3</v>
      </c>
      <c r="C460" t="s">
        <v>21</v>
      </c>
      <c r="D460" t="s">
        <v>24</v>
      </c>
      <c r="E460">
        <v>125</v>
      </c>
      <c r="F460" s="2">
        <v>44312</v>
      </c>
      <c r="G460">
        <v>6</v>
      </c>
      <c r="H460" s="3">
        <v>0.47291666666666665</v>
      </c>
      <c r="I460">
        <v>11</v>
      </c>
      <c r="J460">
        <v>11.7</v>
      </c>
      <c r="K460">
        <v>10.6</v>
      </c>
      <c r="L460">
        <f t="shared" si="39"/>
        <v>1.0999999999999996</v>
      </c>
      <c r="M460" s="6">
        <v>0</v>
      </c>
      <c r="N460" t="s">
        <v>28</v>
      </c>
      <c r="O460" s="8">
        <v>1.75</v>
      </c>
      <c r="P460">
        <v>5.8</v>
      </c>
      <c r="Q460">
        <v>6.88</v>
      </c>
      <c r="R460" t="s">
        <v>21</v>
      </c>
      <c r="S460">
        <f t="shared" si="40"/>
        <v>58</v>
      </c>
      <c r="T460">
        <v>126.07</v>
      </c>
      <c r="U460">
        <v>81.27</v>
      </c>
      <c r="V460">
        <f t="shared" si="37"/>
        <v>44.8</v>
      </c>
      <c r="W460">
        <v>131.66999999999999</v>
      </c>
      <c r="X460">
        <v>81.27</v>
      </c>
      <c r="Y460">
        <v>1</v>
      </c>
      <c r="Z460" s="12">
        <v>1</v>
      </c>
      <c r="AA460" s="12">
        <v>0</v>
      </c>
      <c r="AB460" s="12">
        <v>29</v>
      </c>
      <c r="AC460" s="6">
        <f t="shared" si="38"/>
        <v>450</v>
      </c>
      <c r="AD460" s="14">
        <v>0</v>
      </c>
      <c r="AE460" s="14">
        <v>1</v>
      </c>
    </row>
    <row r="461" spans="1:31" x14ac:dyDescent="0.3">
      <c r="A461">
        <v>115</v>
      </c>
      <c r="B461">
        <v>4</v>
      </c>
      <c r="C461" t="s">
        <v>21</v>
      </c>
      <c r="D461" t="s">
        <v>24</v>
      </c>
      <c r="E461">
        <v>125</v>
      </c>
      <c r="F461" s="2">
        <v>44312</v>
      </c>
      <c r="G461">
        <v>6</v>
      </c>
      <c r="H461" s="3">
        <v>0.47291666666666665</v>
      </c>
      <c r="I461">
        <v>11</v>
      </c>
      <c r="J461">
        <v>11.7</v>
      </c>
      <c r="K461">
        <v>10.6</v>
      </c>
      <c r="L461">
        <f t="shared" si="39"/>
        <v>1.0999999999999996</v>
      </c>
      <c r="M461" s="6">
        <v>0</v>
      </c>
      <c r="N461" t="s">
        <v>28</v>
      </c>
      <c r="O461" s="8">
        <v>1.9166666666666667</v>
      </c>
      <c r="P461">
        <v>5.8</v>
      </c>
      <c r="Q461">
        <v>6.88</v>
      </c>
      <c r="R461" t="s">
        <v>34</v>
      </c>
      <c r="S461">
        <f t="shared" si="40"/>
        <v>58</v>
      </c>
      <c r="T461">
        <v>126.08</v>
      </c>
      <c r="U461">
        <v>81.27</v>
      </c>
      <c r="V461">
        <f t="shared" si="37"/>
        <v>44.81</v>
      </c>
      <c r="W461">
        <v>126.08</v>
      </c>
      <c r="X461">
        <v>81.27</v>
      </c>
      <c r="Y461">
        <v>2</v>
      </c>
      <c r="Z461" s="12">
        <v>2</v>
      </c>
      <c r="AA461" s="12">
        <v>0</v>
      </c>
      <c r="AB461" s="12">
        <v>70</v>
      </c>
      <c r="AC461" s="6">
        <f t="shared" si="38"/>
        <v>408</v>
      </c>
      <c r="AD461" s="14">
        <v>0</v>
      </c>
      <c r="AE461" s="14">
        <v>1</v>
      </c>
    </row>
    <row r="462" spans="1:31" x14ac:dyDescent="0.3">
      <c r="A462">
        <v>116</v>
      </c>
      <c r="B462">
        <v>1</v>
      </c>
      <c r="C462" t="s">
        <v>17</v>
      </c>
      <c r="D462" t="s">
        <v>24</v>
      </c>
      <c r="E462">
        <v>135</v>
      </c>
      <c r="F462" s="2">
        <v>44312</v>
      </c>
      <c r="G462">
        <v>6</v>
      </c>
      <c r="H462" s="3">
        <v>0.50694444444444442</v>
      </c>
      <c r="I462">
        <v>12</v>
      </c>
      <c r="J462">
        <v>11.8</v>
      </c>
      <c r="K462">
        <v>10.7</v>
      </c>
      <c r="L462">
        <f t="shared" si="39"/>
        <v>1.1000000000000014</v>
      </c>
      <c r="M462" s="6">
        <v>0</v>
      </c>
      <c r="N462" t="s">
        <v>28</v>
      </c>
      <c r="O462" s="8">
        <v>1.4166666666666667</v>
      </c>
      <c r="P462">
        <v>6.2</v>
      </c>
      <c r="Q462">
        <v>10.83</v>
      </c>
      <c r="R462" t="s">
        <v>34</v>
      </c>
      <c r="S462">
        <f t="shared" si="40"/>
        <v>62</v>
      </c>
      <c r="T462">
        <v>135.97</v>
      </c>
      <c r="U462">
        <v>81.3</v>
      </c>
      <c r="V462">
        <f t="shared" si="37"/>
        <v>54.67</v>
      </c>
      <c r="W462">
        <v>135.97</v>
      </c>
      <c r="X462">
        <v>81.3</v>
      </c>
      <c r="Y462">
        <v>1</v>
      </c>
      <c r="Z462" s="12">
        <v>0</v>
      </c>
      <c r="AA462" s="12">
        <v>1</v>
      </c>
      <c r="AB462" s="12">
        <v>11</v>
      </c>
      <c r="AC462" s="6">
        <f t="shared" si="38"/>
        <v>468</v>
      </c>
      <c r="AD462" s="14">
        <v>0</v>
      </c>
      <c r="AE462" s="14">
        <v>1</v>
      </c>
    </row>
    <row r="463" spans="1:31" x14ac:dyDescent="0.3">
      <c r="A463">
        <v>116</v>
      </c>
      <c r="B463">
        <v>2</v>
      </c>
      <c r="C463" t="s">
        <v>17</v>
      </c>
      <c r="D463" t="s">
        <v>24</v>
      </c>
      <c r="E463">
        <v>135</v>
      </c>
      <c r="F463" s="2">
        <v>44312</v>
      </c>
      <c r="G463">
        <v>6</v>
      </c>
      <c r="H463" s="3">
        <v>0.50694444444444442</v>
      </c>
      <c r="I463">
        <v>12</v>
      </c>
      <c r="J463">
        <v>11.8</v>
      </c>
      <c r="K463">
        <v>10.7</v>
      </c>
      <c r="L463">
        <f t="shared" si="39"/>
        <v>1.1000000000000014</v>
      </c>
      <c r="M463" s="6">
        <v>0</v>
      </c>
      <c r="N463" t="s">
        <v>28</v>
      </c>
      <c r="O463" s="8">
        <v>1.5833333333333333</v>
      </c>
      <c r="P463">
        <v>6.2</v>
      </c>
      <c r="Q463">
        <v>10.83</v>
      </c>
      <c r="R463" t="s">
        <v>34</v>
      </c>
      <c r="S463">
        <f t="shared" si="40"/>
        <v>62</v>
      </c>
      <c r="T463">
        <v>135.99</v>
      </c>
      <c r="U463">
        <v>81.3</v>
      </c>
      <c r="V463">
        <f t="shared" si="37"/>
        <v>54.690000000000012</v>
      </c>
      <c r="W463">
        <v>135.99</v>
      </c>
      <c r="X463">
        <v>81.3</v>
      </c>
      <c r="Y463">
        <v>0</v>
      </c>
      <c r="Z463" s="12">
        <v>0</v>
      </c>
      <c r="AA463" s="12">
        <v>0</v>
      </c>
      <c r="AB463" s="12">
        <v>4</v>
      </c>
      <c r="AC463" s="6">
        <f t="shared" si="38"/>
        <v>476</v>
      </c>
      <c r="AD463" s="14">
        <v>0</v>
      </c>
      <c r="AE463" s="14">
        <v>1</v>
      </c>
    </row>
    <row r="464" spans="1:31" x14ac:dyDescent="0.3">
      <c r="A464">
        <v>116</v>
      </c>
      <c r="B464">
        <v>3</v>
      </c>
      <c r="C464" t="s">
        <v>17</v>
      </c>
      <c r="D464" t="s">
        <v>24</v>
      </c>
      <c r="E464">
        <v>135</v>
      </c>
      <c r="F464" s="2">
        <v>44312</v>
      </c>
      <c r="G464">
        <v>6</v>
      </c>
      <c r="H464" s="3">
        <v>0.50694444444444442</v>
      </c>
      <c r="I464">
        <v>12</v>
      </c>
      <c r="J464">
        <v>11.8</v>
      </c>
      <c r="K464">
        <v>10.7</v>
      </c>
      <c r="L464">
        <f t="shared" si="39"/>
        <v>1.1000000000000014</v>
      </c>
      <c r="M464" s="6">
        <v>0</v>
      </c>
      <c r="N464" t="s">
        <v>28</v>
      </c>
      <c r="O464" s="8">
        <v>1.75</v>
      </c>
      <c r="P464">
        <v>6.2</v>
      </c>
      <c r="Q464">
        <v>10.83</v>
      </c>
      <c r="R464" t="s">
        <v>34</v>
      </c>
      <c r="S464">
        <f t="shared" si="40"/>
        <v>62</v>
      </c>
      <c r="T464">
        <v>135.99</v>
      </c>
      <c r="U464">
        <v>81.3</v>
      </c>
      <c r="V464">
        <f t="shared" si="37"/>
        <v>54.690000000000012</v>
      </c>
      <c r="W464">
        <v>135.99</v>
      </c>
      <c r="X464">
        <v>81.3</v>
      </c>
      <c r="Y464">
        <v>0</v>
      </c>
      <c r="Z464" s="12">
        <v>0</v>
      </c>
      <c r="AA464" s="12">
        <v>0</v>
      </c>
      <c r="AB464" s="12">
        <v>5</v>
      </c>
      <c r="AC464" s="6">
        <f t="shared" si="38"/>
        <v>475</v>
      </c>
      <c r="AD464" s="14">
        <v>0</v>
      </c>
      <c r="AE464" s="14">
        <v>1</v>
      </c>
    </row>
    <row r="465" spans="1:31" x14ac:dyDescent="0.3">
      <c r="A465">
        <v>116</v>
      </c>
      <c r="B465">
        <v>4</v>
      </c>
      <c r="C465" t="s">
        <v>17</v>
      </c>
      <c r="D465" t="s">
        <v>24</v>
      </c>
      <c r="E465">
        <v>135</v>
      </c>
      <c r="F465" s="2">
        <v>44312</v>
      </c>
      <c r="G465">
        <v>6</v>
      </c>
      <c r="H465" s="3">
        <v>0.50694444444444442</v>
      </c>
      <c r="I465">
        <v>12</v>
      </c>
      <c r="J465">
        <v>11.8</v>
      </c>
      <c r="K465">
        <v>10.7</v>
      </c>
      <c r="L465">
        <f t="shared" si="39"/>
        <v>1.1000000000000014</v>
      </c>
      <c r="M465" s="6">
        <v>0</v>
      </c>
      <c r="N465" t="s">
        <v>28</v>
      </c>
      <c r="O465" s="8">
        <v>1.9166666666666667</v>
      </c>
      <c r="P465">
        <v>6.2</v>
      </c>
      <c r="Q465">
        <v>10.83</v>
      </c>
      <c r="R465" t="s">
        <v>33</v>
      </c>
      <c r="S465">
        <f t="shared" si="40"/>
        <v>62</v>
      </c>
      <c r="T465">
        <v>136</v>
      </c>
      <c r="U465">
        <v>81.3</v>
      </c>
      <c r="V465">
        <f t="shared" si="37"/>
        <v>54.7</v>
      </c>
      <c r="W465">
        <v>127.7</v>
      </c>
      <c r="X465">
        <v>81.3</v>
      </c>
      <c r="Y465">
        <v>0</v>
      </c>
      <c r="Z465" s="12">
        <v>0</v>
      </c>
      <c r="AA465" s="12">
        <v>0</v>
      </c>
      <c r="AB465" s="12">
        <v>34</v>
      </c>
      <c r="AC465" s="6">
        <f t="shared" si="38"/>
        <v>446</v>
      </c>
      <c r="AD465" s="14">
        <v>0</v>
      </c>
      <c r="AE465" s="14">
        <v>1</v>
      </c>
    </row>
    <row r="466" spans="1:31" x14ac:dyDescent="0.3">
      <c r="A466">
        <v>117</v>
      </c>
      <c r="B466">
        <v>1</v>
      </c>
      <c r="C466" t="s">
        <v>16</v>
      </c>
      <c r="D466" t="s">
        <v>25</v>
      </c>
      <c r="E466">
        <v>135</v>
      </c>
      <c r="F466" s="2">
        <v>44312</v>
      </c>
      <c r="G466">
        <v>6</v>
      </c>
      <c r="H466" s="3">
        <v>0.54097222222222219</v>
      </c>
      <c r="I466">
        <v>13</v>
      </c>
      <c r="J466">
        <v>12</v>
      </c>
      <c r="K466">
        <v>10.8</v>
      </c>
      <c r="L466">
        <f t="shared" si="39"/>
        <v>1.1999999999999993</v>
      </c>
      <c r="M466" s="6">
        <v>1</v>
      </c>
      <c r="N466" t="s">
        <v>27</v>
      </c>
      <c r="O466" s="8">
        <v>1.4229166666666666</v>
      </c>
      <c r="P466">
        <v>5.5</v>
      </c>
      <c r="Q466">
        <v>6.83</v>
      </c>
      <c r="R466" t="s">
        <v>21</v>
      </c>
      <c r="S466">
        <f t="shared" si="40"/>
        <v>55</v>
      </c>
      <c r="T466">
        <v>136.38999999999999</v>
      </c>
      <c r="U466">
        <v>104.43</v>
      </c>
      <c r="V466">
        <f t="shared" si="37"/>
        <v>31.95999999999998</v>
      </c>
      <c r="W466">
        <v>141.98999999999998</v>
      </c>
      <c r="X466">
        <v>106.63000000000001</v>
      </c>
      <c r="Y466">
        <v>1</v>
      </c>
      <c r="Z466" s="12">
        <v>1</v>
      </c>
      <c r="AA466" s="12">
        <v>0</v>
      </c>
      <c r="AB466" s="12">
        <v>0</v>
      </c>
      <c r="AC466" s="6">
        <f t="shared" si="38"/>
        <v>479</v>
      </c>
      <c r="AD466" s="14">
        <v>1</v>
      </c>
      <c r="AE466" s="14">
        <v>1</v>
      </c>
    </row>
    <row r="467" spans="1:31" x14ac:dyDescent="0.3">
      <c r="A467">
        <v>117</v>
      </c>
      <c r="B467">
        <v>2</v>
      </c>
      <c r="C467" t="s">
        <v>16</v>
      </c>
      <c r="D467" t="s">
        <v>25</v>
      </c>
      <c r="E467">
        <v>135</v>
      </c>
      <c r="F467" s="2">
        <v>44312</v>
      </c>
      <c r="G467">
        <v>6</v>
      </c>
      <c r="H467" s="3">
        <v>0.54097222222222219</v>
      </c>
      <c r="I467">
        <v>13</v>
      </c>
      <c r="J467">
        <v>12</v>
      </c>
      <c r="K467">
        <v>10.8</v>
      </c>
      <c r="L467">
        <f t="shared" si="39"/>
        <v>1.1999999999999993</v>
      </c>
      <c r="M467" s="6">
        <v>1</v>
      </c>
      <c r="N467" t="s">
        <v>27</v>
      </c>
      <c r="O467" s="8">
        <v>1.5895833333333333</v>
      </c>
      <c r="P467">
        <v>5.5</v>
      </c>
      <c r="Q467">
        <v>6.83</v>
      </c>
      <c r="R467" t="s">
        <v>21</v>
      </c>
      <c r="S467">
        <f t="shared" si="40"/>
        <v>55</v>
      </c>
      <c r="T467">
        <v>136.33000000000001</v>
      </c>
      <c r="U467">
        <v>104.43</v>
      </c>
      <c r="V467">
        <f t="shared" si="37"/>
        <v>31.900000000000006</v>
      </c>
      <c r="W467">
        <v>141.93</v>
      </c>
      <c r="X467">
        <v>106.63000000000001</v>
      </c>
      <c r="Y467">
        <v>0</v>
      </c>
      <c r="Z467" s="12">
        <v>0</v>
      </c>
      <c r="AA467" s="12">
        <v>0</v>
      </c>
      <c r="AB467" s="12">
        <v>0</v>
      </c>
      <c r="AC467" s="6">
        <f t="shared" si="38"/>
        <v>480</v>
      </c>
      <c r="AD467" s="14">
        <v>1</v>
      </c>
      <c r="AE467" s="14">
        <v>1</v>
      </c>
    </row>
    <row r="468" spans="1:31" x14ac:dyDescent="0.3">
      <c r="A468">
        <v>117</v>
      </c>
      <c r="B468">
        <v>3</v>
      </c>
      <c r="C468" t="s">
        <v>16</v>
      </c>
      <c r="D468" t="s">
        <v>25</v>
      </c>
      <c r="E468">
        <v>135</v>
      </c>
      <c r="F468" s="2">
        <v>44312</v>
      </c>
      <c r="G468">
        <v>6</v>
      </c>
      <c r="H468" s="3">
        <v>0.54097222222222219</v>
      </c>
      <c r="I468">
        <v>13</v>
      </c>
      <c r="J468">
        <v>12</v>
      </c>
      <c r="K468">
        <v>10.8</v>
      </c>
      <c r="L468">
        <f t="shared" si="39"/>
        <v>1.1999999999999993</v>
      </c>
      <c r="M468" s="6">
        <v>1</v>
      </c>
      <c r="N468" t="s">
        <v>27</v>
      </c>
      <c r="O468" s="8">
        <v>1.7562499999999999</v>
      </c>
      <c r="P468">
        <v>5.5</v>
      </c>
      <c r="Q468">
        <v>6.83</v>
      </c>
      <c r="R468" t="s">
        <v>21</v>
      </c>
      <c r="S468">
        <f t="shared" si="40"/>
        <v>55</v>
      </c>
      <c r="T468">
        <v>136.41999999999999</v>
      </c>
      <c r="U468">
        <v>104.43</v>
      </c>
      <c r="V468">
        <f t="shared" ref="V468:V485" si="41">(T468-U468)</f>
        <v>31.989999999999981</v>
      </c>
      <c r="W468">
        <v>142.01999999999998</v>
      </c>
      <c r="X468">
        <v>106.63000000000001</v>
      </c>
      <c r="Y468">
        <v>0</v>
      </c>
      <c r="Z468" s="12">
        <v>0</v>
      </c>
      <c r="AA468" s="12">
        <v>0</v>
      </c>
      <c r="AB468" s="12">
        <v>1</v>
      </c>
      <c r="AC468" s="6">
        <f t="shared" si="38"/>
        <v>479</v>
      </c>
      <c r="AD468" s="14">
        <v>0</v>
      </c>
      <c r="AE468" s="14">
        <v>0</v>
      </c>
    </row>
    <row r="469" spans="1:31" x14ac:dyDescent="0.3">
      <c r="A469">
        <v>117</v>
      </c>
      <c r="B469">
        <v>4</v>
      </c>
      <c r="C469" t="s">
        <v>16</v>
      </c>
      <c r="D469" t="s">
        <v>25</v>
      </c>
      <c r="E469">
        <v>135</v>
      </c>
      <c r="F469" s="2">
        <v>44312</v>
      </c>
      <c r="G469">
        <v>6</v>
      </c>
      <c r="H469" s="3">
        <v>0.54097222222222219</v>
      </c>
      <c r="I469">
        <v>13</v>
      </c>
      <c r="J469">
        <v>12</v>
      </c>
      <c r="K469">
        <v>10.8</v>
      </c>
      <c r="L469">
        <f t="shared" si="39"/>
        <v>1.1999999999999993</v>
      </c>
      <c r="M469" s="6">
        <v>0</v>
      </c>
      <c r="N469" t="s">
        <v>27</v>
      </c>
      <c r="O469" s="8">
        <v>1.9229166666666666</v>
      </c>
      <c r="P469">
        <v>5.5</v>
      </c>
      <c r="Q469">
        <v>6.83</v>
      </c>
      <c r="R469" t="s">
        <v>21</v>
      </c>
      <c r="S469">
        <f t="shared" si="40"/>
        <v>55</v>
      </c>
      <c r="T469">
        <v>136.34</v>
      </c>
      <c r="U469">
        <v>104.43</v>
      </c>
      <c r="V469">
        <f t="shared" si="41"/>
        <v>31.909999999999997</v>
      </c>
      <c r="W469">
        <v>141.94</v>
      </c>
      <c r="X469">
        <v>106.63000000000001</v>
      </c>
      <c r="Y469">
        <v>0</v>
      </c>
      <c r="Z469" s="12">
        <v>0</v>
      </c>
      <c r="AA469" s="12">
        <v>0</v>
      </c>
      <c r="AB469" s="12">
        <v>0</v>
      </c>
      <c r="AC469" s="6">
        <f t="shared" si="38"/>
        <v>480</v>
      </c>
      <c r="AD469" s="14">
        <v>0</v>
      </c>
      <c r="AE469" s="14">
        <v>1</v>
      </c>
    </row>
    <row r="470" spans="1:31" x14ac:dyDescent="0.3">
      <c r="A470">
        <v>118</v>
      </c>
      <c r="B470">
        <v>1</v>
      </c>
      <c r="C470" t="s">
        <v>18</v>
      </c>
      <c r="D470" t="s">
        <v>25</v>
      </c>
      <c r="E470">
        <v>115</v>
      </c>
      <c r="F470" s="2">
        <v>44312</v>
      </c>
      <c r="G470">
        <v>6</v>
      </c>
      <c r="H470" s="3">
        <v>0.57500000000000007</v>
      </c>
      <c r="I470">
        <v>14</v>
      </c>
      <c r="J470">
        <v>12</v>
      </c>
      <c r="K470">
        <v>11</v>
      </c>
      <c r="L470">
        <f t="shared" si="39"/>
        <v>1</v>
      </c>
      <c r="M470" s="6">
        <v>0</v>
      </c>
      <c r="N470" t="s">
        <v>28</v>
      </c>
      <c r="O470" s="8">
        <v>1.4229166666666666</v>
      </c>
      <c r="P470">
        <v>5.7</v>
      </c>
      <c r="Q470">
        <v>6.75</v>
      </c>
      <c r="R470" t="s">
        <v>21</v>
      </c>
      <c r="S470">
        <f t="shared" si="40"/>
        <v>57</v>
      </c>
      <c r="T470">
        <v>116.32</v>
      </c>
      <c r="U470">
        <v>104.48</v>
      </c>
      <c r="V470">
        <f t="shared" si="41"/>
        <v>11.839999999999989</v>
      </c>
      <c r="W470">
        <v>121.91999999999999</v>
      </c>
      <c r="X470">
        <v>106.68</v>
      </c>
      <c r="Y470">
        <v>1</v>
      </c>
      <c r="Z470" s="12">
        <v>0</v>
      </c>
      <c r="AA470" s="12">
        <v>1</v>
      </c>
      <c r="AB470" s="12">
        <v>3</v>
      </c>
      <c r="AC470" s="6">
        <f t="shared" si="38"/>
        <v>476</v>
      </c>
      <c r="AD470" s="14">
        <v>0</v>
      </c>
      <c r="AE470" s="14">
        <v>1</v>
      </c>
    </row>
    <row r="471" spans="1:31" x14ac:dyDescent="0.3">
      <c r="A471">
        <v>118</v>
      </c>
      <c r="B471">
        <v>2</v>
      </c>
      <c r="C471" t="s">
        <v>18</v>
      </c>
      <c r="D471" t="s">
        <v>25</v>
      </c>
      <c r="E471">
        <v>115</v>
      </c>
      <c r="F471" s="2">
        <v>44312</v>
      </c>
      <c r="G471">
        <v>6</v>
      </c>
      <c r="H471" s="3">
        <v>0.57500000000000007</v>
      </c>
      <c r="I471">
        <v>14</v>
      </c>
      <c r="J471">
        <v>12</v>
      </c>
      <c r="K471">
        <v>11</v>
      </c>
      <c r="L471">
        <f t="shared" si="39"/>
        <v>1</v>
      </c>
      <c r="M471" s="6">
        <v>0</v>
      </c>
      <c r="N471" t="s">
        <v>28</v>
      </c>
      <c r="O471" s="8">
        <v>1.5895833333333333</v>
      </c>
      <c r="P471">
        <v>5.7</v>
      </c>
      <c r="Q471">
        <v>6.75</v>
      </c>
      <c r="R471" t="s">
        <v>33</v>
      </c>
      <c r="S471">
        <f t="shared" si="40"/>
        <v>57</v>
      </c>
      <c r="T471">
        <v>116.55</v>
      </c>
      <c r="U471">
        <v>104.48</v>
      </c>
      <c r="V471">
        <f t="shared" si="41"/>
        <v>12.069999999999993</v>
      </c>
      <c r="W471">
        <v>108.25</v>
      </c>
      <c r="X471">
        <v>97.88000000000001</v>
      </c>
      <c r="Y471">
        <v>1</v>
      </c>
      <c r="Z471" s="12">
        <v>1</v>
      </c>
      <c r="AA471" s="12">
        <v>0</v>
      </c>
      <c r="AB471" s="12">
        <v>0</v>
      </c>
      <c r="AC471" s="6">
        <f t="shared" si="38"/>
        <v>479</v>
      </c>
      <c r="AD471" s="14">
        <v>0</v>
      </c>
      <c r="AE471" s="14">
        <v>1</v>
      </c>
    </row>
    <row r="472" spans="1:31" x14ac:dyDescent="0.3">
      <c r="A472">
        <v>118</v>
      </c>
      <c r="B472">
        <v>3</v>
      </c>
      <c r="C472" t="s">
        <v>18</v>
      </c>
      <c r="D472" t="s">
        <v>25</v>
      </c>
      <c r="E472">
        <v>115</v>
      </c>
      <c r="F472" s="2">
        <v>44312</v>
      </c>
      <c r="G472">
        <v>6</v>
      </c>
      <c r="H472" s="3">
        <v>0.57500000000000007</v>
      </c>
      <c r="I472">
        <v>14</v>
      </c>
      <c r="J472">
        <v>12</v>
      </c>
      <c r="K472">
        <v>11</v>
      </c>
      <c r="L472">
        <f t="shared" si="39"/>
        <v>1</v>
      </c>
      <c r="M472" s="6">
        <v>0</v>
      </c>
      <c r="N472" t="s">
        <v>28</v>
      </c>
      <c r="O472" s="8">
        <v>1.7562499999999999</v>
      </c>
      <c r="P472">
        <v>5.7</v>
      </c>
      <c r="Q472">
        <v>6.75</v>
      </c>
      <c r="R472" t="s">
        <v>21</v>
      </c>
      <c r="S472">
        <f t="shared" si="40"/>
        <v>57</v>
      </c>
      <c r="T472">
        <v>115.83</v>
      </c>
      <c r="U472">
        <v>104.48</v>
      </c>
      <c r="V472">
        <f t="shared" si="41"/>
        <v>11.349999999999994</v>
      </c>
      <c r="W472">
        <v>121.42999999999999</v>
      </c>
      <c r="X472">
        <v>106.68</v>
      </c>
      <c r="Y472">
        <v>0</v>
      </c>
      <c r="Z472" s="12">
        <v>0</v>
      </c>
      <c r="AA472" s="12">
        <v>0</v>
      </c>
      <c r="AB472" s="12">
        <v>0</v>
      </c>
      <c r="AC472" s="6">
        <f t="shared" ref="AC472:AC497" si="42">(480-(AB472+AA472+Z472))</f>
        <v>480</v>
      </c>
      <c r="AD472" s="14">
        <v>0</v>
      </c>
      <c r="AE472" s="14">
        <v>1</v>
      </c>
    </row>
    <row r="473" spans="1:31" x14ac:dyDescent="0.3">
      <c r="A473">
        <v>118</v>
      </c>
      <c r="B473">
        <v>4</v>
      </c>
      <c r="C473" t="s">
        <v>18</v>
      </c>
      <c r="D473" t="s">
        <v>25</v>
      </c>
      <c r="E473">
        <v>115</v>
      </c>
      <c r="F473" s="2">
        <v>44312</v>
      </c>
      <c r="G473">
        <v>6</v>
      </c>
      <c r="H473" s="3">
        <v>0.57500000000000007</v>
      </c>
      <c r="I473">
        <v>14</v>
      </c>
      <c r="J473">
        <v>12</v>
      </c>
      <c r="K473">
        <v>11</v>
      </c>
      <c r="L473">
        <f t="shared" si="39"/>
        <v>1</v>
      </c>
      <c r="M473" s="6">
        <v>0</v>
      </c>
      <c r="N473" t="s">
        <v>28</v>
      </c>
      <c r="O473" s="8">
        <v>1.9229166666666666</v>
      </c>
      <c r="P473">
        <v>5.7</v>
      </c>
      <c r="Q473">
        <v>6.75</v>
      </c>
      <c r="R473" t="s">
        <v>21</v>
      </c>
      <c r="S473">
        <f t="shared" si="40"/>
        <v>57</v>
      </c>
      <c r="T473">
        <v>116.78</v>
      </c>
      <c r="U473">
        <v>104.48</v>
      </c>
      <c r="V473">
        <f t="shared" si="41"/>
        <v>12.299999999999997</v>
      </c>
      <c r="W473">
        <v>122.38</v>
      </c>
      <c r="X473">
        <v>106.68</v>
      </c>
      <c r="Y473">
        <v>4</v>
      </c>
      <c r="Z473" s="12">
        <v>3</v>
      </c>
      <c r="AA473" s="12">
        <v>1</v>
      </c>
      <c r="AB473" s="12">
        <v>0</v>
      </c>
      <c r="AC473" s="6">
        <f t="shared" si="42"/>
        <v>476</v>
      </c>
      <c r="AD473" s="14">
        <v>0</v>
      </c>
      <c r="AE473" s="14">
        <v>1</v>
      </c>
    </row>
    <row r="474" spans="1:31" x14ac:dyDescent="0.3">
      <c r="A474">
        <v>119</v>
      </c>
      <c r="B474">
        <v>1</v>
      </c>
      <c r="C474" t="s">
        <v>19</v>
      </c>
      <c r="D474" t="s">
        <v>25</v>
      </c>
      <c r="E474">
        <v>125</v>
      </c>
      <c r="F474" s="2">
        <v>44312</v>
      </c>
      <c r="G474">
        <v>6</v>
      </c>
      <c r="H474" s="3">
        <v>0.60902777777777783</v>
      </c>
      <c r="I474">
        <v>15</v>
      </c>
      <c r="J474">
        <v>12.1</v>
      </c>
      <c r="K474">
        <v>11</v>
      </c>
      <c r="L474">
        <f t="shared" si="39"/>
        <v>1.0999999999999996</v>
      </c>
      <c r="M474" s="6">
        <v>0</v>
      </c>
      <c r="N474" t="s">
        <v>28</v>
      </c>
      <c r="O474" s="8">
        <v>1.4222222222222223</v>
      </c>
      <c r="P474">
        <v>5.6</v>
      </c>
      <c r="Q474">
        <v>6.93</v>
      </c>
      <c r="R474" t="s">
        <v>21</v>
      </c>
      <c r="S474">
        <f t="shared" si="40"/>
        <v>56</v>
      </c>
      <c r="T474">
        <v>126.02</v>
      </c>
      <c r="U474">
        <v>104.45</v>
      </c>
      <c r="V474">
        <f t="shared" si="41"/>
        <v>21.569999999999993</v>
      </c>
      <c r="W474">
        <v>131.62</v>
      </c>
      <c r="X474">
        <v>106.65</v>
      </c>
      <c r="Y474">
        <v>0</v>
      </c>
      <c r="Z474" s="12">
        <v>0</v>
      </c>
      <c r="AA474" s="12">
        <v>0</v>
      </c>
      <c r="AB474" s="12">
        <v>0</v>
      </c>
      <c r="AC474" s="6">
        <f t="shared" si="42"/>
        <v>480</v>
      </c>
      <c r="AD474" s="14">
        <v>0</v>
      </c>
      <c r="AE474" s="14">
        <v>1</v>
      </c>
    </row>
    <row r="475" spans="1:31" x14ac:dyDescent="0.3">
      <c r="A475">
        <v>119</v>
      </c>
      <c r="B475">
        <v>2</v>
      </c>
      <c r="C475" t="s">
        <v>19</v>
      </c>
      <c r="D475" t="s">
        <v>25</v>
      </c>
      <c r="E475">
        <v>125</v>
      </c>
      <c r="F475" s="2">
        <v>44312</v>
      </c>
      <c r="G475">
        <v>6</v>
      </c>
      <c r="H475" s="3">
        <v>0.60902777777777783</v>
      </c>
      <c r="I475">
        <v>15</v>
      </c>
      <c r="J475">
        <v>12.1</v>
      </c>
      <c r="K475">
        <v>11</v>
      </c>
      <c r="L475">
        <f t="shared" si="39"/>
        <v>1.0999999999999996</v>
      </c>
      <c r="M475" s="6">
        <v>0</v>
      </c>
      <c r="N475" t="s">
        <v>28</v>
      </c>
      <c r="O475" s="8">
        <v>1.5888888888888888</v>
      </c>
      <c r="P475">
        <v>5.6</v>
      </c>
      <c r="Q475">
        <v>6.93</v>
      </c>
      <c r="R475" t="s">
        <v>34</v>
      </c>
      <c r="S475">
        <f t="shared" si="40"/>
        <v>56</v>
      </c>
      <c r="T475">
        <v>125.84</v>
      </c>
      <c r="U475">
        <v>104.45</v>
      </c>
      <c r="V475">
        <f t="shared" si="41"/>
        <v>21.39</v>
      </c>
      <c r="W475">
        <v>125.84</v>
      </c>
      <c r="X475">
        <v>104.45</v>
      </c>
      <c r="Y475">
        <v>0</v>
      </c>
      <c r="Z475" s="12">
        <v>0</v>
      </c>
      <c r="AA475" s="12">
        <v>0</v>
      </c>
      <c r="AB475" s="12">
        <v>0</v>
      </c>
      <c r="AC475" s="6">
        <f t="shared" si="42"/>
        <v>480</v>
      </c>
      <c r="AD475" s="14">
        <v>0</v>
      </c>
      <c r="AE475" s="14">
        <v>1</v>
      </c>
    </row>
    <row r="476" spans="1:31" x14ac:dyDescent="0.3">
      <c r="A476">
        <v>119</v>
      </c>
      <c r="B476">
        <v>3</v>
      </c>
      <c r="C476" t="s">
        <v>19</v>
      </c>
      <c r="D476" t="s">
        <v>25</v>
      </c>
      <c r="E476">
        <v>125</v>
      </c>
      <c r="F476" s="2">
        <v>44312</v>
      </c>
      <c r="G476">
        <v>6</v>
      </c>
      <c r="H476" s="3">
        <v>0.60902777777777783</v>
      </c>
      <c r="I476">
        <v>15</v>
      </c>
      <c r="J476">
        <v>12.1</v>
      </c>
      <c r="K476">
        <v>11</v>
      </c>
      <c r="L476">
        <f t="shared" si="39"/>
        <v>1.0999999999999996</v>
      </c>
      <c r="M476" s="6">
        <v>0</v>
      </c>
      <c r="N476" t="s">
        <v>28</v>
      </c>
      <c r="O476" s="8">
        <v>1.7555555555555555</v>
      </c>
      <c r="P476">
        <v>5.6</v>
      </c>
      <c r="Q476">
        <v>6.93</v>
      </c>
      <c r="R476" t="s">
        <v>21</v>
      </c>
      <c r="S476">
        <f t="shared" si="40"/>
        <v>56</v>
      </c>
      <c r="T476">
        <v>125.96</v>
      </c>
      <c r="U476">
        <v>104.45</v>
      </c>
      <c r="V476">
        <f t="shared" si="41"/>
        <v>21.509999999999991</v>
      </c>
      <c r="W476">
        <v>131.56</v>
      </c>
      <c r="X476">
        <v>106.65</v>
      </c>
      <c r="Y476">
        <v>2</v>
      </c>
      <c r="Z476" s="12">
        <v>2</v>
      </c>
      <c r="AA476" s="12">
        <v>0</v>
      </c>
      <c r="AB476" s="12">
        <v>1</v>
      </c>
      <c r="AC476" s="6">
        <f t="shared" si="42"/>
        <v>477</v>
      </c>
      <c r="AD476" s="14">
        <v>0</v>
      </c>
      <c r="AE476" s="14">
        <v>1</v>
      </c>
    </row>
    <row r="477" spans="1:31" x14ac:dyDescent="0.3">
      <c r="A477">
        <v>119</v>
      </c>
      <c r="B477">
        <v>4</v>
      </c>
      <c r="C477" t="s">
        <v>19</v>
      </c>
      <c r="D477" t="s">
        <v>25</v>
      </c>
      <c r="E477">
        <v>125</v>
      </c>
      <c r="F477" s="2">
        <v>44312</v>
      </c>
      <c r="G477">
        <v>6</v>
      </c>
      <c r="H477" s="3">
        <v>0.60902777777777783</v>
      </c>
      <c r="I477">
        <v>15</v>
      </c>
      <c r="J477">
        <v>12.1</v>
      </c>
      <c r="K477">
        <v>11</v>
      </c>
      <c r="L477">
        <f t="shared" si="39"/>
        <v>1.0999999999999996</v>
      </c>
      <c r="M477" s="6">
        <v>0</v>
      </c>
      <c r="N477" t="s">
        <v>28</v>
      </c>
      <c r="O477" s="8">
        <v>1.9222222222222223</v>
      </c>
      <c r="P477">
        <v>5.6</v>
      </c>
      <c r="Q477">
        <v>6.93</v>
      </c>
      <c r="R477" t="s">
        <v>34</v>
      </c>
      <c r="S477">
        <f t="shared" si="40"/>
        <v>56</v>
      </c>
      <c r="T477">
        <v>125.93</v>
      </c>
      <c r="U477">
        <v>104.45</v>
      </c>
      <c r="V477">
        <f t="shared" si="41"/>
        <v>21.480000000000004</v>
      </c>
      <c r="W477">
        <v>125.93</v>
      </c>
      <c r="X477">
        <v>104.45</v>
      </c>
      <c r="Y477">
        <v>0</v>
      </c>
      <c r="Z477" s="12">
        <v>0</v>
      </c>
      <c r="AA477" s="12">
        <v>0</v>
      </c>
      <c r="AB477" s="12">
        <v>1</v>
      </c>
      <c r="AC477" s="6">
        <f t="shared" si="42"/>
        <v>479</v>
      </c>
      <c r="AD477" s="14">
        <v>0</v>
      </c>
      <c r="AE477" s="14">
        <v>1</v>
      </c>
    </row>
    <row r="478" spans="1:31" x14ac:dyDescent="0.3">
      <c r="A478">
        <v>120</v>
      </c>
      <c r="B478">
        <v>1</v>
      </c>
      <c r="C478" t="s">
        <v>20</v>
      </c>
      <c r="D478" t="s">
        <v>25</v>
      </c>
      <c r="E478">
        <v>145</v>
      </c>
      <c r="F478" s="2">
        <v>44312</v>
      </c>
      <c r="G478">
        <v>6</v>
      </c>
      <c r="H478" s="3">
        <v>0.6430555555555556</v>
      </c>
      <c r="I478">
        <v>15</v>
      </c>
      <c r="J478">
        <v>12.4</v>
      </c>
      <c r="K478">
        <v>11</v>
      </c>
      <c r="L478">
        <f t="shared" si="39"/>
        <v>1.4000000000000004</v>
      </c>
      <c r="M478" s="6">
        <v>1</v>
      </c>
      <c r="N478" t="s">
        <v>27</v>
      </c>
      <c r="O478" s="8">
        <v>1.4229166666666666</v>
      </c>
      <c r="P478">
        <v>7</v>
      </c>
      <c r="Q478">
        <v>11.94</v>
      </c>
      <c r="R478" t="s">
        <v>21</v>
      </c>
      <c r="S478">
        <f t="shared" si="40"/>
        <v>70</v>
      </c>
      <c r="T478">
        <v>145.91</v>
      </c>
      <c r="U478">
        <v>104.49</v>
      </c>
      <c r="V478">
        <f t="shared" si="41"/>
        <v>41.42</v>
      </c>
      <c r="W478">
        <v>151.51</v>
      </c>
      <c r="X478">
        <v>106.69</v>
      </c>
      <c r="Y478">
        <v>0</v>
      </c>
      <c r="Z478" s="12">
        <v>0</v>
      </c>
      <c r="AA478" s="12">
        <v>0</v>
      </c>
      <c r="AB478" s="12">
        <v>4</v>
      </c>
      <c r="AC478" s="6">
        <f t="shared" si="42"/>
        <v>476</v>
      </c>
      <c r="AD478" s="14">
        <v>1</v>
      </c>
      <c r="AE478" s="14">
        <v>1</v>
      </c>
    </row>
    <row r="479" spans="1:31" x14ac:dyDescent="0.3">
      <c r="A479">
        <v>120</v>
      </c>
      <c r="B479">
        <v>2</v>
      </c>
      <c r="C479" t="s">
        <v>20</v>
      </c>
      <c r="D479" t="s">
        <v>25</v>
      </c>
      <c r="E479">
        <v>145</v>
      </c>
      <c r="F479" s="2">
        <v>44312</v>
      </c>
      <c r="G479">
        <v>6</v>
      </c>
      <c r="H479" s="3">
        <v>0.6430555555555556</v>
      </c>
      <c r="I479">
        <v>15</v>
      </c>
      <c r="J479">
        <v>12.4</v>
      </c>
      <c r="K479">
        <v>11</v>
      </c>
      <c r="L479">
        <f t="shared" si="39"/>
        <v>1.4000000000000004</v>
      </c>
      <c r="M479" s="6">
        <v>0</v>
      </c>
      <c r="N479" t="s">
        <v>27</v>
      </c>
      <c r="O479" s="8">
        <v>1.5895833333333333</v>
      </c>
      <c r="P479">
        <v>7</v>
      </c>
      <c r="Q479">
        <v>11.94</v>
      </c>
      <c r="R479" t="s">
        <v>33</v>
      </c>
      <c r="S479">
        <f t="shared" si="40"/>
        <v>70</v>
      </c>
      <c r="T479">
        <v>145.85</v>
      </c>
      <c r="U479">
        <v>104.49</v>
      </c>
      <c r="V479">
        <f t="shared" si="41"/>
        <v>41.36</v>
      </c>
      <c r="W479">
        <v>137.54999999999998</v>
      </c>
      <c r="X479">
        <v>97.89</v>
      </c>
      <c r="Y479">
        <v>0</v>
      </c>
      <c r="Z479" s="12">
        <v>0</v>
      </c>
      <c r="AA479" s="12">
        <v>0</v>
      </c>
      <c r="AB479" s="12">
        <v>1</v>
      </c>
      <c r="AC479" s="6">
        <f t="shared" si="42"/>
        <v>479</v>
      </c>
      <c r="AD479" s="14">
        <v>0</v>
      </c>
      <c r="AE479" s="14">
        <v>1</v>
      </c>
    </row>
    <row r="480" spans="1:31" x14ac:dyDescent="0.3">
      <c r="A480">
        <v>120</v>
      </c>
      <c r="B480">
        <v>3</v>
      </c>
      <c r="C480" t="s">
        <v>20</v>
      </c>
      <c r="D480" t="s">
        <v>25</v>
      </c>
      <c r="E480">
        <v>145</v>
      </c>
      <c r="F480" s="2">
        <v>44312</v>
      </c>
      <c r="G480">
        <v>6</v>
      </c>
      <c r="H480" s="3">
        <v>0.6430555555555556</v>
      </c>
      <c r="I480">
        <v>15</v>
      </c>
      <c r="J480">
        <v>12.4</v>
      </c>
      <c r="K480">
        <v>11</v>
      </c>
      <c r="L480">
        <f t="shared" si="39"/>
        <v>1.4000000000000004</v>
      </c>
      <c r="M480" s="6">
        <v>1</v>
      </c>
      <c r="N480" t="s">
        <v>27</v>
      </c>
      <c r="O480" s="8">
        <v>1.7562499999999999</v>
      </c>
      <c r="P480">
        <v>7</v>
      </c>
      <c r="Q480">
        <v>11.94</v>
      </c>
      <c r="R480" t="s">
        <v>33</v>
      </c>
      <c r="S480">
        <f t="shared" si="40"/>
        <v>70</v>
      </c>
      <c r="T480">
        <v>145.88</v>
      </c>
      <c r="U480">
        <v>104.49</v>
      </c>
      <c r="V480">
        <f t="shared" si="41"/>
        <v>41.39</v>
      </c>
      <c r="W480">
        <v>137.57999999999998</v>
      </c>
      <c r="X480">
        <v>97.89</v>
      </c>
      <c r="Y480">
        <v>1</v>
      </c>
      <c r="Z480" s="12">
        <v>1</v>
      </c>
      <c r="AA480" s="12">
        <v>0</v>
      </c>
      <c r="AB480" s="12">
        <v>0</v>
      </c>
      <c r="AC480" s="6">
        <f t="shared" si="42"/>
        <v>479</v>
      </c>
      <c r="AD480" s="14">
        <v>0</v>
      </c>
      <c r="AE480" s="14">
        <v>0</v>
      </c>
    </row>
    <row r="481" spans="1:31" x14ac:dyDescent="0.3">
      <c r="A481">
        <v>120</v>
      </c>
      <c r="B481">
        <v>4</v>
      </c>
      <c r="C481" t="s">
        <v>20</v>
      </c>
      <c r="D481" t="s">
        <v>25</v>
      </c>
      <c r="E481">
        <v>145</v>
      </c>
      <c r="F481" s="2">
        <v>44312</v>
      </c>
      <c r="G481">
        <v>6</v>
      </c>
      <c r="H481" s="3">
        <v>0.6430555555555556</v>
      </c>
      <c r="I481">
        <v>15</v>
      </c>
      <c r="J481">
        <v>12.4</v>
      </c>
      <c r="K481">
        <v>11</v>
      </c>
      <c r="L481">
        <f t="shared" si="39"/>
        <v>1.4000000000000004</v>
      </c>
      <c r="M481" s="6">
        <v>1</v>
      </c>
      <c r="N481" t="s">
        <v>27</v>
      </c>
      <c r="O481" s="8">
        <v>1.9229166666666666</v>
      </c>
      <c r="P481">
        <v>7</v>
      </c>
      <c r="Q481">
        <v>11.94</v>
      </c>
      <c r="R481" t="s">
        <v>33</v>
      </c>
      <c r="S481">
        <f t="shared" si="40"/>
        <v>70</v>
      </c>
      <c r="T481">
        <v>145.78</v>
      </c>
      <c r="U481">
        <v>104.49</v>
      </c>
      <c r="V481">
        <f t="shared" si="41"/>
        <v>41.290000000000006</v>
      </c>
      <c r="W481">
        <v>137.47999999999999</v>
      </c>
      <c r="X481">
        <v>97.89</v>
      </c>
      <c r="Y481">
        <v>2</v>
      </c>
      <c r="Z481" s="12">
        <v>1</v>
      </c>
      <c r="AA481" s="12">
        <v>1</v>
      </c>
      <c r="AB481" s="12">
        <v>0</v>
      </c>
      <c r="AC481" s="6">
        <f t="shared" si="42"/>
        <v>478</v>
      </c>
      <c r="AD481" s="14">
        <v>1</v>
      </c>
      <c r="AE481" s="14">
        <v>1</v>
      </c>
    </row>
    <row r="482" spans="1:31" x14ac:dyDescent="0.3">
      <c r="A482">
        <v>121</v>
      </c>
      <c r="B482">
        <v>1</v>
      </c>
      <c r="C482" t="s">
        <v>22</v>
      </c>
      <c r="D482" t="s">
        <v>24</v>
      </c>
      <c r="E482">
        <v>145</v>
      </c>
      <c r="F482" s="2">
        <v>44312</v>
      </c>
      <c r="G482">
        <v>6</v>
      </c>
      <c r="H482" s="3">
        <v>0.67708333333333337</v>
      </c>
      <c r="I482">
        <v>16</v>
      </c>
      <c r="J482">
        <v>12.6</v>
      </c>
      <c r="K482">
        <v>11.2</v>
      </c>
      <c r="L482">
        <f t="shared" si="39"/>
        <v>1.4000000000000004</v>
      </c>
      <c r="M482" s="6">
        <v>1</v>
      </c>
      <c r="N482" t="s">
        <v>27</v>
      </c>
      <c r="O482" s="8">
        <v>1.4166666666666667</v>
      </c>
      <c r="P482">
        <v>5.8</v>
      </c>
      <c r="Q482">
        <v>6.85</v>
      </c>
      <c r="R482" t="s">
        <v>34</v>
      </c>
      <c r="S482">
        <f t="shared" si="40"/>
        <v>58</v>
      </c>
      <c r="T482">
        <v>146.02000000000001</v>
      </c>
      <c r="U482">
        <v>81.430000000000007</v>
      </c>
      <c r="V482">
        <f t="shared" si="41"/>
        <v>64.59</v>
      </c>
      <c r="W482">
        <v>146.02000000000001</v>
      </c>
      <c r="X482">
        <v>81.430000000000007</v>
      </c>
      <c r="Y482">
        <v>4</v>
      </c>
      <c r="Z482" s="12">
        <v>3</v>
      </c>
      <c r="AA482" s="12">
        <v>1</v>
      </c>
      <c r="AB482" s="12">
        <v>8</v>
      </c>
      <c r="AC482" s="6">
        <f t="shared" si="42"/>
        <v>468</v>
      </c>
      <c r="AD482" s="14">
        <v>1</v>
      </c>
      <c r="AE482" s="14">
        <v>1</v>
      </c>
    </row>
    <row r="483" spans="1:31" x14ac:dyDescent="0.3">
      <c r="A483">
        <v>121</v>
      </c>
      <c r="B483">
        <v>2</v>
      </c>
      <c r="C483" t="s">
        <v>22</v>
      </c>
      <c r="D483" t="s">
        <v>24</v>
      </c>
      <c r="E483">
        <v>145</v>
      </c>
      <c r="F483" s="2">
        <v>44312</v>
      </c>
      <c r="G483">
        <v>6</v>
      </c>
      <c r="H483" s="3">
        <v>0.67708333333333337</v>
      </c>
      <c r="I483">
        <v>16</v>
      </c>
      <c r="J483">
        <v>12.6</v>
      </c>
      <c r="K483">
        <v>11.2</v>
      </c>
      <c r="L483">
        <f t="shared" si="39"/>
        <v>1.4000000000000004</v>
      </c>
      <c r="M483" s="6">
        <v>1</v>
      </c>
      <c r="N483" t="s">
        <v>27</v>
      </c>
      <c r="O483" s="8">
        <v>1.5833333333333333</v>
      </c>
      <c r="P483">
        <v>5.8</v>
      </c>
      <c r="Q483">
        <v>6.85</v>
      </c>
      <c r="R483" t="s">
        <v>34</v>
      </c>
      <c r="S483">
        <f t="shared" si="40"/>
        <v>58</v>
      </c>
      <c r="T483">
        <v>145.99</v>
      </c>
      <c r="U483">
        <v>81.430000000000007</v>
      </c>
      <c r="V483">
        <f t="shared" si="41"/>
        <v>64.56</v>
      </c>
      <c r="W483">
        <v>145.99</v>
      </c>
      <c r="X483">
        <v>81.430000000000007</v>
      </c>
      <c r="Y483">
        <v>5</v>
      </c>
      <c r="Z483" s="12">
        <v>3</v>
      </c>
      <c r="AA483" s="12">
        <v>2</v>
      </c>
      <c r="AB483" s="12">
        <v>12</v>
      </c>
      <c r="AC483" s="6">
        <f t="shared" si="42"/>
        <v>463</v>
      </c>
      <c r="AD483" s="14">
        <v>1</v>
      </c>
      <c r="AE483" s="14">
        <v>1</v>
      </c>
    </row>
    <row r="484" spans="1:31" x14ac:dyDescent="0.3">
      <c r="A484">
        <v>121</v>
      </c>
      <c r="B484">
        <v>3</v>
      </c>
      <c r="C484" t="s">
        <v>22</v>
      </c>
      <c r="D484" t="s">
        <v>24</v>
      </c>
      <c r="E484">
        <v>145</v>
      </c>
      <c r="F484" s="2">
        <v>44312</v>
      </c>
      <c r="G484">
        <v>6</v>
      </c>
      <c r="H484" s="3">
        <v>0.67708333333333337</v>
      </c>
      <c r="I484">
        <v>16</v>
      </c>
      <c r="J484">
        <v>12.6</v>
      </c>
      <c r="K484">
        <v>11.2</v>
      </c>
      <c r="L484">
        <f t="shared" si="39"/>
        <v>1.4000000000000004</v>
      </c>
      <c r="M484" s="6">
        <v>1</v>
      </c>
      <c r="N484" t="s">
        <v>27</v>
      </c>
      <c r="O484" s="8">
        <v>1.75</v>
      </c>
      <c r="P484">
        <v>5.8</v>
      </c>
      <c r="Q484">
        <v>6.85</v>
      </c>
      <c r="R484" t="s">
        <v>33</v>
      </c>
      <c r="S484">
        <f t="shared" si="40"/>
        <v>58</v>
      </c>
      <c r="T484">
        <v>146</v>
      </c>
      <c r="U484">
        <v>81.430000000000007</v>
      </c>
      <c r="V484">
        <f t="shared" si="41"/>
        <v>64.569999999999993</v>
      </c>
      <c r="W484">
        <v>137.69999999999999</v>
      </c>
      <c r="X484">
        <v>81.430000000000007</v>
      </c>
      <c r="Y484">
        <v>4</v>
      </c>
      <c r="Z484" s="12">
        <v>3</v>
      </c>
      <c r="AA484" s="12">
        <v>1</v>
      </c>
      <c r="AB484" s="12">
        <v>12</v>
      </c>
      <c r="AC484" s="6">
        <f t="shared" si="42"/>
        <v>464</v>
      </c>
      <c r="AD484" s="14">
        <v>1</v>
      </c>
      <c r="AE484" s="14">
        <v>1</v>
      </c>
    </row>
    <row r="485" spans="1:31" x14ac:dyDescent="0.3">
      <c r="A485">
        <v>121</v>
      </c>
      <c r="B485">
        <v>4</v>
      </c>
      <c r="C485" t="s">
        <v>22</v>
      </c>
      <c r="D485" t="s">
        <v>24</v>
      </c>
      <c r="E485">
        <v>145</v>
      </c>
      <c r="F485" s="2">
        <v>44312</v>
      </c>
      <c r="G485">
        <v>6</v>
      </c>
      <c r="H485" s="3">
        <v>0.67708333333333337</v>
      </c>
      <c r="I485">
        <v>16</v>
      </c>
      <c r="J485">
        <v>12.6</v>
      </c>
      <c r="K485">
        <v>11.2</v>
      </c>
      <c r="L485">
        <f t="shared" si="39"/>
        <v>1.4000000000000004</v>
      </c>
      <c r="M485" s="6">
        <v>1</v>
      </c>
      <c r="N485" t="s">
        <v>27</v>
      </c>
      <c r="O485" s="8">
        <v>1.9166666666666667</v>
      </c>
      <c r="P485">
        <v>5.8</v>
      </c>
      <c r="Q485">
        <v>6.85</v>
      </c>
      <c r="R485" t="s">
        <v>21</v>
      </c>
      <c r="S485">
        <f t="shared" si="40"/>
        <v>58</v>
      </c>
      <c r="T485">
        <v>145.96</v>
      </c>
      <c r="U485">
        <v>81.430000000000007</v>
      </c>
      <c r="V485">
        <f t="shared" si="41"/>
        <v>64.53</v>
      </c>
      <c r="W485">
        <v>151.56</v>
      </c>
      <c r="X485">
        <v>81.430000000000007</v>
      </c>
      <c r="Y485">
        <v>4</v>
      </c>
      <c r="Z485" s="12">
        <v>4</v>
      </c>
      <c r="AA485" s="12">
        <v>0</v>
      </c>
      <c r="AB485" s="12">
        <v>17</v>
      </c>
      <c r="AC485" s="6">
        <f t="shared" si="42"/>
        <v>459</v>
      </c>
      <c r="AD485" s="14">
        <v>1</v>
      </c>
      <c r="AE485" s="14">
        <v>1</v>
      </c>
    </row>
    <row r="486" spans="1:31" x14ac:dyDescent="0.3">
      <c r="A486">
        <v>122</v>
      </c>
      <c r="B486">
        <v>1</v>
      </c>
      <c r="C486" t="s">
        <v>18</v>
      </c>
      <c r="D486" t="s">
        <v>25</v>
      </c>
      <c r="E486">
        <v>115</v>
      </c>
      <c r="F486" s="2">
        <v>44313</v>
      </c>
      <c r="G486">
        <v>7</v>
      </c>
      <c r="H486" s="3">
        <v>0.29652777777777778</v>
      </c>
      <c r="I486">
        <v>7</v>
      </c>
      <c r="J486">
        <v>11.7</v>
      </c>
      <c r="K486">
        <v>10.199999999999999</v>
      </c>
      <c r="L486">
        <f t="shared" si="39"/>
        <v>1.5</v>
      </c>
      <c r="M486" s="6">
        <v>0</v>
      </c>
      <c r="N486" t="s">
        <v>28</v>
      </c>
      <c r="O486" s="8">
        <v>1.45625</v>
      </c>
      <c r="P486">
        <v>6.1</v>
      </c>
      <c r="Q486">
        <v>8.69</v>
      </c>
      <c r="R486" t="s">
        <v>34</v>
      </c>
      <c r="S486">
        <f t="shared" si="40"/>
        <v>61</v>
      </c>
      <c r="T486" t="s">
        <v>37</v>
      </c>
      <c r="U486" t="s">
        <v>37</v>
      </c>
      <c r="V486" t="s">
        <v>37</v>
      </c>
      <c r="W486" t="s">
        <v>37</v>
      </c>
      <c r="X486" t="s">
        <v>37</v>
      </c>
      <c r="Y486">
        <v>1</v>
      </c>
      <c r="Z486" s="12">
        <v>1</v>
      </c>
      <c r="AA486" s="12">
        <v>0</v>
      </c>
      <c r="AB486" s="12">
        <v>33</v>
      </c>
      <c r="AC486" s="6">
        <f t="shared" si="42"/>
        <v>446</v>
      </c>
      <c r="AD486" s="14">
        <v>0</v>
      </c>
      <c r="AE486" s="14">
        <v>1</v>
      </c>
    </row>
    <row r="487" spans="1:31" x14ac:dyDescent="0.3">
      <c r="A487">
        <v>122</v>
      </c>
      <c r="B487">
        <v>2</v>
      </c>
      <c r="C487" t="s">
        <v>18</v>
      </c>
      <c r="D487" t="s">
        <v>25</v>
      </c>
      <c r="E487">
        <v>115</v>
      </c>
      <c r="F487" s="2">
        <v>44313</v>
      </c>
      <c r="G487">
        <v>7</v>
      </c>
      <c r="H487" s="3">
        <v>0.29652777777777778</v>
      </c>
      <c r="I487">
        <v>7</v>
      </c>
      <c r="J487">
        <v>11.7</v>
      </c>
      <c r="K487">
        <v>10.199999999999999</v>
      </c>
      <c r="L487">
        <f t="shared" si="39"/>
        <v>1.5</v>
      </c>
      <c r="M487" s="6">
        <v>0</v>
      </c>
      <c r="N487" t="s">
        <v>28</v>
      </c>
      <c r="O487" s="8">
        <v>1.6229166666666668</v>
      </c>
      <c r="P487">
        <v>6.1</v>
      </c>
      <c r="Q487">
        <v>8.69</v>
      </c>
      <c r="R487" t="s">
        <v>34</v>
      </c>
      <c r="S487">
        <f t="shared" si="40"/>
        <v>61</v>
      </c>
      <c r="T487" t="s">
        <v>37</v>
      </c>
      <c r="U487" t="s">
        <v>37</v>
      </c>
      <c r="V487" t="s">
        <v>37</v>
      </c>
      <c r="W487" t="s">
        <v>37</v>
      </c>
      <c r="X487" t="s">
        <v>37</v>
      </c>
      <c r="Y487">
        <v>0</v>
      </c>
      <c r="Z487" s="12">
        <v>0</v>
      </c>
      <c r="AA487" s="12">
        <v>0</v>
      </c>
      <c r="AB487" s="12">
        <v>25</v>
      </c>
      <c r="AC487" s="6">
        <f t="shared" si="42"/>
        <v>455</v>
      </c>
      <c r="AD487" s="14">
        <v>0</v>
      </c>
      <c r="AE487" s="14">
        <v>1</v>
      </c>
    </row>
    <row r="488" spans="1:31" x14ac:dyDescent="0.3">
      <c r="A488">
        <v>122</v>
      </c>
      <c r="B488">
        <v>3</v>
      </c>
      <c r="C488" t="s">
        <v>18</v>
      </c>
      <c r="D488" t="s">
        <v>25</v>
      </c>
      <c r="E488">
        <v>115</v>
      </c>
      <c r="F488" s="2">
        <v>44313</v>
      </c>
      <c r="G488">
        <v>7</v>
      </c>
      <c r="H488" s="3">
        <v>0.29652777777777778</v>
      </c>
      <c r="I488">
        <v>7</v>
      </c>
      <c r="J488">
        <v>11.7</v>
      </c>
      <c r="K488">
        <v>10.199999999999999</v>
      </c>
      <c r="L488">
        <f t="shared" si="39"/>
        <v>1.5</v>
      </c>
      <c r="M488" s="6">
        <v>0</v>
      </c>
      <c r="N488" t="s">
        <v>28</v>
      </c>
      <c r="O488" s="8">
        <v>1.7895833333333335</v>
      </c>
      <c r="P488">
        <v>6.1</v>
      </c>
      <c r="Q488">
        <v>8.69</v>
      </c>
      <c r="R488" t="s">
        <v>21</v>
      </c>
      <c r="S488">
        <f t="shared" si="40"/>
        <v>61</v>
      </c>
      <c r="T488" t="s">
        <v>37</v>
      </c>
      <c r="U488" t="s">
        <v>37</v>
      </c>
      <c r="V488" t="s">
        <v>37</v>
      </c>
      <c r="W488" t="s">
        <v>37</v>
      </c>
      <c r="X488" t="s">
        <v>37</v>
      </c>
      <c r="Y488">
        <v>2</v>
      </c>
      <c r="Z488" s="12">
        <v>1</v>
      </c>
      <c r="AA488" s="12">
        <v>1</v>
      </c>
      <c r="AB488" s="12">
        <v>26</v>
      </c>
      <c r="AC488" s="6">
        <f t="shared" si="42"/>
        <v>452</v>
      </c>
      <c r="AD488" s="14">
        <v>0</v>
      </c>
      <c r="AE488" s="14">
        <v>1</v>
      </c>
    </row>
    <row r="489" spans="1:31" x14ac:dyDescent="0.3">
      <c r="A489">
        <v>122</v>
      </c>
      <c r="B489">
        <v>4</v>
      </c>
      <c r="C489" t="s">
        <v>18</v>
      </c>
      <c r="D489" t="s">
        <v>25</v>
      </c>
      <c r="E489">
        <v>115</v>
      </c>
      <c r="F489" s="2">
        <v>44313</v>
      </c>
      <c r="G489">
        <v>7</v>
      </c>
      <c r="H489" s="3">
        <v>0.29652777777777778</v>
      </c>
      <c r="I489">
        <v>7</v>
      </c>
      <c r="J489">
        <v>11.7</v>
      </c>
      <c r="K489">
        <v>10.199999999999999</v>
      </c>
      <c r="L489">
        <f t="shared" si="39"/>
        <v>1.5</v>
      </c>
      <c r="M489" s="6">
        <v>0</v>
      </c>
      <c r="N489" t="s">
        <v>28</v>
      </c>
      <c r="O489" s="8">
        <v>1.95625</v>
      </c>
      <c r="P489">
        <v>6.1</v>
      </c>
      <c r="Q489">
        <v>8.69</v>
      </c>
      <c r="R489" t="s">
        <v>21</v>
      </c>
      <c r="S489">
        <f t="shared" si="40"/>
        <v>61</v>
      </c>
      <c r="T489" t="s">
        <v>37</v>
      </c>
      <c r="U489" t="s">
        <v>37</v>
      </c>
      <c r="V489" t="s">
        <v>37</v>
      </c>
      <c r="W489" t="s">
        <v>37</v>
      </c>
      <c r="X489" t="s">
        <v>37</v>
      </c>
      <c r="Y489">
        <v>0</v>
      </c>
      <c r="Z489" s="12">
        <v>0</v>
      </c>
      <c r="AA489" s="12">
        <v>0</v>
      </c>
      <c r="AB489" s="12">
        <v>16</v>
      </c>
      <c r="AC489" s="6">
        <f t="shared" si="42"/>
        <v>464</v>
      </c>
      <c r="AD489" s="14">
        <v>0</v>
      </c>
      <c r="AE489" s="14">
        <v>1</v>
      </c>
    </row>
    <row r="490" spans="1:31" x14ac:dyDescent="0.3">
      <c r="A490">
        <v>123</v>
      </c>
      <c r="B490">
        <v>1</v>
      </c>
      <c r="C490" t="s">
        <v>16</v>
      </c>
      <c r="D490" t="s">
        <v>25</v>
      </c>
      <c r="E490">
        <v>135</v>
      </c>
      <c r="F490" s="2">
        <v>44313</v>
      </c>
      <c r="G490">
        <v>7</v>
      </c>
      <c r="H490" s="3">
        <v>0.33055555555555555</v>
      </c>
      <c r="I490">
        <v>8</v>
      </c>
      <c r="J490">
        <v>11.5</v>
      </c>
      <c r="K490">
        <v>10.199999999999999</v>
      </c>
      <c r="L490">
        <f t="shared" si="39"/>
        <v>1.3000000000000007</v>
      </c>
      <c r="M490" s="6">
        <v>1</v>
      </c>
      <c r="N490" t="s">
        <v>27</v>
      </c>
      <c r="O490" s="8">
        <v>1.4361111111111111</v>
      </c>
      <c r="P490">
        <v>6.2</v>
      </c>
      <c r="Q490">
        <v>8.64</v>
      </c>
      <c r="R490" t="s">
        <v>21</v>
      </c>
      <c r="S490">
        <f t="shared" si="40"/>
        <v>62</v>
      </c>
      <c r="T490" t="s">
        <v>37</v>
      </c>
      <c r="U490" t="s">
        <v>37</v>
      </c>
      <c r="V490" t="s">
        <v>37</v>
      </c>
      <c r="W490" t="s">
        <v>37</v>
      </c>
      <c r="X490" t="s">
        <v>37</v>
      </c>
      <c r="Y490">
        <v>2</v>
      </c>
      <c r="Z490" s="12">
        <v>1</v>
      </c>
      <c r="AA490" s="12">
        <v>1</v>
      </c>
      <c r="AB490" s="12">
        <v>8</v>
      </c>
      <c r="AC490" s="6">
        <f t="shared" si="42"/>
        <v>470</v>
      </c>
      <c r="AD490" s="14">
        <v>1</v>
      </c>
      <c r="AE490" s="14">
        <v>1</v>
      </c>
    </row>
    <row r="491" spans="1:31" x14ac:dyDescent="0.3">
      <c r="A491">
        <v>123</v>
      </c>
      <c r="B491">
        <v>2</v>
      </c>
      <c r="C491" t="s">
        <v>16</v>
      </c>
      <c r="D491" t="s">
        <v>25</v>
      </c>
      <c r="E491">
        <v>135</v>
      </c>
      <c r="F491" s="2">
        <v>44313</v>
      </c>
      <c r="G491">
        <v>7</v>
      </c>
      <c r="H491" s="3">
        <v>0.33055555555555555</v>
      </c>
      <c r="I491">
        <v>8</v>
      </c>
      <c r="J491">
        <v>11.5</v>
      </c>
      <c r="K491">
        <v>10.199999999999999</v>
      </c>
      <c r="L491">
        <f t="shared" si="39"/>
        <v>1.3000000000000007</v>
      </c>
      <c r="M491" s="6">
        <v>1</v>
      </c>
      <c r="N491" t="s">
        <v>27</v>
      </c>
      <c r="O491" s="8">
        <v>1.6027777777777779</v>
      </c>
      <c r="P491">
        <v>6.2</v>
      </c>
      <c r="Q491">
        <v>8.64</v>
      </c>
      <c r="R491" t="s">
        <v>33</v>
      </c>
      <c r="S491">
        <f t="shared" si="40"/>
        <v>62</v>
      </c>
      <c r="T491" t="s">
        <v>37</v>
      </c>
      <c r="U491" t="s">
        <v>37</v>
      </c>
      <c r="V491" t="s">
        <v>37</v>
      </c>
      <c r="W491" t="s">
        <v>37</v>
      </c>
      <c r="X491" t="s">
        <v>37</v>
      </c>
      <c r="Y491">
        <v>1</v>
      </c>
      <c r="Z491" s="12">
        <v>1</v>
      </c>
      <c r="AA491" s="12">
        <v>0</v>
      </c>
      <c r="AB491" s="12">
        <v>1</v>
      </c>
      <c r="AC491" s="6">
        <f t="shared" si="42"/>
        <v>478</v>
      </c>
      <c r="AD491" s="14">
        <v>1</v>
      </c>
      <c r="AE491" s="14">
        <v>1</v>
      </c>
    </row>
    <row r="492" spans="1:31" x14ac:dyDescent="0.3">
      <c r="A492">
        <v>123</v>
      </c>
      <c r="B492">
        <v>3</v>
      </c>
      <c r="C492" t="s">
        <v>16</v>
      </c>
      <c r="D492" t="s">
        <v>25</v>
      </c>
      <c r="E492">
        <v>135</v>
      </c>
      <c r="F492" s="2">
        <v>44313</v>
      </c>
      <c r="G492">
        <v>7</v>
      </c>
      <c r="H492" s="3">
        <v>0.33055555555555555</v>
      </c>
      <c r="I492">
        <v>8</v>
      </c>
      <c r="J492">
        <v>11.5</v>
      </c>
      <c r="K492">
        <v>10.199999999999999</v>
      </c>
      <c r="L492">
        <f t="shared" si="39"/>
        <v>1.3000000000000007</v>
      </c>
      <c r="M492" s="6">
        <v>1</v>
      </c>
      <c r="N492" t="s">
        <v>27</v>
      </c>
      <c r="O492" s="8">
        <v>1.7694444444444446</v>
      </c>
      <c r="P492">
        <v>6.2</v>
      </c>
      <c r="Q492">
        <v>8.64</v>
      </c>
      <c r="R492" t="s">
        <v>34</v>
      </c>
      <c r="S492">
        <f t="shared" si="40"/>
        <v>62</v>
      </c>
      <c r="T492" t="s">
        <v>37</v>
      </c>
      <c r="U492" t="s">
        <v>37</v>
      </c>
      <c r="V492" t="s">
        <v>37</v>
      </c>
      <c r="W492" t="s">
        <v>37</v>
      </c>
      <c r="X492" t="s">
        <v>37</v>
      </c>
      <c r="Y492">
        <v>1</v>
      </c>
      <c r="Z492" s="12">
        <v>1</v>
      </c>
      <c r="AA492" s="12">
        <v>0</v>
      </c>
      <c r="AB492" s="12">
        <v>1</v>
      </c>
      <c r="AC492" s="6">
        <f t="shared" si="42"/>
        <v>478</v>
      </c>
      <c r="AD492" s="14">
        <v>1</v>
      </c>
      <c r="AE492" s="14">
        <v>1</v>
      </c>
    </row>
    <row r="493" spans="1:31" x14ac:dyDescent="0.3">
      <c r="A493">
        <v>123</v>
      </c>
      <c r="B493">
        <v>4</v>
      </c>
      <c r="C493" t="s">
        <v>16</v>
      </c>
      <c r="D493" t="s">
        <v>25</v>
      </c>
      <c r="E493">
        <v>135</v>
      </c>
      <c r="F493" s="2">
        <v>44313</v>
      </c>
      <c r="G493">
        <v>7</v>
      </c>
      <c r="H493" s="3">
        <v>0.33055555555555555</v>
      </c>
      <c r="I493">
        <v>8</v>
      </c>
      <c r="J493">
        <v>11.5</v>
      </c>
      <c r="K493">
        <v>10.199999999999999</v>
      </c>
      <c r="L493">
        <f t="shared" si="39"/>
        <v>1.3000000000000007</v>
      </c>
      <c r="M493" s="6">
        <v>1</v>
      </c>
      <c r="N493" t="s">
        <v>27</v>
      </c>
      <c r="O493" s="8">
        <v>1.9361111111111111</v>
      </c>
      <c r="P493">
        <v>6.2</v>
      </c>
      <c r="Q493">
        <v>8.64</v>
      </c>
      <c r="R493" t="s">
        <v>21</v>
      </c>
      <c r="S493">
        <f t="shared" si="40"/>
        <v>62</v>
      </c>
      <c r="T493" t="s">
        <v>37</v>
      </c>
      <c r="U493" t="s">
        <v>37</v>
      </c>
      <c r="V493" t="s">
        <v>37</v>
      </c>
      <c r="W493" t="s">
        <v>37</v>
      </c>
      <c r="X493" t="s">
        <v>37</v>
      </c>
      <c r="Y493">
        <v>4</v>
      </c>
      <c r="Z493" s="12">
        <v>4</v>
      </c>
      <c r="AA493" s="12">
        <v>0</v>
      </c>
      <c r="AB493" s="12">
        <v>0</v>
      </c>
      <c r="AC493" s="6">
        <f t="shared" si="42"/>
        <v>476</v>
      </c>
      <c r="AD493" s="14">
        <v>1</v>
      </c>
      <c r="AE493" s="14">
        <v>1</v>
      </c>
    </row>
    <row r="494" spans="1:31" x14ac:dyDescent="0.3">
      <c r="A494">
        <v>124</v>
      </c>
      <c r="B494">
        <v>1</v>
      </c>
      <c r="C494" t="s">
        <v>21</v>
      </c>
      <c r="D494" t="s">
        <v>24</v>
      </c>
      <c r="E494">
        <v>125</v>
      </c>
      <c r="F494" s="2">
        <v>44313</v>
      </c>
      <c r="G494">
        <v>7</v>
      </c>
      <c r="H494" s="3">
        <v>0.36458333333333331</v>
      </c>
      <c r="I494">
        <v>9</v>
      </c>
      <c r="J494">
        <v>11.5</v>
      </c>
      <c r="K494">
        <v>10.3</v>
      </c>
      <c r="L494">
        <f t="shared" si="39"/>
        <v>1.1999999999999993</v>
      </c>
      <c r="M494" s="6">
        <v>0</v>
      </c>
      <c r="N494" t="s">
        <v>30</v>
      </c>
      <c r="O494" s="8">
        <v>1.4145833333333335</v>
      </c>
      <c r="P494">
        <v>7.2</v>
      </c>
      <c r="Q494">
        <v>15.06</v>
      </c>
      <c r="R494" t="s">
        <v>21</v>
      </c>
      <c r="S494">
        <f t="shared" si="40"/>
        <v>72</v>
      </c>
      <c r="T494" t="s">
        <v>37</v>
      </c>
      <c r="U494" t="s">
        <v>37</v>
      </c>
      <c r="V494" t="s">
        <v>37</v>
      </c>
      <c r="W494" t="s">
        <v>37</v>
      </c>
      <c r="X494" t="s">
        <v>37</v>
      </c>
      <c r="Y494">
        <v>0</v>
      </c>
      <c r="Z494" s="12">
        <v>0</v>
      </c>
      <c r="AA494" s="12">
        <v>0</v>
      </c>
      <c r="AB494" s="12">
        <v>0</v>
      </c>
      <c r="AC494" s="6">
        <f t="shared" si="42"/>
        <v>480</v>
      </c>
      <c r="AD494" s="14">
        <v>0</v>
      </c>
      <c r="AE494" s="14">
        <v>1</v>
      </c>
    </row>
    <row r="495" spans="1:31" x14ac:dyDescent="0.3">
      <c r="A495">
        <v>124</v>
      </c>
      <c r="B495">
        <v>2</v>
      </c>
      <c r="C495" t="s">
        <v>21</v>
      </c>
      <c r="D495" t="s">
        <v>24</v>
      </c>
      <c r="E495">
        <v>125</v>
      </c>
      <c r="F495" s="2">
        <v>44313</v>
      </c>
      <c r="G495">
        <v>7</v>
      </c>
      <c r="H495" s="3">
        <v>0.36458333333333331</v>
      </c>
      <c r="I495">
        <v>9</v>
      </c>
      <c r="J495">
        <v>11.5</v>
      </c>
      <c r="K495">
        <v>10.3</v>
      </c>
      <c r="L495">
        <f t="shared" si="39"/>
        <v>1.1999999999999993</v>
      </c>
      <c r="M495" s="6">
        <v>0</v>
      </c>
      <c r="N495" t="s">
        <v>30</v>
      </c>
      <c r="O495" s="8">
        <v>1.58125</v>
      </c>
      <c r="P495">
        <v>7.2</v>
      </c>
      <c r="Q495">
        <v>15.06</v>
      </c>
      <c r="R495" t="s">
        <v>21</v>
      </c>
      <c r="S495">
        <f t="shared" si="40"/>
        <v>72</v>
      </c>
      <c r="T495">
        <v>127.32</v>
      </c>
      <c r="U495">
        <v>104.29</v>
      </c>
      <c r="V495">
        <f>(T495-U495)</f>
        <v>23.029999999999987</v>
      </c>
      <c r="W495">
        <v>132.91999999999999</v>
      </c>
      <c r="X495">
        <v>104.29</v>
      </c>
      <c r="Y495">
        <v>2</v>
      </c>
      <c r="Z495" s="12">
        <v>1</v>
      </c>
      <c r="AA495" s="12">
        <v>1</v>
      </c>
      <c r="AB495" s="12">
        <v>1</v>
      </c>
      <c r="AC495" s="6">
        <f t="shared" si="42"/>
        <v>477</v>
      </c>
      <c r="AD495" s="14">
        <v>0</v>
      </c>
      <c r="AE495" s="14">
        <v>1</v>
      </c>
    </row>
    <row r="496" spans="1:31" x14ac:dyDescent="0.3">
      <c r="A496">
        <v>124</v>
      </c>
      <c r="B496">
        <v>3</v>
      </c>
      <c r="C496" t="s">
        <v>21</v>
      </c>
      <c r="D496" t="s">
        <v>24</v>
      </c>
      <c r="E496">
        <v>125</v>
      </c>
      <c r="F496" s="2">
        <v>44313</v>
      </c>
      <c r="G496">
        <v>7</v>
      </c>
      <c r="H496" s="3">
        <v>0.36458333333333331</v>
      </c>
      <c r="I496">
        <v>9</v>
      </c>
      <c r="J496">
        <v>11.5</v>
      </c>
      <c r="K496">
        <v>10.3</v>
      </c>
      <c r="L496">
        <f t="shared" si="39"/>
        <v>1.1999999999999993</v>
      </c>
      <c r="M496" s="6">
        <v>0</v>
      </c>
      <c r="N496" t="s">
        <v>30</v>
      </c>
      <c r="O496" s="8">
        <v>1.7479166666666668</v>
      </c>
      <c r="P496">
        <v>7.2</v>
      </c>
      <c r="Q496">
        <v>15.06</v>
      </c>
      <c r="R496" t="s">
        <v>21</v>
      </c>
      <c r="S496">
        <f t="shared" si="40"/>
        <v>72</v>
      </c>
      <c r="T496">
        <v>127.79</v>
      </c>
      <c r="U496">
        <v>104.29</v>
      </c>
      <c r="V496">
        <f>(T496-U496)</f>
        <v>23.5</v>
      </c>
      <c r="W496">
        <v>133.39000000000001</v>
      </c>
      <c r="X496">
        <v>104.29</v>
      </c>
      <c r="Y496">
        <v>0</v>
      </c>
      <c r="Z496" s="12">
        <v>0</v>
      </c>
      <c r="AA496" s="12">
        <v>0</v>
      </c>
      <c r="AB496" s="12">
        <v>0</v>
      </c>
      <c r="AC496" s="6">
        <f t="shared" si="42"/>
        <v>480</v>
      </c>
      <c r="AD496" s="14">
        <v>0</v>
      </c>
      <c r="AE496" s="14">
        <v>1</v>
      </c>
    </row>
    <row r="497" spans="1:31" x14ac:dyDescent="0.3">
      <c r="A497">
        <v>124</v>
      </c>
      <c r="B497">
        <v>4</v>
      </c>
      <c r="C497" t="s">
        <v>21</v>
      </c>
      <c r="D497" t="s">
        <v>24</v>
      </c>
      <c r="E497">
        <v>125</v>
      </c>
      <c r="F497" s="2">
        <v>44313</v>
      </c>
      <c r="G497">
        <v>7</v>
      </c>
      <c r="H497" s="3">
        <v>0.36458333333333331</v>
      </c>
      <c r="I497">
        <v>9</v>
      </c>
      <c r="J497">
        <v>11.5</v>
      </c>
      <c r="K497">
        <v>10.3</v>
      </c>
      <c r="L497">
        <f t="shared" si="39"/>
        <v>1.1999999999999993</v>
      </c>
      <c r="M497" s="6">
        <v>1</v>
      </c>
      <c r="N497" t="s">
        <v>30</v>
      </c>
      <c r="O497" s="8">
        <v>1.9145833333333335</v>
      </c>
      <c r="P497">
        <v>7.2</v>
      </c>
      <c r="Q497">
        <v>15.06</v>
      </c>
      <c r="R497" t="s">
        <v>21</v>
      </c>
      <c r="S497">
        <f t="shared" si="40"/>
        <v>72</v>
      </c>
      <c r="T497">
        <v>126.99</v>
      </c>
      <c r="U497">
        <v>104.29</v>
      </c>
      <c r="V497">
        <f>(T497-U497)</f>
        <v>22.699999999999989</v>
      </c>
      <c r="W497">
        <v>132.59</v>
      </c>
      <c r="X497">
        <v>104.29</v>
      </c>
      <c r="Y497">
        <v>0</v>
      </c>
      <c r="Z497" s="12">
        <v>0</v>
      </c>
      <c r="AA497" s="12">
        <v>0</v>
      </c>
      <c r="AB497" s="12">
        <v>1</v>
      </c>
      <c r="AC497" s="6">
        <f t="shared" si="42"/>
        <v>479</v>
      </c>
      <c r="AD497" s="14">
        <v>1</v>
      </c>
      <c r="AE497" s="14">
        <v>1</v>
      </c>
    </row>
    <row r="498" spans="1:31" x14ac:dyDescent="0.3">
      <c r="A498">
        <v>125</v>
      </c>
      <c r="B498">
        <v>1</v>
      </c>
      <c r="C498" t="s">
        <v>17</v>
      </c>
      <c r="D498" t="s">
        <v>24</v>
      </c>
      <c r="E498">
        <v>135</v>
      </c>
      <c r="F498" s="2">
        <v>44313</v>
      </c>
      <c r="G498">
        <v>7</v>
      </c>
      <c r="H498" s="3">
        <v>0.3972222222222222</v>
      </c>
      <c r="I498">
        <v>10</v>
      </c>
      <c r="J498">
        <v>11.5</v>
      </c>
      <c r="K498">
        <v>10.4</v>
      </c>
      <c r="L498">
        <f t="shared" si="39"/>
        <v>1.0999999999999996</v>
      </c>
      <c r="M498" s="6">
        <v>1</v>
      </c>
      <c r="N498" t="s">
        <v>27</v>
      </c>
      <c r="O498" s="8">
        <v>1.4166666666666667</v>
      </c>
      <c r="P498">
        <v>5.8</v>
      </c>
      <c r="Q498">
        <v>7.63</v>
      </c>
      <c r="R498" t="s">
        <v>21</v>
      </c>
      <c r="S498">
        <f t="shared" si="40"/>
        <v>58</v>
      </c>
      <c r="T498" t="s">
        <v>37</v>
      </c>
      <c r="U498" t="s">
        <v>37</v>
      </c>
      <c r="V498" t="s">
        <v>37</v>
      </c>
      <c r="W498" t="s">
        <v>37</v>
      </c>
      <c r="X498" t="s">
        <v>37</v>
      </c>
      <c r="Y498">
        <v>2</v>
      </c>
      <c r="Z498" s="12">
        <v>1</v>
      </c>
      <c r="AA498" s="12">
        <v>1</v>
      </c>
      <c r="AB498" s="6" t="s">
        <v>37</v>
      </c>
      <c r="AC498" s="6" t="s">
        <v>37</v>
      </c>
      <c r="AD498" s="14">
        <v>1</v>
      </c>
      <c r="AE498" s="14">
        <v>1</v>
      </c>
    </row>
    <row r="499" spans="1:31" x14ac:dyDescent="0.3">
      <c r="A499">
        <v>125</v>
      </c>
      <c r="B499">
        <v>2</v>
      </c>
      <c r="C499" t="s">
        <v>17</v>
      </c>
      <c r="D499" t="s">
        <v>24</v>
      </c>
      <c r="E499">
        <v>135</v>
      </c>
      <c r="F499" s="2">
        <v>44313</v>
      </c>
      <c r="G499">
        <v>7</v>
      </c>
      <c r="H499" s="3">
        <v>0.3972222222222222</v>
      </c>
      <c r="I499">
        <v>10</v>
      </c>
      <c r="J499">
        <v>11.5</v>
      </c>
      <c r="K499">
        <v>10.4</v>
      </c>
      <c r="L499">
        <f t="shared" si="39"/>
        <v>1.0999999999999996</v>
      </c>
      <c r="M499" s="6">
        <v>1</v>
      </c>
      <c r="N499" t="s">
        <v>27</v>
      </c>
      <c r="O499" s="8">
        <v>1.5833333333333333</v>
      </c>
      <c r="P499">
        <v>5.8</v>
      </c>
      <c r="Q499">
        <v>7.63</v>
      </c>
      <c r="R499" t="s">
        <v>21</v>
      </c>
      <c r="S499">
        <f t="shared" si="40"/>
        <v>58</v>
      </c>
      <c r="T499" t="s">
        <v>37</v>
      </c>
      <c r="U499" t="s">
        <v>37</v>
      </c>
      <c r="V499" t="s">
        <v>37</v>
      </c>
      <c r="W499" t="s">
        <v>37</v>
      </c>
      <c r="X499" t="s">
        <v>37</v>
      </c>
      <c r="Y499">
        <v>0</v>
      </c>
      <c r="Z499" s="12">
        <v>0</v>
      </c>
      <c r="AA499" s="12">
        <v>0</v>
      </c>
      <c r="AB499" s="6" t="s">
        <v>37</v>
      </c>
      <c r="AC499" s="6" t="s">
        <v>37</v>
      </c>
      <c r="AD499" s="14">
        <v>1</v>
      </c>
      <c r="AE499" s="14">
        <v>1</v>
      </c>
    </row>
    <row r="500" spans="1:31" x14ac:dyDescent="0.3">
      <c r="A500">
        <v>125</v>
      </c>
      <c r="B500">
        <v>3</v>
      </c>
      <c r="C500" t="s">
        <v>17</v>
      </c>
      <c r="D500" t="s">
        <v>24</v>
      </c>
      <c r="E500">
        <v>135</v>
      </c>
      <c r="F500" s="2">
        <v>44313</v>
      </c>
      <c r="G500">
        <v>7</v>
      </c>
      <c r="H500" s="3">
        <v>0.3972222222222222</v>
      </c>
      <c r="I500">
        <v>10</v>
      </c>
      <c r="J500">
        <v>11.5</v>
      </c>
      <c r="K500">
        <v>10.4</v>
      </c>
      <c r="L500">
        <f t="shared" si="39"/>
        <v>1.0999999999999996</v>
      </c>
      <c r="M500" s="6">
        <v>0</v>
      </c>
      <c r="N500" t="s">
        <v>27</v>
      </c>
      <c r="O500" s="8">
        <v>1.75</v>
      </c>
      <c r="P500">
        <v>5.8</v>
      </c>
      <c r="Q500">
        <v>7.63</v>
      </c>
      <c r="R500" t="s">
        <v>21</v>
      </c>
      <c r="S500">
        <f t="shared" si="40"/>
        <v>58</v>
      </c>
      <c r="T500" t="s">
        <v>37</v>
      </c>
      <c r="U500" t="s">
        <v>37</v>
      </c>
      <c r="V500" t="s">
        <v>37</v>
      </c>
      <c r="W500" t="s">
        <v>37</v>
      </c>
      <c r="X500" t="s">
        <v>37</v>
      </c>
      <c r="Y500">
        <v>0</v>
      </c>
      <c r="Z500" s="12">
        <v>0</v>
      </c>
      <c r="AA500" s="12">
        <v>0</v>
      </c>
      <c r="AB500" s="6" t="s">
        <v>37</v>
      </c>
      <c r="AC500" s="6" t="s">
        <v>37</v>
      </c>
      <c r="AD500" s="14">
        <v>0</v>
      </c>
      <c r="AE500" s="14">
        <v>1</v>
      </c>
    </row>
    <row r="501" spans="1:31" x14ac:dyDescent="0.3">
      <c r="A501">
        <v>125</v>
      </c>
      <c r="B501">
        <v>4</v>
      </c>
      <c r="C501" t="s">
        <v>17</v>
      </c>
      <c r="D501" t="s">
        <v>24</v>
      </c>
      <c r="E501">
        <v>135</v>
      </c>
      <c r="F501" s="2">
        <v>44313</v>
      </c>
      <c r="G501">
        <v>7</v>
      </c>
      <c r="H501" s="3">
        <v>0.3972222222222222</v>
      </c>
      <c r="I501">
        <v>10</v>
      </c>
      <c r="J501">
        <v>11.5</v>
      </c>
      <c r="K501">
        <v>10.4</v>
      </c>
      <c r="L501">
        <f t="shared" si="39"/>
        <v>1.0999999999999996</v>
      </c>
      <c r="M501" s="6">
        <v>0</v>
      </c>
      <c r="N501" t="s">
        <v>27</v>
      </c>
      <c r="O501" s="8">
        <v>1.9166666666666667</v>
      </c>
      <c r="P501">
        <v>5.8</v>
      </c>
      <c r="Q501">
        <v>7.63</v>
      </c>
      <c r="R501" t="s">
        <v>21</v>
      </c>
      <c r="S501">
        <f t="shared" si="40"/>
        <v>58</v>
      </c>
      <c r="T501" t="s">
        <v>37</v>
      </c>
      <c r="U501" t="s">
        <v>37</v>
      </c>
      <c r="V501" t="s">
        <v>37</v>
      </c>
      <c r="W501" t="s">
        <v>37</v>
      </c>
      <c r="X501" t="s">
        <v>37</v>
      </c>
      <c r="Y501">
        <v>0</v>
      </c>
      <c r="Z501" s="12">
        <v>0</v>
      </c>
      <c r="AA501" s="12">
        <v>0</v>
      </c>
      <c r="AB501" s="6" t="s">
        <v>37</v>
      </c>
      <c r="AC501" s="6" t="s">
        <v>37</v>
      </c>
      <c r="AD501" s="14">
        <v>0</v>
      </c>
      <c r="AE501" s="14">
        <v>1</v>
      </c>
    </row>
    <row r="502" spans="1:31" x14ac:dyDescent="0.3">
      <c r="A502">
        <v>126</v>
      </c>
      <c r="B502">
        <v>1</v>
      </c>
      <c r="C502" t="s">
        <v>20</v>
      </c>
      <c r="D502" t="s">
        <v>25</v>
      </c>
      <c r="E502">
        <v>145</v>
      </c>
      <c r="F502" s="2">
        <v>44313</v>
      </c>
      <c r="G502">
        <v>7</v>
      </c>
      <c r="H502" s="3">
        <v>0.43124999999999997</v>
      </c>
      <c r="I502">
        <v>10</v>
      </c>
      <c r="J502">
        <v>11.5</v>
      </c>
      <c r="K502">
        <v>10.4</v>
      </c>
      <c r="L502">
        <f t="shared" si="39"/>
        <v>1.0999999999999996</v>
      </c>
      <c r="M502" s="6">
        <v>1</v>
      </c>
      <c r="N502" t="s">
        <v>27</v>
      </c>
      <c r="O502" s="8">
        <v>1.4215277777777777</v>
      </c>
      <c r="P502">
        <v>5.7</v>
      </c>
      <c r="Q502">
        <v>6.07</v>
      </c>
      <c r="R502" t="s">
        <v>21</v>
      </c>
      <c r="S502">
        <f t="shared" si="40"/>
        <v>57</v>
      </c>
      <c r="T502" t="s">
        <v>37</v>
      </c>
      <c r="U502" t="s">
        <v>37</v>
      </c>
      <c r="V502" t="s">
        <v>37</v>
      </c>
      <c r="W502" t="s">
        <v>37</v>
      </c>
      <c r="X502" t="s">
        <v>37</v>
      </c>
      <c r="Y502">
        <v>0</v>
      </c>
      <c r="Z502" s="12">
        <v>0</v>
      </c>
      <c r="AA502" s="12">
        <v>0</v>
      </c>
      <c r="AB502" s="6" t="s">
        <v>37</v>
      </c>
      <c r="AC502" s="6" t="s">
        <v>37</v>
      </c>
      <c r="AD502" s="14">
        <v>1</v>
      </c>
      <c r="AE502" s="14">
        <v>1</v>
      </c>
    </row>
    <row r="503" spans="1:31" x14ac:dyDescent="0.3">
      <c r="A503">
        <v>126</v>
      </c>
      <c r="B503">
        <v>2</v>
      </c>
      <c r="C503" t="s">
        <v>20</v>
      </c>
      <c r="D503" t="s">
        <v>25</v>
      </c>
      <c r="E503">
        <v>145</v>
      </c>
      <c r="F503" s="2">
        <v>44313</v>
      </c>
      <c r="G503">
        <v>7</v>
      </c>
      <c r="H503" s="3">
        <v>0.43124999999999997</v>
      </c>
      <c r="I503">
        <v>10</v>
      </c>
      <c r="J503">
        <v>11.5</v>
      </c>
      <c r="K503">
        <v>10.4</v>
      </c>
      <c r="L503">
        <f t="shared" si="39"/>
        <v>1.0999999999999996</v>
      </c>
      <c r="M503" s="6">
        <v>1</v>
      </c>
      <c r="N503" t="s">
        <v>27</v>
      </c>
      <c r="O503" s="8">
        <v>1.5881944444444445</v>
      </c>
      <c r="P503">
        <v>5.7</v>
      </c>
      <c r="Q503">
        <v>6.07</v>
      </c>
      <c r="R503" t="s">
        <v>21</v>
      </c>
      <c r="S503">
        <f t="shared" si="40"/>
        <v>57</v>
      </c>
      <c r="T503" t="s">
        <v>37</v>
      </c>
      <c r="U503" t="s">
        <v>37</v>
      </c>
      <c r="V503" t="s">
        <v>37</v>
      </c>
      <c r="W503" t="s">
        <v>37</v>
      </c>
      <c r="X503" t="s">
        <v>37</v>
      </c>
      <c r="Y503">
        <v>0</v>
      </c>
      <c r="Z503" s="12">
        <v>0</v>
      </c>
      <c r="AA503" s="12">
        <v>0</v>
      </c>
      <c r="AB503" s="6" t="s">
        <v>37</v>
      </c>
      <c r="AC503" s="6" t="s">
        <v>37</v>
      </c>
      <c r="AD503" s="14">
        <v>1</v>
      </c>
      <c r="AE503" s="14">
        <v>1</v>
      </c>
    </row>
    <row r="504" spans="1:31" x14ac:dyDescent="0.3">
      <c r="A504">
        <v>126</v>
      </c>
      <c r="B504">
        <v>3</v>
      </c>
      <c r="C504" t="s">
        <v>20</v>
      </c>
      <c r="D504" t="s">
        <v>25</v>
      </c>
      <c r="E504">
        <v>145</v>
      </c>
      <c r="F504" s="2">
        <v>44313</v>
      </c>
      <c r="G504">
        <v>7</v>
      </c>
      <c r="H504" s="3">
        <v>0.43124999999999997</v>
      </c>
      <c r="I504">
        <v>10</v>
      </c>
      <c r="J504">
        <v>11.5</v>
      </c>
      <c r="K504">
        <v>10.4</v>
      </c>
      <c r="L504">
        <f t="shared" si="39"/>
        <v>1.0999999999999996</v>
      </c>
      <c r="M504" s="6">
        <v>1</v>
      </c>
      <c r="N504" t="s">
        <v>27</v>
      </c>
      <c r="O504" s="8">
        <v>1.7548611111111112</v>
      </c>
      <c r="P504">
        <v>5.7</v>
      </c>
      <c r="Q504">
        <v>6.07</v>
      </c>
      <c r="R504" t="s">
        <v>21</v>
      </c>
      <c r="S504">
        <f t="shared" si="40"/>
        <v>57</v>
      </c>
      <c r="T504" t="s">
        <v>37</v>
      </c>
      <c r="U504" t="s">
        <v>37</v>
      </c>
      <c r="V504" t="s">
        <v>37</v>
      </c>
      <c r="W504" t="s">
        <v>37</v>
      </c>
      <c r="X504" t="s">
        <v>37</v>
      </c>
      <c r="Y504">
        <v>0</v>
      </c>
      <c r="Z504" s="12">
        <v>0</v>
      </c>
      <c r="AA504" s="12">
        <v>0</v>
      </c>
      <c r="AB504" s="6" t="s">
        <v>37</v>
      </c>
      <c r="AC504" s="6" t="s">
        <v>37</v>
      </c>
      <c r="AD504" s="14">
        <v>1</v>
      </c>
      <c r="AE504" s="14">
        <v>1</v>
      </c>
    </row>
    <row r="505" spans="1:31" x14ac:dyDescent="0.3">
      <c r="A505">
        <v>126</v>
      </c>
      <c r="B505">
        <v>4</v>
      </c>
      <c r="C505" t="s">
        <v>20</v>
      </c>
      <c r="D505" t="s">
        <v>25</v>
      </c>
      <c r="E505">
        <v>145</v>
      </c>
      <c r="F505" s="2">
        <v>44313</v>
      </c>
      <c r="G505">
        <v>7</v>
      </c>
      <c r="H505" s="3">
        <v>0.43124999999999997</v>
      </c>
      <c r="I505">
        <v>10</v>
      </c>
      <c r="J505">
        <v>11.5</v>
      </c>
      <c r="K505">
        <v>10.4</v>
      </c>
      <c r="L505">
        <f t="shared" si="39"/>
        <v>1.0999999999999996</v>
      </c>
      <c r="M505" s="6">
        <v>0</v>
      </c>
      <c r="N505" t="s">
        <v>27</v>
      </c>
      <c r="O505" s="8">
        <v>1.9215277777777777</v>
      </c>
      <c r="P505">
        <v>5.7</v>
      </c>
      <c r="Q505">
        <v>6.07</v>
      </c>
      <c r="R505" t="s">
        <v>21</v>
      </c>
      <c r="S505">
        <f t="shared" si="40"/>
        <v>57</v>
      </c>
      <c r="T505" t="s">
        <v>37</v>
      </c>
      <c r="U505" t="s">
        <v>37</v>
      </c>
      <c r="V505" t="s">
        <v>37</v>
      </c>
      <c r="W505" t="s">
        <v>37</v>
      </c>
      <c r="X505" t="s">
        <v>37</v>
      </c>
      <c r="Y505">
        <v>0</v>
      </c>
      <c r="Z505" s="12">
        <v>0</v>
      </c>
      <c r="AA505" s="12">
        <v>0</v>
      </c>
      <c r="AB505" s="6" t="s">
        <v>37</v>
      </c>
      <c r="AC505" s="6" t="s">
        <v>37</v>
      </c>
      <c r="AD505" s="14">
        <v>0</v>
      </c>
      <c r="AE505" s="14">
        <v>1</v>
      </c>
    </row>
    <row r="506" spans="1:31" x14ac:dyDescent="0.3">
      <c r="A506">
        <v>127</v>
      </c>
      <c r="B506">
        <v>1</v>
      </c>
      <c r="C506" t="s">
        <v>19</v>
      </c>
      <c r="D506" t="s">
        <v>25</v>
      </c>
      <c r="E506">
        <v>125</v>
      </c>
      <c r="F506" s="2">
        <v>44313</v>
      </c>
      <c r="G506">
        <v>7</v>
      </c>
      <c r="H506" s="3">
        <v>0.46527777777777773</v>
      </c>
      <c r="I506">
        <v>11</v>
      </c>
      <c r="J506">
        <v>11.7</v>
      </c>
      <c r="K506">
        <v>10.6</v>
      </c>
      <c r="L506">
        <f t="shared" si="39"/>
        <v>1.0999999999999996</v>
      </c>
      <c r="M506" s="6">
        <v>0</v>
      </c>
      <c r="N506" t="s">
        <v>29</v>
      </c>
      <c r="O506" s="8">
        <v>1.41875</v>
      </c>
      <c r="P506">
        <v>5.7</v>
      </c>
      <c r="Q506">
        <v>6.64</v>
      </c>
      <c r="R506" t="s">
        <v>34</v>
      </c>
      <c r="S506">
        <f t="shared" si="40"/>
        <v>57</v>
      </c>
      <c r="T506" t="s">
        <v>37</v>
      </c>
      <c r="U506" t="s">
        <v>37</v>
      </c>
      <c r="V506" t="s">
        <v>37</v>
      </c>
      <c r="W506" t="s">
        <v>37</v>
      </c>
      <c r="X506" t="s">
        <v>37</v>
      </c>
      <c r="Y506">
        <v>2</v>
      </c>
      <c r="Z506" s="12">
        <v>0</v>
      </c>
      <c r="AA506" s="12">
        <v>2</v>
      </c>
      <c r="AB506" s="6" t="s">
        <v>37</v>
      </c>
      <c r="AC506" s="6" t="s">
        <v>37</v>
      </c>
      <c r="AD506" s="14">
        <v>0</v>
      </c>
      <c r="AE506" s="14">
        <v>1</v>
      </c>
    </row>
    <row r="507" spans="1:31" x14ac:dyDescent="0.3">
      <c r="A507">
        <v>127</v>
      </c>
      <c r="B507">
        <v>2</v>
      </c>
      <c r="C507" t="s">
        <v>19</v>
      </c>
      <c r="D507" t="s">
        <v>25</v>
      </c>
      <c r="E507">
        <v>125</v>
      </c>
      <c r="F507" s="2">
        <v>44313</v>
      </c>
      <c r="G507">
        <v>7</v>
      </c>
      <c r="H507" s="3">
        <v>0.46527777777777773</v>
      </c>
      <c r="I507">
        <v>11</v>
      </c>
      <c r="J507">
        <v>11.7</v>
      </c>
      <c r="K507">
        <v>10.6</v>
      </c>
      <c r="L507">
        <f t="shared" si="39"/>
        <v>1.0999999999999996</v>
      </c>
      <c r="M507" s="6">
        <v>0</v>
      </c>
      <c r="N507" t="s">
        <v>29</v>
      </c>
      <c r="O507" s="8">
        <v>1.5854166666666665</v>
      </c>
      <c r="P507">
        <v>5.7</v>
      </c>
      <c r="Q507">
        <v>6.64</v>
      </c>
      <c r="R507" t="s">
        <v>34</v>
      </c>
      <c r="S507">
        <f t="shared" si="40"/>
        <v>57</v>
      </c>
      <c r="T507" t="s">
        <v>37</v>
      </c>
      <c r="U507" t="s">
        <v>37</v>
      </c>
      <c r="V507" t="s">
        <v>37</v>
      </c>
      <c r="W507" t="s">
        <v>37</v>
      </c>
      <c r="X507" t="s">
        <v>37</v>
      </c>
      <c r="Y507">
        <v>0</v>
      </c>
      <c r="Z507" s="12">
        <v>0</v>
      </c>
      <c r="AA507" s="12">
        <v>0</v>
      </c>
      <c r="AB507" s="6" t="s">
        <v>37</v>
      </c>
      <c r="AC507" s="6" t="s">
        <v>37</v>
      </c>
      <c r="AD507" s="14">
        <v>0</v>
      </c>
      <c r="AE507" s="14">
        <v>1</v>
      </c>
    </row>
    <row r="508" spans="1:31" x14ac:dyDescent="0.3">
      <c r="A508">
        <v>127</v>
      </c>
      <c r="B508">
        <v>3</v>
      </c>
      <c r="C508" t="s">
        <v>19</v>
      </c>
      <c r="D508" t="s">
        <v>25</v>
      </c>
      <c r="E508">
        <v>125</v>
      </c>
      <c r="F508" s="2">
        <v>44313</v>
      </c>
      <c r="G508">
        <v>7</v>
      </c>
      <c r="H508" s="3">
        <v>0.46527777777777773</v>
      </c>
      <c r="I508">
        <v>11</v>
      </c>
      <c r="J508">
        <v>11.7</v>
      </c>
      <c r="K508">
        <v>10.6</v>
      </c>
      <c r="L508">
        <f t="shared" si="39"/>
        <v>1.0999999999999996</v>
      </c>
      <c r="M508" s="6">
        <v>0</v>
      </c>
      <c r="N508" t="s">
        <v>29</v>
      </c>
      <c r="O508" s="8">
        <v>1.7520833333333332</v>
      </c>
      <c r="P508">
        <v>5.7</v>
      </c>
      <c r="Q508">
        <v>6.64</v>
      </c>
      <c r="R508" t="s">
        <v>34</v>
      </c>
      <c r="S508">
        <f t="shared" si="40"/>
        <v>57</v>
      </c>
      <c r="T508" t="s">
        <v>37</v>
      </c>
      <c r="U508" t="s">
        <v>37</v>
      </c>
      <c r="V508" t="s">
        <v>37</v>
      </c>
      <c r="W508" t="s">
        <v>37</v>
      </c>
      <c r="X508" t="s">
        <v>37</v>
      </c>
      <c r="Y508">
        <v>3</v>
      </c>
      <c r="Z508" s="12">
        <v>3</v>
      </c>
      <c r="AA508" s="12">
        <v>0</v>
      </c>
      <c r="AB508" s="6" t="s">
        <v>37</v>
      </c>
      <c r="AC508" s="6" t="s">
        <v>37</v>
      </c>
      <c r="AD508" s="14">
        <v>0</v>
      </c>
      <c r="AE508" s="14">
        <v>1</v>
      </c>
    </row>
    <row r="509" spans="1:31" x14ac:dyDescent="0.3">
      <c r="A509">
        <v>127</v>
      </c>
      <c r="B509">
        <v>4</v>
      </c>
      <c r="C509" t="s">
        <v>19</v>
      </c>
      <c r="D509" t="s">
        <v>25</v>
      </c>
      <c r="E509">
        <v>125</v>
      </c>
      <c r="F509" s="2">
        <v>44313</v>
      </c>
      <c r="G509">
        <v>7</v>
      </c>
      <c r="H509" s="3">
        <v>0.46527777777777773</v>
      </c>
      <c r="I509">
        <v>11</v>
      </c>
      <c r="J509">
        <v>11.7</v>
      </c>
      <c r="K509">
        <v>10.6</v>
      </c>
      <c r="L509">
        <f t="shared" si="39"/>
        <v>1.0999999999999996</v>
      </c>
      <c r="M509" s="6">
        <v>0</v>
      </c>
      <c r="N509" t="s">
        <v>29</v>
      </c>
      <c r="O509" s="8">
        <v>1.91875</v>
      </c>
      <c r="P509">
        <v>5.7</v>
      </c>
      <c r="Q509">
        <v>6.64</v>
      </c>
      <c r="R509" t="s">
        <v>33</v>
      </c>
      <c r="S509">
        <f t="shared" si="40"/>
        <v>57</v>
      </c>
      <c r="T509" t="s">
        <v>37</v>
      </c>
      <c r="U509" t="s">
        <v>37</v>
      </c>
      <c r="V509" t="s">
        <v>37</v>
      </c>
      <c r="W509" t="s">
        <v>37</v>
      </c>
      <c r="X509" t="s">
        <v>37</v>
      </c>
      <c r="Y509">
        <v>1</v>
      </c>
      <c r="Z509" s="12">
        <v>1</v>
      </c>
      <c r="AA509" s="12">
        <v>0</v>
      </c>
      <c r="AB509" s="6" t="s">
        <v>37</v>
      </c>
      <c r="AC509" s="6" t="s">
        <v>37</v>
      </c>
      <c r="AD509" s="14">
        <v>0</v>
      </c>
      <c r="AE509" s="14">
        <v>1</v>
      </c>
    </row>
    <row r="510" spans="1:31" x14ac:dyDescent="0.3">
      <c r="A510">
        <v>128</v>
      </c>
      <c r="B510">
        <v>1</v>
      </c>
      <c r="C510" t="s">
        <v>15</v>
      </c>
      <c r="D510" t="s">
        <v>24</v>
      </c>
      <c r="E510">
        <v>115</v>
      </c>
      <c r="F510" s="2">
        <v>44314</v>
      </c>
      <c r="G510">
        <v>8</v>
      </c>
      <c r="H510" s="3">
        <v>0.30486111111111108</v>
      </c>
      <c r="I510">
        <v>7</v>
      </c>
      <c r="J510">
        <v>12.4</v>
      </c>
      <c r="K510">
        <v>10.6</v>
      </c>
      <c r="L510">
        <f t="shared" si="39"/>
        <v>1.8000000000000007</v>
      </c>
      <c r="M510" s="6">
        <v>0</v>
      </c>
      <c r="N510" t="s">
        <v>28</v>
      </c>
      <c r="O510" s="8">
        <v>1.1958333333333333</v>
      </c>
      <c r="P510">
        <v>5.9</v>
      </c>
      <c r="Q510">
        <v>8.3800000000000008</v>
      </c>
      <c r="R510" t="s">
        <v>21</v>
      </c>
      <c r="S510">
        <f t="shared" si="40"/>
        <v>59</v>
      </c>
      <c r="T510" t="s">
        <v>37</v>
      </c>
      <c r="U510" t="s">
        <v>37</v>
      </c>
      <c r="V510" t="s">
        <v>37</v>
      </c>
      <c r="W510" t="s">
        <v>37</v>
      </c>
      <c r="X510" t="s">
        <v>37</v>
      </c>
      <c r="Y510">
        <v>3</v>
      </c>
      <c r="Z510" s="12">
        <v>2</v>
      </c>
      <c r="AA510" s="12">
        <v>1</v>
      </c>
      <c r="AB510" s="6" t="s">
        <v>37</v>
      </c>
      <c r="AC510" s="6" t="s">
        <v>37</v>
      </c>
      <c r="AD510" s="14">
        <v>0</v>
      </c>
      <c r="AE510" s="14">
        <v>1</v>
      </c>
    </row>
    <row r="511" spans="1:31" x14ac:dyDescent="0.3">
      <c r="A511">
        <v>128</v>
      </c>
      <c r="B511">
        <v>2</v>
      </c>
      <c r="C511" t="s">
        <v>15</v>
      </c>
      <c r="D511" t="s">
        <v>24</v>
      </c>
      <c r="E511">
        <v>115</v>
      </c>
      <c r="F511" s="2">
        <v>44314</v>
      </c>
      <c r="G511">
        <v>8</v>
      </c>
      <c r="H511" s="3">
        <v>0.30486111111111108</v>
      </c>
      <c r="I511">
        <v>7</v>
      </c>
      <c r="J511">
        <v>12.4</v>
      </c>
      <c r="K511">
        <v>10.6</v>
      </c>
      <c r="L511">
        <f t="shared" si="39"/>
        <v>1.8000000000000007</v>
      </c>
      <c r="M511" s="6">
        <v>0</v>
      </c>
      <c r="N511" t="s">
        <v>28</v>
      </c>
      <c r="O511" s="8">
        <v>1.3625</v>
      </c>
      <c r="P511">
        <v>5.9</v>
      </c>
      <c r="Q511">
        <v>8.3800000000000008</v>
      </c>
      <c r="R511" t="s">
        <v>21</v>
      </c>
      <c r="S511">
        <f t="shared" si="40"/>
        <v>59</v>
      </c>
      <c r="T511" t="s">
        <v>37</v>
      </c>
      <c r="U511" t="s">
        <v>37</v>
      </c>
      <c r="V511" t="s">
        <v>37</v>
      </c>
      <c r="W511" t="s">
        <v>37</v>
      </c>
      <c r="X511" t="s">
        <v>37</v>
      </c>
      <c r="Y511">
        <v>3</v>
      </c>
      <c r="Z511" s="12">
        <v>2</v>
      </c>
      <c r="AA511" s="12">
        <v>1</v>
      </c>
      <c r="AB511" s="6" t="s">
        <v>37</v>
      </c>
      <c r="AC511" s="6" t="s">
        <v>37</v>
      </c>
      <c r="AD511" s="14">
        <v>0</v>
      </c>
      <c r="AE511" s="14">
        <v>1</v>
      </c>
    </row>
    <row r="512" spans="1:31" x14ac:dyDescent="0.3">
      <c r="A512">
        <v>128</v>
      </c>
      <c r="B512">
        <v>3</v>
      </c>
      <c r="C512" t="s">
        <v>15</v>
      </c>
      <c r="D512" t="s">
        <v>24</v>
      </c>
      <c r="E512">
        <v>115</v>
      </c>
      <c r="F512" s="2">
        <v>44314</v>
      </c>
      <c r="G512">
        <v>8</v>
      </c>
      <c r="H512" s="3">
        <v>0.30486111111111108</v>
      </c>
      <c r="I512">
        <v>7</v>
      </c>
      <c r="J512">
        <v>12.4</v>
      </c>
      <c r="K512">
        <v>10.6</v>
      </c>
      <c r="L512">
        <f t="shared" si="39"/>
        <v>1.8000000000000007</v>
      </c>
      <c r="M512" s="6">
        <v>0</v>
      </c>
      <c r="N512" t="s">
        <v>28</v>
      </c>
      <c r="O512" s="8">
        <v>1.5291666666666668</v>
      </c>
      <c r="P512">
        <v>5.9</v>
      </c>
      <c r="Q512">
        <v>8.3800000000000008</v>
      </c>
      <c r="R512" t="s">
        <v>21</v>
      </c>
      <c r="S512">
        <f t="shared" si="40"/>
        <v>59</v>
      </c>
      <c r="T512" t="s">
        <v>37</v>
      </c>
      <c r="U512" t="s">
        <v>37</v>
      </c>
      <c r="V512" t="s">
        <v>37</v>
      </c>
      <c r="W512" t="s">
        <v>37</v>
      </c>
      <c r="X512" t="s">
        <v>37</v>
      </c>
      <c r="Y512">
        <v>1</v>
      </c>
      <c r="Z512" s="12">
        <v>1</v>
      </c>
      <c r="AA512" s="12">
        <v>0</v>
      </c>
      <c r="AB512" s="6" t="s">
        <v>37</v>
      </c>
      <c r="AC512" s="6" t="s">
        <v>37</v>
      </c>
      <c r="AD512" s="14">
        <v>0</v>
      </c>
      <c r="AE512" s="14">
        <v>1</v>
      </c>
    </row>
    <row r="513" spans="1:31" x14ac:dyDescent="0.3">
      <c r="A513">
        <v>128</v>
      </c>
      <c r="B513">
        <v>4</v>
      </c>
      <c r="C513" t="s">
        <v>15</v>
      </c>
      <c r="D513" t="s">
        <v>24</v>
      </c>
      <c r="E513">
        <v>115</v>
      </c>
      <c r="F513" s="2">
        <v>44314</v>
      </c>
      <c r="G513">
        <v>8</v>
      </c>
      <c r="H513" s="3">
        <v>0.30486111111111108</v>
      </c>
      <c r="I513">
        <v>7</v>
      </c>
      <c r="J513">
        <v>12.4</v>
      </c>
      <c r="K513">
        <v>10.6</v>
      </c>
      <c r="L513">
        <f t="shared" si="39"/>
        <v>1.8000000000000007</v>
      </c>
      <c r="M513" s="6">
        <v>0</v>
      </c>
      <c r="N513" t="s">
        <v>28</v>
      </c>
      <c r="O513" s="8">
        <v>1.6958333333333335</v>
      </c>
      <c r="P513">
        <v>5.9</v>
      </c>
      <c r="Q513">
        <v>8.3800000000000008</v>
      </c>
      <c r="R513" t="s">
        <v>21</v>
      </c>
      <c r="S513">
        <f t="shared" si="40"/>
        <v>59</v>
      </c>
      <c r="T513" t="s">
        <v>37</v>
      </c>
      <c r="U513" t="s">
        <v>37</v>
      </c>
      <c r="V513" t="s">
        <v>37</v>
      </c>
      <c r="W513" t="s">
        <v>37</v>
      </c>
      <c r="X513" t="s">
        <v>37</v>
      </c>
      <c r="Y513">
        <v>0</v>
      </c>
      <c r="Z513" s="12">
        <v>0</v>
      </c>
      <c r="AA513" s="12">
        <v>0</v>
      </c>
      <c r="AB513" s="6" t="s">
        <v>37</v>
      </c>
      <c r="AC513" s="6" t="s">
        <v>37</v>
      </c>
      <c r="AD513" s="14">
        <v>0</v>
      </c>
      <c r="AE513" s="14">
        <v>1</v>
      </c>
    </row>
    <row r="514" spans="1:31" x14ac:dyDescent="0.3">
      <c r="A514">
        <v>129</v>
      </c>
      <c r="B514">
        <v>1</v>
      </c>
      <c r="C514" t="s">
        <v>21</v>
      </c>
      <c r="D514" t="s">
        <v>24</v>
      </c>
      <c r="E514">
        <v>125</v>
      </c>
      <c r="F514" s="2">
        <v>44314</v>
      </c>
      <c r="G514">
        <v>8</v>
      </c>
      <c r="H514" s="3">
        <v>0.33888888888888885</v>
      </c>
      <c r="I514">
        <v>8</v>
      </c>
      <c r="J514">
        <v>12.4</v>
      </c>
      <c r="K514">
        <v>10.6</v>
      </c>
      <c r="L514">
        <f t="shared" ref="L514:L577" si="43">(J514-K514)</f>
        <v>1.8000000000000007</v>
      </c>
      <c r="M514" s="6">
        <v>1</v>
      </c>
      <c r="N514" t="s">
        <v>29</v>
      </c>
      <c r="O514" s="8">
        <v>1.4208333333333334</v>
      </c>
      <c r="P514">
        <v>5.6</v>
      </c>
      <c r="Q514">
        <v>7.01</v>
      </c>
      <c r="R514" t="s">
        <v>21</v>
      </c>
      <c r="S514">
        <f t="shared" ref="S514:S577" si="44">(P514*10)</f>
        <v>56</v>
      </c>
      <c r="T514" t="s">
        <v>37</v>
      </c>
      <c r="U514" t="s">
        <v>37</v>
      </c>
      <c r="V514" t="s">
        <v>37</v>
      </c>
      <c r="W514" t="s">
        <v>37</v>
      </c>
      <c r="X514" t="s">
        <v>37</v>
      </c>
      <c r="Y514">
        <v>0</v>
      </c>
      <c r="Z514" s="12">
        <v>0</v>
      </c>
      <c r="AA514" s="12">
        <v>0</v>
      </c>
      <c r="AB514" s="6" t="s">
        <v>37</v>
      </c>
      <c r="AC514" s="6" t="s">
        <v>37</v>
      </c>
      <c r="AD514" s="14">
        <v>1</v>
      </c>
      <c r="AE514" s="14">
        <v>1</v>
      </c>
    </row>
    <row r="515" spans="1:31" x14ac:dyDescent="0.3">
      <c r="A515">
        <v>129</v>
      </c>
      <c r="B515">
        <v>2</v>
      </c>
      <c r="C515" t="s">
        <v>21</v>
      </c>
      <c r="D515" t="s">
        <v>24</v>
      </c>
      <c r="E515">
        <v>125</v>
      </c>
      <c r="F515" s="2">
        <v>44314</v>
      </c>
      <c r="G515">
        <v>8</v>
      </c>
      <c r="H515" s="3">
        <v>0.33888888888888885</v>
      </c>
      <c r="I515">
        <v>8</v>
      </c>
      <c r="J515">
        <v>12.4</v>
      </c>
      <c r="K515">
        <v>10.6</v>
      </c>
      <c r="L515">
        <f t="shared" si="43"/>
        <v>1.8000000000000007</v>
      </c>
      <c r="M515" s="6">
        <v>0</v>
      </c>
      <c r="N515" t="s">
        <v>29</v>
      </c>
      <c r="O515" s="8">
        <v>1.5875000000000001</v>
      </c>
      <c r="P515">
        <v>5.6</v>
      </c>
      <c r="Q515">
        <v>7.01</v>
      </c>
      <c r="R515" t="s">
        <v>33</v>
      </c>
      <c r="S515">
        <f t="shared" si="44"/>
        <v>56</v>
      </c>
      <c r="T515" t="s">
        <v>37</v>
      </c>
      <c r="U515" t="s">
        <v>37</v>
      </c>
      <c r="V515" t="s">
        <v>37</v>
      </c>
      <c r="W515" t="s">
        <v>37</v>
      </c>
      <c r="X515" t="s">
        <v>37</v>
      </c>
      <c r="Y515">
        <v>0</v>
      </c>
      <c r="Z515" s="12">
        <v>0</v>
      </c>
      <c r="AA515" s="12">
        <v>0</v>
      </c>
      <c r="AB515" s="6" t="s">
        <v>37</v>
      </c>
      <c r="AC515" s="6" t="s">
        <v>37</v>
      </c>
      <c r="AD515" s="14">
        <v>0</v>
      </c>
      <c r="AE515" s="14">
        <v>1</v>
      </c>
    </row>
    <row r="516" spans="1:31" x14ac:dyDescent="0.3">
      <c r="A516">
        <v>129</v>
      </c>
      <c r="B516">
        <v>3</v>
      </c>
      <c r="C516" t="s">
        <v>21</v>
      </c>
      <c r="D516" t="s">
        <v>24</v>
      </c>
      <c r="E516">
        <v>125</v>
      </c>
      <c r="F516" s="2">
        <v>44314</v>
      </c>
      <c r="G516">
        <v>8</v>
      </c>
      <c r="H516" s="3">
        <v>0.33888888888888885</v>
      </c>
      <c r="I516">
        <v>8</v>
      </c>
      <c r="J516">
        <v>12.4</v>
      </c>
      <c r="K516">
        <v>10.6</v>
      </c>
      <c r="L516">
        <f t="shared" si="43"/>
        <v>1.8000000000000007</v>
      </c>
      <c r="M516" s="6">
        <v>0</v>
      </c>
      <c r="N516" t="s">
        <v>29</v>
      </c>
      <c r="O516" s="8">
        <v>1.7541666666666667</v>
      </c>
      <c r="P516">
        <v>5.6</v>
      </c>
      <c r="Q516">
        <v>7.01</v>
      </c>
      <c r="R516" t="s">
        <v>21</v>
      </c>
      <c r="S516">
        <f t="shared" si="44"/>
        <v>56</v>
      </c>
      <c r="T516" t="s">
        <v>37</v>
      </c>
      <c r="U516" t="s">
        <v>37</v>
      </c>
      <c r="V516" t="s">
        <v>37</v>
      </c>
      <c r="W516" t="s">
        <v>37</v>
      </c>
      <c r="X516" t="s">
        <v>37</v>
      </c>
      <c r="Y516">
        <v>0</v>
      </c>
      <c r="Z516" s="12">
        <v>0</v>
      </c>
      <c r="AA516" s="12">
        <v>0</v>
      </c>
      <c r="AB516" s="6" t="s">
        <v>37</v>
      </c>
      <c r="AC516" s="6" t="s">
        <v>37</v>
      </c>
      <c r="AD516" s="14">
        <v>0</v>
      </c>
      <c r="AE516" s="14">
        <v>1</v>
      </c>
    </row>
    <row r="517" spans="1:31" x14ac:dyDescent="0.3">
      <c r="A517">
        <v>129</v>
      </c>
      <c r="B517">
        <v>4</v>
      </c>
      <c r="C517" t="s">
        <v>21</v>
      </c>
      <c r="D517" t="s">
        <v>24</v>
      </c>
      <c r="E517">
        <v>125</v>
      </c>
      <c r="F517" s="2">
        <v>44314</v>
      </c>
      <c r="G517">
        <v>8</v>
      </c>
      <c r="H517" s="3">
        <v>0.33888888888888885</v>
      </c>
      <c r="I517">
        <v>8</v>
      </c>
      <c r="J517">
        <v>12.4</v>
      </c>
      <c r="K517">
        <v>10.6</v>
      </c>
      <c r="L517">
        <f t="shared" si="43"/>
        <v>1.8000000000000007</v>
      </c>
      <c r="M517" s="6">
        <v>0</v>
      </c>
      <c r="N517" t="s">
        <v>29</v>
      </c>
      <c r="O517" s="8">
        <v>1.9208333333333334</v>
      </c>
      <c r="P517">
        <v>5.6</v>
      </c>
      <c r="Q517">
        <v>7.01</v>
      </c>
      <c r="R517" t="s">
        <v>33</v>
      </c>
      <c r="S517">
        <f t="shared" si="44"/>
        <v>56</v>
      </c>
      <c r="T517" t="s">
        <v>37</v>
      </c>
      <c r="U517" t="s">
        <v>37</v>
      </c>
      <c r="V517" t="s">
        <v>37</v>
      </c>
      <c r="W517" t="s">
        <v>37</v>
      </c>
      <c r="X517" t="s">
        <v>37</v>
      </c>
      <c r="Y517">
        <v>0</v>
      </c>
      <c r="Z517" s="12">
        <v>0</v>
      </c>
      <c r="AA517" s="12">
        <v>0</v>
      </c>
      <c r="AB517" s="6" t="s">
        <v>37</v>
      </c>
      <c r="AC517" s="6" t="s">
        <v>37</v>
      </c>
      <c r="AD517" s="14">
        <v>0</v>
      </c>
      <c r="AE517" s="14">
        <v>1</v>
      </c>
    </row>
    <row r="518" spans="1:31" x14ac:dyDescent="0.3">
      <c r="A518">
        <v>130</v>
      </c>
      <c r="B518">
        <v>1</v>
      </c>
      <c r="C518" t="s">
        <v>20</v>
      </c>
      <c r="D518" t="s">
        <v>25</v>
      </c>
      <c r="E518">
        <v>145</v>
      </c>
      <c r="F518" s="2">
        <v>44314</v>
      </c>
      <c r="G518">
        <v>8</v>
      </c>
      <c r="H518" s="3">
        <v>0.37291666666666662</v>
      </c>
      <c r="I518">
        <v>9</v>
      </c>
      <c r="J518">
        <v>12.3</v>
      </c>
      <c r="K518">
        <v>10.7</v>
      </c>
      <c r="L518">
        <f t="shared" si="43"/>
        <v>1.6000000000000014</v>
      </c>
      <c r="M518" s="6">
        <v>1</v>
      </c>
      <c r="N518" t="s">
        <v>27</v>
      </c>
      <c r="O518" s="8">
        <v>1.4243055555555555</v>
      </c>
      <c r="P518">
        <v>7</v>
      </c>
      <c r="Q518">
        <v>11.38</v>
      </c>
      <c r="R518" t="s">
        <v>34</v>
      </c>
      <c r="S518">
        <f t="shared" si="44"/>
        <v>70</v>
      </c>
      <c r="T518" t="s">
        <v>37</v>
      </c>
      <c r="U518" t="s">
        <v>37</v>
      </c>
      <c r="V518" t="s">
        <v>37</v>
      </c>
      <c r="W518" t="s">
        <v>37</v>
      </c>
      <c r="X518" t="s">
        <v>37</v>
      </c>
      <c r="Y518">
        <v>4</v>
      </c>
      <c r="Z518" s="12">
        <v>0</v>
      </c>
      <c r="AA518" s="12">
        <v>4</v>
      </c>
      <c r="AB518" s="6" t="s">
        <v>37</v>
      </c>
      <c r="AC518" s="6" t="s">
        <v>37</v>
      </c>
      <c r="AD518" s="14">
        <v>1</v>
      </c>
      <c r="AE518" s="14">
        <v>1</v>
      </c>
    </row>
    <row r="519" spans="1:31" x14ac:dyDescent="0.3">
      <c r="A519">
        <v>130</v>
      </c>
      <c r="B519">
        <v>2</v>
      </c>
      <c r="C519" t="s">
        <v>20</v>
      </c>
      <c r="D519" t="s">
        <v>25</v>
      </c>
      <c r="E519">
        <v>145</v>
      </c>
      <c r="F519" s="2">
        <v>44314</v>
      </c>
      <c r="G519">
        <v>8</v>
      </c>
      <c r="H519" s="3">
        <v>0.37291666666666662</v>
      </c>
      <c r="I519">
        <v>9</v>
      </c>
      <c r="J519">
        <v>12.3</v>
      </c>
      <c r="K519">
        <v>10.7</v>
      </c>
      <c r="L519">
        <f t="shared" si="43"/>
        <v>1.6000000000000014</v>
      </c>
      <c r="M519" s="6">
        <v>1</v>
      </c>
      <c r="N519" t="s">
        <v>27</v>
      </c>
      <c r="O519" s="8">
        <v>1.590972222222222</v>
      </c>
      <c r="P519">
        <v>7</v>
      </c>
      <c r="Q519">
        <v>11.38</v>
      </c>
      <c r="R519" t="s">
        <v>34</v>
      </c>
      <c r="S519">
        <f t="shared" si="44"/>
        <v>70</v>
      </c>
      <c r="T519" t="s">
        <v>37</v>
      </c>
      <c r="U519" t="s">
        <v>37</v>
      </c>
      <c r="V519" t="s">
        <v>37</v>
      </c>
      <c r="W519" t="s">
        <v>37</v>
      </c>
      <c r="X519" t="s">
        <v>37</v>
      </c>
      <c r="Y519">
        <v>1</v>
      </c>
      <c r="Z519" s="12">
        <v>1</v>
      </c>
      <c r="AA519" s="12">
        <v>0</v>
      </c>
      <c r="AB519" s="6" t="s">
        <v>37</v>
      </c>
      <c r="AC519" s="6" t="s">
        <v>37</v>
      </c>
      <c r="AD519" s="14">
        <v>1</v>
      </c>
      <c r="AE519" s="14">
        <v>1</v>
      </c>
    </row>
    <row r="520" spans="1:31" x14ac:dyDescent="0.3">
      <c r="A520">
        <v>130</v>
      </c>
      <c r="B520">
        <v>3</v>
      </c>
      <c r="C520" t="s">
        <v>20</v>
      </c>
      <c r="D520" t="s">
        <v>25</v>
      </c>
      <c r="E520">
        <v>145</v>
      </c>
      <c r="F520" s="2">
        <v>44314</v>
      </c>
      <c r="G520">
        <v>8</v>
      </c>
      <c r="H520" s="3">
        <v>0.37291666666666662</v>
      </c>
      <c r="I520">
        <v>9</v>
      </c>
      <c r="J520">
        <v>12.3</v>
      </c>
      <c r="K520">
        <v>10.7</v>
      </c>
      <c r="L520">
        <f t="shared" si="43"/>
        <v>1.6000000000000014</v>
      </c>
      <c r="M520" s="6">
        <v>1</v>
      </c>
      <c r="N520" t="s">
        <v>27</v>
      </c>
      <c r="O520" s="8">
        <v>1.7576388888888888</v>
      </c>
      <c r="P520">
        <v>7</v>
      </c>
      <c r="Q520">
        <v>11.38</v>
      </c>
      <c r="R520" t="s">
        <v>21</v>
      </c>
      <c r="S520">
        <f t="shared" si="44"/>
        <v>70</v>
      </c>
      <c r="T520" t="s">
        <v>37</v>
      </c>
      <c r="U520" t="s">
        <v>37</v>
      </c>
      <c r="V520" t="s">
        <v>37</v>
      </c>
      <c r="W520" t="s">
        <v>37</v>
      </c>
      <c r="X520" t="s">
        <v>37</v>
      </c>
      <c r="Y520">
        <v>2</v>
      </c>
      <c r="Z520" s="12">
        <v>0</v>
      </c>
      <c r="AA520" s="12">
        <v>2</v>
      </c>
      <c r="AB520" s="6" t="s">
        <v>37</v>
      </c>
      <c r="AC520" s="6" t="s">
        <v>37</v>
      </c>
      <c r="AD520" s="14">
        <v>1</v>
      </c>
      <c r="AE520" s="14">
        <v>1</v>
      </c>
    </row>
    <row r="521" spans="1:31" x14ac:dyDescent="0.3">
      <c r="A521">
        <v>130</v>
      </c>
      <c r="B521">
        <v>4</v>
      </c>
      <c r="C521" t="s">
        <v>20</v>
      </c>
      <c r="D521" t="s">
        <v>25</v>
      </c>
      <c r="E521">
        <v>145</v>
      </c>
      <c r="F521" s="2">
        <v>44314</v>
      </c>
      <c r="G521">
        <v>8</v>
      </c>
      <c r="H521" s="3">
        <v>0.37291666666666662</v>
      </c>
      <c r="I521">
        <v>9</v>
      </c>
      <c r="J521">
        <v>12.3</v>
      </c>
      <c r="K521">
        <v>10.7</v>
      </c>
      <c r="L521">
        <f t="shared" si="43"/>
        <v>1.6000000000000014</v>
      </c>
      <c r="M521" s="6">
        <v>1</v>
      </c>
      <c r="N521" t="s">
        <v>27</v>
      </c>
      <c r="O521" s="8">
        <v>1.9243055555555555</v>
      </c>
      <c r="P521">
        <v>7</v>
      </c>
      <c r="Q521">
        <v>11.38</v>
      </c>
      <c r="R521" t="s">
        <v>33</v>
      </c>
      <c r="S521">
        <f t="shared" si="44"/>
        <v>70</v>
      </c>
      <c r="T521" t="s">
        <v>37</v>
      </c>
      <c r="U521" t="s">
        <v>37</v>
      </c>
      <c r="V521" t="s">
        <v>37</v>
      </c>
      <c r="W521" t="s">
        <v>37</v>
      </c>
      <c r="X521" t="s">
        <v>37</v>
      </c>
      <c r="Y521">
        <v>1</v>
      </c>
      <c r="Z521" s="12">
        <v>0</v>
      </c>
      <c r="AA521" s="12">
        <v>1</v>
      </c>
      <c r="AB521" s="6" t="s">
        <v>37</v>
      </c>
      <c r="AC521" s="6" t="s">
        <v>37</v>
      </c>
      <c r="AD521" s="14">
        <v>1</v>
      </c>
      <c r="AE521" s="14">
        <v>1</v>
      </c>
    </row>
    <row r="522" spans="1:31" x14ac:dyDescent="0.3">
      <c r="A522">
        <v>131</v>
      </c>
      <c r="B522">
        <v>1</v>
      </c>
      <c r="C522" t="s">
        <v>18</v>
      </c>
      <c r="D522" t="s">
        <v>25</v>
      </c>
      <c r="E522">
        <v>115</v>
      </c>
      <c r="F522" s="2">
        <v>44314</v>
      </c>
      <c r="G522">
        <v>8</v>
      </c>
      <c r="H522" s="3">
        <v>0.4069444444444445</v>
      </c>
      <c r="I522">
        <v>10</v>
      </c>
      <c r="J522">
        <v>12.4</v>
      </c>
      <c r="K522">
        <v>10.8</v>
      </c>
      <c r="L522">
        <f t="shared" si="43"/>
        <v>1.5999999999999996</v>
      </c>
      <c r="M522" s="6">
        <v>0</v>
      </c>
      <c r="N522" t="s">
        <v>28</v>
      </c>
      <c r="O522" s="8">
        <v>1.4236111111111109</v>
      </c>
      <c r="P522">
        <v>5.8</v>
      </c>
      <c r="Q522">
        <v>8.18</v>
      </c>
      <c r="R522" t="s">
        <v>34</v>
      </c>
      <c r="S522">
        <f t="shared" si="44"/>
        <v>58</v>
      </c>
      <c r="T522" t="s">
        <v>37</v>
      </c>
      <c r="U522" t="s">
        <v>37</v>
      </c>
      <c r="V522" t="s">
        <v>37</v>
      </c>
      <c r="W522" t="s">
        <v>37</v>
      </c>
      <c r="X522" t="s">
        <v>37</v>
      </c>
      <c r="Y522">
        <v>0</v>
      </c>
      <c r="Z522" s="12">
        <v>0</v>
      </c>
      <c r="AA522" s="12">
        <v>0</v>
      </c>
      <c r="AB522" s="6" t="s">
        <v>37</v>
      </c>
      <c r="AC522" s="6" t="s">
        <v>37</v>
      </c>
      <c r="AD522" s="14">
        <v>0</v>
      </c>
      <c r="AE522" s="14">
        <v>1</v>
      </c>
    </row>
    <row r="523" spans="1:31" x14ac:dyDescent="0.3">
      <c r="A523">
        <v>131</v>
      </c>
      <c r="B523">
        <v>2</v>
      </c>
      <c r="C523" t="s">
        <v>18</v>
      </c>
      <c r="D523" t="s">
        <v>25</v>
      </c>
      <c r="E523">
        <v>115</v>
      </c>
      <c r="F523" s="2">
        <v>44314</v>
      </c>
      <c r="G523">
        <v>8</v>
      </c>
      <c r="H523" s="3">
        <v>0.4069444444444445</v>
      </c>
      <c r="I523">
        <v>10</v>
      </c>
      <c r="J523">
        <v>12.4</v>
      </c>
      <c r="K523">
        <v>10.8</v>
      </c>
      <c r="L523">
        <f t="shared" si="43"/>
        <v>1.5999999999999996</v>
      </c>
      <c r="M523" s="6">
        <v>0</v>
      </c>
      <c r="N523" t="s">
        <v>28</v>
      </c>
      <c r="O523" s="8">
        <v>1.5902777777777777</v>
      </c>
      <c r="P523">
        <v>5.8</v>
      </c>
      <c r="Q523">
        <v>8.18</v>
      </c>
      <c r="R523" t="s">
        <v>34</v>
      </c>
      <c r="S523">
        <f t="shared" si="44"/>
        <v>58</v>
      </c>
      <c r="T523" t="s">
        <v>37</v>
      </c>
      <c r="U523" t="s">
        <v>37</v>
      </c>
      <c r="V523" t="s">
        <v>37</v>
      </c>
      <c r="W523" t="s">
        <v>37</v>
      </c>
      <c r="X523" t="s">
        <v>37</v>
      </c>
      <c r="Y523">
        <v>0</v>
      </c>
      <c r="Z523" s="12">
        <v>0</v>
      </c>
      <c r="AA523" s="12">
        <v>0</v>
      </c>
      <c r="AB523" s="6" t="s">
        <v>37</v>
      </c>
      <c r="AC523" s="6" t="s">
        <v>37</v>
      </c>
      <c r="AD523" s="14">
        <v>0</v>
      </c>
      <c r="AE523" s="14">
        <v>1</v>
      </c>
    </row>
    <row r="524" spans="1:31" x14ac:dyDescent="0.3">
      <c r="A524">
        <v>131</v>
      </c>
      <c r="B524">
        <v>3</v>
      </c>
      <c r="C524" t="s">
        <v>18</v>
      </c>
      <c r="D524" t="s">
        <v>25</v>
      </c>
      <c r="E524">
        <v>115</v>
      </c>
      <c r="F524" s="2">
        <v>44314</v>
      </c>
      <c r="G524">
        <v>8</v>
      </c>
      <c r="H524" s="3">
        <v>0.4069444444444445</v>
      </c>
      <c r="I524">
        <v>10</v>
      </c>
      <c r="J524">
        <v>12.4</v>
      </c>
      <c r="K524">
        <v>10.8</v>
      </c>
      <c r="L524">
        <f t="shared" si="43"/>
        <v>1.5999999999999996</v>
      </c>
      <c r="M524" s="6">
        <v>0</v>
      </c>
      <c r="N524" t="s">
        <v>28</v>
      </c>
      <c r="O524" s="8">
        <v>1.7569444444444444</v>
      </c>
      <c r="P524">
        <v>5.8</v>
      </c>
      <c r="Q524">
        <v>8.18</v>
      </c>
      <c r="R524" t="s">
        <v>34</v>
      </c>
      <c r="S524">
        <f t="shared" si="44"/>
        <v>58</v>
      </c>
      <c r="T524" t="s">
        <v>37</v>
      </c>
      <c r="U524" t="s">
        <v>37</v>
      </c>
      <c r="V524" t="s">
        <v>37</v>
      </c>
      <c r="W524" t="s">
        <v>37</v>
      </c>
      <c r="X524" t="s">
        <v>37</v>
      </c>
      <c r="Y524">
        <v>0</v>
      </c>
      <c r="Z524" s="12">
        <v>0</v>
      </c>
      <c r="AA524" s="12">
        <v>0</v>
      </c>
      <c r="AB524" s="6" t="s">
        <v>37</v>
      </c>
      <c r="AC524" s="6" t="s">
        <v>37</v>
      </c>
      <c r="AD524" s="14">
        <v>0</v>
      </c>
      <c r="AE524" s="14">
        <v>1</v>
      </c>
    </row>
    <row r="525" spans="1:31" x14ac:dyDescent="0.3">
      <c r="A525">
        <v>131</v>
      </c>
      <c r="B525">
        <v>4</v>
      </c>
      <c r="C525" t="s">
        <v>18</v>
      </c>
      <c r="D525" t="s">
        <v>25</v>
      </c>
      <c r="E525">
        <v>115</v>
      </c>
      <c r="F525" s="2">
        <v>44314</v>
      </c>
      <c r="G525">
        <v>8</v>
      </c>
      <c r="H525" s="3">
        <v>0.4069444444444445</v>
      </c>
      <c r="I525">
        <v>10</v>
      </c>
      <c r="J525">
        <v>12.4</v>
      </c>
      <c r="K525">
        <v>10.8</v>
      </c>
      <c r="L525">
        <f t="shared" si="43"/>
        <v>1.5999999999999996</v>
      </c>
      <c r="M525" s="6">
        <v>0</v>
      </c>
      <c r="N525" t="s">
        <v>28</v>
      </c>
      <c r="O525" s="8">
        <v>1.9236111111111109</v>
      </c>
      <c r="P525">
        <v>5.8</v>
      </c>
      <c r="Q525">
        <v>8.18</v>
      </c>
      <c r="R525" t="s">
        <v>21</v>
      </c>
      <c r="S525">
        <f t="shared" si="44"/>
        <v>58</v>
      </c>
      <c r="T525" t="s">
        <v>37</v>
      </c>
      <c r="U525" t="s">
        <v>37</v>
      </c>
      <c r="V525" t="s">
        <v>37</v>
      </c>
      <c r="W525" t="s">
        <v>37</v>
      </c>
      <c r="X525" t="s">
        <v>37</v>
      </c>
      <c r="Y525">
        <v>0</v>
      </c>
      <c r="Z525" s="12">
        <v>0</v>
      </c>
      <c r="AA525" s="12">
        <v>0</v>
      </c>
      <c r="AB525" s="6" t="s">
        <v>37</v>
      </c>
      <c r="AC525" s="6" t="s">
        <v>37</v>
      </c>
      <c r="AD525" s="14">
        <v>0</v>
      </c>
      <c r="AE525" s="14">
        <v>1</v>
      </c>
    </row>
    <row r="526" spans="1:31" x14ac:dyDescent="0.3">
      <c r="A526">
        <v>132</v>
      </c>
      <c r="B526">
        <v>1</v>
      </c>
      <c r="C526" t="s">
        <v>15</v>
      </c>
      <c r="D526" t="s">
        <v>24</v>
      </c>
      <c r="E526">
        <v>115</v>
      </c>
      <c r="F526" s="2">
        <v>44314</v>
      </c>
      <c r="G526">
        <v>8</v>
      </c>
      <c r="H526" s="3">
        <v>0.44097222222222227</v>
      </c>
      <c r="I526">
        <v>11</v>
      </c>
      <c r="J526">
        <v>12.4</v>
      </c>
      <c r="K526">
        <v>10.8</v>
      </c>
      <c r="L526">
        <f t="shared" si="43"/>
        <v>1.5999999999999996</v>
      </c>
      <c r="M526" s="6">
        <v>1</v>
      </c>
      <c r="N526" t="s">
        <v>27</v>
      </c>
      <c r="O526" s="8">
        <v>1.41875</v>
      </c>
      <c r="P526">
        <v>6.2</v>
      </c>
      <c r="Q526">
        <v>7.84</v>
      </c>
      <c r="R526" t="s">
        <v>21</v>
      </c>
      <c r="S526">
        <f t="shared" si="44"/>
        <v>62</v>
      </c>
      <c r="T526" t="s">
        <v>37</v>
      </c>
      <c r="U526" t="s">
        <v>37</v>
      </c>
      <c r="V526" t="s">
        <v>37</v>
      </c>
      <c r="W526" t="s">
        <v>37</v>
      </c>
      <c r="X526" t="s">
        <v>37</v>
      </c>
      <c r="Y526">
        <v>0</v>
      </c>
      <c r="Z526" s="12">
        <v>0</v>
      </c>
      <c r="AA526" s="12">
        <v>0</v>
      </c>
      <c r="AB526" s="6" t="s">
        <v>37</v>
      </c>
      <c r="AC526" s="6" t="s">
        <v>37</v>
      </c>
      <c r="AD526" s="14">
        <v>1</v>
      </c>
      <c r="AE526" s="14">
        <v>1</v>
      </c>
    </row>
    <row r="527" spans="1:31" x14ac:dyDescent="0.3">
      <c r="A527">
        <v>132</v>
      </c>
      <c r="B527">
        <v>2</v>
      </c>
      <c r="C527" t="s">
        <v>15</v>
      </c>
      <c r="D527" t="s">
        <v>24</v>
      </c>
      <c r="E527">
        <v>115</v>
      </c>
      <c r="F527" s="2">
        <v>44314</v>
      </c>
      <c r="G527">
        <v>8</v>
      </c>
      <c r="H527" s="3">
        <v>0.44097222222222227</v>
      </c>
      <c r="I527">
        <v>11</v>
      </c>
      <c r="J527">
        <v>12.4</v>
      </c>
      <c r="K527">
        <v>10.8</v>
      </c>
      <c r="L527">
        <f t="shared" si="43"/>
        <v>1.5999999999999996</v>
      </c>
      <c r="M527" s="6">
        <v>0</v>
      </c>
      <c r="N527" t="s">
        <v>27</v>
      </c>
      <c r="O527" s="8">
        <v>1.5854166666666665</v>
      </c>
      <c r="P527">
        <v>6.2</v>
      </c>
      <c r="Q527">
        <v>7.84</v>
      </c>
      <c r="R527" t="s">
        <v>34</v>
      </c>
      <c r="S527">
        <f t="shared" si="44"/>
        <v>62</v>
      </c>
      <c r="T527" t="s">
        <v>37</v>
      </c>
      <c r="U527" t="s">
        <v>37</v>
      </c>
      <c r="V527" t="s">
        <v>37</v>
      </c>
      <c r="W527" t="s">
        <v>37</v>
      </c>
      <c r="X527" t="s">
        <v>37</v>
      </c>
      <c r="Y527">
        <v>0</v>
      </c>
      <c r="Z527" s="12">
        <v>0</v>
      </c>
      <c r="AA527" s="12">
        <v>0</v>
      </c>
      <c r="AB527" s="6" t="s">
        <v>37</v>
      </c>
      <c r="AC527" s="6" t="s">
        <v>37</v>
      </c>
      <c r="AD527" s="14">
        <v>0</v>
      </c>
      <c r="AE527" s="14">
        <v>1</v>
      </c>
    </row>
    <row r="528" spans="1:31" x14ac:dyDescent="0.3">
      <c r="A528">
        <v>132</v>
      </c>
      <c r="B528">
        <v>3</v>
      </c>
      <c r="C528" t="s">
        <v>15</v>
      </c>
      <c r="D528" t="s">
        <v>24</v>
      </c>
      <c r="E528">
        <v>115</v>
      </c>
      <c r="F528" s="2">
        <v>44314</v>
      </c>
      <c r="G528">
        <v>8</v>
      </c>
      <c r="H528" s="3">
        <v>0.44097222222222227</v>
      </c>
      <c r="I528">
        <v>11</v>
      </c>
      <c r="J528">
        <v>12.4</v>
      </c>
      <c r="K528">
        <v>10.8</v>
      </c>
      <c r="L528">
        <f t="shared" si="43"/>
        <v>1.5999999999999996</v>
      </c>
      <c r="M528" s="6">
        <v>0</v>
      </c>
      <c r="N528" t="s">
        <v>27</v>
      </c>
      <c r="O528" s="8">
        <v>1.7520833333333332</v>
      </c>
      <c r="P528">
        <v>6.2</v>
      </c>
      <c r="Q528">
        <v>7.84</v>
      </c>
      <c r="R528" t="s">
        <v>21</v>
      </c>
      <c r="S528">
        <f t="shared" si="44"/>
        <v>62</v>
      </c>
      <c r="T528" t="s">
        <v>37</v>
      </c>
      <c r="U528" t="s">
        <v>37</v>
      </c>
      <c r="V528" t="s">
        <v>37</v>
      </c>
      <c r="W528" t="s">
        <v>37</v>
      </c>
      <c r="X528" t="s">
        <v>37</v>
      </c>
      <c r="Y528">
        <v>1</v>
      </c>
      <c r="Z528" s="12">
        <v>1</v>
      </c>
      <c r="AA528" s="12">
        <v>0</v>
      </c>
      <c r="AB528" s="6" t="s">
        <v>37</v>
      </c>
      <c r="AC528" s="6" t="s">
        <v>37</v>
      </c>
      <c r="AD528" s="14">
        <v>0</v>
      </c>
      <c r="AE528" s="14">
        <v>1</v>
      </c>
    </row>
    <row r="529" spans="1:31" x14ac:dyDescent="0.3">
      <c r="A529">
        <v>132</v>
      </c>
      <c r="B529">
        <v>4</v>
      </c>
      <c r="C529" t="s">
        <v>15</v>
      </c>
      <c r="D529" t="s">
        <v>24</v>
      </c>
      <c r="E529">
        <v>115</v>
      </c>
      <c r="F529" s="2">
        <v>44314</v>
      </c>
      <c r="G529">
        <v>8</v>
      </c>
      <c r="H529" s="3">
        <v>0.44097222222222227</v>
      </c>
      <c r="I529">
        <v>11</v>
      </c>
      <c r="J529">
        <v>12.4</v>
      </c>
      <c r="K529">
        <v>10.8</v>
      </c>
      <c r="L529">
        <f t="shared" si="43"/>
        <v>1.5999999999999996</v>
      </c>
      <c r="M529" s="6">
        <v>1</v>
      </c>
      <c r="N529" t="s">
        <v>27</v>
      </c>
      <c r="O529" s="8">
        <v>1.91875</v>
      </c>
      <c r="P529">
        <v>6.2</v>
      </c>
      <c r="Q529">
        <v>7.84</v>
      </c>
      <c r="R529" t="s">
        <v>21</v>
      </c>
      <c r="S529">
        <f t="shared" si="44"/>
        <v>62</v>
      </c>
      <c r="T529" t="s">
        <v>37</v>
      </c>
      <c r="U529" t="s">
        <v>37</v>
      </c>
      <c r="V529" t="s">
        <v>37</v>
      </c>
      <c r="W529" t="s">
        <v>37</v>
      </c>
      <c r="X529" t="s">
        <v>37</v>
      </c>
      <c r="Y529">
        <v>1</v>
      </c>
      <c r="Z529" s="12">
        <v>1</v>
      </c>
      <c r="AA529" s="12">
        <v>0</v>
      </c>
      <c r="AB529" s="6" t="s">
        <v>37</v>
      </c>
      <c r="AC529" s="6" t="s">
        <v>37</v>
      </c>
      <c r="AD529" s="14">
        <v>1</v>
      </c>
      <c r="AE529" s="14">
        <v>1</v>
      </c>
    </row>
    <row r="530" spans="1:31" x14ac:dyDescent="0.3">
      <c r="A530">
        <v>133</v>
      </c>
      <c r="B530">
        <v>1</v>
      </c>
      <c r="C530" t="s">
        <v>19</v>
      </c>
      <c r="D530" t="s">
        <v>25</v>
      </c>
      <c r="E530">
        <v>125</v>
      </c>
      <c r="F530" s="2">
        <v>44314</v>
      </c>
      <c r="G530">
        <v>8</v>
      </c>
      <c r="H530" s="3">
        <v>0.47500000000000003</v>
      </c>
      <c r="I530">
        <v>11</v>
      </c>
      <c r="J530">
        <v>12.4</v>
      </c>
      <c r="K530">
        <v>10.9</v>
      </c>
      <c r="L530">
        <f t="shared" si="43"/>
        <v>1.5</v>
      </c>
      <c r="M530" s="6">
        <v>0</v>
      </c>
      <c r="N530" t="s">
        <v>29</v>
      </c>
      <c r="O530" s="8">
        <v>1.4229166666666666</v>
      </c>
      <c r="P530">
        <v>7.6</v>
      </c>
      <c r="Q530">
        <v>17.59</v>
      </c>
      <c r="R530" t="s">
        <v>33</v>
      </c>
      <c r="S530">
        <f t="shared" si="44"/>
        <v>76</v>
      </c>
      <c r="T530">
        <v>126.08</v>
      </c>
      <c r="U530">
        <v>103.62</v>
      </c>
      <c r="V530">
        <f t="shared" ref="V530:V553" si="45">(T530-U530)</f>
        <v>22.459999999999994</v>
      </c>
      <c r="W530">
        <v>117.78</v>
      </c>
      <c r="X530">
        <v>97.02000000000001</v>
      </c>
      <c r="Y530">
        <v>0</v>
      </c>
      <c r="Z530" s="12">
        <v>0</v>
      </c>
      <c r="AA530" s="12">
        <v>0</v>
      </c>
      <c r="AB530" s="12">
        <v>0</v>
      </c>
      <c r="AC530" s="6">
        <f t="shared" ref="AC530:AC553" si="46">(480-(AB530+AA530+Z530))</f>
        <v>480</v>
      </c>
      <c r="AD530" s="14">
        <v>0</v>
      </c>
      <c r="AE530" s="14">
        <v>1</v>
      </c>
    </row>
    <row r="531" spans="1:31" x14ac:dyDescent="0.3">
      <c r="A531">
        <v>133</v>
      </c>
      <c r="B531">
        <v>2</v>
      </c>
      <c r="C531" t="s">
        <v>19</v>
      </c>
      <c r="D531" t="s">
        <v>25</v>
      </c>
      <c r="E531">
        <v>125</v>
      </c>
      <c r="F531" s="2">
        <v>44314</v>
      </c>
      <c r="G531">
        <v>8</v>
      </c>
      <c r="H531" s="3">
        <v>0.47500000000000003</v>
      </c>
      <c r="I531">
        <v>11</v>
      </c>
      <c r="J531">
        <v>12.4</v>
      </c>
      <c r="K531">
        <v>10.9</v>
      </c>
      <c r="L531">
        <f t="shared" si="43"/>
        <v>1.5</v>
      </c>
      <c r="M531" s="6">
        <v>1</v>
      </c>
      <c r="N531" t="s">
        <v>29</v>
      </c>
      <c r="O531" s="8">
        <v>1.5895833333333333</v>
      </c>
      <c r="P531">
        <v>7.6</v>
      </c>
      <c r="Q531">
        <v>17.59</v>
      </c>
      <c r="R531" t="s">
        <v>21</v>
      </c>
      <c r="S531">
        <f t="shared" si="44"/>
        <v>76</v>
      </c>
      <c r="T531">
        <v>126.13</v>
      </c>
      <c r="U531">
        <v>103.62</v>
      </c>
      <c r="V531">
        <f t="shared" si="45"/>
        <v>22.509999999999991</v>
      </c>
      <c r="W531">
        <v>131.72999999999999</v>
      </c>
      <c r="X531">
        <v>105.82000000000001</v>
      </c>
      <c r="Y531">
        <v>2</v>
      </c>
      <c r="Z531" s="12">
        <v>2</v>
      </c>
      <c r="AA531" s="12">
        <v>0</v>
      </c>
      <c r="AB531" s="12">
        <v>0</v>
      </c>
      <c r="AC531" s="6">
        <f t="shared" si="46"/>
        <v>478</v>
      </c>
      <c r="AD531" s="14">
        <v>1</v>
      </c>
      <c r="AE531" s="14">
        <v>1</v>
      </c>
    </row>
    <row r="532" spans="1:31" x14ac:dyDescent="0.3">
      <c r="A532">
        <v>133</v>
      </c>
      <c r="B532">
        <v>3</v>
      </c>
      <c r="C532" t="s">
        <v>19</v>
      </c>
      <c r="D532" t="s">
        <v>25</v>
      </c>
      <c r="E532">
        <v>125</v>
      </c>
      <c r="F532" s="2">
        <v>44314</v>
      </c>
      <c r="G532">
        <v>8</v>
      </c>
      <c r="H532" s="3">
        <v>0.47500000000000003</v>
      </c>
      <c r="I532">
        <v>11</v>
      </c>
      <c r="J532">
        <v>12.4</v>
      </c>
      <c r="K532">
        <v>10.9</v>
      </c>
      <c r="L532">
        <f t="shared" si="43"/>
        <v>1.5</v>
      </c>
      <c r="M532" s="6">
        <v>0</v>
      </c>
      <c r="N532" t="s">
        <v>29</v>
      </c>
      <c r="O532" s="8">
        <v>1.7562499999999999</v>
      </c>
      <c r="P532">
        <v>7.6</v>
      </c>
      <c r="Q532">
        <v>17.59</v>
      </c>
      <c r="R532" t="s">
        <v>33</v>
      </c>
      <c r="S532">
        <f t="shared" si="44"/>
        <v>76</v>
      </c>
      <c r="T532">
        <v>126.11</v>
      </c>
      <c r="U532">
        <v>103.62</v>
      </c>
      <c r="V532">
        <f t="shared" si="45"/>
        <v>22.489999999999995</v>
      </c>
      <c r="W532">
        <v>117.81</v>
      </c>
      <c r="X532">
        <v>97.02000000000001</v>
      </c>
      <c r="Y532">
        <v>1</v>
      </c>
      <c r="Z532" s="12">
        <v>0</v>
      </c>
      <c r="AA532" s="12">
        <v>1</v>
      </c>
      <c r="AB532" s="12">
        <v>1</v>
      </c>
      <c r="AC532" s="6">
        <f t="shared" si="46"/>
        <v>478</v>
      </c>
      <c r="AD532" s="14">
        <v>0</v>
      </c>
      <c r="AE532" s="14">
        <v>1</v>
      </c>
    </row>
    <row r="533" spans="1:31" x14ac:dyDescent="0.3">
      <c r="A533">
        <v>133</v>
      </c>
      <c r="B533">
        <v>4</v>
      </c>
      <c r="C533" t="s">
        <v>19</v>
      </c>
      <c r="D533" t="s">
        <v>25</v>
      </c>
      <c r="E533">
        <v>125</v>
      </c>
      <c r="F533" s="2">
        <v>44314</v>
      </c>
      <c r="G533">
        <v>8</v>
      </c>
      <c r="H533" s="3">
        <v>0.47500000000000003</v>
      </c>
      <c r="I533">
        <v>11</v>
      </c>
      <c r="J533">
        <v>12.4</v>
      </c>
      <c r="K533">
        <v>10.9</v>
      </c>
      <c r="L533">
        <f t="shared" si="43"/>
        <v>1.5</v>
      </c>
      <c r="M533" s="6">
        <v>0</v>
      </c>
      <c r="N533" t="s">
        <v>29</v>
      </c>
      <c r="O533" s="8">
        <v>1.9229166666666666</v>
      </c>
      <c r="P533">
        <v>7.6</v>
      </c>
      <c r="Q533">
        <v>17.59</v>
      </c>
      <c r="R533" t="s">
        <v>21</v>
      </c>
      <c r="S533">
        <f t="shared" si="44"/>
        <v>76</v>
      </c>
      <c r="T533">
        <v>126.18</v>
      </c>
      <c r="U533">
        <v>103.62</v>
      </c>
      <c r="V533">
        <f t="shared" si="45"/>
        <v>22.560000000000002</v>
      </c>
      <c r="W533">
        <v>131.78</v>
      </c>
      <c r="X533">
        <v>105.82000000000001</v>
      </c>
      <c r="Y533">
        <v>3</v>
      </c>
      <c r="Z533" s="12">
        <v>3</v>
      </c>
      <c r="AA533" s="12">
        <v>0</v>
      </c>
      <c r="AB533" s="12">
        <v>0</v>
      </c>
      <c r="AC533" s="6">
        <f t="shared" si="46"/>
        <v>477</v>
      </c>
      <c r="AD533" s="14">
        <v>0</v>
      </c>
      <c r="AE533" s="14">
        <v>1</v>
      </c>
    </row>
    <row r="534" spans="1:31" x14ac:dyDescent="0.3">
      <c r="A534">
        <v>134</v>
      </c>
      <c r="B534">
        <v>1</v>
      </c>
      <c r="C534" t="s">
        <v>16</v>
      </c>
      <c r="D534" t="s">
        <v>25</v>
      </c>
      <c r="E534">
        <v>135</v>
      </c>
      <c r="F534" s="2">
        <v>44314</v>
      </c>
      <c r="G534">
        <v>8</v>
      </c>
      <c r="H534" s="3">
        <v>0.50902777777777775</v>
      </c>
      <c r="I534">
        <v>12</v>
      </c>
      <c r="J534">
        <v>12.5</v>
      </c>
      <c r="K534">
        <v>11</v>
      </c>
      <c r="L534">
        <f t="shared" si="43"/>
        <v>1.5</v>
      </c>
      <c r="M534" s="6">
        <v>0</v>
      </c>
      <c r="N534" t="s">
        <v>27</v>
      </c>
      <c r="O534" s="8">
        <v>1.4395833333333332</v>
      </c>
      <c r="P534">
        <v>5.6</v>
      </c>
      <c r="Q534">
        <v>6.6</v>
      </c>
      <c r="R534" t="s">
        <v>21</v>
      </c>
      <c r="S534">
        <f t="shared" si="44"/>
        <v>56</v>
      </c>
      <c r="T534">
        <v>136.59</v>
      </c>
      <c r="U534">
        <v>104.41</v>
      </c>
      <c r="V534">
        <f t="shared" si="45"/>
        <v>32.180000000000007</v>
      </c>
      <c r="W534">
        <v>142.19</v>
      </c>
      <c r="X534">
        <v>106.61</v>
      </c>
      <c r="Y534">
        <v>1</v>
      </c>
      <c r="Z534" s="12">
        <v>1</v>
      </c>
      <c r="AA534" s="12">
        <v>0</v>
      </c>
      <c r="AB534" s="12">
        <v>0</v>
      </c>
      <c r="AC534" s="6">
        <f t="shared" si="46"/>
        <v>479</v>
      </c>
      <c r="AD534" s="14">
        <v>0</v>
      </c>
      <c r="AE534" s="14">
        <v>1</v>
      </c>
    </row>
    <row r="535" spans="1:31" x14ac:dyDescent="0.3">
      <c r="A535">
        <v>134</v>
      </c>
      <c r="B535">
        <v>2</v>
      </c>
      <c r="C535" t="s">
        <v>16</v>
      </c>
      <c r="D535" t="s">
        <v>25</v>
      </c>
      <c r="E535">
        <v>135</v>
      </c>
      <c r="F535" s="2">
        <v>44314</v>
      </c>
      <c r="G535">
        <v>8</v>
      </c>
      <c r="H535" s="3">
        <v>0.50902777777777775</v>
      </c>
      <c r="I535">
        <v>12</v>
      </c>
      <c r="J535">
        <v>12.5</v>
      </c>
      <c r="K535">
        <v>11</v>
      </c>
      <c r="L535">
        <f t="shared" si="43"/>
        <v>1.5</v>
      </c>
      <c r="M535" s="6">
        <v>1</v>
      </c>
      <c r="N535" t="s">
        <v>27</v>
      </c>
      <c r="O535" s="8">
        <v>1.60625</v>
      </c>
      <c r="P535">
        <v>5.6</v>
      </c>
      <c r="Q535">
        <v>6.6</v>
      </c>
      <c r="R535" t="s">
        <v>21</v>
      </c>
      <c r="S535">
        <f t="shared" si="44"/>
        <v>56</v>
      </c>
      <c r="T535">
        <v>136.37</v>
      </c>
      <c r="U535">
        <v>104.41</v>
      </c>
      <c r="V535">
        <f t="shared" si="45"/>
        <v>31.960000000000008</v>
      </c>
      <c r="W535">
        <v>141.97</v>
      </c>
      <c r="X535">
        <v>106.61</v>
      </c>
      <c r="Y535">
        <v>1</v>
      </c>
      <c r="Z535" s="12">
        <v>1</v>
      </c>
      <c r="AA535" s="12">
        <v>0</v>
      </c>
      <c r="AB535" s="12">
        <v>0</v>
      </c>
      <c r="AC535" s="6">
        <f t="shared" si="46"/>
        <v>479</v>
      </c>
      <c r="AD535" s="14">
        <v>1</v>
      </c>
      <c r="AE535" s="14">
        <v>1</v>
      </c>
    </row>
    <row r="536" spans="1:31" x14ac:dyDescent="0.3">
      <c r="A536">
        <v>134</v>
      </c>
      <c r="B536">
        <v>3</v>
      </c>
      <c r="C536" t="s">
        <v>16</v>
      </c>
      <c r="D536" t="s">
        <v>25</v>
      </c>
      <c r="E536">
        <v>135</v>
      </c>
      <c r="F536" s="2">
        <v>44314</v>
      </c>
      <c r="G536">
        <v>8</v>
      </c>
      <c r="H536" s="3">
        <v>0.50902777777777775</v>
      </c>
      <c r="I536">
        <v>12</v>
      </c>
      <c r="J536">
        <v>12.5</v>
      </c>
      <c r="K536">
        <v>11</v>
      </c>
      <c r="L536">
        <f t="shared" si="43"/>
        <v>1.5</v>
      </c>
      <c r="M536" s="6">
        <v>0</v>
      </c>
      <c r="N536" t="s">
        <v>27</v>
      </c>
      <c r="O536" s="8">
        <v>1.7729166666666665</v>
      </c>
      <c r="P536">
        <v>5.6</v>
      </c>
      <c r="Q536">
        <v>6.6</v>
      </c>
      <c r="R536" t="s">
        <v>34</v>
      </c>
      <c r="S536">
        <f t="shared" si="44"/>
        <v>56</v>
      </c>
      <c r="T536">
        <v>136.32</v>
      </c>
      <c r="U536">
        <v>104.41</v>
      </c>
      <c r="V536">
        <f t="shared" si="45"/>
        <v>31.909999999999997</v>
      </c>
      <c r="W536">
        <v>136.32</v>
      </c>
      <c r="X536">
        <v>104.41</v>
      </c>
      <c r="Y536">
        <v>0</v>
      </c>
      <c r="Z536" s="12">
        <v>0</v>
      </c>
      <c r="AA536" s="12">
        <v>0</v>
      </c>
      <c r="AB536" s="12">
        <v>1</v>
      </c>
      <c r="AC536" s="6">
        <f t="shared" si="46"/>
        <v>479</v>
      </c>
      <c r="AD536" s="14">
        <v>0</v>
      </c>
      <c r="AE536" s="14">
        <v>1</v>
      </c>
    </row>
    <row r="537" spans="1:31" x14ac:dyDescent="0.3">
      <c r="A537">
        <v>134</v>
      </c>
      <c r="B537">
        <v>4</v>
      </c>
      <c r="C537" t="s">
        <v>16</v>
      </c>
      <c r="D537" t="s">
        <v>25</v>
      </c>
      <c r="E537">
        <v>135</v>
      </c>
      <c r="F537" s="2">
        <v>44314</v>
      </c>
      <c r="G537">
        <v>8</v>
      </c>
      <c r="H537" s="3">
        <v>0.50902777777777775</v>
      </c>
      <c r="I537">
        <v>12</v>
      </c>
      <c r="J537">
        <v>12.5</v>
      </c>
      <c r="K537">
        <v>11</v>
      </c>
      <c r="L537">
        <f t="shared" si="43"/>
        <v>1.5</v>
      </c>
      <c r="M537" s="6">
        <v>1</v>
      </c>
      <c r="N537" t="s">
        <v>27</v>
      </c>
      <c r="O537" s="8">
        <v>1.9395833333333332</v>
      </c>
      <c r="P537">
        <v>5.6</v>
      </c>
      <c r="Q537">
        <v>6.6</v>
      </c>
      <c r="R537" t="s">
        <v>34</v>
      </c>
      <c r="S537">
        <f t="shared" si="44"/>
        <v>56</v>
      </c>
      <c r="T537">
        <v>136.33000000000001</v>
      </c>
      <c r="U537">
        <v>104.41</v>
      </c>
      <c r="V537">
        <f t="shared" si="45"/>
        <v>31.920000000000016</v>
      </c>
      <c r="W537">
        <v>136.33000000000001</v>
      </c>
      <c r="X537">
        <v>104.41</v>
      </c>
      <c r="Y537">
        <v>1</v>
      </c>
      <c r="Z537" s="12">
        <v>1</v>
      </c>
      <c r="AA537" s="12">
        <v>0</v>
      </c>
      <c r="AB537" s="12">
        <v>0</v>
      </c>
      <c r="AC537" s="6">
        <f t="shared" si="46"/>
        <v>479</v>
      </c>
      <c r="AD537" s="14">
        <v>1</v>
      </c>
      <c r="AE537" s="14">
        <v>1</v>
      </c>
    </row>
    <row r="538" spans="1:31" x14ac:dyDescent="0.3">
      <c r="A538">
        <v>135</v>
      </c>
      <c r="B538">
        <v>1</v>
      </c>
      <c r="C538" t="s">
        <v>17</v>
      </c>
      <c r="D538" t="s">
        <v>24</v>
      </c>
      <c r="E538">
        <v>135</v>
      </c>
      <c r="F538" s="2">
        <v>44314</v>
      </c>
      <c r="G538">
        <v>8</v>
      </c>
      <c r="H538" s="3">
        <v>0.54305555555555551</v>
      </c>
      <c r="I538">
        <v>13</v>
      </c>
      <c r="J538">
        <v>12.5</v>
      </c>
      <c r="K538">
        <v>11</v>
      </c>
      <c r="L538">
        <f t="shared" si="43"/>
        <v>1.5</v>
      </c>
      <c r="M538" s="6">
        <v>1</v>
      </c>
      <c r="N538" t="s">
        <v>27</v>
      </c>
      <c r="O538" s="8">
        <v>1.4236111111111109</v>
      </c>
      <c r="P538">
        <v>6.5</v>
      </c>
      <c r="Q538">
        <v>9.4600000000000009</v>
      </c>
      <c r="R538" t="s">
        <v>21</v>
      </c>
      <c r="S538">
        <f t="shared" si="44"/>
        <v>65</v>
      </c>
      <c r="T538">
        <v>136.1</v>
      </c>
      <c r="U538">
        <v>81.83</v>
      </c>
      <c r="V538">
        <f t="shared" si="45"/>
        <v>54.269999999999996</v>
      </c>
      <c r="W538">
        <v>141.69999999999999</v>
      </c>
      <c r="X538">
        <v>81.83</v>
      </c>
      <c r="Y538">
        <v>1</v>
      </c>
      <c r="Z538" s="12">
        <v>1</v>
      </c>
      <c r="AA538" s="12">
        <v>0</v>
      </c>
      <c r="AB538" s="12">
        <v>77</v>
      </c>
      <c r="AC538" s="6">
        <f t="shared" si="46"/>
        <v>402</v>
      </c>
      <c r="AD538" s="14">
        <v>1</v>
      </c>
      <c r="AE538" s="14">
        <v>1</v>
      </c>
    </row>
    <row r="539" spans="1:31" x14ac:dyDescent="0.3">
      <c r="A539">
        <v>135</v>
      </c>
      <c r="B539">
        <v>2</v>
      </c>
      <c r="C539" t="s">
        <v>17</v>
      </c>
      <c r="D539" t="s">
        <v>24</v>
      </c>
      <c r="E539">
        <v>135</v>
      </c>
      <c r="F539" s="2">
        <v>44314</v>
      </c>
      <c r="G539">
        <v>8</v>
      </c>
      <c r="H539" s="3">
        <v>0.54305555555555551</v>
      </c>
      <c r="I539">
        <v>13</v>
      </c>
      <c r="J539">
        <v>12.5</v>
      </c>
      <c r="K539">
        <v>11</v>
      </c>
      <c r="L539">
        <f t="shared" si="43"/>
        <v>1.5</v>
      </c>
      <c r="M539" s="6">
        <v>0</v>
      </c>
      <c r="N539" t="s">
        <v>27</v>
      </c>
      <c r="O539" s="8">
        <v>1.5902777777777777</v>
      </c>
      <c r="P539">
        <v>6.5</v>
      </c>
      <c r="Q539">
        <v>9.4600000000000009</v>
      </c>
      <c r="R539" t="s">
        <v>21</v>
      </c>
      <c r="S539">
        <f t="shared" si="44"/>
        <v>65</v>
      </c>
      <c r="T539">
        <v>136.13</v>
      </c>
      <c r="U539">
        <v>81.83</v>
      </c>
      <c r="V539">
        <f t="shared" si="45"/>
        <v>54.3</v>
      </c>
      <c r="W539">
        <v>141.72999999999999</v>
      </c>
      <c r="X539">
        <v>81.83</v>
      </c>
      <c r="Y539">
        <v>0</v>
      </c>
      <c r="Z539" s="12">
        <v>0</v>
      </c>
      <c r="AA539" s="12">
        <v>0</v>
      </c>
      <c r="AB539" s="12">
        <v>77</v>
      </c>
      <c r="AC539" s="6">
        <f t="shared" si="46"/>
        <v>403</v>
      </c>
      <c r="AD539" s="14">
        <v>0</v>
      </c>
      <c r="AE539" s="14">
        <v>1</v>
      </c>
    </row>
    <row r="540" spans="1:31" x14ac:dyDescent="0.3">
      <c r="A540">
        <v>135</v>
      </c>
      <c r="B540">
        <v>3</v>
      </c>
      <c r="C540" t="s">
        <v>17</v>
      </c>
      <c r="D540" t="s">
        <v>24</v>
      </c>
      <c r="E540">
        <v>135</v>
      </c>
      <c r="F540" s="2">
        <v>44314</v>
      </c>
      <c r="G540">
        <v>8</v>
      </c>
      <c r="H540" s="3">
        <v>0.54305555555555551</v>
      </c>
      <c r="I540">
        <v>13</v>
      </c>
      <c r="J540">
        <v>12.5</v>
      </c>
      <c r="K540">
        <v>11</v>
      </c>
      <c r="L540">
        <f t="shared" si="43"/>
        <v>1.5</v>
      </c>
      <c r="M540" s="6">
        <v>1</v>
      </c>
      <c r="N540" t="s">
        <v>27</v>
      </c>
      <c r="O540" s="8">
        <v>1.7569444444444444</v>
      </c>
      <c r="P540">
        <v>6.5</v>
      </c>
      <c r="Q540">
        <v>9.4600000000000009</v>
      </c>
      <c r="R540" t="s">
        <v>21</v>
      </c>
      <c r="S540">
        <f t="shared" si="44"/>
        <v>65</v>
      </c>
      <c r="T540">
        <v>136.09</v>
      </c>
      <c r="U540">
        <v>81.83</v>
      </c>
      <c r="V540">
        <f t="shared" si="45"/>
        <v>54.260000000000005</v>
      </c>
      <c r="W540">
        <v>141.69</v>
      </c>
      <c r="X540">
        <v>81.83</v>
      </c>
      <c r="Y540">
        <v>0</v>
      </c>
      <c r="Z540" s="12">
        <v>0</v>
      </c>
      <c r="AA540" s="12">
        <v>0</v>
      </c>
      <c r="AB540" s="12">
        <v>80</v>
      </c>
      <c r="AC540" s="6">
        <f t="shared" si="46"/>
        <v>400</v>
      </c>
      <c r="AD540" s="14">
        <v>1</v>
      </c>
      <c r="AE540" s="14">
        <v>1</v>
      </c>
    </row>
    <row r="541" spans="1:31" x14ac:dyDescent="0.3">
      <c r="A541">
        <v>135</v>
      </c>
      <c r="B541">
        <v>4</v>
      </c>
      <c r="C541" t="s">
        <v>17</v>
      </c>
      <c r="D541" t="s">
        <v>24</v>
      </c>
      <c r="E541">
        <v>135</v>
      </c>
      <c r="F541" s="2">
        <v>44314</v>
      </c>
      <c r="G541">
        <v>8</v>
      </c>
      <c r="H541" s="3">
        <v>0.54305555555555551</v>
      </c>
      <c r="I541">
        <v>13</v>
      </c>
      <c r="J541">
        <v>12.5</v>
      </c>
      <c r="K541">
        <v>11</v>
      </c>
      <c r="L541">
        <f t="shared" si="43"/>
        <v>1.5</v>
      </c>
      <c r="M541" s="6">
        <v>1</v>
      </c>
      <c r="N541" t="s">
        <v>27</v>
      </c>
      <c r="O541" s="8">
        <v>1.9236111111111109</v>
      </c>
      <c r="P541">
        <v>6.5</v>
      </c>
      <c r="Q541">
        <v>9.4600000000000009</v>
      </c>
      <c r="R541" t="s">
        <v>21</v>
      </c>
      <c r="S541">
        <f t="shared" si="44"/>
        <v>65</v>
      </c>
      <c r="T541">
        <v>136.09</v>
      </c>
      <c r="U541">
        <v>81.83</v>
      </c>
      <c r="V541">
        <f t="shared" si="45"/>
        <v>54.260000000000005</v>
      </c>
      <c r="W541">
        <v>141.69</v>
      </c>
      <c r="X541">
        <v>81.83</v>
      </c>
      <c r="Y541">
        <v>3</v>
      </c>
      <c r="Z541" s="12">
        <v>3</v>
      </c>
      <c r="AA541" s="12">
        <v>0</v>
      </c>
      <c r="AB541" s="12">
        <v>90</v>
      </c>
      <c r="AC541" s="6">
        <f t="shared" si="46"/>
        <v>387</v>
      </c>
      <c r="AD541" s="14">
        <v>1</v>
      </c>
      <c r="AE541" s="14">
        <v>1</v>
      </c>
    </row>
    <row r="542" spans="1:31" x14ac:dyDescent="0.3">
      <c r="A542">
        <v>136</v>
      </c>
      <c r="B542">
        <v>1</v>
      </c>
      <c r="C542" t="s">
        <v>22</v>
      </c>
      <c r="D542" t="s">
        <v>24</v>
      </c>
      <c r="E542">
        <v>145</v>
      </c>
      <c r="F542" s="2">
        <v>44314</v>
      </c>
      <c r="G542">
        <v>8</v>
      </c>
      <c r="H542" s="3">
        <v>0.57708333333333328</v>
      </c>
      <c r="I542">
        <v>14</v>
      </c>
      <c r="J542">
        <v>12.6</v>
      </c>
      <c r="K542">
        <v>11</v>
      </c>
      <c r="L542">
        <f t="shared" si="43"/>
        <v>1.5999999999999996</v>
      </c>
      <c r="M542" s="6">
        <v>1</v>
      </c>
      <c r="N542" t="s">
        <v>27</v>
      </c>
      <c r="O542" s="8">
        <v>1.41875</v>
      </c>
      <c r="P542">
        <v>6.2</v>
      </c>
      <c r="Q542">
        <v>8.2200000000000006</v>
      </c>
      <c r="R542" t="s">
        <v>21</v>
      </c>
      <c r="S542">
        <f t="shared" si="44"/>
        <v>62</v>
      </c>
      <c r="T542">
        <v>145.96</v>
      </c>
      <c r="U542">
        <v>85.69</v>
      </c>
      <c r="V542">
        <f t="shared" si="45"/>
        <v>60.27000000000001</v>
      </c>
      <c r="W542">
        <v>151.56</v>
      </c>
      <c r="X542">
        <v>85.69</v>
      </c>
      <c r="Y542">
        <v>1</v>
      </c>
      <c r="Z542" s="12">
        <v>1</v>
      </c>
      <c r="AA542" s="12">
        <v>0</v>
      </c>
      <c r="AB542" s="12">
        <v>64</v>
      </c>
      <c r="AC542" s="6">
        <f t="shared" si="46"/>
        <v>415</v>
      </c>
      <c r="AD542" s="14">
        <v>1</v>
      </c>
      <c r="AE542" s="14">
        <v>1</v>
      </c>
    </row>
    <row r="543" spans="1:31" x14ac:dyDescent="0.3">
      <c r="A543">
        <v>136</v>
      </c>
      <c r="B543">
        <v>2</v>
      </c>
      <c r="C543" t="s">
        <v>22</v>
      </c>
      <c r="D543" t="s">
        <v>24</v>
      </c>
      <c r="E543">
        <v>145</v>
      </c>
      <c r="F543" s="2">
        <v>44314</v>
      </c>
      <c r="G543">
        <v>8</v>
      </c>
      <c r="H543" s="3">
        <v>0.57708333333333328</v>
      </c>
      <c r="I543">
        <v>14</v>
      </c>
      <c r="J543">
        <v>12.6</v>
      </c>
      <c r="K543">
        <v>11</v>
      </c>
      <c r="L543">
        <f t="shared" si="43"/>
        <v>1.5999999999999996</v>
      </c>
      <c r="M543" s="6">
        <v>1</v>
      </c>
      <c r="N543" t="s">
        <v>27</v>
      </c>
      <c r="O543" s="8">
        <v>1.5854166666666665</v>
      </c>
      <c r="P543">
        <v>6.2</v>
      </c>
      <c r="Q543">
        <v>8.2200000000000006</v>
      </c>
      <c r="R543" t="s">
        <v>21</v>
      </c>
      <c r="S543">
        <f t="shared" si="44"/>
        <v>62</v>
      </c>
      <c r="T543">
        <v>145.97999999999999</v>
      </c>
      <c r="U543">
        <v>85.69</v>
      </c>
      <c r="V543">
        <f t="shared" si="45"/>
        <v>60.289999999999992</v>
      </c>
      <c r="W543">
        <v>151.57999999999998</v>
      </c>
      <c r="X543">
        <v>85.69</v>
      </c>
      <c r="Y543">
        <v>1</v>
      </c>
      <c r="Z543" s="12">
        <v>1</v>
      </c>
      <c r="AA543" s="12">
        <v>0</v>
      </c>
      <c r="AB543" s="12">
        <v>29</v>
      </c>
      <c r="AC543" s="6">
        <f t="shared" si="46"/>
        <v>450</v>
      </c>
      <c r="AD543" s="14">
        <v>1</v>
      </c>
      <c r="AE543" s="14">
        <v>1</v>
      </c>
    </row>
    <row r="544" spans="1:31" x14ac:dyDescent="0.3">
      <c r="A544">
        <v>136</v>
      </c>
      <c r="B544">
        <v>3</v>
      </c>
      <c r="C544" t="s">
        <v>22</v>
      </c>
      <c r="D544" t="s">
        <v>24</v>
      </c>
      <c r="E544">
        <v>145</v>
      </c>
      <c r="F544" s="2">
        <v>44314</v>
      </c>
      <c r="G544">
        <v>8</v>
      </c>
      <c r="H544" s="3">
        <v>0.57708333333333328</v>
      </c>
      <c r="I544">
        <v>14</v>
      </c>
      <c r="J544">
        <v>12.6</v>
      </c>
      <c r="K544">
        <v>11</v>
      </c>
      <c r="L544">
        <f t="shared" si="43"/>
        <v>1.5999999999999996</v>
      </c>
      <c r="M544" s="6">
        <v>1</v>
      </c>
      <c r="N544" t="s">
        <v>27</v>
      </c>
      <c r="O544" s="8">
        <v>1.7520833333333332</v>
      </c>
      <c r="P544">
        <v>6.2</v>
      </c>
      <c r="Q544">
        <v>8.2200000000000006</v>
      </c>
      <c r="R544" t="s">
        <v>34</v>
      </c>
      <c r="S544">
        <f t="shared" si="44"/>
        <v>62</v>
      </c>
      <c r="T544">
        <v>145.94999999999999</v>
      </c>
      <c r="U544">
        <v>85.69</v>
      </c>
      <c r="V544">
        <f t="shared" si="45"/>
        <v>60.259999999999991</v>
      </c>
      <c r="W544">
        <v>145.94999999999999</v>
      </c>
      <c r="X544">
        <v>85.69</v>
      </c>
      <c r="Y544">
        <v>0</v>
      </c>
      <c r="Z544" s="12">
        <v>0</v>
      </c>
      <c r="AA544" s="12">
        <v>0</v>
      </c>
      <c r="AB544" s="12">
        <v>11</v>
      </c>
      <c r="AC544" s="6">
        <f t="shared" si="46"/>
        <v>469</v>
      </c>
      <c r="AD544" s="14">
        <v>1</v>
      </c>
      <c r="AE544" s="14">
        <v>1</v>
      </c>
    </row>
    <row r="545" spans="1:31" x14ac:dyDescent="0.3">
      <c r="A545">
        <v>136</v>
      </c>
      <c r="B545">
        <v>4</v>
      </c>
      <c r="C545" t="s">
        <v>22</v>
      </c>
      <c r="D545" t="s">
        <v>24</v>
      </c>
      <c r="E545">
        <v>145</v>
      </c>
      <c r="F545" s="2">
        <v>44314</v>
      </c>
      <c r="G545">
        <v>8</v>
      </c>
      <c r="H545" s="3">
        <v>0.57708333333333328</v>
      </c>
      <c r="I545">
        <v>14</v>
      </c>
      <c r="J545">
        <v>12.6</v>
      </c>
      <c r="K545">
        <v>11</v>
      </c>
      <c r="L545">
        <f t="shared" si="43"/>
        <v>1.5999999999999996</v>
      </c>
      <c r="M545" s="6">
        <v>0</v>
      </c>
      <c r="N545" t="s">
        <v>27</v>
      </c>
      <c r="O545" s="8">
        <v>1.91875</v>
      </c>
      <c r="P545">
        <v>6.2</v>
      </c>
      <c r="Q545">
        <v>8.2200000000000006</v>
      </c>
      <c r="R545" t="s">
        <v>21</v>
      </c>
      <c r="S545">
        <f t="shared" si="44"/>
        <v>62</v>
      </c>
      <c r="T545">
        <v>145.96</v>
      </c>
      <c r="U545">
        <v>85.69</v>
      </c>
      <c r="V545">
        <f t="shared" si="45"/>
        <v>60.27000000000001</v>
      </c>
      <c r="W545">
        <v>151.56</v>
      </c>
      <c r="X545">
        <v>85.69</v>
      </c>
      <c r="Y545">
        <v>2</v>
      </c>
      <c r="Z545" s="12">
        <v>2</v>
      </c>
      <c r="AA545" s="12">
        <v>0</v>
      </c>
      <c r="AB545" s="12">
        <v>26</v>
      </c>
      <c r="AC545" s="6">
        <f t="shared" si="46"/>
        <v>452</v>
      </c>
      <c r="AD545" s="14">
        <v>0</v>
      </c>
      <c r="AE545" s="14">
        <v>1</v>
      </c>
    </row>
    <row r="546" spans="1:31" x14ac:dyDescent="0.3">
      <c r="A546">
        <v>137</v>
      </c>
      <c r="B546">
        <v>1</v>
      </c>
      <c r="C546" t="s">
        <v>21</v>
      </c>
      <c r="D546" t="s">
        <v>24</v>
      </c>
      <c r="E546">
        <v>125</v>
      </c>
      <c r="F546" s="2">
        <v>44314</v>
      </c>
      <c r="G546">
        <v>8</v>
      </c>
      <c r="H546" s="3">
        <v>0.61111111111111105</v>
      </c>
      <c r="I546">
        <v>15</v>
      </c>
      <c r="J546">
        <v>12.6</v>
      </c>
      <c r="K546">
        <v>11</v>
      </c>
      <c r="L546">
        <f t="shared" si="43"/>
        <v>1.5999999999999996</v>
      </c>
      <c r="M546" s="6">
        <v>0</v>
      </c>
      <c r="N546" t="s">
        <v>28</v>
      </c>
      <c r="O546" s="8">
        <v>1.4138888888888888</v>
      </c>
      <c r="P546">
        <v>5.5</v>
      </c>
      <c r="Q546">
        <v>6.45</v>
      </c>
      <c r="R546" t="s">
        <v>34</v>
      </c>
      <c r="S546">
        <f t="shared" si="44"/>
        <v>55</v>
      </c>
      <c r="T546">
        <v>126.12</v>
      </c>
      <c r="U546">
        <v>80.97</v>
      </c>
      <c r="V546">
        <f t="shared" si="45"/>
        <v>45.150000000000006</v>
      </c>
      <c r="W546">
        <v>126.12</v>
      </c>
      <c r="X546">
        <v>80.97</v>
      </c>
      <c r="Y546">
        <v>1</v>
      </c>
      <c r="Z546" s="12">
        <v>0</v>
      </c>
      <c r="AA546" s="12">
        <v>1</v>
      </c>
      <c r="AB546" s="12">
        <v>14</v>
      </c>
      <c r="AC546" s="6">
        <f t="shared" si="46"/>
        <v>465</v>
      </c>
      <c r="AD546" s="14">
        <v>0</v>
      </c>
      <c r="AE546" s="14">
        <v>1</v>
      </c>
    </row>
    <row r="547" spans="1:31" x14ac:dyDescent="0.3">
      <c r="A547">
        <v>137</v>
      </c>
      <c r="B547">
        <v>2</v>
      </c>
      <c r="C547" t="s">
        <v>21</v>
      </c>
      <c r="D547" t="s">
        <v>24</v>
      </c>
      <c r="E547">
        <v>125</v>
      </c>
      <c r="F547" s="2">
        <v>44314</v>
      </c>
      <c r="G547">
        <v>8</v>
      </c>
      <c r="H547" s="3">
        <v>0.61111111111111105</v>
      </c>
      <c r="I547">
        <v>15</v>
      </c>
      <c r="J547">
        <v>12.6</v>
      </c>
      <c r="K547">
        <v>11</v>
      </c>
      <c r="L547">
        <f t="shared" si="43"/>
        <v>1.5999999999999996</v>
      </c>
      <c r="M547" s="6">
        <v>0</v>
      </c>
      <c r="N547" t="s">
        <v>28</v>
      </c>
      <c r="O547" s="8">
        <v>1.5805555555555555</v>
      </c>
      <c r="P547">
        <v>5.5</v>
      </c>
      <c r="Q547">
        <v>6.45</v>
      </c>
      <c r="R547" t="s">
        <v>34</v>
      </c>
      <c r="S547">
        <f t="shared" si="44"/>
        <v>55</v>
      </c>
      <c r="T547">
        <v>126.11</v>
      </c>
      <c r="U547">
        <v>80.97</v>
      </c>
      <c r="V547">
        <f t="shared" si="45"/>
        <v>45.14</v>
      </c>
      <c r="W547">
        <v>126.11</v>
      </c>
      <c r="X547">
        <v>80.97</v>
      </c>
      <c r="Y547">
        <v>1</v>
      </c>
      <c r="Z547" s="12">
        <v>1</v>
      </c>
      <c r="AA547" s="12">
        <v>0</v>
      </c>
      <c r="AB547" s="12">
        <v>16</v>
      </c>
      <c r="AC547" s="6">
        <f t="shared" si="46"/>
        <v>463</v>
      </c>
      <c r="AD547" s="14">
        <v>0</v>
      </c>
      <c r="AE547" s="14">
        <v>1</v>
      </c>
    </row>
    <row r="548" spans="1:31" x14ac:dyDescent="0.3">
      <c r="A548">
        <v>137</v>
      </c>
      <c r="B548">
        <v>3</v>
      </c>
      <c r="C548" t="s">
        <v>21</v>
      </c>
      <c r="D548" t="s">
        <v>24</v>
      </c>
      <c r="E548">
        <v>125</v>
      </c>
      <c r="F548" s="2">
        <v>44314</v>
      </c>
      <c r="G548">
        <v>8</v>
      </c>
      <c r="H548" s="3">
        <v>0.61111111111111105</v>
      </c>
      <c r="I548">
        <v>15</v>
      </c>
      <c r="J548">
        <v>12.6</v>
      </c>
      <c r="K548">
        <v>11</v>
      </c>
      <c r="L548">
        <f t="shared" si="43"/>
        <v>1.5999999999999996</v>
      </c>
      <c r="M548" s="6">
        <v>0</v>
      </c>
      <c r="N548" t="s">
        <v>28</v>
      </c>
      <c r="O548" s="8">
        <v>1.747222222222222</v>
      </c>
      <c r="P548">
        <v>5.5</v>
      </c>
      <c r="Q548">
        <v>6.45</v>
      </c>
      <c r="R548" t="s">
        <v>34</v>
      </c>
      <c r="S548">
        <f t="shared" si="44"/>
        <v>55</v>
      </c>
      <c r="T548">
        <v>126.13</v>
      </c>
      <c r="U548">
        <v>80.97</v>
      </c>
      <c r="V548">
        <f t="shared" si="45"/>
        <v>45.16</v>
      </c>
      <c r="W548">
        <v>126.13</v>
      </c>
      <c r="X548">
        <v>80.97</v>
      </c>
      <c r="Y548">
        <v>1</v>
      </c>
      <c r="Z548" s="12">
        <v>1</v>
      </c>
      <c r="AA548" s="12">
        <v>0</v>
      </c>
      <c r="AB548" s="12">
        <v>21</v>
      </c>
      <c r="AC548" s="6">
        <f t="shared" si="46"/>
        <v>458</v>
      </c>
      <c r="AD548" s="14">
        <v>0</v>
      </c>
      <c r="AE548" s="14">
        <v>1</v>
      </c>
    </row>
    <row r="549" spans="1:31" x14ac:dyDescent="0.3">
      <c r="A549">
        <v>137</v>
      </c>
      <c r="B549">
        <v>4</v>
      </c>
      <c r="C549" t="s">
        <v>21</v>
      </c>
      <c r="D549" t="s">
        <v>24</v>
      </c>
      <c r="E549">
        <v>125</v>
      </c>
      <c r="F549" s="2">
        <v>44314</v>
      </c>
      <c r="G549">
        <v>8</v>
      </c>
      <c r="H549" s="3">
        <v>0.61111111111111105</v>
      </c>
      <c r="I549">
        <v>15</v>
      </c>
      <c r="J549">
        <v>12.6</v>
      </c>
      <c r="K549">
        <v>11</v>
      </c>
      <c r="L549">
        <f t="shared" si="43"/>
        <v>1.5999999999999996</v>
      </c>
      <c r="M549" s="6">
        <v>0</v>
      </c>
      <c r="N549" t="s">
        <v>28</v>
      </c>
      <c r="O549" s="8">
        <v>1.9138888888888888</v>
      </c>
      <c r="P549">
        <v>5.5</v>
      </c>
      <c r="Q549">
        <v>6.45</v>
      </c>
      <c r="R549" t="s">
        <v>33</v>
      </c>
      <c r="S549">
        <f t="shared" si="44"/>
        <v>55</v>
      </c>
      <c r="T549">
        <v>126.12</v>
      </c>
      <c r="U549">
        <v>80.97</v>
      </c>
      <c r="V549">
        <f t="shared" si="45"/>
        <v>45.150000000000006</v>
      </c>
      <c r="W549">
        <v>117.82000000000001</v>
      </c>
      <c r="X549">
        <v>80.97</v>
      </c>
      <c r="Y549">
        <v>0</v>
      </c>
      <c r="Z549" s="12">
        <v>0</v>
      </c>
      <c r="AA549" s="12">
        <v>0</v>
      </c>
      <c r="AB549" s="12">
        <v>19</v>
      </c>
      <c r="AC549" s="6">
        <f t="shared" si="46"/>
        <v>461</v>
      </c>
      <c r="AD549" s="14">
        <v>0</v>
      </c>
      <c r="AE549" s="14">
        <v>1</v>
      </c>
    </row>
    <row r="550" spans="1:31" x14ac:dyDescent="0.3">
      <c r="A550">
        <v>138</v>
      </c>
      <c r="B550">
        <v>1</v>
      </c>
      <c r="C550" t="s">
        <v>19</v>
      </c>
      <c r="D550" t="s">
        <v>25</v>
      </c>
      <c r="E550">
        <v>125</v>
      </c>
      <c r="F550" s="2">
        <v>44314</v>
      </c>
      <c r="G550">
        <v>8</v>
      </c>
      <c r="H550" s="3">
        <v>0.64513888888888882</v>
      </c>
      <c r="I550">
        <v>15</v>
      </c>
      <c r="J550">
        <v>12.6</v>
      </c>
      <c r="K550">
        <v>11</v>
      </c>
      <c r="L550">
        <f t="shared" si="43"/>
        <v>1.5999999999999996</v>
      </c>
      <c r="M550" s="6">
        <v>0</v>
      </c>
      <c r="N550" t="s">
        <v>28</v>
      </c>
      <c r="O550" s="8">
        <v>1.4236111111111109</v>
      </c>
      <c r="P550">
        <v>7.1</v>
      </c>
      <c r="Q550">
        <v>11.93</v>
      </c>
      <c r="R550" t="s">
        <v>34</v>
      </c>
      <c r="S550">
        <f t="shared" si="44"/>
        <v>71</v>
      </c>
      <c r="T550">
        <v>126.3</v>
      </c>
      <c r="U550">
        <v>104.36</v>
      </c>
      <c r="V550">
        <f t="shared" si="45"/>
        <v>21.939999999999998</v>
      </c>
      <c r="W550">
        <v>126.3</v>
      </c>
      <c r="X550">
        <v>104.36</v>
      </c>
      <c r="Y550">
        <v>0</v>
      </c>
      <c r="Z550" s="12">
        <v>0</v>
      </c>
      <c r="AA550" s="12">
        <v>0</v>
      </c>
      <c r="AB550" s="12">
        <v>1</v>
      </c>
      <c r="AC550" s="6">
        <f t="shared" si="46"/>
        <v>479</v>
      </c>
      <c r="AD550" s="14">
        <v>0</v>
      </c>
      <c r="AE550" s="14">
        <v>1</v>
      </c>
    </row>
    <row r="551" spans="1:31" x14ac:dyDescent="0.3">
      <c r="A551">
        <v>138</v>
      </c>
      <c r="B551">
        <v>2</v>
      </c>
      <c r="C551" t="s">
        <v>19</v>
      </c>
      <c r="D551" t="s">
        <v>25</v>
      </c>
      <c r="E551">
        <v>125</v>
      </c>
      <c r="F551" s="2">
        <v>44314</v>
      </c>
      <c r="G551">
        <v>8</v>
      </c>
      <c r="H551" s="3">
        <v>0.64513888888888882</v>
      </c>
      <c r="I551">
        <v>15</v>
      </c>
      <c r="J551">
        <v>12.6</v>
      </c>
      <c r="K551">
        <v>11</v>
      </c>
      <c r="L551">
        <f t="shared" si="43"/>
        <v>1.5999999999999996</v>
      </c>
      <c r="M551" s="6">
        <v>0</v>
      </c>
      <c r="N551" t="s">
        <v>28</v>
      </c>
      <c r="O551" s="8">
        <v>1.5902777777777777</v>
      </c>
      <c r="P551">
        <v>7.1</v>
      </c>
      <c r="Q551">
        <v>11.93</v>
      </c>
      <c r="R551" t="s">
        <v>33</v>
      </c>
      <c r="S551">
        <f t="shared" si="44"/>
        <v>71</v>
      </c>
      <c r="T551">
        <v>126.13</v>
      </c>
      <c r="U551">
        <v>104.36</v>
      </c>
      <c r="V551">
        <f t="shared" si="45"/>
        <v>21.769999999999996</v>
      </c>
      <c r="W551">
        <v>117.83</v>
      </c>
      <c r="X551">
        <v>97.76</v>
      </c>
      <c r="Y551">
        <v>0</v>
      </c>
      <c r="Z551" s="12">
        <v>0</v>
      </c>
      <c r="AA551" s="12">
        <v>0</v>
      </c>
      <c r="AB551" s="12">
        <v>1</v>
      </c>
      <c r="AC551" s="6">
        <f t="shared" si="46"/>
        <v>479</v>
      </c>
      <c r="AD551" s="14">
        <v>0</v>
      </c>
      <c r="AE551" s="14">
        <v>1</v>
      </c>
    </row>
    <row r="552" spans="1:31" x14ac:dyDescent="0.3">
      <c r="A552">
        <v>138</v>
      </c>
      <c r="B552">
        <v>3</v>
      </c>
      <c r="C552" t="s">
        <v>19</v>
      </c>
      <c r="D552" t="s">
        <v>25</v>
      </c>
      <c r="E552">
        <v>125</v>
      </c>
      <c r="F552" s="2">
        <v>44314</v>
      </c>
      <c r="G552">
        <v>8</v>
      </c>
      <c r="H552" s="3">
        <v>0.64513888888888882</v>
      </c>
      <c r="I552">
        <v>15</v>
      </c>
      <c r="J552">
        <v>12.6</v>
      </c>
      <c r="K552">
        <v>11</v>
      </c>
      <c r="L552">
        <f t="shared" si="43"/>
        <v>1.5999999999999996</v>
      </c>
      <c r="M552" s="6">
        <v>0</v>
      </c>
      <c r="N552" t="s">
        <v>28</v>
      </c>
      <c r="O552" s="8">
        <v>1.7569444444444444</v>
      </c>
      <c r="P552">
        <v>7.1</v>
      </c>
      <c r="Q552">
        <v>11.93</v>
      </c>
      <c r="R552" t="s">
        <v>33</v>
      </c>
      <c r="S552">
        <f t="shared" si="44"/>
        <v>71</v>
      </c>
      <c r="T552">
        <v>126.3</v>
      </c>
      <c r="U552">
        <v>104.36</v>
      </c>
      <c r="V552">
        <f t="shared" si="45"/>
        <v>21.939999999999998</v>
      </c>
      <c r="W552">
        <v>118</v>
      </c>
      <c r="X552">
        <v>97.76</v>
      </c>
      <c r="Y552">
        <v>0</v>
      </c>
      <c r="Z552" s="12">
        <v>0</v>
      </c>
      <c r="AA552" s="12">
        <v>0</v>
      </c>
      <c r="AB552" s="12">
        <v>0</v>
      </c>
      <c r="AC552" s="6">
        <f t="shared" si="46"/>
        <v>480</v>
      </c>
      <c r="AD552" s="14">
        <v>0</v>
      </c>
      <c r="AE552" s="14">
        <v>1</v>
      </c>
    </row>
    <row r="553" spans="1:31" x14ac:dyDescent="0.3">
      <c r="A553">
        <v>138</v>
      </c>
      <c r="B553">
        <v>4</v>
      </c>
      <c r="C553" t="s">
        <v>19</v>
      </c>
      <c r="D553" t="s">
        <v>25</v>
      </c>
      <c r="E553">
        <v>125</v>
      </c>
      <c r="F553" s="2">
        <v>44314</v>
      </c>
      <c r="G553">
        <v>8</v>
      </c>
      <c r="H553" s="3">
        <v>0.64513888888888882</v>
      </c>
      <c r="I553">
        <v>15</v>
      </c>
      <c r="J553">
        <v>12.6</v>
      </c>
      <c r="K553">
        <v>11</v>
      </c>
      <c r="L553">
        <f t="shared" si="43"/>
        <v>1.5999999999999996</v>
      </c>
      <c r="M553" s="6">
        <v>0</v>
      </c>
      <c r="N553" t="s">
        <v>28</v>
      </c>
      <c r="O553" s="8">
        <v>1.9236111111111109</v>
      </c>
      <c r="P553">
        <v>7.1</v>
      </c>
      <c r="Q553">
        <v>11.93</v>
      </c>
      <c r="R553" t="s">
        <v>34</v>
      </c>
      <c r="S553">
        <f t="shared" si="44"/>
        <v>71</v>
      </c>
      <c r="T553">
        <v>125.97</v>
      </c>
      <c r="U553">
        <v>104.36</v>
      </c>
      <c r="V553">
        <f t="shared" si="45"/>
        <v>21.61</v>
      </c>
      <c r="W553">
        <v>125.97</v>
      </c>
      <c r="X553">
        <v>104.36</v>
      </c>
      <c r="Y553">
        <v>0</v>
      </c>
      <c r="Z553" s="12">
        <v>0</v>
      </c>
      <c r="AA553" s="12">
        <v>0</v>
      </c>
      <c r="AB553" s="12">
        <v>0</v>
      </c>
      <c r="AC553" s="6">
        <f t="shared" si="46"/>
        <v>480</v>
      </c>
      <c r="AD553" s="14">
        <v>0</v>
      </c>
      <c r="AE553" s="14">
        <v>1</v>
      </c>
    </row>
    <row r="554" spans="1:31" x14ac:dyDescent="0.3">
      <c r="A554">
        <v>139</v>
      </c>
      <c r="B554">
        <v>1</v>
      </c>
      <c r="C554" t="s">
        <v>20</v>
      </c>
      <c r="D554" t="s">
        <v>25</v>
      </c>
      <c r="E554">
        <v>145</v>
      </c>
      <c r="F554" s="2">
        <v>44314</v>
      </c>
      <c r="G554">
        <v>8</v>
      </c>
      <c r="H554" s="3">
        <v>0.6791666666666667</v>
      </c>
      <c r="I554">
        <v>16</v>
      </c>
      <c r="J554">
        <v>12.6</v>
      </c>
      <c r="K554">
        <v>11</v>
      </c>
      <c r="L554">
        <f t="shared" si="43"/>
        <v>1.5999999999999996</v>
      </c>
      <c r="M554" s="6">
        <v>1</v>
      </c>
      <c r="N554" t="s">
        <v>27</v>
      </c>
      <c r="O554" s="8">
        <v>1.425</v>
      </c>
      <c r="P554">
        <v>6.8</v>
      </c>
      <c r="Q554">
        <v>10.15</v>
      </c>
      <c r="R554" t="s">
        <v>21</v>
      </c>
      <c r="S554">
        <f t="shared" si="44"/>
        <v>68</v>
      </c>
      <c r="T554" t="s">
        <v>37</v>
      </c>
      <c r="U554" t="s">
        <v>37</v>
      </c>
      <c r="V554" t="s">
        <v>37</v>
      </c>
      <c r="W554" t="s">
        <v>37</v>
      </c>
      <c r="X554" t="s">
        <v>37</v>
      </c>
      <c r="Y554">
        <v>3</v>
      </c>
      <c r="Z554" s="12">
        <v>1</v>
      </c>
      <c r="AA554" s="12">
        <v>2</v>
      </c>
      <c r="AB554" s="6" t="s">
        <v>37</v>
      </c>
      <c r="AC554" s="6" t="s">
        <v>37</v>
      </c>
      <c r="AD554" s="14">
        <v>1</v>
      </c>
      <c r="AE554" s="14">
        <v>1</v>
      </c>
    </row>
    <row r="555" spans="1:31" x14ac:dyDescent="0.3">
      <c r="A555">
        <v>139</v>
      </c>
      <c r="B555">
        <v>2</v>
      </c>
      <c r="C555" t="s">
        <v>20</v>
      </c>
      <c r="D555" t="s">
        <v>25</v>
      </c>
      <c r="E555">
        <v>145</v>
      </c>
      <c r="F555" s="2">
        <v>44314</v>
      </c>
      <c r="G555">
        <v>8</v>
      </c>
      <c r="H555" s="3">
        <v>0.6791666666666667</v>
      </c>
      <c r="I555">
        <v>16</v>
      </c>
      <c r="J555">
        <v>12.6</v>
      </c>
      <c r="K555">
        <v>11</v>
      </c>
      <c r="L555">
        <f t="shared" si="43"/>
        <v>1.5999999999999996</v>
      </c>
      <c r="M555" s="6">
        <v>1</v>
      </c>
      <c r="N555" t="s">
        <v>27</v>
      </c>
      <c r="O555" s="8">
        <v>1.5916666666666668</v>
      </c>
      <c r="P555">
        <v>6.8</v>
      </c>
      <c r="Q555">
        <v>10.15</v>
      </c>
      <c r="R555" t="s">
        <v>21</v>
      </c>
      <c r="S555">
        <f t="shared" si="44"/>
        <v>68</v>
      </c>
      <c r="T555" t="s">
        <v>37</v>
      </c>
      <c r="U555" t="s">
        <v>37</v>
      </c>
      <c r="V555" t="s">
        <v>37</v>
      </c>
      <c r="W555" t="s">
        <v>37</v>
      </c>
      <c r="X555" t="s">
        <v>37</v>
      </c>
      <c r="Y555">
        <v>0</v>
      </c>
      <c r="Z555" s="12">
        <v>0</v>
      </c>
      <c r="AA555" s="12">
        <v>0</v>
      </c>
      <c r="AB555" s="6" t="s">
        <v>37</v>
      </c>
      <c r="AC555" s="6" t="s">
        <v>37</v>
      </c>
      <c r="AD555" s="14">
        <v>1</v>
      </c>
      <c r="AE555" s="14">
        <v>1</v>
      </c>
    </row>
    <row r="556" spans="1:31" x14ac:dyDescent="0.3">
      <c r="A556">
        <v>139</v>
      </c>
      <c r="B556">
        <v>3</v>
      </c>
      <c r="C556" t="s">
        <v>20</v>
      </c>
      <c r="D556" t="s">
        <v>25</v>
      </c>
      <c r="E556">
        <v>145</v>
      </c>
      <c r="F556" s="2">
        <v>44314</v>
      </c>
      <c r="G556">
        <v>8</v>
      </c>
      <c r="H556" s="3">
        <v>0.6791666666666667</v>
      </c>
      <c r="I556">
        <v>16</v>
      </c>
      <c r="J556">
        <v>12.6</v>
      </c>
      <c r="K556">
        <v>11</v>
      </c>
      <c r="L556">
        <f t="shared" si="43"/>
        <v>1.5999999999999996</v>
      </c>
      <c r="M556" s="6">
        <v>1</v>
      </c>
      <c r="N556" t="s">
        <v>27</v>
      </c>
      <c r="O556" s="8">
        <v>1.7583333333333335</v>
      </c>
      <c r="P556">
        <v>6.8</v>
      </c>
      <c r="Q556">
        <v>10.15</v>
      </c>
      <c r="R556" t="s">
        <v>21</v>
      </c>
      <c r="S556">
        <f t="shared" si="44"/>
        <v>68</v>
      </c>
      <c r="T556" t="s">
        <v>37</v>
      </c>
      <c r="U556" t="s">
        <v>37</v>
      </c>
      <c r="V556" t="s">
        <v>37</v>
      </c>
      <c r="W556" t="s">
        <v>37</v>
      </c>
      <c r="X556" t="s">
        <v>37</v>
      </c>
      <c r="Y556">
        <v>1</v>
      </c>
      <c r="Z556" s="12">
        <v>1</v>
      </c>
      <c r="AA556" s="12">
        <v>0</v>
      </c>
      <c r="AB556" s="6" t="s">
        <v>37</v>
      </c>
      <c r="AC556" s="6" t="s">
        <v>37</v>
      </c>
      <c r="AD556" s="14">
        <v>1</v>
      </c>
      <c r="AE556" s="14">
        <v>1</v>
      </c>
    </row>
    <row r="557" spans="1:31" x14ac:dyDescent="0.3">
      <c r="A557">
        <v>139</v>
      </c>
      <c r="B557">
        <v>4</v>
      </c>
      <c r="C557" t="s">
        <v>20</v>
      </c>
      <c r="D557" t="s">
        <v>25</v>
      </c>
      <c r="E557">
        <v>145</v>
      </c>
      <c r="F557" s="2">
        <v>44314</v>
      </c>
      <c r="G557">
        <v>8</v>
      </c>
      <c r="H557" s="3">
        <v>0.6791666666666667</v>
      </c>
      <c r="I557">
        <v>16</v>
      </c>
      <c r="J557">
        <v>12.6</v>
      </c>
      <c r="K557">
        <v>11</v>
      </c>
      <c r="L557">
        <f t="shared" si="43"/>
        <v>1.5999999999999996</v>
      </c>
      <c r="M557" s="6">
        <v>1</v>
      </c>
      <c r="N557" t="s">
        <v>27</v>
      </c>
      <c r="O557" s="8">
        <v>1.925</v>
      </c>
      <c r="P557">
        <v>6.8</v>
      </c>
      <c r="Q557">
        <v>10.15</v>
      </c>
      <c r="R557" t="s">
        <v>21</v>
      </c>
      <c r="S557">
        <f t="shared" si="44"/>
        <v>68</v>
      </c>
      <c r="T557" t="s">
        <v>37</v>
      </c>
      <c r="U557" t="s">
        <v>37</v>
      </c>
      <c r="V557" t="s">
        <v>37</v>
      </c>
      <c r="W557" t="s">
        <v>37</v>
      </c>
      <c r="X557" t="s">
        <v>37</v>
      </c>
      <c r="Y557">
        <v>1</v>
      </c>
      <c r="Z557" s="12">
        <v>0</v>
      </c>
      <c r="AA557" s="12">
        <v>1</v>
      </c>
      <c r="AB557" s="6" t="s">
        <v>37</v>
      </c>
      <c r="AC557" s="6" t="s">
        <v>37</v>
      </c>
      <c r="AD557" s="14">
        <v>1</v>
      </c>
      <c r="AE557" s="14">
        <v>1</v>
      </c>
    </row>
    <row r="558" spans="1:31" x14ac:dyDescent="0.3">
      <c r="A558">
        <v>140</v>
      </c>
      <c r="B558">
        <v>1</v>
      </c>
      <c r="C558" t="s">
        <v>15</v>
      </c>
      <c r="D558" t="s">
        <v>24</v>
      </c>
      <c r="E558">
        <v>115</v>
      </c>
      <c r="F558" s="2">
        <v>44315</v>
      </c>
      <c r="G558">
        <v>9</v>
      </c>
      <c r="H558" s="3">
        <v>0.29930555555555555</v>
      </c>
      <c r="I558">
        <v>7</v>
      </c>
      <c r="J558">
        <v>11.2</v>
      </c>
      <c r="K558">
        <v>10.4</v>
      </c>
      <c r="L558">
        <f t="shared" si="43"/>
        <v>0.79999999999999893</v>
      </c>
      <c r="M558" s="6">
        <v>0</v>
      </c>
      <c r="N558" t="s">
        <v>28</v>
      </c>
      <c r="O558" s="8">
        <v>1.0715277777777776</v>
      </c>
      <c r="P558">
        <v>7.8</v>
      </c>
      <c r="Q558">
        <v>17.25</v>
      </c>
      <c r="R558" t="s">
        <v>33</v>
      </c>
      <c r="S558">
        <f t="shared" si="44"/>
        <v>78</v>
      </c>
      <c r="T558">
        <v>116.54</v>
      </c>
      <c r="U558">
        <v>79.73</v>
      </c>
      <c r="V558">
        <f t="shared" ref="V558:V589" si="47">(T558-U558)</f>
        <v>36.81</v>
      </c>
      <c r="W558">
        <v>108.24000000000001</v>
      </c>
      <c r="X558">
        <v>79.73</v>
      </c>
      <c r="Y558">
        <v>3</v>
      </c>
      <c r="Z558" s="12">
        <v>3</v>
      </c>
      <c r="AA558" s="12">
        <v>0</v>
      </c>
      <c r="AB558" s="12">
        <v>55</v>
      </c>
      <c r="AC558" s="6">
        <f t="shared" ref="AC558:AC589" si="48">(480-(AB558+AA558+Z558))</f>
        <v>422</v>
      </c>
      <c r="AD558" s="14">
        <v>0</v>
      </c>
      <c r="AE558" s="14">
        <v>1</v>
      </c>
    </row>
    <row r="559" spans="1:31" x14ac:dyDescent="0.3">
      <c r="A559">
        <v>140</v>
      </c>
      <c r="B559">
        <v>2</v>
      </c>
      <c r="C559" t="s">
        <v>15</v>
      </c>
      <c r="D559" t="s">
        <v>24</v>
      </c>
      <c r="E559">
        <v>115</v>
      </c>
      <c r="F559" s="2">
        <v>44315</v>
      </c>
      <c r="G559">
        <v>9</v>
      </c>
      <c r="H559" s="3">
        <v>0.29930555555555555</v>
      </c>
      <c r="I559">
        <v>7</v>
      </c>
      <c r="J559">
        <v>11.2</v>
      </c>
      <c r="K559">
        <v>10.4</v>
      </c>
      <c r="L559">
        <f t="shared" si="43"/>
        <v>0.79999999999999893</v>
      </c>
      <c r="M559" s="6">
        <v>0</v>
      </c>
      <c r="N559" t="s">
        <v>28</v>
      </c>
      <c r="O559" s="8">
        <v>1.2381944444444444</v>
      </c>
      <c r="P559">
        <v>7.8</v>
      </c>
      <c r="Q559">
        <v>17.25</v>
      </c>
      <c r="R559" t="s">
        <v>34</v>
      </c>
      <c r="S559">
        <f t="shared" si="44"/>
        <v>78</v>
      </c>
      <c r="T559">
        <v>116.6</v>
      </c>
      <c r="U559">
        <v>79.73</v>
      </c>
      <c r="V559">
        <f t="shared" si="47"/>
        <v>36.86999999999999</v>
      </c>
      <c r="W559">
        <v>116.6</v>
      </c>
      <c r="X559">
        <v>79.73</v>
      </c>
      <c r="Y559">
        <v>0</v>
      </c>
      <c r="Z559" s="12">
        <v>0</v>
      </c>
      <c r="AA559" s="12">
        <v>0</v>
      </c>
      <c r="AB559" s="12">
        <v>71</v>
      </c>
      <c r="AC559" s="6">
        <f t="shared" si="48"/>
        <v>409</v>
      </c>
      <c r="AD559" s="14">
        <v>0</v>
      </c>
      <c r="AE559" s="14">
        <v>1</v>
      </c>
    </row>
    <row r="560" spans="1:31" x14ac:dyDescent="0.3">
      <c r="A560">
        <v>140</v>
      </c>
      <c r="B560">
        <v>3</v>
      </c>
      <c r="C560" t="s">
        <v>15</v>
      </c>
      <c r="D560" t="s">
        <v>24</v>
      </c>
      <c r="E560">
        <v>115</v>
      </c>
      <c r="F560" s="2">
        <v>44315</v>
      </c>
      <c r="G560">
        <v>9</v>
      </c>
      <c r="H560" s="3">
        <v>0.29930555555555555</v>
      </c>
      <c r="I560">
        <v>7</v>
      </c>
      <c r="J560">
        <v>11.2</v>
      </c>
      <c r="K560">
        <v>10.4</v>
      </c>
      <c r="L560">
        <f t="shared" si="43"/>
        <v>0.79999999999999893</v>
      </c>
      <c r="M560" s="6">
        <v>0</v>
      </c>
      <c r="N560" t="s">
        <v>28</v>
      </c>
      <c r="O560" s="8">
        <v>1.4048611111111111</v>
      </c>
      <c r="P560">
        <v>7.8</v>
      </c>
      <c r="Q560">
        <v>17.25</v>
      </c>
      <c r="R560" t="s">
        <v>34</v>
      </c>
      <c r="S560">
        <f t="shared" si="44"/>
        <v>78</v>
      </c>
      <c r="T560">
        <v>116.54</v>
      </c>
      <c r="U560">
        <v>79.73</v>
      </c>
      <c r="V560">
        <f t="shared" si="47"/>
        <v>36.81</v>
      </c>
      <c r="W560">
        <v>116.54</v>
      </c>
      <c r="X560">
        <v>79.73</v>
      </c>
      <c r="Y560">
        <v>2</v>
      </c>
      <c r="Z560" s="12">
        <v>1</v>
      </c>
      <c r="AA560" s="12">
        <v>0</v>
      </c>
      <c r="AB560" s="12">
        <v>59</v>
      </c>
      <c r="AC560" s="6">
        <f t="shared" si="48"/>
        <v>420</v>
      </c>
      <c r="AD560" s="14">
        <v>0</v>
      </c>
      <c r="AE560" s="14">
        <v>1</v>
      </c>
    </row>
    <row r="561" spans="1:31" x14ac:dyDescent="0.3">
      <c r="A561">
        <v>140</v>
      </c>
      <c r="B561">
        <v>4</v>
      </c>
      <c r="C561" t="s">
        <v>15</v>
      </c>
      <c r="D561" t="s">
        <v>24</v>
      </c>
      <c r="E561">
        <v>115</v>
      </c>
      <c r="F561" s="2">
        <v>44315</v>
      </c>
      <c r="G561">
        <v>9</v>
      </c>
      <c r="H561" s="3">
        <v>0.29930555555555555</v>
      </c>
      <c r="I561">
        <v>7</v>
      </c>
      <c r="J561">
        <v>11.2</v>
      </c>
      <c r="K561">
        <v>10.4</v>
      </c>
      <c r="L561">
        <f t="shared" si="43"/>
        <v>0.79999999999999893</v>
      </c>
      <c r="M561" s="6">
        <v>0</v>
      </c>
      <c r="N561" t="s">
        <v>28</v>
      </c>
      <c r="O561" s="8">
        <v>1.5715277777777779</v>
      </c>
      <c r="P561">
        <v>7.8</v>
      </c>
      <c r="Q561">
        <v>17.25</v>
      </c>
      <c r="R561" t="s">
        <v>33</v>
      </c>
      <c r="S561">
        <f t="shared" si="44"/>
        <v>78</v>
      </c>
      <c r="T561">
        <v>116.34</v>
      </c>
      <c r="U561">
        <v>79.73</v>
      </c>
      <c r="V561">
        <f t="shared" si="47"/>
        <v>36.61</v>
      </c>
      <c r="W561">
        <v>108.04</v>
      </c>
      <c r="X561">
        <v>79.73</v>
      </c>
      <c r="Y561">
        <v>1</v>
      </c>
      <c r="Z561" s="12">
        <v>1</v>
      </c>
      <c r="AA561" s="12">
        <v>0</v>
      </c>
      <c r="AB561" s="12">
        <v>90</v>
      </c>
      <c r="AC561" s="6">
        <f t="shared" si="48"/>
        <v>389</v>
      </c>
      <c r="AD561" s="14">
        <v>0</v>
      </c>
      <c r="AE561" s="14">
        <v>1</v>
      </c>
    </row>
    <row r="562" spans="1:31" x14ac:dyDescent="0.3">
      <c r="A562">
        <v>141</v>
      </c>
      <c r="B562">
        <v>1</v>
      </c>
      <c r="C562" t="s">
        <v>22</v>
      </c>
      <c r="D562" t="s">
        <v>24</v>
      </c>
      <c r="E562">
        <v>145</v>
      </c>
      <c r="F562" s="2">
        <v>44315</v>
      </c>
      <c r="G562">
        <v>9</v>
      </c>
      <c r="H562" s="3">
        <v>0.33333333333333331</v>
      </c>
      <c r="I562">
        <v>8</v>
      </c>
      <c r="J562">
        <v>11.2</v>
      </c>
      <c r="K562">
        <v>10.4</v>
      </c>
      <c r="L562">
        <f t="shared" si="43"/>
        <v>0.79999999999999893</v>
      </c>
      <c r="M562" s="6">
        <v>1</v>
      </c>
      <c r="N562" t="s">
        <v>27</v>
      </c>
      <c r="O562" s="8">
        <v>1.4208333333333334</v>
      </c>
      <c r="P562">
        <v>7.4</v>
      </c>
      <c r="Q562">
        <v>14.61</v>
      </c>
      <c r="R562" t="s">
        <v>33</v>
      </c>
      <c r="S562">
        <f t="shared" si="44"/>
        <v>74</v>
      </c>
      <c r="T562">
        <v>146.15</v>
      </c>
      <c r="U562">
        <v>80.66</v>
      </c>
      <c r="V562">
        <f t="shared" si="47"/>
        <v>65.490000000000009</v>
      </c>
      <c r="W562">
        <v>137.85</v>
      </c>
      <c r="X562">
        <v>80.66</v>
      </c>
      <c r="Y562">
        <v>0</v>
      </c>
      <c r="Z562" s="12">
        <v>0</v>
      </c>
      <c r="AA562" s="12">
        <v>0</v>
      </c>
      <c r="AB562" s="12">
        <v>68</v>
      </c>
      <c r="AC562" s="6">
        <f t="shared" si="48"/>
        <v>412</v>
      </c>
      <c r="AD562" s="14">
        <v>1</v>
      </c>
      <c r="AE562" s="14">
        <v>1</v>
      </c>
    </row>
    <row r="563" spans="1:31" x14ac:dyDescent="0.3">
      <c r="A563">
        <v>141</v>
      </c>
      <c r="B563">
        <v>2</v>
      </c>
      <c r="C563" t="s">
        <v>22</v>
      </c>
      <c r="D563" t="s">
        <v>24</v>
      </c>
      <c r="E563">
        <v>145</v>
      </c>
      <c r="F563" s="2">
        <v>44315</v>
      </c>
      <c r="G563">
        <v>9</v>
      </c>
      <c r="H563" s="3">
        <v>0.33333333333333331</v>
      </c>
      <c r="I563">
        <v>8</v>
      </c>
      <c r="J563">
        <v>11.2</v>
      </c>
      <c r="K563">
        <v>10.4</v>
      </c>
      <c r="L563">
        <f t="shared" si="43"/>
        <v>0.79999999999999893</v>
      </c>
      <c r="M563" s="6">
        <v>1</v>
      </c>
      <c r="N563" t="s">
        <v>27</v>
      </c>
      <c r="O563" s="8">
        <v>1.5875000000000001</v>
      </c>
      <c r="P563">
        <v>7.4</v>
      </c>
      <c r="Q563">
        <v>14.61</v>
      </c>
      <c r="R563" t="s">
        <v>33</v>
      </c>
      <c r="S563">
        <f t="shared" si="44"/>
        <v>74</v>
      </c>
      <c r="T563">
        <v>146.15</v>
      </c>
      <c r="U563">
        <v>80.66</v>
      </c>
      <c r="V563">
        <f t="shared" si="47"/>
        <v>65.490000000000009</v>
      </c>
      <c r="W563">
        <v>137.85</v>
      </c>
      <c r="X563">
        <v>80.66</v>
      </c>
      <c r="Y563">
        <v>2</v>
      </c>
      <c r="Z563" s="12">
        <v>2</v>
      </c>
      <c r="AA563" s="12">
        <v>0</v>
      </c>
      <c r="AB563" s="12">
        <v>77</v>
      </c>
      <c r="AC563" s="6">
        <f t="shared" si="48"/>
        <v>401</v>
      </c>
      <c r="AD563" s="14">
        <v>1</v>
      </c>
      <c r="AE563" s="14">
        <v>1</v>
      </c>
    </row>
    <row r="564" spans="1:31" x14ac:dyDescent="0.3">
      <c r="A564">
        <v>141</v>
      </c>
      <c r="B564">
        <v>3</v>
      </c>
      <c r="C564" t="s">
        <v>22</v>
      </c>
      <c r="D564" t="s">
        <v>24</v>
      </c>
      <c r="E564">
        <v>145</v>
      </c>
      <c r="F564" s="2">
        <v>44315</v>
      </c>
      <c r="G564">
        <v>9</v>
      </c>
      <c r="H564" s="3">
        <v>0.33333333333333331</v>
      </c>
      <c r="I564">
        <v>8</v>
      </c>
      <c r="J564">
        <v>11.2</v>
      </c>
      <c r="K564">
        <v>10.4</v>
      </c>
      <c r="L564">
        <f t="shared" si="43"/>
        <v>0.79999999999999893</v>
      </c>
      <c r="M564" s="6">
        <v>0</v>
      </c>
      <c r="N564" t="s">
        <v>27</v>
      </c>
      <c r="O564" s="8">
        <v>1.7541666666666667</v>
      </c>
      <c r="P564">
        <v>7.4</v>
      </c>
      <c r="Q564">
        <v>14.61</v>
      </c>
      <c r="R564" t="s">
        <v>33</v>
      </c>
      <c r="S564">
        <f t="shared" si="44"/>
        <v>74</v>
      </c>
      <c r="T564">
        <v>146.11000000000001</v>
      </c>
      <c r="U564">
        <v>80.66</v>
      </c>
      <c r="V564">
        <f t="shared" si="47"/>
        <v>65.450000000000017</v>
      </c>
      <c r="W564">
        <v>137.81</v>
      </c>
      <c r="X564">
        <v>80.66</v>
      </c>
      <c r="Y564">
        <v>0</v>
      </c>
      <c r="Z564" s="12">
        <v>0</v>
      </c>
      <c r="AA564" s="12">
        <v>0</v>
      </c>
      <c r="AB564" s="14">
        <v>63</v>
      </c>
      <c r="AC564" s="6">
        <f t="shared" si="48"/>
        <v>417</v>
      </c>
      <c r="AD564" s="14">
        <v>0</v>
      </c>
      <c r="AE564" s="14">
        <v>1</v>
      </c>
    </row>
    <row r="565" spans="1:31" x14ac:dyDescent="0.3">
      <c r="A565">
        <v>141</v>
      </c>
      <c r="B565">
        <v>4</v>
      </c>
      <c r="C565" t="s">
        <v>22</v>
      </c>
      <c r="D565" t="s">
        <v>24</v>
      </c>
      <c r="E565">
        <v>145</v>
      </c>
      <c r="F565" s="2">
        <v>44315</v>
      </c>
      <c r="G565">
        <v>9</v>
      </c>
      <c r="H565" s="3">
        <v>0.33333333333333331</v>
      </c>
      <c r="I565">
        <v>8</v>
      </c>
      <c r="J565">
        <v>11.2</v>
      </c>
      <c r="K565">
        <v>10.4</v>
      </c>
      <c r="L565">
        <f t="shared" si="43"/>
        <v>0.79999999999999893</v>
      </c>
      <c r="M565" s="6">
        <v>1</v>
      </c>
      <c r="N565" t="s">
        <v>27</v>
      </c>
      <c r="O565" s="8">
        <v>1.9208333333333334</v>
      </c>
      <c r="P565">
        <v>7.4</v>
      </c>
      <c r="Q565">
        <v>14.61</v>
      </c>
      <c r="R565" t="s">
        <v>34</v>
      </c>
      <c r="S565">
        <f t="shared" si="44"/>
        <v>74</v>
      </c>
      <c r="T565">
        <v>146.09</v>
      </c>
      <c r="U565">
        <v>80.66</v>
      </c>
      <c r="V565">
        <f t="shared" si="47"/>
        <v>65.430000000000007</v>
      </c>
      <c r="W565">
        <v>146.09</v>
      </c>
      <c r="X565">
        <v>80.66</v>
      </c>
      <c r="Y565">
        <v>3</v>
      </c>
      <c r="Z565" s="12">
        <v>3</v>
      </c>
      <c r="AA565" s="12">
        <v>0</v>
      </c>
      <c r="AB565" s="13">
        <v>91</v>
      </c>
      <c r="AC565" s="6">
        <f t="shared" si="48"/>
        <v>386</v>
      </c>
      <c r="AD565" s="14">
        <v>1</v>
      </c>
      <c r="AE565" s="14">
        <v>1</v>
      </c>
    </row>
    <row r="566" spans="1:31" x14ac:dyDescent="0.3">
      <c r="A566">
        <v>142</v>
      </c>
      <c r="B566">
        <v>1</v>
      </c>
      <c r="C566" t="s">
        <v>17</v>
      </c>
      <c r="D566" t="s">
        <v>24</v>
      </c>
      <c r="E566">
        <v>135</v>
      </c>
      <c r="F566" s="2">
        <v>44315</v>
      </c>
      <c r="G566">
        <v>9</v>
      </c>
      <c r="H566" s="3">
        <v>0.36736111111111108</v>
      </c>
      <c r="I566">
        <v>9</v>
      </c>
      <c r="J566">
        <v>11.2</v>
      </c>
      <c r="K566">
        <v>10.4</v>
      </c>
      <c r="L566">
        <f t="shared" si="43"/>
        <v>0.79999999999999893</v>
      </c>
      <c r="M566" s="6">
        <v>1</v>
      </c>
      <c r="N566" t="s">
        <v>27</v>
      </c>
      <c r="O566" s="8">
        <v>1.41875</v>
      </c>
      <c r="P566">
        <v>6.5</v>
      </c>
      <c r="Q566">
        <v>11.13</v>
      </c>
      <c r="R566" t="s">
        <v>21</v>
      </c>
      <c r="S566">
        <f t="shared" si="44"/>
        <v>65</v>
      </c>
      <c r="T566">
        <v>136.28</v>
      </c>
      <c r="U566">
        <v>80.209999999999994</v>
      </c>
      <c r="V566">
        <f t="shared" si="47"/>
        <v>56.070000000000007</v>
      </c>
      <c r="W566">
        <v>141.88</v>
      </c>
      <c r="X566">
        <v>80.209999999999994</v>
      </c>
      <c r="Y566">
        <v>0</v>
      </c>
      <c r="Z566" s="12">
        <v>0</v>
      </c>
      <c r="AA566" s="12">
        <v>0</v>
      </c>
      <c r="AB566" s="13">
        <v>128</v>
      </c>
      <c r="AC566" s="6">
        <f t="shared" si="48"/>
        <v>352</v>
      </c>
      <c r="AD566" s="14">
        <v>1</v>
      </c>
      <c r="AE566" s="14">
        <v>1</v>
      </c>
    </row>
    <row r="567" spans="1:31" x14ac:dyDescent="0.3">
      <c r="A567">
        <v>142</v>
      </c>
      <c r="B567">
        <v>2</v>
      </c>
      <c r="C567" t="s">
        <v>17</v>
      </c>
      <c r="D567" t="s">
        <v>24</v>
      </c>
      <c r="E567">
        <v>135</v>
      </c>
      <c r="F567" s="2">
        <v>44315</v>
      </c>
      <c r="G567">
        <v>9</v>
      </c>
      <c r="H567" s="3">
        <v>0.36736111111111108</v>
      </c>
      <c r="I567">
        <v>9</v>
      </c>
      <c r="J567">
        <v>11.2</v>
      </c>
      <c r="K567">
        <v>10.4</v>
      </c>
      <c r="L567">
        <f t="shared" si="43"/>
        <v>0.79999999999999893</v>
      </c>
      <c r="M567" s="6">
        <v>1</v>
      </c>
      <c r="N567" t="s">
        <v>27</v>
      </c>
      <c r="O567" s="8">
        <v>1.5854166666666665</v>
      </c>
      <c r="P567">
        <v>6.5</v>
      </c>
      <c r="Q567">
        <v>11.13</v>
      </c>
      <c r="R567" t="s">
        <v>34</v>
      </c>
      <c r="S567">
        <f t="shared" si="44"/>
        <v>65</v>
      </c>
      <c r="T567">
        <v>136.29</v>
      </c>
      <c r="U567">
        <v>80.209999999999994</v>
      </c>
      <c r="V567">
        <f t="shared" si="47"/>
        <v>56.08</v>
      </c>
      <c r="W567">
        <v>136.29</v>
      </c>
      <c r="X567">
        <v>80.209999999999994</v>
      </c>
      <c r="Y567">
        <v>0</v>
      </c>
      <c r="Z567" s="12">
        <v>0</v>
      </c>
      <c r="AA567" s="12">
        <v>0</v>
      </c>
      <c r="AB567" s="13">
        <v>121</v>
      </c>
      <c r="AC567" s="6">
        <f t="shared" si="48"/>
        <v>359</v>
      </c>
      <c r="AD567" s="14">
        <v>1</v>
      </c>
      <c r="AE567" s="14">
        <v>1</v>
      </c>
    </row>
    <row r="568" spans="1:31" x14ac:dyDescent="0.3">
      <c r="A568">
        <v>142</v>
      </c>
      <c r="B568">
        <v>3</v>
      </c>
      <c r="C568" t="s">
        <v>17</v>
      </c>
      <c r="D568" t="s">
        <v>24</v>
      </c>
      <c r="E568">
        <v>135</v>
      </c>
      <c r="F568" s="2">
        <v>44315</v>
      </c>
      <c r="G568">
        <v>9</v>
      </c>
      <c r="H568" s="3">
        <v>0.36736111111111108</v>
      </c>
      <c r="I568">
        <v>9</v>
      </c>
      <c r="J568">
        <v>11.2</v>
      </c>
      <c r="K568">
        <v>10.4</v>
      </c>
      <c r="L568">
        <f t="shared" si="43"/>
        <v>0.79999999999999893</v>
      </c>
      <c r="M568" s="6">
        <v>1</v>
      </c>
      <c r="N568" t="s">
        <v>27</v>
      </c>
      <c r="O568" s="8">
        <v>1.7520833333333332</v>
      </c>
      <c r="P568">
        <v>6.5</v>
      </c>
      <c r="Q568">
        <v>11.13</v>
      </c>
      <c r="R568" t="s">
        <v>34</v>
      </c>
      <c r="S568">
        <f t="shared" si="44"/>
        <v>65</v>
      </c>
      <c r="T568">
        <v>136.24</v>
      </c>
      <c r="U568">
        <v>80.209999999999994</v>
      </c>
      <c r="V568">
        <f t="shared" si="47"/>
        <v>56.030000000000015</v>
      </c>
      <c r="W568">
        <v>136.24</v>
      </c>
      <c r="X568">
        <v>80.209999999999994</v>
      </c>
      <c r="Y568">
        <v>0</v>
      </c>
      <c r="Z568" s="12">
        <v>0</v>
      </c>
      <c r="AA568" s="12">
        <v>0</v>
      </c>
      <c r="AB568" s="13">
        <v>63</v>
      </c>
      <c r="AC568" s="6">
        <f t="shared" si="48"/>
        <v>417</v>
      </c>
      <c r="AD568" s="14">
        <v>1</v>
      </c>
      <c r="AE568" s="14">
        <v>1</v>
      </c>
    </row>
    <row r="569" spans="1:31" x14ac:dyDescent="0.3">
      <c r="A569">
        <v>142</v>
      </c>
      <c r="B569">
        <v>4</v>
      </c>
      <c r="C569" t="s">
        <v>17</v>
      </c>
      <c r="D569" t="s">
        <v>24</v>
      </c>
      <c r="E569">
        <v>135</v>
      </c>
      <c r="F569" s="2">
        <v>44315</v>
      </c>
      <c r="G569">
        <v>9</v>
      </c>
      <c r="H569" s="3">
        <v>0.36736111111111108</v>
      </c>
      <c r="I569">
        <v>9</v>
      </c>
      <c r="J569">
        <v>11.2</v>
      </c>
      <c r="K569">
        <v>10.4</v>
      </c>
      <c r="L569">
        <f t="shared" si="43"/>
        <v>0.79999999999999893</v>
      </c>
      <c r="M569" s="6">
        <v>1</v>
      </c>
      <c r="N569" t="s">
        <v>27</v>
      </c>
      <c r="O569" s="8">
        <v>1.91875</v>
      </c>
      <c r="P569">
        <v>6.5</v>
      </c>
      <c r="Q569">
        <v>11.13</v>
      </c>
      <c r="R569" t="s">
        <v>21</v>
      </c>
      <c r="S569">
        <f t="shared" si="44"/>
        <v>65</v>
      </c>
      <c r="T569">
        <v>136.24</v>
      </c>
      <c r="U569">
        <v>80.209999999999994</v>
      </c>
      <c r="V569">
        <f t="shared" si="47"/>
        <v>56.030000000000015</v>
      </c>
      <c r="W569">
        <v>141.84</v>
      </c>
      <c r="X569">
        <v>80.209999999999994</v>
      </c>
      <c r="Y569">
        <v>1</v>
      </c>
      <c r="Z569" s="12">
        <v>1</v>
      </c>
      <c r="AA569" s="12">
        <v>0</v>
      </c>
      <c r="AB569" s="13">
        <v>125</v>
      </c>
      <c r="AC569" s="6">
        <f t="shared" si="48"/>
        <v>354</v>
      </c>
      <c r="AD569" s="14">
        <v>1</v>
      </c>
      <c r="AE569" s="14">
        <v>1</v>
      </c>
    </row>
    <row r="570" spans="1:31" x14ac:dyDescent="0.3">
      <c r="A570">
        <v>143</v>
      </c>
      <c r="B570">
        <v>1</v>
      </c>
      <c r="C570" t="s">
        <v>18</v>
      </c>
      <c r="D570" t="s">
        <v>25</v>
      </c>
      <c r="E570">
        <v>115</v>
      </c>
      <c r="F570" s="2">
        <v>44315</v>
      </c>
      <c r="G570">
        <v>9</v>
      </c>
      <c r="H570" s="3">
        <v>0.40138888888888885</v>
      </c>
      <c r="I570">
        <v>10</v>
      </c>
      <c r="J570">
        <v>11.2</v>
      </c>
      <c r="K570">
        <v>10.5</v>
      </c>
      <c r="L570">
        <f t="shared" si="43"/>
        <v>0.69999999999999929</v>
      </c>
      <c r="M570" s="6">
        <v>0</v>
      </c>
      <c r="N570" t="s">
        <v>28</v>
      </c>
      <c r="O570" s="8">
        <v>1.4222222222222223</v>
      </c>
      <c r="P570">
        <v>6.8</v>
      </c>
      <c r="Q570">
        <v>11.99</v>
      </c>
      <c r="R570" t="s">
        <v>34</v>
      </c>
      <c r="S570">
        <f t="shared" si="44"/>
        <v>68</v>
      </c>
      <c r="T570">
        <v>116.51</v>
      </c>
      <c r="U570">
        <v>104.35</v>
      </c>
      <c r="V570">
        <f t="shared" si="47"/>
        <v>12.160000000000011</v>
      </c>
      <c r="W570">
        <v>116.51</v>
      </c>
      <c r="X570">
        <v>104.35</v>
      </c>
      <c r="Y570">
        <v>5</v>
      </c>
      <c r="Z570" s="12">
        <v>2</v>
      </c>
      <c r="AA570" s="12">
        <v>3</v>
      </c>
      <c r="AB570" s="12">
        <v>0</v>
      </c>
      <c r="AC570" s="6">
        <f t="shared" si="48"/>
        <v>475</v>
      </c>
      <c r="AD570" s="14">
        <v>0</v>
      </c>
      <c r="AE570" s="14">
        <v>1</v>
      </c>
    </row>
    <row r="571" spans="1:31" x14ac:dyDescent="0.3">
      <c r="A571">
        <v>143</v>
      </c>
      <c r="B571">
        <v>2</v>
      </c>
      <c r="C571" t="s">
        <v>18</v>
      </c>
      <c r="D571" t="s">
        <v>25</v>
      </c>
      <c r="E571">
        <v>115</v>
      </c>
      <c r="F571" s="2">
        <v>44315</v>
      </c>
      <c r="G571">
        <v>9</v>
      </c>
      <c r="H571" s="3">
        <v>0.40138888888888885</v>
      </c>
      <c r="I571">
        <v>10</v>
      </c>
      <c r="J571">
        <v>11.2</v>
      </c>
      <c r="K571">
        <v>10.5</v>
      </c>
      <c r="L571">
        <f t="shared" si="43"/>
        <v>0.69999999999999929</v>
      </c>
      <c r="M571" s="6">
        <v>0</v>
      </c>
      <c r="N571" t="s">
        <v>28</v>
      </c>
      <c r="O571" s="8">
        <v>1.5888888888888888</v>
      </c>
      <c r="P571">
        <v>6.8</v>
      </c>
      <c r="Q571">
        <v>11.99</v>
      </c>
      <c r="R571" t="s">
        <v>34</v>
      </c>
      <c r="S571">
        <f t="shared" si="44"/>
        <v>68</v>
      </c>
      <c r="T571">
        <v>116.27</v>
      </c>
      <c r="U571">
        <v>104.35</v>
      </c>
      <c r="V571">
        <f t="shared" si="47"/>
        <v>11.920000000000002</v>
      </c>
      <c r="W571">
        <v>116.27</v>
      </c>
      <c r="X571">
        <v>104.35</v>
      </c>
      <c r="Y571">
        <v>1</v>
      </c>
      <c r="Z571" s="12">
        <v>0</v>
      </c>
      <c r="AA571" s="12">
        <v>1</v>
      </c>
      <c r="AB571" s="12">
        <v>0</v>
      </c>
      <c r="AC571" s="6">
        <f t="shared" si="48"/>
        <v>479</v>
      </c>
      <c r="AD571" s="14">
        <v>0</v>
      </c>
      <c r="AE571" s="14">
        <v>1</v>
      </c>
    </row>
    <row r="572" spans="1:31" x14ac:dyDescent="0.3">
      <c r="A572">
        <v>143</v>
      </c>
      <c r="B572">
        <v>3</v>
      </c>
      <c r="C572" t="s">
        <v>18</v>
      </c>
      <c r="D572" t="s">
        <v>25</v>
      </c>
      <c r="E572">
        <v>115</v>
      </c>
      <c r="F572" s="2">
        <v>44315</v>
      </c>
      <c r="G572">
        <v>9</v>
      </c>
      <c r="H572" s="3">
        <v>0.40138888888888885</v>
      </c>
      <c r="I572">
        <v>10</v>
      </c>
      <c r="J572">
        <v>11.2</v>
      </c>
      <c r="K572">
        <v>10.5</v>
      </c>
      <c r="L572">
        <f t="shared" si="43"/>
        <v>0.69999999999999929</v>
      </c>
      <c r="M572" s="6">
        <v>0</v>
      </c>
      <c r="N572" t="s">
        <v>28</v>
      </c>
      <c r="O572" s="8">
        <v>1.7555555555555555</v>
      </c>
      <c r="P572">
        <v>6.8</v>
      </c>
      <c r="Q572">
        <v>11.99</v>
      </c>
      <c r="R572" t="s">
        <v>21</v>
      </c>
      <c r="S572">
        <f t="shared" si="44"/>
        <v>68</v>
      </c>
      <c r="T572">
        <v>116.81</v>
      </c>
      <c r="U572">
        <v>104.35</v>
      </c>
      <c r="V572">
        <f t="shared" si="47"/>
        <v>12.460000000000008</v>
      </c>
      <c r="W572">
        <v>122.41</v>
      </c>
      <c r="X572">
        <v>106.55</v>
      </c>
      <c r="Y572">
        <v>1</v>
      </c>
      <c r="Z572" s="12">
        <v>0</v>
      </c>
      <c r="AA572" s="12">
        <v>1</v>
      </c>
      <c r="AB572" s="12">
        <v>0</v>
      </c>
      <c r="AC572" s="6">
        <f t="shared" si="48"/>
        <v>479</v>
      </c>
      <c r="AD572" s="14">
        <v>0</v>
      </c>
      <c r="AE572" s="14">
        <v>1</v>
      </c>
    </row>
    <row r="573" spans="1:31" x14ac:dyDescent="0.3">
      <c r="A573">
        <v>143</v>
      </c>
      <c r="B573">
        <v>4</v>
      </c>
      <c r="C573" t="s">
        <v>18</v>
      </c>
      <c r="D573" t="s">
        <v>25</v>
      </c>
      <c r="E573">
        <v>115</v>
      </c>
      <c r="F573" s="2">
        <v>44315</v>
      </c>
      <c r="G573">
        <v>9</v>
      </c>
      <c r="H573" s="3">
        <v>0.40138888888888885</v>
      </c>
      <c r="I573">
        <v>10</v>
      </c>
      <c r="J573">
        <v>11.2</v>
      </c>
      <c r="K573">
        <v>10.5</v>
      </c>
      <c r="L573">
        <f t="shared" si="43"/>
        <v>0.69999999999999929</v>
      </c>
      <c r="M573" s="6">
        <v>0</v>
      </c>
      <c r="N573" t="s">
        <v>28</v>
      </c>
      <c r="O573" s="8">
        <v>1.9222222222222223</v>
      </c>
      <c r="P573">
        <v>6.8</v>
      </c>
      <c r="Q573">
        <v>11.99</v>
      </c>
      <c r="R573" t="s">
        <v>34</v>
      </c>
      <c r="S573">
        <f t="shared" si="44"/>
        <v>68</v>
      </c>
      <c r="T573">
        <v>116.49</v>
      </c>
      <c r="U573">
        <v>104.35</v>
      </c>
      <c r="V573">
        <f t="shared" si="47"/>
        <v>12.14</v>
      </c>
      <c r="W573">
        <v>116.49</v>
      </c>
      <c r="X573">
        <v>104.35</v>
      </c>
      <c r="Y573">
        <v>2</v>
      </c>
      <c r="Z573" s="12">
        <v>2</v>
      </c>
      <c r="AA573" s="12">
        <v>0</v>
      </c>
      <c r="AB573" s="12">
        <v>0</v>
      </c>
      <c r="AC573" s="6">
        <f t="shared" si="48"/>
        <v>478</v>
      </c>
      <c r="AD573" s="14">
        <v>0</v>
      </c>
      <c r="AE573" s="14">
        <v>1</v>
      </c>
    </row>
    <row r="574" spans="1:31" x14ac:dyDescent="0.3">
      <c r="A574">
        <v>144</v>
      </c>
      <c r="B574">
        <v>1</v>
      </c>
      <c r="C574" t="s">
        <v>16</v>
      </c>
      <c r="D574" t="s">
        <v>25</v>
      </c>
      <c r="E574">
        <v>135</v>
      </c>
      <c r="F574" s="2">
        <v>44315</v>
      </c>
      <c r="G574">
        <v>9</v>
      </c>
      <c r="H574" s="3">
        <v>0.43541666666666662</v>
      </c>
      <c r="I574">
        <v>11</v>
      </c>
      <c r="J574">
        <v>11.2</v>
      </c>
      <c r="K574">
        <v>10.6</v>
      </c>
      <c r="L574">
        <f t="shared" si="43"/>
        <v>0.59999999999999964</v>
      </c>
      <c r="M574" s="6">
        <v>0</v>
      </c>
      <c r="N574" t="s">
        <v>27</v>
      </c>
      <c r="O574" s="8">
        <v>1.425</v>
      </c>
      <c r="P574">
        <v>7.4</v>
      </c>
      <c r="Q574">
        <v>13.35</v>
      </c>
      <c r="R574" t="s">
        <v>21</v>
      </c>
      <c r="S574">
        <f t="shared" si="44"/>
        <v>74</v>
      </c>
      <c r="T574">
        <v>136.57</v>
      </c>
      <c r="U574">
        <v>104.3</v>
      </c>
      <c r="V574">
        <f t="shared" si="47"/>
        <v>32.269999999999996</v>
      </c>
      <c r="W574">
        <v>142.16999999999999</v>
      </c>
      <c r="X574">
        <v>106.5</v>
      </c>
      <c r="Y574">
        <v>6</v>
      </c>
      <c r="Z574" s="12">
        <v>0</v>
      </c>
      <c r="AA574" s="12">
        <v>6</v>
      </c>
      <c r="AB574" s="12">
        <v>0</v>
      </c>
      <c r="AC574" s="6">
        <f t="shared" si="48"/>
        <v>474</v>
      </c>
      <c r="AD574" s="14">
        <v>0</v>
      </c>
      <c r="AE574" s="14">
        <v>1</v>
      </c>
    </row>
    <row r="575" spans="1:31" x14ac:dyDescent="0.3">
      <c r="A575">
        <v>144</v>
      </c>
      <c r="B575">
        <v>2</v>
      </c>
      <c r="C575" t="s">
        <v>16</v>
      </c>
      <c r="D575" t="s">
        <v>25</v>
      </c>
      <c r="E575">
        <v>135</v>
      </c>
      <c r="F575" s="2">
        <v>44315</v>
      </c>
      <c r="G575">
        <v>9</v>
      </c>
      <c r="H575" s="3">
        <v>0.43541666666666662</v>
      </c>
      <c r="I575">
        <v>11</v>
      </c>
      <c r="J575">
        <v>11.2</v>
      </c>
      <c r="K575">
        <v>10.6</v>
      </c>
      <c r="L575">
        <f t="shared" si="43"/>
        <v>0.59999999999999964</v>
      </c>
      <c r="M575" s="6">
        <v>0</v>
      </c>
      <c r="N575" t="s">
        <v>27</v>
      </c>
      <c r="O575" s="8">
        <v>1.5916666666666668</v>
      </c>
      <c r="P575">
        <v>7.4</v>
      </c>
      <c r="Q575">
        <v>13.35</v>
      </c>
      <c r="R575" t="s">
        <v>33</v>
      </c>
      <c r="S575">
        <f t="shared" si="44"/>
        <v>74</v>
      </c>
      <c r="T575">
        <v>136.65</v>
      </c>
      <c r="U575">
        <v>104.3</v>
      </c>
      <c r="V575">
        <f t="shared" si="47"/>
        <v>32.350000000000009</v>
      </c>
      <c r="W575">
        <v>128.35</v>
      </c>
      <c r="X575">
        <v>97.7</v>
      </c>
      <c r="Y575">
        <v>0</v>
      </c>
      <c r="Z575" s="12">
        <v>0</v>
      </c>
      <c r="AA575" s="12">
        <v>0</v>
      </c>
      <c r="AB575" s="12">
        <v>0</v>
      </c>
      <c r="AC575" s="6">
        <f t="shared" si="48"/>
        <v>480</v>
      </c>
      <c r="AD575" s="14">
        <v>0</v>
      </c>
      <c r="AE575" s="14">
        <v>1</v>
      </c>
    </row>
    <row r="576" spans="1:31" x14ac:dyDescent="0.3">
      <c r="A576">
        <v>144</v>
      </c>
      <c r="B576">
        <v>3</v>
      </c>
      <c r="C576" t="s">
        <v>16</v>
      </c>
      <c r="D576" t="s">
        <v>25</v>
      </c>
      <c r="E576">
        <v>135</v>
      </c>
      <c r="F576" s="2">
        <v>44315</v>
      </c>
      <c r="G576">
        <v>9</v>
      </c>
      <c r="H576" s="3">
        <v>0.43541666666666662</v>
      </c>
      <c r="I576">
        <v>11</v>
      </c>
      <c r="J576">
        <v>11.2</v>
      </c>
      <c r="K576">
        <v>10.6</v>
      </c>
      <c r="L576">
        <f t="shared" si="43"/>
        <v>0.59999999999999964</v>
      </c>
      <c r="M576" s="6">
        <v>1</v>
      </c>
      <c r="N576" t="s">
        <v>27</v>
      </c>
      <c r="O576" s="8">
        <v>1.7583333333333335</v>
      </c>
      <c r="P576">
        <v>7.4</v>
      </c>
      <c r="Q576">
        <v>13.35</v>
      </c>
      <c r="R576" t="s">
        <v>33</v>
      </c>
      <c r="S576">
        <f t="shared" si="44"/>
        <v>74</v>
      </c>
      <c r="T576">
        <v>136.69999999999999</v>
      </c>
      <c r="U576">
        <v>104.3</v>
      </c>
      <c r="V576">
        <f t="shared" si="47"/>
        <v>32.399999999999991</v>
      </c>
      <c r="W576">
        <v>128.39999999999998</v>
      </c>
      <c r="X576">
        <v>97.7</v>
      </c>
      <c r="Y576">
        <v>3</v>
      </c>
      <c r="Z576" s="12">
        <v>3</v>
      </c>
      <c r="AA576" s="12">
        <v>0</v>
      </c>
      <c r="AB576" s="12">
        <v>0</v>
      </c>
      <c r="AC576" s="6">
        <f t="shared" si="48"/>
        <v>477</v>
      </c>
      <c r="AD576" s="14">
        <v>1</v>
      </c>
      <c r="AE576" s="14">
        <v>1</v>
      </c>
    </row>
    <row r="577" spans="1:31" x14ac:dyDescent="0.3">
      <c r="A577">
        <v>144</v>
      </c>
      <c r="B577">
        <v>4</v>
      </c>
      <c r="C577" t="s">
        <v>16</v>
      </c>
      <c r="D577" t="s">
        <v>25</v>
      </c>
      <c r="E577">
        <v>135</v>
      </c>
      <c r="F577" s="2">
        <v>44315</v>
      </c>
      <c r="G577">
        <v>9</v>
      </c>
      <c r="H577" s="3">
        <v>0.43541666666666662</v>
      </c>
      <c r="I577">
        <v>11</v>
      </c>
      <c r="J577">
        <v>11.2</v>
      </c>
      <c r="K577">
        <v>10.6</v>
      </c>
      <c r="L577">
        <f t="shared" si="43"/>
        <v>0.59999999999999964</v>
      </c>
      <c r="M577" s="6">
        <v>1</v>
      </c>
      <c r="N577" t="s">
        <v>27</v>
      </c>
      <c r="O577" s="8">
        <v>1.925</v>
      </c>
      <c r="P577">
        <v>7.4</v>
      </c>
      <c r="Q577">
        <v>13.35</v>
      </c>
      <c r="R577" t="s">
        <v>33</v>
      </c>
      <c r="S577">
        <f t="shared" si="44"/>
        <v>74</v>
      </c>
      <c r="T577">
        <v>136.68</v>
      </c>
      <c r="U577">
        <v>104.3</v>
      </c>
      <c r="V577">
        <f t="shared" si="47"/>
        <v>32.38000000000001</v>
      </c>
      <c r="W577">
        <v>128.38</v>
      </c>
      <c r="X577">
        <v>97.7</v>
      </c>
      <c r="Y577">
        <v>0</v>
      </c>
      <c r="Z577" s="12">
        <v>0</v>
      </c>
      <c r="AA577" s="12">
        <v>0</v>
      </c>
      <c r="AB577" s="12">
        <v>1</v>
      </c>
      <c r="AC577" s="6">
        <f t="shared" si="48"/>
        <v>479</v>
      </c>
      <c r="AD577" s="14">
        <v>1</v>
      </c>
      <c r="AE577" s="14">
        <v>1</v>
      </c>
    </row>
    <row r="578" spans="1:31" x14ac:dyDescent="0.3">
      <c r="A578">
        <v>145</v>
      </c>
      <c r="B578">
        <v>1</v>
      </c>
      <c r="C578" t="s">
        <v>22</v>
      </c>
      <c r="D578" t="s">
        <v>24</v>
      </c>
      <c r="E578">
        <v>145</v>
      </c>
      <c r="F578" s="2">
        <v>44315</v>
      </c>
      <c r="G578">
        <v>9</v>
      </c>
      <c r="H578" s="3">
        <v>0.4694444444444445</v>
      </c>
      <c r="I578">
        <v>11</v>
      </c>
      <c r="J578">
        <v>11.3</v>
      </c>
      <c r="K578">
        <v>10.7</v>
      </c>
      <c r="L578">
        <f t="shared" ref="L578:L641" si="49">(J578-K578)</f>
        <v>0.60000000000000142</v>
      </c>
      <c r="M578" s="6">
        <v>0</v>
      </c>
      <c r="N578" t="s">
        <v>27</v>
      </c>
      <c r="O578" s="8">
        <v>1.41875</v>
      </c>
      <c r="P578">
        <v>6.8</v>
      </c>
      <c r="Q578">
        <v>11.99</v>
      </c>
      <c r="R578" t="s">
        <v>34</v>
      </c>
      <c r="S578">
        <f t="shared" ref="S578:S641" si="50">(P578*10)</f>
        <v>68</v>
      </c>
      <c r="T578">
        <v>146.19</v>
      </c>
      <c r="U578">
        <v>81.06</v>
      </c>
      <c r="V578">
        <f t="shared" si="47"/>
        <v>65.13</v>
      </c>
      <c r="W578">
        <v>146.19</v>
      </c>
      <c r="X578">
        <v>81.06</v>
      </c>
      <c r="Y578">
        <v>0</v>
      </c>
      <c r="Z578" s="12">
        <v>0</v>
      </c>
      <c r="AA578" s="12">
        <v>0</v>
      </c>
      <c r="AB578" s="12">
        <v>99</v>
      </c>
      <c r="AC578" s="6">
        <f t="shared" si="48"/>
        <v>381</v>
      </c>
      <c r="AD578" s="14">
        <v>0</v>
      </c>
      <c r="AE578" s="14">
        <v>1</v>
      </c>
    </row>
    <row r="579" spans="1:31" x14ac:dyDescent="0.3">
      <c r="A579">
        <v>145</v>
      </c>
      <c r="B579">
        <v>2</v>
      </c>
      <c r="C579" t="s">
        <v>22</v>
      </c>
      <c r="D579" t="s">
        <v>24</v>
      </c>
      <c r="E579">
        <v>145</v>
      </c>
      <c r="F579" s="2">
        <v>44315</v>
      </c>
      <c r="G579">
        <v>9</v>
      </c>
      <c r="H579" s="3">
        <v>0.4694444444444445</v>
      </c>
      <c r="I579">
        <v>11</v>
      </c>
      <c r="J579">
        <v>11.3</v>
      </c>
      <c r="K579">
        <v>10.7</v>
      </c>
      <c r="L579">
        <f t="shared" si="49"/>
        <v>0.60000000000000142</v>
      </c>
      <c r="M579" s="6">
        <v>0</v>
      </c>
      <c r="N579" t="s">
        <v>27</v>
      </c>
      <c r="O579" s="8">
        <v>1.5854166666666665</v>
      </c>
      <c r="P579">
        <v>6.8</v>
      </c>
      <c r="Q579">
        <v>11.99</v>
      </c>
      <c r="R579" t="s">
        <v>33</v>
      </c>
      <c r="S579">
        <f t="shared" si="50"/>
        <v>68</v>
      </c>
      <c r="T579">
        <v>146.22</v>
      </c>
      <c r="U579">
        <v>81.06</v>
      </c>
      <c r="V579">
        <f t="shared" si="47"/>
        <v>65.16</v>
      </c>
      <c r="W579">
        <v>137.91999999999999</v>
      </c>
      <c r="X579">
        <v>81.06</v>
      </c>
      <c r="Y579">
        <v>0</v>
      </c>
      <c r="Z579" s="12">
        <v>0</v>
      </c>
      <c r="AA579" s="12">
        <v>0</v>
      </c>
      <c r="AB579" s="12">
        <v>73</v>
      </c>
      <c r="AC579" s="6">
        <f t="shared" si="48"/>
        <v>407</v>
      </c>
      <c r="AD579" s="14">
        <v>0</v>
      </c>
      <c r="AE579" s="14">
        <v>1</v>
      </c>
    </row>
    <row r="580" spans="1:31" x14ac:dyDescent="0.3">
      <c r="A580">
        <v>145</v>
      </c>
      <c r="B580">
        <v>3</v>
      </c>
      <c r="C580" t="s">
        <v>22</v>
      </c>
      <c r="D580" t="s">
        <v>24</v>
      </c>
      <c r="E580">
        <v>145</v>
      </c>
      <c r="F580" s="2">
        <v>44315</v>
      </c>
      <c r="G580">
        <v>9</v>
      </c>
      <c r="H580" s="3">
        <v>0.4694444444444445</v>
      </c>
      <c r="I580">
        <v>11</v>
      </c>
      <c r="J580">
        <v>11.3</v>
      </c>
      <c r="K580">
        <v>10.7</v>
      </c>
      <c r="L580">
        <f t="shared" si="49"/>
        <v>0.60000000000000142</v>
      </c>
      <c r="M580" s="6">
        <v>1</v>
      </c>
      <c r="N580" t="s">
        <v>27</v>
      </c>
      <c r="O580" s="8">
        <v>1.7520833333333332</v>
      </c>
      <c r="P580">
        <v>6.8</v>
      </c>
      <c r="Q580">
        <v>11.99</v>
      </c>
      <c r="R580" t="s">
        <v>21</v>
      </c>
      <c r="S580">
        <f t="shared" si="50"/>
        <v>68</v>
      </c>
      <c r="T580">
        <v>146.26</v>
      </c>
      <c r="U580">
        <v>81.06</v>
      </c>
      <c r="V580">
        <f t="shared" si="47"/>
        <v>65.199999999999989</v>
      </c>
      <c r="W580">
        <v>151.85999999999999</v>
      </c>
      <c r="X580">
        <v>81.06</v>
      </c>
      <c r="Y580">
        <v>0</v>
      </c>
      <c r="Z580" s="12">
        <v>0</v>
      </c>
      <c r="AA580" s="12">
        <v>0</v>
      </c>
      <c r="AB580" s="12">
        <v>83</v>
      </c>
      <c r="AC580" s="6">
        <f t="shared" si="48"/>
        <v>397</v>
      </c>
      <c r="AD580" s="14">
        <v>1</v>
      </c>
      <c r="AE580" s="14">
        <v>1</v>
      </c>
    </row>
    <row r="581" spans="1:31" x14ac:dyDescent="0.3">
      <c r="A581">
        <v>145</v>
      </c>
      <c r="B581">
        <v>4</v>
      </c>
      <c r="C581" t="s">
        <v>22</v>
      </c>
      <c r="D581" t="s">
        <v>24</v>
      </c>
      <c r="E581">
        <v>145</v>
      </c>
      <c r="F581" s="2">
        <v>44315</v>
      </c>
      <c r="G581">
        <v>9</v>
      </c>
      <c r="H581" s="3">
        <v>0.4694444444444445</v>
      </c>
      <c r="I581">
        <v>11</v>
      </c>
      <c r="J581">
        <v>11.3</v>
      </c>
      <c r="K581">
        <v>10.7</v>
      </c>
      <c r="L581">
        <f t="shared" si="49"/>
        <v>0.60000000000000142</v>
      </c>
      <c r="M581" s="6">
        <v>1</v>
      </c>
      <c r="N581" t="s">
        <v>27</v>
      </c>
      <c r="O581" s="8">
        <v>1.91875</v>
      </c>
      <c r="P581">
        <v>6.8</v>
      </c>
      <c r="Q581">
        <v>11.99</v>
      </c>
      <c r="R581" t="s">
        <v>34</v>
      </c>
      <c r="S581">
        <f t="shared" si="50"/>
        <v>68</v>
      </c>
      <c r="T581">
        <v>146.22</v>
      </c>
      <c r="U581">
        <v>81.06</v>
      </c>
      <c r="V581">
        <f t="shared" si="47"/>
        <v>65.16</v>
      </c>
      <c r="W581">
        <v>146.22</v>
      </c>
      <c r="X581">
        <v>81.06</v>
      </c>
      <c r="Y581">
        <v>1</v>
      </c>
      <c r="Z581" s="12">
        <v>1</v>
      </c>
      <c r="AA581" s="12">
        <v>0</v>
      </c>
      <c r="AB581" s="12">
        <v>95</v>
      </c>
      <c r="AC581" s="6">
        <f t="shared" si="48"/>
        <v>384</v>
      </c>
      <c r="AD581" s="14">
        <v>1</v>
      </c>
      <c r="AE581" s="14">
        <v>1</v>
      </c>
    </row>
    <row r="582" spans="1:31" x14ac:dyDescent="0.3">
      <c r="A582">
        <v>146</v>
      </c>
      <c r="B582">
        <v>1</v>
      </c>
      <c r="C582" t="s">
        <v>15</v>
      </c>
      <c r="D582" t="s">
        <v>24</v>
      </c>
      <c r="E582">
        <v>115</v>
      </c>
      <c r="F582" s="2">
        <v>44315</v>
      </c>
      <c r="G582">
        <v>9</v>
      </c>
      <c r="H582" s="3">
        <v>0.50416666666666665</v>
      </c>
      <c r="I582">
        <v>12</v>
      </c>
      <c r="J582">
        <v>11.4</v>
      </c>
      <c r="K582">
        <v>10.7</v>
      </c>
      <c r="L582">
        <f t="shared" si="49"/>
        <v>0.70000000000000107</v>
      </c>
      <c r="M582" s="6">
        <v>0</v>
      </c>
      <c r="N582" t="s">
        <v>28</v>
      </c>
      <c r="O582" s="8">
        <v>1.4159722222222222</v>
      </c>
      <c r="P582">
        <v>6.7</v>
      </c>
      <c r="Q582">
        <v>10.44</v>
      </c>
      <c r="R582" t="s">
        <v>34</v>
      </c>
      <c r="S582">
        <f t="shared" si="50"/>
        <v>67</v>
      </c>
      <c r="T582">
        <v>116.23</v>
      </c>
      <c r="U582">
        <v>81.010000000000005</v>
      </c>
      <c r="V582">
        <f t="shared" si="47"/>
        <v>35.22</v>
      </c>
      <c r="W582">
        <v>116.23</v>
      </c>
      <c r="X582">
        <v>81.010000000000005</v>
      </c>
      <c r="Y582">
        <v>1</v>
      </c>
      <c r="Z582" s="12">
        <v>1</v>
      </c>
      <c r="AA582" s="12">
        <v>0</v>
      </c>
      <c r="AB582" s="12">
        <v>125</v>
      </c>
      <c r="AC582" s="6">
        <f t="shared" si="48"/>
        <v>354</v>
      </c>
      <c r="AD582" s="14">
        <v>0</v>
      </c>
      <c r="AE582" s="14">
        <v>1</v>
      </c>
    </row>
    <row r="583" spans="1:31" x14ac:dyDescent="0.3">
      <c r="A583">
        <v>146</v>
      </c>
      <c r="B583">
        <v>2</v>
      </c>
      <c r="C583" t="s">
        <v>15</v>
      </c>
      <c r="D583" t="s">
        <v>24</v>
      </c>
      <c r="E583">
        <v>115</v>
      </c>
      <c r="F583" s="2">
        <v>44315</v>
      </c>
      <c r="G583">
        <v>9</v>
      </c>
      <c r="H583" s="3">
        <v>0.50416666666666665</v>
      </c>
      <c r="I583">
        <v>12</v>
      </c>
      <c r="J583">
        <v>11.4</v>
      </c>
      <c r="K583">
        <v>10.7</v>
      </c>
      <c r="L583">
        <f t="shared" si="49"/>
        <v>0.70000000000000107</v>
      </c>
      <c r="M583" s="6">
        <v>0</v>
      </c>
      <c r="N583" t="s">
        <v>28</v>
      </c>
      <c r="O583" s="8">
        <v>1.5826388888888889</v>
      </c>
      <c r="P583">
        <v>6.7</v>
      </c>
      <c r="Q583">
        <v>10.44</v>
      </c>
      <c r="R583" t="s">
        <v>21</v>
      </c>
      <c r="S583">
        <f t="shared" si="50"/>
        <v>67</v>
      </c>
      <c r="T583">
        <v>116.64</v>
      </c>
      <c r="U583">
        <v>81.010000000000005</v>
      </c>
      <c r="V583">
        <f t="shared" si="47"/>
        <v>35.629999999999995</v>
      </c>
      <c r="W583">
        <v>122.24</v>
      </c>
      <c r="X583">
        <v>81.010000000000005</v>
      </c>
      <c r="Y583">
        <v>2</v>
      </c>
      <c r="Z583" s="12">
        <v>2</v>
      </c>
      <c r="AA583" s="12">
        <v>0</v>
      </c>
      <c r="AB583" s="12">
        <v>146</v>
      </c>
      <c r="AC583" s="6">
        <f t="shared" si="48"/>
        <v>332</v>
      </c>
      <c r="AD583" s="14">
        <v>0</v>
      </c>
      <c r="AE583" s="14">
        <v>1</v>
      </c>
    </row>
    <row r="584" spans="1:31" x14ac:dyDescent="0.3">
      <c r="A584">
        <v>146</v>
      </c>
      <c r="B584">
        <v>3</v>
      </c>
      <c r="C584" t="s">
        <v>15</v>
      </c>
      <c r="D584" t="s">
        <v>24</v>
      </c>
      <c r="E584">
        <v>115</v>
      </c>
      <c r="F584" s="2">
        <v>44315</v>
      </c>
      <c r="G584">
        <v>9</v>
      </c>
      <c r="H584" s="3">
        <v>0.50416666666666665</v>
      </c>
      <c r="I584">
        <v>12</v>
      </c>
      <c r="J584">
        <v>11.4</v>
      </c>
      <c r="K584">
        <v>10.7</v>
      </c>
      <c r="L584">
        <f t="shared" si="49"/>
        <v>0.70000000000000107</v>
      </c>
      <c r="M584" s="6">
        <v>0</v>
      </c>
      <c r="N584" t="s">
        <v>28</v>
      </c>
      <c r="O584" s="8">
        <v>1.7493055555555557</v>
      </c>
      <c r="P584">
        <v>6.7</v>
      </c>
      <c r="Q584">
        <v>10.44</v>
      </c>
      <c r="R584" t="s">
        <v>21</v>
      </c>
      <c r="S584">
        <f t="shared" si="50"/>
        <v>67</v>
      </c>
      <c r="T584">
        <v>116.63</v>
      </c>
      <c r="U584">
        <v>81.010000000000005</v>
      </c>
      <c r="V584">
        <f t="shared" si="47"/>
        <v>35.61999999999999</v>
      </c>
      <c r="W584">
        <v>122.22999999999999</v>
      </c>
      <c r="X584">
        <v>81.010000000000005</v>
      </c>
      <c r="Y584">
        <v>2</v>
      </c>
      <c r="Z584" s="12">
        <v>1</v>
      </c>
      <c r="AA584" s="12">
        <v>1</v>
      </c>
      <c r="AB584" s="12">
        <v>93</v>
      </c>
      <c r="AC584" s="6">
        <f t="shared" si="48"/>
        <v>385</v>
      </c>
      <c r="AD584" s="14">
        <v>0</v>
      </c>
      <c r="AE584" s="14">
        <v>1</v>
      </c>
    </row>
    <row r="585" spans="1:31" x14ac:dyDescent="0.3">
      <c r="A585">
        <v>146</v>
      </c>
      <c r="B585">
        <v>4</v>
      </c>
      <c r="C585" t="s">
        <v>15</v>
      </c>
      <c r="D585" t="s">
        <v>24</v>
      </c>
      <c r="E585">
        <v>115</v>
      </c>
      <c r="F585" s="2">
        <v>44315</v>
      </c>
      <c r="G585">
        <v>9</v>
      </c>
      <c r="H585" s="3">
        <v>0.50416666666666665</v>
      </c>
      <c r="I585">
        <v>12</v>
      </c>
      <c r="J585">
        <v>11.4</v>
      </c>
      <c r="K585">
        <v>10.7</v>
      </c>
      <c r="L585">
        <f t="shared" si="49"/>
        <v>0.70000000000000107</v>
      </c>
      <c r="M585" s="6">
        <v>0</v>
      </c>
      <c r="N585" t="s">
        <v>28</v>
      </c>
      <c r="O585" s="8">
        <v>1.9159722222222222</v>
      </c>
      <c r="P585">
        <v>6.7</v>
      </c>
      <c r="Q585">
        <v>10.44</v>
      </c>
      <c r="R585" t="s">
        <v>21</v>
      </c>
      <c r="S585">
        <f t="shared" si="50"/>
        <v>67</v>
      </c>
      <c r="T585">
        <v>116.48</v>
      </c>
      <c r="U585">
        <v>81.010000000000005</v>
      </c>
      <c r="V585">
        <f t="shared" si="47"/>
        <v>35.47</v>
      </c>
      <c r="W585">
        <v>122.08</v>
      </c>
      <c r="X585">
        <v>81.010000000000005</v>
      </c>
      <c r="Y585">
        <v>2</v>
      </c>
      <c r="Z585" s="12">
        <v>2</v>
      </c>
      <c r="AA585" s="12">
        <v>0</v>
      </c>
      <c r="AB585" s="12">
        <v>99</v>
      </c>
      <c r="AC585" s="6">
        <f t="shared" si="48"/>
        <v>379</v>
      </c>
      <c r="AD585" s="14">
        <v>0</v>
      </c>
      <c r="AE585" s="14">
        <v>1</v>
      </c>
    </row>
    <row r="586" spans="1:31" x14ac:dyDescent="0.3">
      <c r="A586">
        <v>147</v>
      </c>
      <c r="B586">
        <v>1</v>
      </c>
      <c r="C586" t="s">
        <v>17</v>
      </c>
      <c r="D586" t="s">
        <v>24</v>
      </c>
      <c r="E586">
        <v>135</v>
      </c>
      <c r="F586" s="2">
        <v>44315</v>
      </c>
      <c r="G586">
        <v>9</v>
      </c>
      <c r="H586" s="3">
        <v>0.53749999999999998</v>
      </c>
      <c r="I586">
        <v>13</v>
      </c>
      <c r="J586">
        <v>11.5</v>
      </c>
      <c r="K586">
        <v>10.8</v>
      </c>
      <c r="L586">
        <f t="shared" si="49"/>
        <v>0.69999999999999929</v>
      </c>
      <c r="M586" s="6">
        <v>0</v>
      </c>
      <c r="N586" t="s">
        <v>28</v>
      </c>
      <c r="O586" s="8">
        <v>1.41875</v>
      </c>
      <c r="P586">
        <v>6.2</v>
      </c>
      <c r="Q586">
        <v>7.99</v>
      </c>
      <c r="R586" t="s">
        <v>34</v>
      </c>
      <c r="S586">
        <f t="shared" si="50"/>
        <v>62</v>
      </c>
      <c r="T586">
        <v>136.05000000000001</v>
      </c>
      <c r="U586">
        <v>80.53</v>
      </c>
      <c r="V586">
        <f t="shared" si="47"/>
        <v>55.52000000000001</v>
      </c>
      <c r="W586">
        <v>136.05000000000001</v>
      </c>
      <c r="X586">
        <v>80.53</v>
      </c>
      <c r="Y586">
        <v>0</v>
      </c>
      <c r="Z586" s="12">
        <v>0</v>
      </c>
      <c r="AA586" s="12">
        <v>0</v>
      </c>
      <c r="AB586" s="12">
        <v>39</v>
      </c>
      <c r="AC586" s="6">
        <f t="shared" si="48"/>
        <v>441</v>
      </c>
      <c r="AD586" s="14">
        <v>0</v>
      </c>
      <c r="AE586" s="14">
        <v>1</v>
      </c>
    </row>
    <row r="587" spans="1:31" x14ac:dyDescent="0.3">
      <c r="A587">
        <v>147</v>
      </c>
      <c r="B587">
        <v>2</v>
      </c>
      <c r="C587" t="s">
        <v>17</v>
      </c>
      <c r="D587" t="s">
        <v>24</v>
      </c>
      <c r="E587">
        <v>135</v>
      </c>
      <c r="F587" s="2">
        <v>44315</v>
      </c>
      <c r="G587">
        <v>9</v>
      </c>
      <c r="H587" s="3">
        <v>0.53749999999999998</v>
      </c>
      <c r="I587">
        <v>13</v>
      </c>
      <c r="J587">
        <v>11.5</v>
      </c>
      <c r="K587">
        <v>10.8</v>
      </c>
      <c r="L587">
        <f t="shared" si="49"/>
        <v>0.69999999999999929</v>
      </c>
      <c r="M587" s="6">
        <v>0</v>
      </c>
      <c r="N587" t="s">
        <v>28</v>
      </c>
      <c r="O587" s="8">
        <v>1.5854166666666665</v>
      </c>
      <c r="P587">
        <v>6.2</v>
      </c>
      <c r="Q587">
        <v>7.99</v>
      </c>
      <c r="R587" t="s">
        <v>34</v>
      </c>
      <c r="S587">
        <f t="shared" si="50"/>
        <v>62</v>
      </c>
      <c r="T587">
        <v>136.03</v>
      </c>
      <c r="U587">
        <v>80.53</v>
      </c>
      <c r="V587">
        <f t="shared" si="47"/>
        <v>55.5</v>
      </c>
      <c r="W587">
        <v>136.03</v>
      </c>
      <c r="X587">
        <v>80.53</v>
      </c>
      <c r="Y587">
        <v>0</v>
      </c>
      <c r="Z587" s="12">
        <v>0</v>
      </c>
      <c r="AA587" s="12">
        <v>0</v>
      </c>
      <c r="AB587" s="12">
        <v>35</v>
      </c>
      <c r="AC587" s="6">
        <f t="shared" si="48"/>
        <v>445</v>
      </c>
      <c r="AD587" s="14">
        <v>0</v>
      </c>
      <c r="AE587" s="14">
        <v>1</v>
      </c>
    </row>
    <row r="588" spans="1:31" x14ac:dyDescent="0.3">
      <c r="A588">
        <v>147</v>
      </c>
      <c r="B588">
        <v>3</v>
      </c>
      <c r="C588" t="s">
        <v>17</v>
      </c>
      <c r="D588" t="s">
        <v>24</v>
      </c>
      <c r="E588">
        <v>135</v>
      </c>
      <c r="F588" s="2">
        <v>44315</v>
      </c>
      <c r="G588">
        <v>9</v>
      </c>
      <c r="H588" s="3">
        <v>0.53749999999999998</v>
      </c>
      <c r="I588">
        <v>13</v>
      </c>
      <c r="J588">
        <v>11.5</v>
      </c>
      <c r="K588">
        <v>10.8</v>
      </c>
      <c r="L588">
        <f t="shared" si="49"/>
        <v>0.69999999999999929</v>
      </c>
      <c r="M588" s="6">
        <v>0</v>
      </c>
      <c r="N588" t="s">
        <v>28</v>
      </c>
      <c r="O588" s="8">
        <v>1.7520833333333332</v>
      </c>
      <c r="P588">
        <v>6.2</v>
      </c>
      <c r="Q588">
        <v>7.99</v>
      </c>
      <c r="R588" t="s">
        <v>21</v>
      </c>
      <c r="S588">
        <f t="shared" si="50"/>
        <v>62</v>
      </c>
      <c r="T588">
        <v>136.08000000000001</v>
      </c>
      <c r="U588">
        <v>80.53</v>
      </c>
      <c r="V588">
        <f t="shared" si="47"/>
        <v>55.550000000000011</v>
      </c>
      <c r="W588">
        <v>141.68</v>
      </c>
      <c r="X588">
        <v>80.53</v>
      </c>
      <c r="Y588">
        <v>0</v>
      </c>
      <c r="Z588" s="12">
        <v>0</v>
      </c>
      <c r="AA588" s="12">
        <v>0</v>
      </c>
      <c r="AB588" s="12">
        <v>48</v>
      </c>
      <c r="AC588" s="6">
        <f t="shared" si="48"/>
        <v>432</v>
      </c>
      <c r="AD588" s="14">
        <v>0</v>
      </c>
      <c r="AE588" s="14">
        <v>1</v>
      </c>
    </row>
    <row r="589" spans="1:31" x14ac:dyDescent="0.3">
      <c r="A589">
        <v>147</v>
      </c>
      <c r="B589">
        <v>4</v>
      </c>
      <c r="C589" t="s">
        <v>17</v>
      </c>
      <c r="D589" t="s">
        <v>24</v>
      </c>
      <c r="E589">
        <v>135</v>
      </c>
      <c r="F589" s="2">
        <v>44315</v>
      </c>
      <c r="G589">
        <v>9</v>
      </c>
      <c r="H589" s="3">
        <v>0.53749999999999998</v>
      </c>
      <c r="I589">
        <v>13</v>
      </c>
      <c r="J589">
        <v>11.5</v>
      </c>
      <c r="K589">
        <v>10.8</v>
      </c>
      <c r="L589">
        <f t="shared" si="49"/>
        <v>0.69999999999999929</v>
      </c>
      <c r="M589" s="6">
        <v>0</v>
      </c>
      <c r="N589" t="s">
        <v>28</v>
      </c>
      <c r="O589" s="8">
        <v>1.91875</v>
      </c>
      <c r="P589">
        <v>6.2</v>
      </c>
      <c r="Q589">
        <v>7.99</v>
      </c>
      <c r="R589" t="s">
        <v>33</v>
      </c>
      <c r="S589">
        <f t="shared" si="50"/>
        <v>62</v>
      </c>
      <c r="T589">
        <v>136.05000000000001</v>
      </c>
      <c r="U589">
        <v>80.53</v>
      </c>
      <c r="V589">
        <f t="shared" si="47"/>
        <v>55.52000000000001</v>
      </c>
      <c r="W589">
        <v>127.75000000000001</v>
      </c>
      <c r="X589">
        <v>80.53</v>
      </c>
      <c r="Y589">
        <v>0</v>
      </c>
      <c r="Z589" s="12">
        <v>0</v>
      </c>
      <c r="AA589" s="12">
        <v>0</v>
      </c>
      <c r="AB589" s="12">
        <v>100</v>
      </c>
      <c r="AC589" s="6">
        <f t="shared" si="48"/>
        <v>380</v>
      </c>
      <c r="AD589" s="14">
        <v>0</v>
      </c>
      <c r="AE589" s="14">
        <v>1</v>
      </c>
    </row>
    <row r="590" spans="1:31" x14ac:dyDescent="0.3">
      <c r="A590">
        <v>148</v>
      </c>
      <c r="B590">
        <v>1</v>
      </c>
      <c r="C590" t="s">
        <v>19</v>
      </c>
      <c r="D590" t="s">
        <v>25</v>
      </c>
      <c r="E590">
        <v>125</v>
      </c>
      <c r="F590" s="2">
        <v>44315</v>
      </c>
      <c r="G590">
        <v>9</v>
      </c>
      <c r="H590" s="3">
        <v>0.57152777777777775</v>
      </c>
      <c r="I590">
        <v>14</v>
      </c>
      <c r="J590">
        <v>11.6</v>
      </c>
      <c r="K590">
        <v>10.8</v>
      </c>
      <c r="L590">
        <f t="shared" si="49"/>
        <v>0.79999999999999893</v>
      </c>
      <c r="M590" s="6">
        <v>0</v>
      </c>
      <c r="N590" t="s">
        <v>28</v>
      </c>
      <c r="O590" s="8">
        <v>1.4229166666666666</v>
      </c>
      <c r="P590">
        <v>5.9</v>
      </c>
      <c r="Q590">
        <v>8.0500000000000007</v>
      </c>
      <c r="R590" t="s">
        <v>33</v>
      </c>
      <c r="S590">
        <f t="shared" si="50"/>
        <v>59</v>
      </c>
      <c r="T590">
        <v>126.07</v>
      </c>
      <c r="U590">
        <v>104.17</v>
      </c>
      <c r="V590">
        <f t="shared" ref="V590:V621" si="51">(T590-U590)</f>
        <v>21.899999999999991</v>
      </c>
      <c r="W590">
        <v>117.77</v>
      </c>
      <c r="X590">
        <v>97.570000000000007</v>
      </c>
      <c r="Y590">
        <v>1</v>
      </c>
      <c r="Z590" s="12">
        <v>1</v>
      </c>
      <c r="AA590" s="12">
        <v>0</v>
      </c>
      <c r="AB590" s="12">
        <v>0</v>
      </c>
      <c r="AC590" s="6">
        <f t="shared" ref="AC590:AC621" si="52">(480-(AB590+AA590+Z590))</f>
        <v>479</v>
      </c>
      <c r="AD590" s="14">
        <v>0</v>
      </c>
      <c r="AE590" s="14">
        <v>1</v>
      </c>
    </row>
    <row r="591" spans="1:31" x14ac:dyDescent="0.3">
      <c r="A591">
        <v>148</v>
      </c>
      <c r="B591">
        <v>2</v>
      </c>
      <c r="C591" t="s">
        <v>19</v>
      </c>
      <c r="D591" t="s">
        <v>25</v>
      </c>
      <c r="E591">
        <v>125</v>
      </c>
      <c r="F591" s="2">
        <v>44315</v>
      </c>
      <c r="G591">
        <v>9</v>
      </c>
      <c r="H591" s="3">
        <v>0.57152777777777775</v>
      </c>
      <c r="I591">
        <v>14</v>
      </c>
      <c r="J591">
        <v>11.6</v>
      </c>
      <c r="K591">
        <v>10.8</v>
      </c>
      <c r="L591">
        <f t="shared" si="49"/>
        <v>0.79999999999999893</v>
      </c>
      <c r="M591" s="6">
        <v>0</v>
      </c>
      <c r="N591" t="s">
        <v>28</v>
      </c>
      <c r="O591" s="8">
        <v>1.5895833333333333</v>
      </c>
      <c r="P591">
        <v>5.9</v>
      </c>
      <c r="Q591">
        <v>8.0500000000000007</v>
      </c>
      <c r="R591" t="s">
        <v>33</v>
      </c>
      <c r="S591">
        <f t="shared" si="50"/>
        <v>59</v>
      </c>
      <c r="T591">
        <v>126.22</v>
      </c>
      <c r="U591">
        <v>104.17</v>
      </c>
      <c r="V591">
        <f t="shared" si="51"/>
        <v>22.049999999999997</v>
      </c>
      <c r="W591">
        <v>117.92</v>
      </c>
      <c r="X591">
        <v>97.570000000000007</v>
      </c>
      <c r="Y591">
        <v>4</v>
      </c>
      <c r="Z591" s="12">
        <v>1</v>
      </c>
      <c r="AA591" s="12">
        <v>3</v>
      </c>
      <c r="AB591" s="12">
        <v>0</v>
      </c>
      <c r="AC591" s="6">
        <f t="shared" si="52"/>
        <v>476</v>
      </c>
      <c r="AD591" s="14">
        <v>0</v>
      </c>
      <c r="AE591" s="14">
        <v>1</v>
      </c>
    </row>
    <row r="592" spans="1:31" x14ac:dyDescent="0.3">
      <c r="A592">
        <v>148</v>
      </c>
      <c r="B592">
        <v>3</v>
      </c>
      <c r="C592" t="s">
        <v>19</v>
      </c>
      <c r="D592" t="s">
        <v>25</v>
      </c>
      <c r="E592">
        <v>125</v>
      </c>
      <c r="F592" s="2">
        <v>44315</v>
      </c>
      <c r="G592">
        <v>9</v>
      </c>
      <c r="H592" s="3">
        <v>0.57152777777777775</v>
      </c>
      <c r="I592">
        <v>14</v>
      </c>
      <c r="J592">
        <v>11.6</v>
      </c>
      <c r="K592">
        <v>10.8</v>
      </c>
      <c r="L592">
        <f t="shared" si="49"/>
        <v>0.79999999999999893</v>
      </c>
      <c r="M592" s="6">
        <v>0</v>
      </c>
      <c r="N592" t="s">
        <v>28</v>
      </c>
      <c r="O592" s="8">
        <v>1.7562499999999999</v>
      </c>
      <c r="P592">
        <v>5.9</v>
      </c>
      <c r="Q592">
        <v>8.0500000000000007</v>
      </c>
      <c r="R592" t="s">
        <v>33</v>
      </c>
      <c r="S592">
        <f t="shared" si="50"/>
        <v>59</v>
      </c>
      <c r="T592">
        <v>125.97</v>
      </c>
      <c r="U592">
        <v>104.17</v>
      </c>
      <c r="V592">
        <f t="shared" si="51"/>
        <v>21.799999999999997</v>
      </c>
      <c r="W592">
        <v>117.67</v>
      </c>
      <c r="X592">
        <v>97.570000000000007</v>
      </c>
      <c r="Y592">
        <v>1</v>
      </c>
      <c r="Z592" s="12">
        <v>1</v>
      </c>
      <c r="AA592" s="12">
        <v>0</v>
      </c>
      <c r="AB592" s="12">
        <v>0</v>
      </c>
      <c r="AC592" s="6">
        <f t="shared" si="52"/>
        <v>479</v>
      </c>
      <c r="AD592" s="14">
        <v>0</v>
      </c>
      <c r="AE592" s="14">
        <v>1</v>
      </c>
    </row>
    <row r="593" spans="1:31" x14ac:dyDescent="0.3">
      <c r="A593">
        <v>148</v>
      </c>
      <c r="B593">
        <v>4</v>
      </c>
      <c r="C593" t="s">
        <v>19</v>
      </c>
      <c r="D593" t="s">
        <v>25</v>
      </c>
      <c r="E593">
        <v>125</v>
      </c>
      <c r="F593" s="2">
        <v>44315</v>
      </c>
      <c r="G593">
        <v>9</v>
      </c>
      <c r="H593" s="3">
        <v>0.57152777777777775</v>
      </c>
      <c r="I593">
        <v>14</v>
      </c>
      <c r="J593">
        <v>11.6</v>
      </c>
      <c r="K593">
        <v>10.8</v>
      </c>
      <c r="L593">
        <f t="shared" si="49"/>
        <v>0.79999999999999893</v>
      </c>
      <c r="M593" s="6">
        <v>0</v>
      </c>
      <c r="N593" t="s">
        <v>28</v>
      </c>
      <c r="O593" s="8">
        <v>1.9229166666666666</v>
      </c>
      <c r="P593">
        <v>5.9</v>
      </c>
      <c r="Q593">
        <v>8.0500000000000007</v>
      </c>
      <c r="R593" t="s">
        <v>33</v>
      </c>
      <c r="S593">
        <f t="shared" si="50"/>
        <v>59</v>
      </c>
      <c r="T593">
        <v>126.13</v>
      </c>
      <c r="U593">
        <v>104.17</v>
      </c>
      <c r="V593">
        <f t="shared" si="51"/>
        <v>21.959999999999994</v>
      </c>
      <c r="W593">
        <v>117.83</v>
      </c>
      <c r="X593">
        <v>97.570000000000007</v>
      </c>
      <c r="Y593">
        <v>4</v>
      </c>
      <c r="Z593" s="12">
        <v>4</v>
      </c>
      <c r="AA593" s="12">
        <v>0</v>
      </c>
      <c r="AB593" s="12">
        <v>0</v>
      </c>
      <c r="AC593" s="6">
        <f t="shared" si="52"/>
        <v>476</v>
      </c>
      <c r="AD593" s="14">
        <v>0</v>
      </c>
      <c r="AE593" s="14">
        <v>1</v>
      </c>
    </row>
    <row r="594" spans="1:31" x14ac:dyDescent="0.3">
      <c r="A594">
        <v>149</v>
      </c>
      <c r="B594">
        <v>1</v>
      </c>
      <c r="C594" t="s">
        <v>21</v>
      </c>
      <c r="D594" t="s">
        <v>24</v>
      </c>
      <c r="E594">
        <v>125</v>
      </c>
      <c r="F594" s="2">
        <v>44315</v>
      </c>
      <c r="G594">
        <v>9</v>
      </c>
      <c r="H594" s="3">
        <v>0.60555555555555551</v>
      </c>
      <c r="I594">
        <v>15</v>
      </c>
      <c r="J594">
        <v>11.7</v>
      </c>
      <c r="K594">
        <v>10.9</v>
      </c>
      <c r="L594">
        <f t="shared" si="49"/>
        <v>0.79999999999999893</v>
      </c>
      <c r="M594" s="6">
        <v>0</v>
      </c>
      <c r="N594" t="s">
        <v>28</v>
      </c>
      <c r="O594" s="8">
        <v>1.4124999999999999</v>
      </c>
      <c r="P594">
        <v>6.6</v>
      </c>
      <c r="Q594">
        <v>9.9499999999999993</v>
      </c>
      <c r="R594" t="s">
        <v>34</v>
      </c>
      <c r="S594">
        <f t="shared" si="50"/>
        <v>66</v>
      </c>
      <c r="T594">
        <v>126.12</v>
      </c>
      <c r="U594">
        <v>81.069999999999993</v>
      </c>
      <c r="V594">
        <f t="shared" si="51"/>
        <v>45.050000000000011</v>
      </c>
      <c r="W594">
        <v>126.12</v>
      </c>
      <c r="X594">
        <v>81.069999999999993</v>
      </c>
      <c r="Y594">
        <v>1</v>
      </c>
      <c r="Z594" s="12">
        <v>1</v>
      </c>
      <c r="AA594" s="12">
        <v>0</v>
      </c>
      <c r="AB594" s="12">
        <v>48</v>
      </c>
      <c r="AC594" s="6">
        <f t="shared" si="52"/>
        <v>431</v>
      </c>
      <c r="AD594" s="14">
        <v>0</v>
      </c>
      <c r="AE594" s="14">
        <v>1</v>
      </c>
    </row>
    <row r="595" spans="1:31" x14ac:dyDescent="0.3">
      <c r="A595">
        <v>149</v>
      </c>
      <c r="B595">
        <v>2</v>
      </c>
      <c r="C595" t="s">
        <v>21</v>
      </c>
      <c r="D595" t="s">
        <v>24</v>
      </c>
      <c r="E595">
        <v>125</v>
      </c>
      <c r="F595" s="2">
        <v>44315</v>
      </c>
      <c r="G595">
        <v>9</v>
      </c>
      <c r="H595" s="3">
        <v>0.60555555555555551</v>
      </c>
      <c r="I595">
        <v>15</v>
      </c>
      <c r="J595">
        <v>11.7</v>
      </c>
      <c r="K595">
        <v>10.9</v>
      </c>
      <c r="L595">
        <f t="shared" si="49"/>
        <v>0.79999999999999893</v>
      </c>
      <c r="M595" s="6">
        <v>1</v>
      </c>
      <c r="N595" t="s">
        <v>28</v>
      </c>
      <c r="O595" s="8">
        <v>1.5791666666666666</v>
      </c>
      <c r="P595">
        <v>6.6</v>
      </c>
      <c r="Q595">
        <v>9.9499999999999993</v>
      </c>
      <c r="R595" t="s">
        <v>21</v>
      </c>
      <c r="S595">
        <f t="shared" si="50"/>
        <v>66</v>
      </c>
      <c r="T595">
        <v>126.13</v>
      </c>
      <c r="U595">
        <v>81.069999999999993</v>
      </c>
      <c r="V595">
        <f t="shared" si="51"/>
        <v>45.06</v>
      </c>
      <c r="W595">
        <v>131.72999999999999</v>
      </c>
      <c r="X595">
        <v>81.069999999999993</v>
      </c>
      <c r="Y595">
        <v>1</v>
      </c>
      <c r="Z595" s="12">
        <v>1</v>
      </c>
      <c r="AA595" s="12">
        <v>0</v>
      </c>
      <c r="AB595" s="12">
        <v>42</v>
      </c>
      <c r="AC595" s="6">
        <f t="shared" si="52"/>
        <v>437</v>
      </c>
      <c r="AD595" s="14">
        <v>1</v>
      </c>
      <c r="AE595" s="14">
        <v>1</v>
      </c>
    </row>
    <row r="596" spans="1:31" x14ac:dyDescent="0.3">
      <c r="A596">
        <v>149</v>
      </c>
      <c r="B596">
        <v>3</v>
      </c>
      <c r="C596" t="s">
        <v>21</v>
      </c>
      <c r="D596" t="s">
        <v>24</v>
      </c>
      <c r="E596">
        <v>125</v>
      </c>
      <c r="F596" s="2">
        <v>44315</v>
      </c>
      <c r="G596">
        <v>9</v>
      </c>
      <c r="H596" s="3">
        <v>0.60555555555555551</v>
      </c>
      <c r="I596">
        <v>15</v>
      </c>
      <c r="J596">
        <v>11.7</v>
      </c>
      <c r="K596">
        <v>10.9</v>
      </c>
      <c r="L596">
        <f t="shared" si="49"/>
        <v>0.79999999999999893</v>
      </c>
      <c r="M596" s="6">
        <v>0</v>
      </c>
      <c r="N596" t="s">
        <v>28</v>
      </c>
      <c r="O596" s="8">
        <v>1.7458333333333333</v>
      </c>
      <c r="P596">
        <v>6.6</v>
      </c>
      <c r="Q596">
        <v>9.9499999999999993</v>
      </c>
      <c r="R596" t="s">
        <v>34</v>
      </c>
      <c r="S596">
        <f t="shared" si="50"/>
        <v>66</v>
      </c>
      <c r="T596">
        <v>126.11</v>
      </c>
      <c r="U596">
        <v>81.069999999999993</v>
      </c>
      <c r="V596">
        <f t="shared" si="51"/>
        <v>45.040000000000006</v>
      </c>
      <c r="W596">
        <v>126.11</v>
      </c>
      <c r="X596">
        <v>81.069999999999993</v>
      </c>
      <c r="Y596">
        <v>2</v>
      </c>
      <c r="Z596" s="12">
        <v>2</v>
      </c>
      <c r="AA596" s="12">
        <v>0</v>
      </c>
      <c r="AB596" s="12">
        <v>41</v>
      </c>
      <c r="AC596" s="6">
        <f t="shared" si="52"/>
        <v>437</v>
      </c>
      <c r="AD596" s="14">
        <v>0</v>
      </c>
      <c r="AE596" s="14">
        <v>1</v>
      </c>
    </row>
    <row r="597" spans="1:31" x14ac:dyDescent="0.3">
      <c r="A597">
        <v>149</v>
      </c>
      <c r="B597">
        <v>4</v>
      </c>
      <c r="C597" t="s">
        <v>21</v>
      </c>
      <c r="D597" t="s">
        <v>24</v>
      </c>
      <c r="E597">
        <v>125</v>
      </c>
      <c r="F597" s="2">
        <v>44315</v>
      </c>
      <c r="G597">
        <v>9</v>
      </c>
      <c r="H597" s="3">
        <v>0.60555555555555551</v>
      </c>
      <c r="I597">
        <v>15</v>
      </c>
      <c r="J597">
        <v>11.7</v>
      </c>
      <c r="K597">
        <v>10.9</v>
      </c>
      <c r="L597">
        <f t="shared" si="49"/>
        <v>0.79999999999999893</v>
      </c>
      <c r="M597" s="6">
        <v>0</v>
      </c>
      <c r="N597" t="s">
        <v>28</v>
      </c>
      <c r="O597" s="8">
        <v>1.9124999999999999</v>
      </c>
      <c r="P597">
        <v>6.6</v>
      </c>
      <c r="Q597">
        <v>9.9499999999999993</v>
      </c>
      <c r="R597" t="s">
        <v>21</v>
      </c>
      <c r="S597">
        <f t="shared" si="50"/>
        <v>66</v>
      </c>
      <c r="T597">
        <v>126.15</v>
      </c>
      <c r="U597">
        <v>81.069999999999993</v>
      </c>
      <c r="V597">
        <f t="shared" si="51"/>
        <v>45.080000000000013</v>
      </c>
      <c r="W597">
        <v>131.75</v>
      </c>
      <c r="X597">
        <v>81.069999999999993</v>
      </c>
      <c r="Y597">
        <v>0</v>
      </c>
      <c r="Z597" s="12">
        <v>0</v>
      </c>
      <c r="AA597" s="12">
        <v>0</v>
      </c>
      <c r="AB597" s="12">
        <v>40</v>
      </c>
      <c r="AC597" s="6">
        <f t="shared" si="52"/>
        <v>440</v>
      </c>
      <c r="AD597" s="14">
        <v>0</v>
      </c>
      <c r="AE597" s="14">
        <v>1</v>
      </c>
    </row>
    <row r="598" spans="1:31" x14ac:dyDescent="0.3">
      <c r="A598">
        <v>150</v>
      </c>
      <c r="B598">
        <v>1</v>
      </c>
      <c r="C598" t="s">
        <v>16</v>
      </c>
      <c r="D598" t="s">
        <v>25</v>
      </c>
      <c r="E598">
        <v>135</v>
      </c>
      <c r="F598" s="2">
        <v>44315</v>
      </c>
      <c r="G598">
        <v>9</v>
      </c>
      <c r="H598" s="3">
        <v>0.63958333333333328</v>
      </c>
      <c r="I598">
        <v>15</v>
      </c>
      <c r="J598">
        <v>11.7</v>
      </c>
      <c r="K598">
        <v>11</v>
      </c>
      <c r="L598">
        <f t="shared" si="49"/>
        <v>0.69999999999999929</v>
      </c>
      <c r="M598" s="6">
        <v>1</v>
      </c>
      <c r="N598" t="s">
        <v>27</v>
      </c>
      <c r="O598" s="8">
        <v>1.4236111111111109</v>
      </c>
      <c r="P598">
        <v>7.2</v>
      </c>
      <c r="Q598">
        <v>11.93</v>
      </c>
      <c r="R598" t="s">
        <v>21</v>
      </c>
      <c r="S598">
        <f t="shared" si="50"/>
        <v>72</v>
      </c>
      <c r="T598">
        <v>136.47</v>
      </c>
      <c r="U598">
        <v>103.85</v>
      </c>
      <c r="V598">
        <f t="shared" si="51"/>
        <v>32.620000000000005</v>
      </c>
      <c r="W598">
        <v>142.07</v>
      </c>
      <c r="X598">
        <v>106.05</v>
      </c>
      <c r="Y598">
        <v>1</v>
      </c>
      <c r="Z598" s="12">
        <v>1</v>
      </c>
      <c r="AA598" s="12">
        <v>0</v>
      </c>
      <c r="AB598" s="12">
        <v>0</v>
      </c>
      <c r="AC598" s="6">
        <f t="shared" si="52"/>
        <v>479</v>
      </c>
      <c r="AD598" s="14">
        <v>1</v>
      </c>
      <c r="AE598" s="14">
        <v>1</v>
      </c>
    </row>
    <row r="599" spans="1:31" x14ac:dyDescent="0.3">
      <c r="A599">
        <v>150</v>
      </c>
      <c r="B599">
        <v>2</v>
      </c>
      <c r="C599" t="s">
        <v>16</v>
      </c>
      <c r="D599" t="s">
        <v>25</v>
      </c>
      <c r="E599">
        <v>135</v>
      </c>
      <c r="F599" s="2">
        <v>44315</v>
      </c>
      <c r="G599">
        <v>9</v>
      </c>
      <c r="H599" s="3">
        <v>0.63958333333333328</v>
      </c>
      <c r="I599">
        <v>15</v>
      </c>
      <c r="J599">
        <v>11.7</v>
      </c>
      <c r="K599">
        <v>11</v>
      </c>
      <c r="L599">
        <f t="shared" si="49"/>
        <v>0.69999999999999929</v>
      </c>
      <c r="M599" s="6">
        <v>1</v>
      </c>
      <c r="N599" t="s">
        <v>27</v>
      </c>
      <c r="O599" s="8">
        <v>1.5902777777777777</v>
      </c>
      <c r="P599">
        <v>7.2</v>
      </c>
      <c r="Q599">
        <v>11.93</v>
      </c>
      <c r="R599" t="s">
        <v>34</v>
      </c>
      <c r="S599">
        <f t="shared" si="50"/>
        <v>72</v>
      </c>
      <c r="T599">
        <v>136.30000000000001</v>
      </c>
      <c r="U599">
        <v>103.85</v>
      </c>
      <c r="V599">
        <f t="shared" si="51"/>
        <v>32.450000000000017</v>
      </c>
      <c r="W599">
        <v>136.30000000000001</v>
      </c>
      <c r="X599">
        <v>103.85</v>
      </c>
      <c r="Y599">
        <v>2</v>
      </c>
      <c r="Z599" s="12">
        <v>2</v>
      </c>
      <c r="AA599" s="12">
        <v>0</v>
      </c>
      <c r="AB599" s="12">
        <v>0</v>
      </c>
      <c r="AC599" s="6">
        <f t="shared" si="52"/>
        <v>478</v>
      </c>
      <c r="AD599" s="14">
        <v>1</v>
      </c>
      <c r="AE599" s="14">
        <v>1</v>
      </c>
    </row>
    <row r="600" spans="1:31" x14ac:dyDescent="0.3">
      <c r="A600">
        <v>150</v>
      </c>
      <c r="B600">
        <v>3</v>
      </c>
      <c r="C600" t="s">
        <v>16</v>
      </c>
      <c r="D600" t="s">
        <v>25</v>
      </c>
      <c r="E600">
        <v>135</v>
      </c>
      <c r="F600" s="2">
        <v>44315</v>
      </c>
      <c r="G600">
        <v>9</v>
      </c>
      <c r="H600" s="3">
        <v>0.63958333333333328</v>
      </c>
      <c r="I600">
        <v>15</v>
      </c>
      <c r="J600">
        <v>11.7</v>
      </c>
      <c r="K600">
        <v>11</v>
      </c>
      <c r="L600">
        <f t="shared" si="49"/>
        <v>0.69999999999999929</v>
      </c>
      <c r="M600" s="6">
        <v>1</v>
      </c>
      <c r="N600" t="s">
        <v>27</v>
      </c>
      <c r="O600" s="8">
        <v>1.7569444444444444</v>
      </c>
      <c r="P600">
        <v>7.2</v>
      </c>
      <c r="Q600">
        <v>11.93</v>
      </c>
      <c r="R600" t="s">
        <v>34</v>
      </c>
      <c r="S600">
        <f t="shared" si="50"/>
        <v>72</v>
      </c>
      <c r="T600">
        <v>136.22999999999999</v>
      </c>
      <c r="U600">
        <v>103.85</v>
      </c>
      <c r="V600">
        <f t="shared" si="51"/>
        <v>32.379999999999995</v>
      </c>
      <c r="W600">
        <v>136.22999999999999</v>
      </c>
      <c r="X600">
        <v>103.85</v>
      </c>
      <c r="Y600">
        <v>5</v>
      </c>
      <c r="Z600" s="12">
        <v>4</v>
      </c>
      <c r="AA600" s="12">
        <v>1</v>
      </c>
      <c r="AB600" s="12">
        <v>2</v>
      </c>
      <c r="AC600" s="6">
        <f t="shared" si="52"/>
        <v>473</v>
      </c>
      <c r="AD600" s="14">
        <v>1</v>
      </c>
      <c r="AE600" s="14">
        <v>1</v>
      </c>
    </row>
    <row r="601" spans="1:31" x14ac:dyDescent="0.3">
      <c r="A601">
        <v>150</v>
      </c>
      <c r="B601">
        <v>4</v>
      </c>
      <c r="C601" t="s">
        <v>16</v>
      </c>
      <c r="D601" t="s">
        <v>25</v>
      </c>
      <c r="E601">
        <v>135</v>
      </c>
      <c r="F601" s="2">
        <v>44315</v>
      </c>
      <c r="G601">
        <v>9</v>
      </c>
      <c r="H601" s="3">
        <v>0.63958333333333328</v>
      </c>
      <c r="I601">
        <v>15</v>
      </c>
      <c r="J601">
        <v>11.7</v>
      </c>
      <c r="K601">
        <v>11</v>
      </c>
      <c r="L601">
        <f t="shared" si="49"/>
        <v>0.69999999999999929</v>
      </c>
      <c r="M601" s="6">
        <v>1</v>
      </c>
      <c r="N601" t="s">
        <v>27</v>
      </c>
      <c r="O601" s="8">
        <v>1.9236111111111109</v>
      </c>
      <c r="P601">
        <v>7.2</v>
      </c>
      <c r="Q601">
        <v>11.93</v>
      </c>
      <c r="R601" t="s">
        <v>21</v>
      </c>
      <c r="S601">
        <f t="shared" si="50"/>
        <v>72</v>
      </c>
      <c r="T601">
        <v>136.27000000000001</v>
      </c>
      <c r="U601">
        <v>103.85</v>
      </c>
      <c r="V601">
        <f t="shared" si="51"/>
        <v>32.420000000000016</v>
      </c>
      <c r="W601">
        <v>141.87</v>
      </c>
      <c r="X601">
        <v>106.05</v>
      </c>
      <c r="Y601">
        <v>2</v>
      </c>
      <c r="Z601" s="12">
        <v>0</v>
      </c>
      <c r="AA601" s="12">
        <v>2</v>
      </c>
      <c r="AB601" s="12">
        <v>1</v>
      </c>
      <c r="AC601" s="6">
        <f t="shared" si="52"/>
        <v>477</v>
      </c>
      <c r="AD601" s="14">
        <v>1</v>
      </c>
      <c r="AE601" s="14">
        <v>1</v>
      </c>
    </row>
    <row r="602" spans="1:31" x14ac:dyDescent="0.3">
      <c r="A602">
        <v>151</v>
      </c>
      <c r="B602">
        <v>1</v>
      </c>
      <c r="C602" t="s">
        <v>20</v>
      </c>
      <c r="D602" t="s">
        <v>25</v>
      </c>
      <c r="E602">
        <v>145</v>
      </c>
      <c r="F602" s="2">
        <v>44315</v>
      </c>
      <c r="G602">
        <v>9</v>
      </c>
      <c r="H602" s="3">
        <v>0.67361111111111116</v>
      </c>
      <c r="I602">
        <v>16</v>
      </c>
      <c r="J602">
        <v>11.9</v>
      </c>
      <c r="K602">
        <v>11</v>
      </c>
      <c r="L602">
        <f t="shared" si="49"/>
        <v>0.90000000000000036</v>
      </c>
      <c r="M602" s="6">
        <v>1</v>
      </c>
      <c r="N602" t="s">
        <v>27</v>
      </c>
      <c r="O602" s="8">
        <v>1.4236111111111109</v>
      </c>
      <c r="P602">
        <v>5.7</v>
      </c>
      <c r="Q602">
        <v>7.63</v>
      </c>
      <c r="R602" t="s">
        <v>34</v>
      </c>
      <c r="S602">
        <f t="shared" si="50"/>
        <v>57</v>
      </c>
      <c r="T602">
        <v>146.19999999999999</v>
      </c>
      <c r="U602">
        <v>103.91</v>
      </c>
      <c r="V602">
        <f t="shared" si="51"/>
        <v>42.289999999999992</v>
      </c>
      <c r="W602">
        <v>146.19999999999999</v>
      </c>
      <c r="X602">
        <v>103.91</v>
      </c>
      <c r="Y602">
        <v>0</v>
      </c>
      <c r="Z602" s="12">
        <v>0</v>
      </c>
      <c r="AA602" s="12">
        <v>0</v>
      </c>
      <c r="AB602" s="12">
        <v>0</v>
      </c>
      <c r="AC602" s="6">
        <f t="shared" si="52"/>
        <v>480</v>
      </c>
      <c r="AD602" s="14">
        <v>1</v>
      </c>
      <c r="AE602" s="14">
        <v>1</v>
      </c>
    </row>
    <row r="603" spans="1:31" x14ac:dyDescent="0.3">
      <c r="A603">
        <v>151</v>
      </c>
      <c r="B603">
        <v>2</v>
      </c>
      <c r="C603" t="s">
        <v>20</v>
      </c>
      <c r="D603" t="s">
        <v>25</v>
      </c>
      <c r="E603">
        <v>145</v>
      </c>
      <c r="F603" s="2">
        <v>44315</v>
      </c>
      <c r="G603">
        <v>9</v>
      </c>
      <c r="H603" s="3">
        <v>0.67361111111111116</v>
      </c>
      <c r="I603">
        <v>16</v>
      </c>
      <c r="J603">
        <v>11.9</v>
      </c>
      <c r="K603">
        <v>11</v>
      </c>
      <c r="L603">
        <f t="shared" si="49"/>
        <v>0.90000000000000036</v>
      </c>
      <c r="M603" s="6">
        <v>1</v>
      </c>
      <c r="N603" t="s">
        <v>27</v>
      </c>
      <c r="O603" s="8">
        <v>1.5902777777777777</v>
      </c>
      <c r="P603">
        <v>5.7</v>
      </c>
      <c r="Q603">
        <v>7.63</v>
      </c>
      <c r="R603" t="s">
        <v>33</v>
      </c>
      <c r="S603">
        <f t="shared" si="50"/>
        <v>57</v>
      </c>
      <c r="T603">
        <v>146.05000000000001</v>
      </c>
      <c r="U603">
        <v>103.91</v>
      </c>
      <c r="V603">
        <f t="shared" si="51"/>
        <v>42.140000000000015</v>
      </c>
      <c r="W603">
        <v>137.75</v>
      </c>
      <c r="X603">
        <v>97.31</v>
      </c>
      <c r="Y603">
        <v>0</v>
      </c>
      <c r="Z603" s="12">
        <v>0</v>
      </c>
      <c r="AA603" s="12">
        <v>0</v>
      </c>
      <c r="AB603" s="12">
        <v>1</v>
      </c>
      <c r="AC603" s="6">
        <f t="shared" si="52"/>
        <v>479</v>
      </c>
      <c r="AD603" s="14">
        <v>1</v>
      </c>
      <c r="AE603" s="14">
        <v>1</v>
      </c>
    </row>
    <row r="604" spans="1:31" x14ac:dyDescent="0.3">
      <c r="A604">
        <v>151</v>
      </c>
      <c r="B604">
        <v>3</v>
      </c>
      <c r="C604" t="s">
        <v>20</v>
      </c>
      <c r="D604" t="s">
        <v>25</v>
      </c>
      <c r="E604">
        <v>145</v>
      </c>
      <c r="F604" s="2">
        <v>44315</v>
      </c>
      <c r="G604">
        <v>9</v>
      </c>
      <c r="H604" s="3">
        <v>0.67361111111111116</v>
      </c>
      <c r="I604">
        <v>16</v>
      </c>
      <c r="J604">
        <v>11.9</v>
      </c>
      <c r="K604">
        <v>11</v>
      </c>
      <c r="L604">
        <f t="shared" si="49"/>
        <v>0.90000000000000036</v>
      </c>
      <c r="M604" s="6">
        <v>0</v>
      </c>
      <c r="N604" t="s">
        <v>27</v>
      </c>
      <c r="O604" s="8">
        <v>1.7569444444444444</v>
      </c>
      <c r="P604">
        <v>5.7</v>
      </c>
      <c r="Q604">
        <v>7.63</v>
      </c>
      <c r="R604" t="s">
        <v>33</v>
      </c>
      <c r="S604">
        <f t="shared" si="50"/>
        <v>57</v>
      </c>
      <c r="T604">
        <v>146.21</v>
      </c>
      <c r="U604">
        <v>103.91</v>
      </c>
      <c r="V604">
        <f t="shared" si="51"/>
        <v>42.300000000000011</v>
      </c>
      <c r="W604">
        <v>137.91</v>
      </c>
      <c r="X604">
        <v>97.31</v>
      </c>
      <c r="Y604">
        <v>0</v>
      </c>
      <c r="Z604" s="12">
        <v>0</v>
      </c>
      <c r="AA604" s="12">
        <v>0</v>
      </c>
      <c r="AB604" s="12">
        <v>0</v>
      </c>
      <c r="AC604" s="6">
        <f t="shared" si="52"/>
        <v>480</v>
      </c>
      <c r="AD604" s="14">
        <v>0</v>
      </c>
      <c r="AE604" s="14">
        <v>1</v>
      </c>
    </row>
    <row r="605" spans="1:31" x14ac:dyDescent="0.3">
      <c r="A605">
        <v>151</v>
      </c>
      <c r="B605">
        <v>4</v>
      </c>
      <c r="C605" t="s">
        <v>20</v>
      </c>
      <c r="D605" t="s">
        <v>25</v>
      </c>
      <c r="E605">
        <v>145</v>
      </c>
      <c r="F605" s="2">
        <v>44315</v>
      </c>
      <c r="G605">
        <v>9</v>
      </c>
      <c r="H605" s="3">
        <v>0.67361111111111116</v>
      </c>
      <c r="I605">
        <v>16</v>
      </c>
      <c r="J605">
        <v>11.9</v>
      </c>
      <c r="K605">
        <v>11</v>
      </c>
      <c r="L605">
        <f t="shared" si="49"/>
        <v>0.90000000000000036</v>
      </c>
      <c r="M605" s="6">
        <v>0</v>
      </c>
      <c r="N605" t="s">
        <v>27</v>
      </c>
      <c r="O605" s="8">
        <v>1.9236111111111109</v>
      </c>
      <c r="P605">
        <v>5.7</v>
      </c>
      <c r="Q605">
        <v>7.63</v>
      </c>
      <c r="R605" t="s">
        <v>33</v>
      </c>
      <c r="S605">
        <f t="shared" si="50"/>
        <v>57</v>
      </c>
      <c r="T605">
        <v>146.02000000000001</v>
      </c>
      <c r="U605">
        <v>103.91</v>
      </c>
      <c r="V605">
        <f t="shared" si="51"/>
        <v>42.110000000000014</v>
      </c>
      <c r="W605">
        <v>137.72</v>
      </c>
      <c r="X605">
        <v>97.31</v>
      </c>
      <c r="Y605">
        <v>2</v>
      </c>
      <c r="Z605" s="12">
        <v>0</v>
      </c>
      <c r="AA605" s="12">
        <v>2</v>
      </c>
      <c r="AB605" s="12">
        <v>1</v>
      </c>
      <c r="AC605" s="6">
        <f t="shared" si="52"/>
        <v>477</v>
      </c>
      <c r="AD605" s="14">
        <v>0</v>
      </c>
      <c r="AE605" s="14">
        <v>1</v>
      </c>
    </row>
    <row r="606" spans="1:31" x14ac:dyDescent="0.3">
      <c r="A606">
        <v>152</v>
      </c>
      <c r="B606">
        <v>1</v>
      </c>
      <c r="C606" t="s">
        <v>18</v>
      </c>
      <c r="D606" t="s">
        <v>25</v>
      </c>
      <c r="E606">
        <v>115</v>
      </c>
      <c r="F606" s="2">
        <v>44316</v>
      </c>
      <c r="G606">
        <v>10</v>
      </c>
      <c r="H606" s="3">
        <v>0.30208333333333331</v>
      </c>
      <c r="I606">
        <v>7</v>
      </c>
      <c r="J606">
        <v>11.2</v>
      </c>
      <c r="K606">
        <v>10.199999999999999</v>
      </c>
      <c r="L606">
        <f t="shared" si="49"/>
        <v>1</v>
      </c>
      <c r="M606" s="6">
        <v>0</v>
      </c>
      <c r="N606" t="s">
        <v>28</v>
      </c>
      <c r="O606" s="8">
        <v>1.4375</v>
      </c>
      <c r="P606">
        <v>7.4</v>
      </c>
      <c r="Q606">
        <v>13.84</v>
      </c>
      <c r="R606" t="s">
        <v>21</v>
      </c>
      <c r="S606">
        <f t="shared" si="50"/>
        <v>74</v>
      </c>
      <c r="T606">
        <v>116.85</v>
      </c>
      <c r="U606">
        <v>103.83</v>
      </c>
      <c r="V606">
        <f t="shared" si="51"/>
        <v>13.019999999999996</v>
      </c>
      <c r="W606">
        <v>122.44999999999999</v>
      </c>
      <c r="X606">
        <v>106.03</v>
      </c>
      <c r="Y606">
        <v>0</v>
      </c>
      <c r="Z606" s="12">
        <v>0</v>
      </c>
      <c r="AA606" s="12">
        <v>0</v>
      </c>
      <c r="AB606" s="12">
        <v>0</v>
      </c>
      <c r="AC606" s="6">
        <f t="shared" si="52"/>
        <v>480</v>
      </c>
      <c r="AD606" s="14">
        <v>0</v>
      </c>
      <c r="AE606" s="14">
        <v>1</v>
      </c>
    </row>
    <row r="607" spans="1:31" x14ac:dyDescent="0.3">
      <c r="A607">
        <v>152</v>
      </c>
      <c r="B607">
        <v>2</v>
      </c>
      <c r="C607" t="s">
        <v>18</v>
      </c>
      <c r="D607" t="s">
        <v>25</v>
      </c>
      <c r="E607">
        <v>115</v>
      </c>
      <c r="F607" s="2">
        <v>44316</v>
      </c>
      <c r="G607">
        <v>10</v>
      </c>
      <c r="H607" s="3">
        <v>0.30208333333333331</v>
      </c>
      <c r="I607">
        <v>7</v>
      </c>
      <c r="J607">
        <v>11.2</v>
      </c>
      <c r="K607">
        <v>10.199999999999999</v>
      </c>
      <c r="L607">
        <f t="shared" si="49"/>
        <v>1</v>
      </c>
      <c r="M607" s="6">
        <v>0</v>
      </c>
      <c r="N607" t="s">
        <v>28</v>
      </c>
      <c r="O607" s="8">
        <v>1.6041666666666667</v>
      </c>
      <c r="P607">
        <v>7.4</v>
      </c>
      <c r="Q607">
        <v>13.84</v>
      </c>
      <c r="R607" t="s">
        <v>21</v>
      </c>
      <c r="S607">
        <f t="shared" si="50"/>
        <v>74</v>
      </c>
      <c r="T607">
        <v>116.39</v>
      </c>
      <c r="U607">
        <v>103.83</v>
      </c>
      <c r="V607">
        <f t="shared" si="51"/>
        <v>12.560000000000002</v>
      </c>
      <c r="W607">
        <v>121.99</v>
      </c>
      <c r="X607">
        <v>106.03</v>
      </c>
      <c r="Y607">
        <v>0</v>
      </c>
      <c r="Z607" s="12">
        <v>0</v>
      </c>
      <c r="AA607" s="12">
        <v>0</v>
      </c>
      <c r="AB607" s="12">
        <v>0</v>
      </c>
      <c r="AC607" s="6">
        <f t="shared" si="52"/>
        <v>480</v>
      </c>
      <c r="AD607" s="14">
        <v>0</v>
      </c>
      <c r="AE607" s="14">
        <v>1</v>
      </c>
    </row>
    <row r="608" spans="1:31" x14ac:dyDescent="0.3">
      <c r="A608">
        <v>152</v>
      </c>
      <c r="B608">
        <v>3</v>
      </c>
      <c r="C608" t="s">
        <v>18</v>
      </c>
      <c r="D608" t="s">
        <v>25</v>
      </c>
      <c r="E608">
        <v>115</v>
      </c>
      <c r="F608" s="2">
        <v>44316</v>
      </c>
      <c r="G608">
        <v>10</v>
      </c>
      <c r="H608" s="3">
        <v>0.30208333333333331</v>
      </c>
      <c r="I608">
        <v>7</v>
      </c>
      <c r="J608">
        <v>11.2</v>
      </c>
      <c r="K608">
        <v>10.199999999999999</v>
      </c>
      <c r="L608">
        <f t="shared" si="49"/>
        <v>1</v>
      </c>
      <c r="M608" s="6">
        <v>0</v>
      </c>
      <c r="N608" t="s">
        <v>28</v>
      </c>
      <c r="O608" s="8">
        <v>1.7708333333333333</v>
      </c>
      <c r="P608">
        <v>7.4</v>
      </c>
      <c r="Q608">
        <v>13.84</v>
      </c>
      <c r="R608" t="s">
        <v>33</v>
      </c>
      <c r="S608">
        <f t="shared" si="50"/>
        <v>74</v>
      </c>
      <c r="T608">
        <v>116.77</v>
      </c>
      <c r="U608">
        <v>103.83</v>
      </c>
      <c r="V608">
        <f t="shared" si="51"/>
        <v>12.939999999999998</v>
      </c>
      <c r="W608">
        <v>108.47</v>
      </c>
      <c r="X608">
        <v>97.23</v>
      </c>
      <c r="Y608">
        <v>2</v>
      </c>
      <c r="Z608" s="12">
        <v>0</v>
      </c>
      <c r="AA608" s="12">
        <v>2</v>
      </c>
      <c r="AB608" s="14">
        <v>0</v>
      </c>
      <c r="AC608" s="6">
        <f t="shared" si="52"/>
        <v>478</v>
      </c>
      <c r="AD608" s="14">
        <v>0</v>
      </c>
      <c r="AE608" s="14">
        <v>1</v>
      </c>
    </row>
    <row r="609" spans="1:31" x14ac:dyDescent="0.3">
      <c r="A609">
        <v>152</v>
      </c>
      <c r="B609">
        <v>4</v>
      </c>
      <c r="C609" t="s">
        <v>18</v>
      </c>
      <c r="D609" t="s">
        <v>25</v>
      </c>
      <c r="E609">
        <v>115</v>
      </c>
      <c r="F609" s="2">
        <v>44316</v>
      </c>
      <c r="G609">
        <v>10</v>
      </c>
      <c r="H609" s="3">
        <v>0.30208333333333331</v>
      </c>
      <c r="I609">
        <v>7</v>
      </c>
      <c r="J609">
        <v>11.2</v>
      </c>
      <c r="K609">
        <v>10.199999999999999</v>
      </c>
      <c r="L609">
        <f t="shared" si="49"/>
        <v>1</v>
      </c>
      <c r="M609" s="6">
        <v>0</v>
      </c>
      <c r="N609" t="s">
        <v>28</v>
      </c>
      <c r="O609" s="8">
        <v>1.9375</v>
      </c>
      <c r="P609">
        <v>7.4</v>
      </c>
      <c r="Q609">
        <v>13.84</v>
      </c>
      <c r="R609" t="s">
        <v>34</v>
      </c>
      <c r="S609">
        <f t="shared" si="50"/>
        <v>74</v>
      </c>
      <c r="T609">
        <v>116.53</v>
      </c>
      <c r="U609">
        <v>103.83</v>
      </c>
      <c r="V609">
        <f t="shared" si="51"/>
        <v>12.700000000000003</v>
      </c>
      <c r="W609">
        <v>116.53</v>
      </c>
      <c r="X609">
        <v>103.83</v>
      </c>
      <c r="Y609">
        <v>1</v>
      </c>
      <c r="Z609" s="12">
        <v>1</v>
      </c>
      <c r="AA609" s="12">
        <v>0</v>
      </c>
      <c r="AB609" s="13">
        <v>0</v>
      </c>
      <c r="AC609" s="6">
        <f t="shared" si="52"/>
        <v>479</v>
      </c>
      <c r="AD609" s="14">
        <v>0</v>
      </c>
      <c r="AE609" s="14">
        <v>1</v>
      </c>
    </row>
    <row r="610" spans="1:31" x14ac:dyDescent="0.3">
      <c r="A610">
        <v>153</v>
      </c>
      <c r="B610">
        <v>1</v>
      </c>
      <c r="C610" t="s">
        <v>18</v>
      </c>
      <c r="D610" t="s">
        <v>25</v>
      </c>
      <c r="E610">
        <v>115</v>
      </c>
      <c r="F610" s="2">
        <v>44316</v>
      </c>
      <c r="G610">
        <v>10</v>
      </c>
      <c r="H610" s="3">
        <v>0.33611111111111108</v>
      </c>
      <c r="I610">
        <v>8</v>
      </c>
      <c r="J610">
        <v>11.2</v>
      </c>
      <c r="K610">
        <v>10.4</v>
      </c>
      <c r="L610">
        <f t="shared" si="49"/>
        <v>0.79999999999999893</v>
      </c>
      <c r="M610" s="6">
        <v>0</v>
      </c>
      <c r="N610" t="s">
        <v>28</v>
      </c>
      <c r="O610" s="8">
        <v>1.4243055555555555</v>
      </c>
      <c r="P610">
        <v>6.8</v>
      </c>
      <c r="Q610">
        <v>10.43</v>
      </c>
      <c r="R610" t="s">
        <v>33</v>
      </c>
      <c r="S610">
        <f t="shared" si="50"/>
        <v>68</v>
      </c>
      <c r="T610" s="6">
        <v>116.78</v>
      </c>
      <c r="U610">
        <v>103.92</v>
      </c>
      <c r="V610">
        <f t="shared" si="51"/>
        <v>12.86</v>
      </c>
      <c r="W610">
        <v>108.48</v>
      </c>
      <c r="X610">
        <v>97.320000000000007</v>
      </c>
      <c r="Y610">
        <v>0</v>
      </c>
      <c r="Z610" s="12">
        <v>0</v>
      </c>
      <c r="AA610" s="12">
        <v>0</v>
      </c>
      <c r="AB610" s="13">
        <v>0</v>
      </c>
      <c r="AC610" s="6">
        <f t="shared" si="52"/>
        <v>480</v>
      </c>
      <c r="AD610" s="14">
        <v>0</v>
      </c>
      <c r="AE610" s="14">
        <v>1</v>
      </c>
    </row>
    <row r="611" spans="1:31" x14ac:dyDescent="0.3">
      <c r="A611">
        <v>153</v>
      </c>
      <c r="B611">
        <v>2</v>
      </c>
      <c r="C611" t="s">
        <v>18</v>
      </c>
      <c r="D611" t="s">
        <v>25</v>
      </c>
      <c r="E611">
        <v>115</v>
      </c>
      <c r="F611" s="2">
        <v>44316</v>
      </c>
      <c r="G611">
        <v>10</v>
      </c>
      <c r="H611" s="3">
        <v>0.33611111111111108</v>
      </c>
      <c r="I611">
        <v>8</v>
      </c>
      <c r="J611">
        <v>11.2</v>
      </c>
      <c r="K611">
        <v>10.4</v>
      </c>
      <c r="L611">
        <f t="shared" si="49"/>
        <v>0.79999999999999893</v>
      </c>
      <c r="M611" s="6">
        <v>0</v>
      </c>
      <c r="N611" t="s">
        <v>28</v>
      </c>
      <c r="O611" s="8">
        <v>1.590972222222222</v>
      </c>
      <c r="P611">
        <v>6.8</v>
      </c>
      <c r="Q611">
        <v>10.43</v>
      </c>
      <c r="R611" t="s">
        <v>33</v>
      </c>
      <c r="S611">
        <f t="shared" si="50"/>
        <v>68</v>
      </c>
      <c r="T611" s="6">
        <v>117.13</v>
      </c>
      <c r="U611">
        <v>103.92</v>
      </c>
      <c r="V611">
        <f t="shared" si="51"/>
        <v>13.209999999999994</v>
      </c>
      <c r="W611">
        <v>108.83</v>
      </c>
      <c r="X611">
        <v>97.320000000000007</v>
      </c>
      <c r="Y611">
        <v>2</v>
      </c>
      <c r="Z611" s="12">
        <v>1</v>
      </c>
      <c r="AA611" s="12">
        <v>1</v>
      </c>
      <c r="AB611" s="13">
        <v>0</v>
      </c>
      <c r="AC611" s="6">
        <f t="shared" si="52"/>
        <v>478</v>
      </c>
      <c r="AD611" s="14">
        <v>0</v>
      </c>
      <c r="AE611" s="14">
        <v>1</v>
      </c>
    </row>
    <row r="612" spans="1:31" x14ac:dyDescent="0.3">
      <c r="A612">
        <v>153</v>
      </c>
      <c r="B612">
        <v>3</v>
      </c>
      <c r="C612" t="s">
        <v>18</v>
      </c>
      <c r="D612" t="s">
        <v>25</v>
      </c>
      <c r="E612">
        <v>115</v>
      </c>
      <c r="F612" s="2">
        <v>44316</v>
      </c>
      <c r="G612">
        <v>10</v>
      </c>
      <c r="H612" s="3">
        <v>0.33611111111111108</v>
      </c>
      <c r="I612">
        <v>8</v>
      </c>
      <c r="J612">
        <v>11.2</v>
      </c>
      <c r="K612">
        <v>10.4</v>
      </c>
      <c r="L612">
        <f t="shared" si="49"/>
        <v>0.79999999999999893</v>
      </c>
      <c r="M612" s="6">
        <v>0</v>
      </c>
      <c r="N612" t="s">
        <v>28</v>
      </c>
      <c r="O612" s="8">
        <v>1.7576388888888888</v>
      </c>
      <c r="P612">
        <v>6.8</v>
      </c>
      <c r="Q612">
        <v>10.43</v>
      </c>
      <c r="R612" t="s">
        <v>21</v>
      </c>
      <c r="S612">
        <f t="shared" si="50"/>
        <v>68</v>
      </c>
      <c r="T612">
        <v>116.98</v>
      </c>
      <c r="U612">
        <v>103.92</v>
      </c>
      <c r="V612">
        <f t="shared" si="51"/>
        <v>13.060000000000002</v>
      </c>
      <c r="W612">
        <v>122.58</v>
      </c>
      <c r="X612">
        <v>106.12</v>
      </c>
      <c r="Y612">
        <v>0</v>
      </c>
      <c r="Z612" s="12">
        <v>0</v>
      </c>
      <c r="AA612" s="12">
        <v>0</v>
      </c>
      <c r="AB612" s="13">
        <v>1</v>
      </c>
      <c r="AC612" s="6">
        <f t="shared" si="52"/>
        <v>479</v>
      </c>
      <c r="AD612" s="14">
        <v>0</v>
      </c>
      <c r="AE612" s="14">
        <v>1</v>
      </c>
    </row>
    <row r="613" spans="1:31" x14ac:dyDescent="0.3">
      <c r="A613">
        <v>153</v>
      </c>
      <c r="B613">
        <v>4</v>
      </c>
      <c r="C613" t="s">
        <v>18</v>
      </c>
      <c r="D613" t="s">
        <v>25</v>
      </c>
      <c r="E613">
        <v>115</v>
      </c>
      <c r="F613" s="2">
        <v>44316</v>
      </c>
      <c r="G613">
        <v>10</v>
      </c>
      <c r="H613" s="3">
        <v>0.33611111111111108</v>
      </c>
      <c r="I613">
        <v>8</v>
      </c>
      <c r="J613">
        <v>11.2</v>
      </c>
      <c r="K613">
        <v>10.4</v>
      </c>
      <c r="L613">
        <f t="shared" si="49"/>
        <v>0.79999999999999893</v>
      </c>
      <c r="M613" s="6">
        <v>0</v>
      </c>
      <c r="N613" t="s">
        <v>28</v>
      </c>
      <c r="O613" s="8">
        <v>1.9243055555555555</v>
      </c>
      <c r="P613">
        <v>6.8</v>
      </c>
      <c r="Q613">
        <v>10.43</v>
      </c>
      <c r="R613" t="s">
        <v>21</v>
      </c>
      <c r="S613">
        <f t="shared" si="50"/>
        <v>68</v>
      </c>
      <c r="T613">
        <v>116.62</v>
      </c>
      <c r="U613">
        <v>103.92</v>
      </c>
      <c r="V613">
        <f t="shared" si="51"/>
        <v>12.700000000000003</v>
      </c>
      <c r="W613">
        <v>122.22</v>
      </c>
      <c r="X613">
        <v>106.12</v>
      </c>
      <c r="Y613">
        <v>0</v>
      </c>
      <c r="Z613" s="12">
        <v>0</v>
      </c>
      <c r="AA613" s="12">
        <v>0</v>
      </c>
      <c r="AB613" s="13">
        <v>2</v>
      </c>
      <c r="AC613" s="6">
        <f t="shared" si="52"/>
        <v>478</v>
      </c>
      <c r="AD613" s="14">
        <v>0</v>
      </c>
      <c r="AE613" s="14">
        <v>1</v>
      </c>
    </row>
    <row r="614" spans="1:31" x14ac:dyDescent="0.3">
      <c r="A614">
        <v>154</v>
      </c>
      <c r="B614">
        <v>1</v>
      </c>
      <c r="C614" t="s">
        <v>20</v>
      </c>
      <c r="D614" t="s">
        <v>25</v>
      </c>
      <c r="E614">
        <v>145</v>
      </c>
      <c r="F614" s="2">
        <v>44316</v>
      </c>
      <c r="G614">
        <v>10</v>
      </c>
      <c r="H614" s="3">
        <v>0.37013888888888885</v>
      </c>
      <c r="I614">
        <v>9</v>
      </c>
      <c r="J614">
        <v>11.2</v>
      </c>
      <c r="K614">
        <v>10.4</v>
      </c>
      <c r="L614">
        <f t="shared" si="49"/>
        <v>0.79999999999999893</v>
      </c>
      <c r="M614" s="6">
        <v>1</v>
      </c>
      <c r="N614" t="s">
        <v>27</v>
      </c>
      <c r="O614" s="8">
        <v>1.4243055555555555</v>
      </c>
      <c r="P614">
        <v>6</v>
      </c>
      <c r="Q614">
        <v>8.0399999999999991</v>
      </c>
      <c r="R614" t="s">
        <v>34</v>
      </c>
      <c r="S614">
        <f t="shared" si="50"/>
        <v>60</v>
      </c>
      <c r="T614">
        <v>146.41999999999999</v>
      </c>
      <c r="U614">
        <v>103.82</v>
      </c>
      <c r="V614">
        <f t="shared" si="51"/>
        <v>42.599999999999994</v>
      </c>
      <c r="W614">
        <v>146.41999999999999</v>
      </c>
      <c r="X614">
        <v>103.82</v>
      </c>
      <c r="Y614">
        <v>3</v>
      </c>
      <c r="Z614" s="12">
        <v>0</v>
      </c>
      <c r="AA614" s="12">
        <v>3</v>
      </c>
      <c r="AB614" s="13">
        <v>1</v>
      </c>
      <c r="AC614" s="6">
        <f t="shared" si="52"/>
        <v>476</v>
      </c>
      <c r="AD614" s="14">
        <v>1</v>
      </c>
      <c r="AE614" s="14">
        <v>1</v>
      </c>
    </row>
    <row r="615" spans="1:31" x14ac:dyDescent="0.3">
      <c r="A615">
        <v>154</v>
      </c>
      <c r="B615">
        <v>2</v>
      </c>
      <c r="C615" t="s">
        <v>20</v>
      </c>
      <c r="D615" t="s">
        <v>25</v>
      </c>
      <c r="E615">
        <v>145</v>
      </c>
      <c r="F615" s="2">
        <v>44316</v>
      </c>
      <c r="G615">
        <v>10</v>
      </c>
      <c r="H615" s="3">
        <v>0.37013888888888885</v>
      </c>
      <c r="I615">
        <v>9</v>
      </c>
      <c r="J615">
        <v>11.2</v>
      </c>
      <c r="K615">
        <v>10.4</v>
      </c>
      <c r="L615">
        <f t="shared" si="49"/>
        <v>0.79999999999999893</v>
      </c>
      <c r="M615" s="6">
        <v>0</v>
      </c>
      <c r="N615" t="s">
        <v>27</v>
      </c>
      <c r="O615" s="8">
        <v>1.590972222222222</v>
      </c>
      <c r="P615">
        <v>6</v>
      </c>
      <c r="Q615">
        <v>8.0399999999999991</v>
      </c>
      <c r="R615" t="s">
        <v>34</v>
      </c>
      <c r="S615">
        <f t="shared" si="50"/>
        <v>60</v>
      </c>
      <c r="T615">
        <v>146.33000000000001</v>
      </c>
      <c r="U615">
        <v>103.82</v>
      </c>
      <c r="V615">
        <f t="shared" si="51"/>
        <v>42.510000000000019</v>
      </c>
      <c r="W615">
        <v>146.33000000000001</v>
      </c>
      <c r="X615">
        <v>103.82</v>
      </c>
      <c r="Y615">
        <v>0</v>
      </c>
      <c r="Z615" s="12">
        <v>0</v>
      </c>
      <c r="AA615" s="12">
        <v>0</v>
      </c>
      <c r="AB615" s="13">
        <v>1</v>
      </c>
      <c r="AC615" s="6">
        <f t="shared" si="52"/>
        <v>479</v>
      </c>
      <c r="AD615" s="14">
        <v>0</v>
      </c>
      <c r="AE615" s="14">
        <v>1</v>
      </c>
    </row>
    <row r="616" spans="1:31" x14ac:dyDescent="0.3">
      <c r="A616">
        <v>154</v>
      </c>
      <c r="B616">
        <v>3</v>
      </c>
      <c r="C616" t="s">
        <v>20</v>
      </c>
      <c r="D616" t="s">
        <v>25</v>
      </c>
      <c r="E616">
        <v>145</v>
      </c>
      <c r="F616" s="2">
        <v>44316</v>
      </c>
      <c r="G616">
        <v>10</v>
      </c>
      <c r="H616" s="3">
        <v>0.37013888888888885</v>
      </c>
      <c r="I616">
        <v>9</v>
      </c>
      <c r="J616">
        <v>11.2</v>
      </c>
      <c r="K616">
        <v>10.4</v>
      </c>
      <c r="L616">
        <f t="shared" si="49"/>
        <v>0.79999999999999893</v>
      </c>
      <c r="M616" s="6">
        <v>1</v>
      </c>
      <c r="N616" t="s">
        <v>27</v>
      </c>
      <c r="O616" s="8">
        <v>1.7576388888888888</v>
      </c>
      <c r="P616">
        <v>6</v>
      </c>
      <c r="Q616">
        <v>8.0399999999999991</v>
      </c>
      <c r="R616" t="s">
        <v>21</v>
      </c>
      <c r="S616">
        <f t="shared" si="50"/>
        <v>60</v>
      </c>
      <c r="T616" s="6">
        <v>146.19</v>
      </c>
      <c r="U616">
        <v>103.82</v>
      </c>
      <c r="V616">
        <f t="shared" si="51"/>
        <v>42.370000000000005</v>
      </c>
      <c r="W616">
        <v>151.79</v>
      </c>
      <c r="X616">
        <v>106.02</v>
      </c>
      <c r="Y616">
        <v>0</v>
      </c>
      <c r="Z616" s="12">
        <v>0</v>
      </c>
      <c r="AA616" s="12">
        <v>0</v>
      </c>
      <c r="AB616" s="13">
        <v>0</v>
      </c>
      <c r="AC616" s="6">
        <f t="shared" si="52"/>
        <v>480</v>
      </c>
      <c r="AD616" s="14">
        <v>1</v>
      </c>
      <c r="AE616" s="14">
        <v>1</v>
      </c>
    </row>
    <row r="617" spans="1:31" x14ac:dyDescent="0.3">
      <c r="A617">
        <v>154</v>
      </c>
      <c r="B617">
        <v>4</v>
      </c>
      <c r="C617" t="s">
        <v>20</v>
      </c>
      <c r="D617" t="s">
        <v>25</v>
      </c>
      <c r="E617">
        <v>145</v>
      </c>
      <c r="F617" s="2">
        <v>44316</v>
      </c>
      <c r="G617">
        <v>10</v>
      </c>
      <c r="H617" s="3">
        <v>0.37013888888888885</v>
      </c>
      <c r="I617">
        <v>9</v>
      </c>
      <c r="J617">
        <v>11.2</v>
      </c>
      <c r="K617">
        <v>10.4</v>
      </c>
      <c r="L617">
        <f t="shared" si="49"/>
        <v>0.79999999999999893</v>
      </c>
      <c r="M617" s="6">
        <v>1</v>
      </c>
      <c r="N617" t="s">
        <v>27</v>
      </c>
      <c r="O617" s="8">
        <v>1.9243055555555555</v>
      </c>
      <c r="P617">
        <v>6</v>
      </c>
      <c r="Q617">
        <v>8.0399999999999991</v>
      </c>
      <c r="R617" t="s">
        <v>33</v>
      </c>
      <c r="S617">
        <f t="shared" si="50"/>
        <v>60</v>
      </c>
      <c r="T617">
        <v>146.36000000000001</v>
      </c>
      <c r="U617">
        <v>103.82</v>
      </c>
      <c r="V617">
        <f t="shared" si="51"/>
        <v>42.54000000000002</v>
      </c>
      <c r="W617">
        <v>138.06</v>
      </c>
      <c r="X617">
        <v>97.22</v>
      </c>
      <c r="Y617">
        <v>3</v>
      </c>
      <c r="Z617" s="12">
        <v>2</v>
      </c>
      <c r="AA617" s="12">
        <v>1</v>
      </c>
      <c r="AB617" s="13">
        <v>0</v>
      </c>
      <c r="AC617" s="6">
        <f t="shared" si="52"/>
        <v>477</v>
      </c>
      <c r="AD617" s="14">
        <v>1</v>
      </c>
      <c r="AE617" s="14">
        <v>1</v>
      </c>
    </row>
    <row r="618" spans="1:31" x14ac:dyDescent="0.3">
      <c r="A618">
        <v>155</v>
      </c>
      <c r="B618">
        <v>1</v>
      </c>
      <c r="C618" t="s">
        <v>16</v>
      </c>
      <c r="D618" t="s">
        <v>25</v>
      </c>
      <c r="E618">
        <v>135</v>
      </c>
      <c r="F618" s="2">
        <v>44316</v>
      </c>
      <c r="G618">
        <v>10</v>
      </c>
      <c r="H618" s="3">
        <v>0.40277777777777773</v>
      </c>
      <c r="I618">
        <v>10</v>
      </c>
      <c r="J618">
        <v>11.2</v>
      </c>
      <c r="K618">
        <v>10.5</v>
      </c>
      <c r="L618">
        <f t="shared" si="49"/>
        <v>0.69999999999999929</v>
      </c>
      <c r="M618" s="6">
        <v>1</v>
      </c>
      <c r="N618" t="s">
        <v>27</v>
      </c>
      <c r="O618" s="8">
        <v>1.425</v>
      </c>
      <c r="P618">
        <v>7</v>
      </c>
      <c r="Q618">
        <v>14.4</v>
      </c>
      <c r="R618" t="s">
        <v>21</v>
      </c>
      <c r="S618">
        <f t="shared" si="50"/>
        <v>70</v>
      </c>
      <c r="T618">
        <v>136.79</v>
      </c>
      <c r="U618">
        <v>104.17</v>
      </c>
      <c r="V618">
        <f t="shared" si="51"/>
        <v>32.61999999999999</v>
      </c>
      <c r="W618">
        <v>142.38999999999999</v>
      </c>
      <c r="X618">
        <v>106.37</v>
      </c>
      <c r="Y618">
        <v>2</v>
      </c>
      <c r="Z618" s="12">
        <v>2</v>
      </c>
      <c r="AA618" s="12">
        <v>0</v>
      </c>
      <c r="AB618" s="13">
        <v>0</v>
      </c>
      <c r="AC618" s="6">
        <f t="shared" si="52"/>
        <v>478</v>
      </c>
      <c r="AD618" s="14">
        <v>1</v>
      </c>
      <c r="AE618" s="14">
        <v>1</v>
      </c>
    </row>
    <row r="619" spans="1:31" x14ac:dyDescent="0.3">
      <c r="A619">
        <v>155</v>
      </c>
      <c r="B619">
        <v>2</v>
      </c>
      <c r="C619" t="s">
        <v>16</v>
      </c>
      <c r="D619" t="s">
        <v>25</v>
      </c>
      <c r="E619">
        <v>135</v>
      </c>
      <c r="F619" s="2">
        <v>44316</v>
      </c>
      <c r="G619">
        <v>10</v>
      </c>
      <c r="H619" s="3">
        <v>0.40277777777777773</v>
      </c>
      <c r="I619">
        <v>10</v>
      </c>
      <c r="J619">
        <v>11.2</v>
      </c>
      <c r="K619">
        <v>10.5</v>
      </c>
      <c r="L619">
        <f t="shared" si="49"/>
        <v>0.69999999999999929</v>
      </c>
      <c r="M619" s="6">
        <v>1</v>
      </c>
      <c r="N619" t="s">
        <v>27</v>
      </c>
      <c r="O619" s="8">
        <v>1.5916666666666668</v>
      </c>
      <c r="P619">
        <v>7</v>
      </c>
      <c r="Q619">
        <v>14.4</v>
      </c>
      <c r="R619" t="s">
        <v>21</v>
      </c>
      <c r="S619">
        <f t="shared" si="50"/>
        <v>70</v>
      </c>
      <c r="T619">
        <v>136.57</v>
      </c>
      <c r="U619">
        <v>104.17</v>
      </c>
      <c r="V619">
        <f t="shared" si="51"/>
        <v>32.399999999999991</v>
      </c>
      <c r="W619">
        <v>142.16999999999999</v>
      </c>
      <c r="X619">
        <v>106.37</v>
      </c>
      <c r="Y619">
        <v>3</v>
      </c>
      <c r="Z619" s="12">
        <v>1</v>
      </c>
      <c r="AA619" s="12">
        <v>2</v>
      </c>
      <c r="AB619" s="13">
        <v>1</v>
      </c>
      <c r="AC619" s="6">
        <f t="shared" si="52"/>
        <v>476</v>
      </c>
      <c r="AD619" s="14">
        <v>1</v>
      </c>
      <c r="AE619" s="14">
        <v>1</v>
      </c>
    </row>
    <row r="620" spans="1:31" x14ac:dyDescent="0.3">
      <c r="A620">
        <v>155</v>
      </c>
      <c r="B620">
        <v>3</v>
      </c>
      <c r="C620" t="s">
        <v>16</v>
      </c>
      <c r="D620" t="s">
        <v>25</v>
      </c>
      <c r="E620">
        <v>135</v>
      </c>
      <c r="F620" s="2">
        <v>44316</v>
      </c>
      <c r="G620">
        <v>10</v>
      </c>
      <c r="H620" s="3">
        <v>0.40277777777777773</v>
      </c>
      <c r="I620">
        <v>10</v>
      </c>
      <c r="J620">
        <v>11.2</v>
      </c>
      <c r="K620">
        <v>10.5</v>
      </c>
      <c r="L620">
        <f t="shared" si="49"/>
        <v>0.69999999999999929</v>
      </c>
      <c r="M620" s="6">
        <v>1</v>
      </c>
      <c r="N620" t="s">
        <v>27</v>
      </c>
      <c r="O620" s="8">
        <v>1.7583333333333335</v>
      </c>
      <c r="P620">
        <v>7</v>
      </c>
      <c r="Q620">
        <v>14.4</v>
      </c>
      <c r="R620" t="s">
        <v>33</v>
      </c>
      <c r="S620">
        <f t="shared" si="50"/>
        <v>70</v>
      </c>
      <c r="T620">
        <v>136.62</v>
      </c>
      <c r="U620">
        <v>104.17</v>
      </c>
      <c r="V620">
        <f t="shared" si="51"/>
        <v>32.450000000000003</v>
      </c>
      <c r="W620">
        <v>128.32</v>
      </c>
      <c r="X620">
        <v>97.570000000000007</v>
      </c>
      <c r="Y620">
        <v>0</v>
      </c>
      <c r="Z620" s="12">
        <v>0</v>
      </c>
      <c r="AA620" s="12">
        <v>0</v>
      </c>
      <c r="AB620" s="13">
        <v>4</v>
      </c>
      <c r="AC620" s="6">
        <f t="shared" si="52"/>
        <v>476</v>
      </c>
      <c r="AD620" s="14">
        <v>1</v>
      </c>
      <c r="AE620" s="14">
        <v>1</v>
      </c>
    </row>
    <row r="621" spans="1:31" x14ac:dyDescent="0.3">
      <c r="A621">
        <v>155</v>
      </c>
      <c r="B621">
        <v>4</v>
      </c>
      <c r="C621" t="s">
        <v>16</v>
      </c>
      <c r="D621" t="s">
        <v>25</v>
      </c>
      <c r="E621">
        <v>135</v>
      </c>
      <c r="F621" s="2">
        <v>44316</v>
      </c>
      <c r="G621">
        <v>10</v>
      </c>
      <c r="H621" s="3">
        <v>0.40277777777777773</v>
      </c>
      <c r="I621">
        <v>10</v>
      </c>
      <c r="J621">
        <v>11.2</v>
      </c>
      <c r="K621">
        <v>10.5</v>
      </c>
      <c r="L621">
        <f t="shared" si="49"/>
        <v>0.69999999999999929</v>
      </c>
      <c r="M621" s="6">
        <v>1</v>
      </c>
      <c r="N621" t="s">
        <v>27</v>
      </c>
      <c r="O621" s="8">
        <v>1.925</v>
      </c>
      <c r="P621">
        <v>7</v>
      </c>
      <c r="Q621">
        <v>14.4</v>
      </c>
      <c r="R621" t="s">
        <v>21</v>
      </c>
      <c r="S621">
        <f t="shared" si="50"/>
        <v>70</v>
      </c>
      <c r="T621">
        <v>136.69</v>
      </c>
      <c r="U621">
        <v>104.17</v>
      </c>
      <c r="V621">
        <f t="shared" si="51"/>
        <v>32.519999999999996</v>
      </c>
      <c r="W621">
        <v>142.29</v>
      </c>
      <c r="X621">
        <v>106.37</v>
      </c>
      <c r="Y621">
        <v>2</v>
      </c>
      <c r="Z621" s="12">
        <v>2</v>
      </c>
      <c r="AA621" s="12">
        <v>0</v>
      </c>
      <c r="AB621" s="13">
        <v>1</v>
      </c>
      <c r="AC621" s="6">
        <f t="shared" si="52"/>
        <v>477</v>
      </c>
      <c r="AD621" s="14">
        <v>1</v>
      </c>
      <c r="AE621" s="14">
        <v>1</v>
      </c>
    </row>
    <row r="622" spans="1:31" x14ac:dyDescent="0.3">
      <c r="A622">
        <v>156</v>
      </c>
      <c r="B622">
        <v>1</v>
      </c>
      <c r="C622" t="s">
        <v>22</v>
      </c>
      <c r="D622" t="s">
        <v>24</v>
      </c>
      <c r="E622">
        <v>145</v>
      </c>
      <c r="F622" s="2">
        <v>44316</v>
      </c>
      <c r="G622">
        <v>10</v>
      </c>
      <c r="H622" s="3">
        <v>0.45763888888888887</v>
      </c>
      <c r="I622">
        <v>11</v>
      </c>
      <c r="J622">
        <v>11.4</v>
      </c>
      <c r="K622">
        <v>10.5</v>
      </c>
      <c r="L622">
        <f t="shared" si="49"/>
        <v>0.90000000000000036</v>
      </c>
      <c r="M622" s="6">
        <v>1</v>
      </c>
      <c r="N622" t="s">
        <v>27</v>
      </c>
      <c r="O622" s="8">
        <v>1.3979166666666665</v>
      </c>
      <c r="P622">
        <v>5.5</v>
      </c>
      <c r="Q622">
        <v>6.39</v>
      </c>
      <c r="R622" t="s">
        <v>34</v>
      </c>
      <c r="S622">
        <f t="shared" si="50"/>
        <v>55</v>
      </c>
      <c r="T622">
        <v>146.22</v>
      </c>
      <c r="U622">
        <v>79.69</v>
      </c>
      <c r="V622">
        <f t="shared" ref="V622:V641" si="53">(T622-U622)</f>
        <v>66.53</v>
      </c>
      <c r="W622">
        <v>146.22</v>
      </c>
      <c r="X622">
        <v>79.69</v>
      </c>
      <c r="Y622">
        <v>1</v>
      </c>
      <c r="Z622" s="12">
        <v>1</v>
      </c>
      <c r="AA622" s="12">
        <v>0</v>
      </c>
      <c r="AB622" s="13">
        <v>80</v>
      </c>
      <c r="AC622" s="6">
        <f t="shared" ref="AC622:AC641" si="54">(480-(AB622+AA622+Z622))</f>
        <v>399</v>
      </c>
      <c r="AD622" s="14">
        <v>1</v>
      </c>
      <c r="AE622" s="14">
        <v>1</v>
      </c>
    </row>
    <row r="623" spans="1:31" x14ac:dyDescent="0.3">
      <c r="A623">
        <v>156</v>
      </c>
      <c r="B623">
        <v>2</v>
      </c>
      <c r="C623" t="s">
        <v>22</v>
      </c>
      <c r="D623" t="s">
        <v>24</v>
      </c>
      <c r="E623">
        <v>145</v>
      </c>
      <c r="F623" s="2">
        <v>44316</v>
      </c>
      <c r="G623">
        <v>10</v>
      </c>
      <c r="H623" s="3">
        <v>0.45763888888888887</v>
      </c>
      <c r="I623">
        <v>11</v>
      </c>
      <c r="J623">
        <v>11.4</v>
      </c>
      <c r="K623">
        <v>10.5</v>
      </c>
      <c r="L623">
        <f t="shared" si="49"/>
        <v>0.90000000000000036</v>
      </c>
      <c r="M623" s="6">
        <v>1</v>
      </c>
      <c r="N623" t="s">
        <v>27</v>
      </c>
      <c r="O623" s="8">
        <v>1.5645833333333332</v>
      </c>
      <c r="P623">
        <v>5.5</v>
      </c>
      <c r="Q623">
        <v>6.39</v>
      </c>
      <c r="R623" t="s">
        <v>34</v>
      </c>
      <c r="S623">
        <f t="shared" si="50"/>
        <v>55</v>
      </c>
      <c r="T623">
        <v>146.22</v>
      </c>
      <c r="U623">
        <v>79.69</v>
      </c>
      <c r="V623">
        <f t="shared" si="53"/>
        <v>66.53</v>
      </c>
      <c r="W623">
        <v>146.22</v>
      </c>
      <c r="X623">
        <v>79.69</v>
      </c>
      <c r="Y623">
        <v>0</v>
      </c>
      <c r="Z623" s="12">
        <v>0</v>
      </c>
      <c r="AA623" s="12">
        <v>0</v>
      </c>
      <c r="AB623" s="13">
        <v>63</v>
      </c>
      <c r="AC623" s="6">
        <f t="shared" si="54"/>
        <v>417</v>
      </c>
      <c r="AD623" s="14">
        <v>1</v>
      </c>
      <c r="AE623" s="14">
        <v>1</v>
      </c>
    </row>
    <row r="624" spans="1:31" x14ac:dyDescent="0.3">
      <c r="A624">
        <v>156</v>
      </c>
      <c r="B624">
        <v>3</v>
      </c>
      <c r="C624" t="s">
        <v>22</v>
      </c>
      <c r="D624" t="s">
        <v>24</v>
      </c>
      <c r="E624">
        <v>145</v>
      </c>
      <c r="F624" s="2">
        <v>44316</v>
      </c>
      <c r="G624">
        <v>10</v>
      </c>
      <c r="H624" s="3">
        <v>0.45763888888888887</v>
      </c>
      <c r="I624">
        <v>11</v>
      </c>
      <c r="J624">
        <v>11.4</v>
      </c>
      <c r="K624">
        <v>10.5</v>
      </c>
      <c r="L624">
        <f t="shared" si="49"/>
        <v>0.90000000000000036</v>
      </c>
      <c r="M624" s="6">
        <v>1</v>
      </c>
      <c r="N624" t="s">
        <v>27</v>
      </c>
      <c r="O624" s="8">
        <v>1.73125</v>
      </c>
      <c r="P624">
        <v>5.5</v>
      </c>
      <c r="Q624">
        <v>6.39</v>
      </c>
      <c r="R624" t="s">
        <v>34</v>
      </c>
      <c r="S624">
        <f t="shared" si="50"/>
        <v>55</v>
      </c>
      <c r="T624">
        <v>146.25</v>
      </c>
      <c r="U624">
        <v>79.69</v>
      </c>
      <c r="V624">
        <f t="shared" si="53"/>
        <v>66.56</v>
      </c>
      <c r="W624">
        <v>146.25</v>
      </c>
      <c r="X624">
        <v>79.69</v>
      </c>
      <c r="Y624">
        <v>0</v>
      </c>
      <c r="Z624" s="12">
        <v>0</v>
      </c>
      <c r="AA624" s="12">
        <v>0</v>
      </c>
      <c r="AB624" s="13">
        <v>62</v>
      </c>
      <c r="AC624" s="6">
        <f t="shared" si="54"/>
        <v>418</v>
      </c>
      <c r="AD624" s="14">
        <v>1</v>
      </c>
      <c r="AE624" s="14">
        <v>1</v>
      </c>
    </row>
    <row r="625" spans="1:31" x14ac:dyDescent="0.3">
      <c r="A625">
        <v>156</v>
      </c>
      <c r="B625">
        <v>4</v>
      </c>
      <c r="C625" t="s">
        <v>22</v>
      </c>
      <c r="D625" t="s">
        <v>24</v>
      </c>
      <c r="E625">
        <v>145</v>
      </c>
      <c r="F625" s="2">
        <v>44316</v>
      </c>
      <c r="G625">
        <v>10</v>
      </c>
      <c r="H625" s="3">
        <v>0.45763888888888887</v>
      </c>
      <c r="I625">
        <v>11</v>
      </c>
      <c r="J625">
        <v>11.4</v>
      </c>
      <c r="K625">
        <v>10.5</v>
      </c>
      <c r="L625">
        <f t="shared" si="49"/>
        <v>0.90000000000000036</v>
      </c>
      <c r="M625" s="6">
        <v>1</v>
      </c>
      <c r="N625" t="s">
        <v>27</v>
      </c>
      <c r="O625" s="8">
        <v>1.8979166666666665</v>
      </c>
      <c r="P625">
        <v>5.5</v>
      </c>
      <c r="Q625">
        <v>6.39</v>
      </c>
      <c r="R625" t="s">
        <v>21</v>
      </c>
      <c r="S625">
        <f t="shared" si="50"/>
        <v>55</v>
      </c>
      <c r="T625">
        <v>146.29</v>
      </c>
      <c r="U625">
        <v>79.69</v>
      </c>
      <c r="V625">
        <f t="shared" si="53"/>
        <v>66.599999999999994</v>
      </c>
      <c r="W625">
        <v>151.88999999999999</v>
      </c>
      <c r="X625">
        <v>79.69</v>
      </c>
      <c r="Y625">
        <v>1</v>
      </c>
      <c r="Z625" s="12">
        <v>1</v>
      </c>
      <c r="AA625" s="12">
        <v>0</v>
      </c>
      <c r="AB625" s="13">
        <v>76</v>
      </c>
      <c r="AC625" s="6">
        <f t="shared" si="54"/>
        <v>403</v>
      </c>
      <c r="AD625" s="14">
        <v>1</v>
      </c>
      <c r="AE625" s="14">
        <v>1</v>
      </c>
    </row>
    <row r="626" spans="1:31" x14ac:dyDescent="0.3">
      <c r="A626">
        <v>157</v>
      </c>
      <c r="B626">
        <v>1</v>
      </c>
      <c r="C626" t="s">
        <v>19</v>
      </c>
      <c r="D626" t="s">
        <v>25</v>
      </c>
      <c r="E626">
        <v>125</v>
      </c>
      <c r="F626" s="2">
        <v>44316</v>
      </c>
      <c r="G626">
        <v>10</v>
      </c>
      <c r="H626" s="3">
        <v>0.4916666666666667</v>
      </c>
      <c r="I626">
        <v>12</v>
      </c>
      <c r="J626">
        <v>11.4</v>
      </c>
      <c r="K626">
        <v>10.6</v>
      </c>
      <c r="L626">
        <f t="shared" si="49"/>
        <v>0.80000000000000071</v>
      </c>
      <c r="M626" s="6">
        <v>0</v>
      </c>
      <c r="N626" t="s">
        <v>28</v>
      </c>
      <c r="O626" s="8">
        <v>1.4229166666666666</v>
      </c>
      <c r="P626">
        <v>7.3</v>
      </c>
      <c r="Q626">
        <v>14.27</v>
      </c>
      <c r="R626" t="s">
        <v>21</v>
      </c>
      <c r="S626">
        <f t="shared" si="50"/>
        <v>73</v>
      </c>
      <c r="T626">
        <v>126.46</v>
      </c>
      <c r="U626">
        <v>104.14</v>
      </c>
      <c r="V626">
        <f t="shared" si="53"/>
        <v>22.319999999999993</v>
      </c>
      <c r="W626">
        <v>132.06</v>
      </c>
      <c r="X626">
        <v>106.34</v>
      </c>
      <c r="Y626">
        <v>0</v>
      </c>
      <c r="Z626" s="12">
        <v>0</v>
      </c>
      <c r="AA626" s="12">
        <v>0</v>
      </c>
      <c r="AB626" s="13">
        <v>1</v>
      </c>
      <c r="AC626" s="6">
        <f t="shared" si="54"/>
        <v>479</v>
      </c>
      <c r="AD626" s="14">
        <v>0</v>
      </c>
      <c r="AE626" s="14">
        <v>1</v>
      </c>
    </row>
    <row r="627" spans="1:31" x14ac:dyDescent="0.3">
      <c r="A627">
        <v>157</v>
      </c>
      <c r="B627">
        <v>2</v>
      </c>
      <c r="C627" t="s">
        <v>19</v>
      </c>
      <c r="D627" t="s">
        <v>25</v>
      </c>
      <c r="E627">
        <v>125</v>
      </c>
      <c r="F627" s="2">
        <v>44316</v>
      </c>
      <c r="G627">
        <v>10</v>
      </c>
      <c r="H627" s="3">
        <v>0.4916666666666667</v>
      </c>
      <c r="I627">
        <v>12</v>
      </c>
      <c r="J627">
        <v>11.4</v>
      </c>
      <c r="K627">
        <v>10.6</v>
      </c>
      <c r="L627">
        <f t="shared" si="49"/>
        <v>0.80000000000000071</v>
      </c>
      <c r="M627" s="6">
        <v>0</v>
      </c>
      <c r="N627" t="s">
        <v>28</v>
      </c>
      <c r="O627" s="8">
        <v>1.5895833333333333</v>
      </c>
      <c r="P627">
        <v>7.3</v>
      </c>
      <c r="Q627">
        <v>14.27</v>
      </c>
      <c r="R627" t="s">
        <v>21</v>
      </c>
      <c r="S627">
        <f t="shared" si="50"/>
        <v>73</v>
      </c>
      <c r="T627">
        <v>126.52</v>
      </c>
      <c r="U627">
        <v>104.14</v>
      </c>
      <c r="V627">
        <f t="shared" si="53"/>
        <v>22.379999999999995</v>
      </c>
      <c r="W627">
        <v>132.12</v>
      </c>
      <c r="X627">
        <v>106.34</v>
      </c>
      <c r="Y627">
        <v>0</v>
      </c>
      <c r="Z627" s="12">
        <v>0</v>
      </c>
      <c r="AA627" s="12">
        <v>0</v>
      </c>
      <c r="AB627" s="13">
        <v>2</v>
      </c>
      <c r="AC627" s="6">
        <f t="shared" si="54"/>
        <v>478</v>
      </c>
      <c r="AD627" s="14">
        <v>0</v>
      </c>
      <c r="AE627" s="14">
        <v>1</v>
      </c>
    </row>
    <row r="628" spans="1:31" x14ac:dyDescent="0.3">
      <c r="A628">
        <v>157</v>
      </c>
      <c r="B628">
        <v>3</v>
      </c>
      <c r="C628" t="s">
        <v>19</v>
      </c>
      <c r="D628" t="s">
        <v>25</v>
      </c>
      <c r="E628">
        <v>125</v>
      </c>
      <c r="F628" s="2">
        <v>44316</v>
      </c>
      <c r="G628">
        <v>10</v>
      </c>
      <c r="H628" s="3">
        <v>0.4916666666666667</v>
      </c>
      <c r="I628">
        <v>12</v>
      </c>
      <c r="J628">
        <v>11.4</v>
      </c>
      <c r="K628">
        <v>10.6</v>
      </c>
      <c r="L628">
        <f t="shared" si="49"/>
        <v>0.80000000000000071</v>
      </c>
      <c r="M628" s="6">
        <v>0</v>
      </c>
      <c r="N628" t="s">
        <v>28</v>
      </c>
      <c r="O628" s="8">
        <v>1.7562499999999999</v>
      </c>
      <c r="P628">
        <v>7.3</v>
      </c>
      <c r="Q628">
        <v>14.27</v>
      </c>
      <c r="R628" t="s">
        <v>21</v>
      </c>
      <c r="S628">
        <f t="shared" si="50"/>
        <v>73</v>
      </c>
      <c r="T628">
        <v>126.53</v>
      </c>
      <c r="U628">
        <v>104.14</v>
      </c>
      <c r="V628">
        <f t="shared" si="53"/>
        <v>22.39</v>
      </c>
      <c r="W628">
        <v>132.13</v>
      </c>
      <c r="X628">
        <v>106.34</v>
      </c>
      <c r="Y628">
        <v>1</v>
      </c>
      <c r="Z628" s="12">
        <v>1</v>
      </c>
      <c r="AA628" s="12">
        <v>0</v>
      </c>
      <c r="AB628" s="13">
        <v>0</v>
      </c>
      <c r="AC628" s="6">
        <f t="shared" si="54"/>
        <v>479</v>
      </c>
      <c r="AD628" s="14">
        <v>0</v>
      </c>
      <c r="AE628" s="14">
        <v>1</v>
      </c>
    </row>
    <row r="629" spans="1:31" x14ac:dyDescent="0.3">
      <c r="A629">
        <v>157</v>
      </c>
      <c r="B629">
        <v>4</v>
      </c>
      <c r="C629" t="s">
        <v>19</v>
      </c>
      <c r="D629" t="s">
        <v>25</v>
      </c>
      <c r="E629">
        <v>125</v>
      </c>
      <c r="F629" s="2">
        <v>44316</v>
      </c>
      <c r="G629">
        <v>10</v>
      </c>
      <c r="H629" s="3">
        <v>0.4916666666666667</v>
      </c>
      <c r="I629">
        <v>12</v>
      </c>
      <c r="J629">
        <v>11.4</v>
      </c>
      <c r="K629">
        <v>10.6</v>
      </c>
      <c r="L629">
        <f t="shared" si="49"/>
        <v>0.80000000000000071</v>
      </c>
      <c r="M629" s="6">
        <v>0</v>
      </c>
      <c r="N629" t="s">
        <v>28</v>
      </c>
      <c r="O629" s="8">
        <v>1.9229166666666666</v>
      </c>
      <c r="P629">
        <v>7.3</v>
      </c>
      <c r="Q629">
        <v>14.27</v>
      </c>
      <c r="R629" t="s">
        <v>21</v>
      </c>
      <c r="S629">
        <f t="shared" si="50"/>
        <v>73</v>
      </c>
      <c r="T629">
        <v>126.44</v>
      </c>
      <c r="U629">
        <v>104.14</v>
      </c>
      <c r="V629">
        <f t="shared" si="53"/>
        <v>22.299999999999997</v>
      </c>
      <c r="W629">
        <v>132.04</v>
      </c>
      <c r="X629">
        <v>106.34</v>
      </c>
      <c r="Y629">
        <v>0</v>
      </c>
      <c r="Z629" s="12">
        <v>0</v>
      </c>
      <c r="AA629" s="12">
        <v>0</v>
      </c>
      <c r="AB629" s="13">
        <v>1</v>
      </c>
      <c r="AC629" s="6">
        <f t="shared" si="54"/>
        <v>479</v>
      </c>
      <c r="AD629" s="14">
        <v>0</v>
      </c>
      <c r="AE629" s="14">
        <v>1</v>
      </c>
    </row>
    <row r="630" spans="1:31" x14ac:dyDescent="0.3">
      <c r="A630">
        <v>158</v>
      </c>
      <c r="B630">
        <v>1</v>
      </c>
      <c r="C630" t="s">
        <v>21</v>
      </c>
      <c r="D630" t="s">
        <v>24</v>
      </c>
      <c r="E630">
        <v>125</v>
      </c>
      <c r="F630" s="2">
        <v>44316</v>
      </c>
      <c r="G630">
        <v>10</v>
      </c>
      <c r="H630" s="3">
        <v>0.52569444444444446</v>
      </c>
      <c r="I630">
        <v>13</v>
      </c>
      <c r="J630">
        <v>11.5</v>
      </c>
      <c r="K630">
        <v>10.7</v>
      </c>
      <c r="L630">
        <f t="shared" si="49"/>
        <v>0.80000000000000071</v>
      </c>
      <c r="M630" s="6">
        <v>1</v>
      </c>
      <c r="N630" t="s">
        <v>28</v>
      </c>
      <c r="O630" s="8">
        <v>1.4145833333333335</v>
      </c>
      <c r="P630">
        <v>6.2</v>
      </c>
      <c r="Q630">
        <v>8.65</v>
      </c>
      <c r="R630" t="s">
        <v>34</v>
      </c>
      <c r="S630">
        <f t="shared" si="50"/>
        <v>62</v>
      </c>
      <c r="T630">
        <v>126.55</v>
      </c>
      <c r="U630">
        <v>80.61</v>
      </c>
      <c r="V630">
        <f t="shared" si="53"/>
        <v>45.94</v>
      </c>
      <c r="W630">
        <v>126.55</v>
      </c>
      <c r="X630">
        <v>80.61</v>
      </c>
      <c r="Y630">
        <v>1</v>
      </c>
      <c r="Z630" s="12">
        <v>0</v>
      </c>
      <c r="AA630" s="12">
        <v>1</v>
      </c>
      <c r="AB630" s="13">
        <v>140</v>
      </c>
      <c r="AC630" s="6">
        <f t="shared" si="54"/>
        <v>339</v>
      </c>
      <c r="AD630" s="14">
        <v>1</v>
      </c>
      <c r="AE630" s="14">
        <v>1</v>
      </c>
    </row>
    <row r="631" spans="1:31" x14ac:dyDescent="0.3">
      <c r="A631">
        <v>158</v>
      </c>
      <c r="B631">
        <v>2</v>
      </c>
      <c r="C631" t="s">
        <v>21</v>
      </c>
      <c r="D631" t="s">
        <v>24</v>
      </c>
      <c r="E631">
        <v>125</v>
      </c>
      <c r="F631" s="2">
        <v>44316</v>
      </c>
      <c r="G631">
        <v>10</v>
      </c>
      <c r="H631" s="3">
        <v>0.52569444444444446</v>
      </c>
      <c r="I631">
        <v>13</v>
      </c>
      <c r="J631">
        <v>11.5</v>
      </c>
      <c r="K631">
        <v>10.7</v>
      </c>
      <c r="L631">
        <f t="shared" si="49"/>
        <v>0.80000000000000071</v>
      </c>
      <c r="M631" s="6">
        <v>0</v>
      </c>
      <c r="N631" t="s">
        <v>28</v>
      </c>
      <c r="O631" s="8">
        <v>1.58125</v>
      </c>
      <c r="P631">
        <v>6.2</v>
      </c>
      <c r="Q631">
        <v>8.65</v>
      </c>
      <c r="R631" t="s">
        <v>34</v>
      </c>
      <c r="S631">
        <f t="shared" si="50"/>
        <v>62</v>
      </c>
      <c r="T631">
        <v>126.54</v>
      </c>
      <c r="U631">
        <v>80.61</v>
      </c>
      <c r="V631">
        <f t="shared" si="53"/>
        <v>45.930000000000007</v>
      </c>
      <c r="W631">
        <v>126.54</v>
      </c>
      <c r="X631">
        <v>80.61</v>
      </c>
      <c r="Y631">
        <v>4</v>
      </c>
      <c r="Z631" s="12">
        <v>3</v>
      </c>
      <c r="AA631" s="12">
        <v>0</v>
      </c>
      <c r="AB631" s="12">
        <v>129</v>
      </c>
      <c r="AC631" s="6">
        <f t="shared" si="54"/>
        <v>348</v>
      </c>
      <c r="AD631" s="14">
        <v>0</v>
      </c>
      <c r="AE631" s="14">
        <v>1</v>
      </c>
    </row>
    <row r="632" spans="1:31" x14ac:dyDescent="0.3">
      <c r="A632">
        <v>158</v>
      </c>
      <c r="B632">
        <v>3</v>
      </c>
      <c r="C632" t="s">
        <v>21</v>
      </c>
      <c r="D632" t="s">
        <v>24</v>
      </c>
      <c r="E632">
        <v>125</v>
      </c>
      <c r="F632" s="2">
        <v>44316</v>
      </c>
      <c r="G632">
        <v>10</v>
      </c>
      <c r="H632" s="3">
        <v>0.52569444444444446</v>
      </c>
      <c r="I632">
        <v>13</v>
      </c>
      <c r="J632">
        <v>11.5</v>
      </c>
      <c r="K632">
        <v>10.7</v>
      </c>
      <c r="L632">
        <f t="shared" si="49"/>
        <v>0.80000000000000071</v>
      </c>
      <c r="M632" s="6">
        <v>0</v>
      </c>
      <c r="N632" t="s">
        <v>28</v>
      </c>
      <c r="O632" s="8">
        <v>1.7479166666666668</v>
      </c>
      <c r="P632">
        <v>6.2</v>
      </c>
      <c r="Q632">
        <v>8.65</v>
      </c>
      <c r="R632" t="s">
        <v>34</v>
      </c>
      <c r="S632">
        <f t="shared" si="50"/>
        <v>62</v>
      </c>
      <c r="T632">
        <v>126.41</v>
      </c>
      <c r="U632">
        <v>80.61</v>
      </c>
      <c r="V632">
        <f t="shared" si="53"/>
        <v>45.8</v>
      </c>
      <c r="W632">
        <v>126.41</v>
      </c>
      <c r="X632">
        <v>80.61</v>
      </c>
      <c r="Y632">
        <v>0</v>
      </c>
      <c r="Z632" s="12">
        <v>0</v>
      </c>
      <c r="AA632" s="12">
        <v>0</v>
      </c>
      <c r="AB632" s="12">
        <v>84</v>
      </c>
      <c r="AC632" s="6">
        <f t="shared" si="54"/>
        <v>396</v>
      </c>
      <c r="AD632" s="14">
        <v>0</v>
      </c>
      <c r="AE632" s="14">
        <v>1</v>
      </c>
    </row>
    <row r="633" spans="1:31" x14ac:dyDescent="0.3">
      <c r="A633">
        <v>158</v>
      </c>
      <c r="B633">
        <v>4</v>
      </c>
      <c r="C633" t="s">
        <v>21</v>
      </c>
      <c r="D633" t="s">
        <v>24</v>
      </c>
      <c r="E633">
        <v>125</v>
      </c>
      <c r="F633" s="2">
        <v>44316</v>
      </c>
      <c r="G633">
        <v>10</v>
      </c>
      <c r="H633" s="3">
        <v>0.52569444444444446</v>
      </c>
      <c r="I633">
        <v>13</v>
      </c>
      <c r="J633">
        <v>11.5</v>
      </c>
      <c r="K633">
        <v>10.7</v>
      </c>
      <c r="L633">
        <f t="shared" si="49"/>
        <v>0.80000000000000071</v>
      </c>
      <c r="M633" s="6">
        <v>0</v>
      </c>
      <c r="N633" t="s">
        <v>28</v>
      </c>
      <c r="O633" s="8">
        <v>1.9145833333333335</v>
      </c>
      <c r="P633">
        <v>6.2</v>
      </c>
      <c r="Q633">
        <v>8.65</v>
      </c>
      <c r="R633" t="s">
        <v>21</v>
      </c>
      <c r="S633">
        <f t="shared" si="50"/>
        <v>62</v>
      </c>
      <c r="T633">
        <v>126.37</v>
      </c>
      <c r="U633">
        <v>80.61</v>
      </c>
      <c r="V633">
        <f t="shared" si="53"/>
        <v>45.760000000000005</v>
      </c>
      <c r="W633">
        <v>131.97</v>
      </c>
      <c r="X633">
        <v>80.61</v>
      </c>
      <c r="Y633">
        <v>3</v>
      </c>
      <c r="Z633" s="12">
        <v>3</v>
      </c>
      <c r="AA633" s="12">
        <v>0</v>
      </c>
      <c r="AB633" s="12">
        <v>89</v>
      </c>
      <c r="AC633" s="6">
        <f t="shared" si="54"/>
        <v>388</v>
      </c>
      <c r="AD633" s="14">
        <v>0</v>
      </c>
      <c r="AE633" s="14">
        <v>1</v>
      </c>
    </row>
    <row r="634" spans="1:31" x14ac:dyDescent="0.3">
      <c r="A634">
        <v>159</v>
      </c>
      <c r="B634">
        <v>1</v>
      </c>
      <c r="C634" t="s">
        <v>15</v>
      </c>
      <c r="D634" t="s">
        <v>24</v>
      </c>
      <c r="E634">
        <v>115</v>
      </c>
      <c r="F634" s="2">
        <v>44316</v>
      </c>
      <c r="G634">
        <v>10</v>
      </c>
      <c r="H634" s="3">
        <v>0.55972222222222223</v>
      </c>
      <c r="I634">
        <v>13</v>
      </c>
      <c r="J634">
        <v>11.6</v>
      </c>
      <c r="K634">
        <v>10.8</v>
      </c>
      <c r="L634">
        <f t="shared" si="49"/>
        <v>0.79999999999999893</v>
      </c>
      <c r="M634" s="6">
        <v>0</v>
      </c>
      <c r="N634" t="s">
        <v>28</v>
      </c>
      <c r="O634" s="8">
        <v>1.4173611111111111</v>
      </c>
      <c r="P634">
        <v>5.8</v>
      </c>
      <c r="Q634">
        <v>7.16</v>
      </c>
      <c r="R634" t="s">
        <v>21</v>
      </c>
      <c r="S634">
        <f t="shared" si="50"/>
        <v>58</v>
      </c>
      <c r="T634">
        <v>116.81</v>
      </c>
      <c r="U634">
        <v>81.319999999999993</v>
      </c>
      <c r="V634">
        <f t="shared" si="53"/>
        <v>35.490000000000009</v>
      </c>
      <c r="W634">
        <v>122.41</v>
      </c>
      <c r="X634">
        <v>81.319999999999993</v>
      </c>
      <c r="Y634">
        <v>0</v>
      </c>
      <c r="Z634" s="12">
        <v>0</v>
      </c>
      <c r="AA634" s="12">
        <v>0</v>
      </c>
      <c r="AB634" s="12">
        <v>1</v>
      </c>
      <c r="AC634" s="6">
        <f t="shared" si="54"/>
        <v>479</v>
      </c>
      <c r="AD634" s="14">
        <v>0</v>
      </c>
      <c r="AE634" s="14">
        <v>1</v>
      </c>
    </row>
    <row r="635" spans="1:31" x14ac:dyDescent="0.3">
      <c r="A635">
        <v>159</v>
      </c>
      <c r="B635">
        <v>2</v>
      </c>
      <c r="C635" t="s">
        <v>15</v>
      </c>
      <c r="D635" t="s">
        <v>24</v>
      </c>
      <c r="E635">
        <v>115</v>
      </c>
      <c r="F635" s="2">
        <v>44316</v>
      </c>
      <c r="G635">
        <v>10</v>
      </c>
      <c r="H635" s="3">
        <v>0.55972222222222223</v>
      </c>
      <c r="I635">
        <v>13</v>
      </c>
      <c r="J635">
        <v>11.6</v>
      </c>
      <c r="K635">
        <v>10.8</v>
      </c>
      <c r="L635">
        <f t="shared" si="49"/>
        <v>0.79999999999999893</v>
      </c>
      <c r="M635" s="6">
        <v>0</v>
      </c>
      <c r="N635" t="s">
        <v>28</v>
      </c>
      <c r="O635" s="8">
        <v>1.5840277777777778</v>
      </c>
      <c r="P635">
        <v>5.8</v>
      </c>
      <c r="Q635">
        <v>7.16</v>
      </c>
      <c r="R635" t="s">
        <v>21</v>
      </c>
      <c r="S635">
        <f t="shared" si="50"/>
        <v>58</v>
      </c>
      <c r="T635">
        <v>116.8</v>
      </c>
      <c r="U635">
        <v>81.319999999999993</v>
      </c>
      <c r="V635">
        <f t="shared" si="53"/>
        <v>35.480000000000004</v>
      </c>
      <c r="W635">
        <v>122.39999999999999</v>
      </c>
      <c r="X635">
        <v>81.319999999999993</v>
      </c>
      <c r="Y635">
        <v>0</v>
      </c>
      <c r="Z635" s="12">
        <v>0</v>
      </c>
      <c r="AA635" s="12">
        <v>0</v>
      </c>
      <c r="AB635" s="12">
        <v>2</v>
      </c>
      <c r="AC635" s="6">
        <f t="shared" si="54"/>
        <v>478</v>
      </c>
      <c r="AD635" s="14">
        <v>0</v>
      </c>
      <c r="AE635" s="14">
        <v>1</v>
      </c>
    </row>
    <row r="636" spans="1:31" x14ac:dyDescent="0.3">
      <c r="A636">
        <v>159</v>
      </c>
      <c r="B636">
        <v>3</v>
      </c>
      <c r="C636" t="s">
        <v>15</v>
      </c>
      <c r="D636" t="s">
        <v>24</v>
      </c>
      <c r="E636">
        <v>115</v>
      </c>
      <c r="F636" s="2">
        <v>44316</v>
      </c>
      <c r="G636">
        <v>10</v>
      </c>
      <c r="H636" s="3">
        <v>0.55972222222222223</v>
      </c>
      <c r="I636">
        <v>13</v>
      </c>
      <c r="J636">
        <v>11.6</v>
      </c>
      <c r="K636">
        <v>10.8</v>
      </c>
      <c r="L636">
        <f t="shared" si="49"/>
        <v>0.79999999999999893</v>
      </c>
      <c r="M636" s="6">
        <v>0</v>
      </c>
      <c r="N636" t="s">
        <v>28</v>
      </c>
      <c r="O636" s="8">
        <v>1.7506944444444443</v>
      </c>
      <c r="P636">
        <v>5.8</v>
      </c>
      <c r="Q636">
        <v>7.16</v>
      </c>
      <c r="R636" t="s">
        <v>34</v>
      </c>
      <c r="S636">
        <f t="shared" si="50"/>
        <v>58</v>
      </c>
      <c r="T636">
        <v>116.53</v>
      </c>
      <c r="U636">
        <v>81.319999999999993</v>
      </c>
      <c r="V636">
        <f t="shared" si="53"/>
        <v>35.210000000000008</v>
      </c>
      <c r="W636">
        <v>116.53</v>
      </c>
      <c r="X636">
        <v>81.319999999999993</v>
      </c>
      <c r="Y636">
        <v>0</v>
      </c>
      <c r="Z636" s="12">
        <v>0</v>
      </c>
      <c r="AA636" s="12">
        <v>0</v>
      </c>
      <c r="AB636" s="12">
        <v>3</v>
      </c>
      <c r="AC636" s="6">
        <f t="shared" si="54"/>
        <v>477</v>
      </c>
      <c r="AD636" s="14">
        <v>0</v>
      </c>
      <c r="AE636" s="14">
        <v>1</v>
      </c>
    </row>
    <row r="637" spans="1:31" x14ac:dyDescent="0.3">
      <c r="A637">
        <v>159</v>
      </c>
      <c r="B637">
        <v>4</v>
      </c>
      <c r="C637" t="s">
        <v>15</v>
      </c>
      <c r="D637" t="s">
        <v>24</v>
      </c>
      <c r="E637">
        <v>115</v>
      </c>
      <c r="F637" s="2">
        <v>44316</v>
      </c>
      <c r="G637">
        <v>10</v>
      </c>
      <c r="H637" s="3">
        <v>0.55972222222222223</v>
      </c>
      <c r="I637">
        <v>13</v>
      </c>
      <c r="J637">
        <v>11.6</v>
      </c>
      <c r="K637">
        <v>10.8</v>
      </c>
      <c r="L637">
        <f t="shared" si="49"/>
        <v>0.79999999999999893</v>
      </c>
      <c r="M637" s="6">
        <v>0</v>
      </c>
      <c r="N637" t="s">
        <v>28</v>
      </c>
      <c r="O637" s="8">
        <v>1.9173611111111111</v>
      </c>
      <c r="P637">
        <v>5.8</v>
      </c>
      <c r="Q637">
        <v>7.16</v>
      </c>
      <c r="R637" t="s">
        <v>33</v>
      </c>
      <c r="S637">
        <f t="shared" si="50"/>
        <v>58</v>
      </c>
      <c r="T637">
        <v>116.59</v>
      </c>
      <c r="U637">
        <v>81.319999999999993</v>
      </c>
      <c r="V637">
        <f t="shared" si="53"/>
        <v>35.27000000000001</v>
      </c>
      <c r="W637">
        <v>108.29</v>
      </c>
      <c r="X637">
        <v>81.319999999999993</v>
      </c>
      <c r="Y637">
        <v>0</v>
      </c>
      <c r="Z637" s="12">
        <v>0</v>
      </c>
      <c r="AA637" s="12">
        <v>0</v>
      </c>
      <c r="AB637" s="12">
        <v>1</v>
      </c>
      <c r="AC637" s="6">
        <f t="shared" si="54"/>
        <v>479</v>
      </c>
      <c r="AD637" s="14">
        <v>0</v>
      </c>
      <c r="AE637" s="14">
        <v>1</v>
      </c>
    </row>
    <row r="638" spans="1:31" x14ac:dyDescent="0.3">
      <c r="A638">
        <v>160</v>
      </c>
      <c r="B638">
        <v>1</v>
      </c>
      <c r="C638" t="s">
        <v>17</v>
      </c>
      <c r="D638" t="s">
        <v>24</v>
      </c>
      <c r="E638">
        <v>135</v>
      </c>
      <c r="F638" s="2">
        <v>44316</v>
      </c>
      <c r="G638">
        <v>10</v>
      </c>
      <c r="H638" s="3">
        <v>0.59375</v>
      </c>
      <c r="I638">
        <v>14</v>
      </c>
      <c r="J638">
        <v>11.6</v>
      </c>
      <c r="K638">
        <v>10.8</v>
      </c>
      <c r="L638">
        <f t="shared" si="49"/>
        <v>0.79999999999999893</v>
      </c>
      <c r="M638" s="6">
        <v>0</v>
      </c>
      <c r="N638" t="s">
        <v>27</v>
      </c>
      <c r="O638" s="8">
        <v>1.4180555555555554</v>
      </c>
      <c r="P638">
        <v>6.4</v>
      </c>
      <c r="Q638">
        <v>9.58</v>
      </c>
      <c r="R638" t="s">
        <v>34</v>
      </c>
      <c r="S638">
        <f t="shared" si="50"/>
        <v>64</v>
      </c>
      <c r="T638">
        <v>136.37</v>
      </c>
      <c r="U638">
        <v>79.95</v>
      </c>
      <c r="V638">
        <f t="shared" si="53"/>
        <v>56.42</v>
      </c>
      <c r="W638">
        <v>136.37</v>
      </c>
      <c r="X638">
        <v>79.95</v>
      </c>
      <c r="Y638">
        <v>0</v>
      </c>
      <c r="Z638" s="12">
        <v>0</v>
      </c>
      <c r="AA638" s="12">
        <v>0</v>
      </c>
      <c r="AB638" s="12">
        <v>24</v>
      </c>
      <c r="AC638" s="6">
        <f t="shared" si="54"/>
        <v>456</v>
      </c>
      <c r="AD638" s="14">
        <v>0</v>
      </c>
      <c r="AE638" s="14">
        <v>1</v>
      </c>
    </row>
    <row r="639" spans="1:31" x14ac:dyDescent="0.3">
      <c r="A639">
        <v>160</v>
      </c>
      <c r="B639">
        <v>2</v>
      </c>
      <c r="C639" t="s">
        <v>17</v>
      </c>
      <c r="D639" t="s">
        <v>24</v>
      </c>
      <c r="E639">
        <v>135</v>
      </c>
      <c r="F639" s="2">
        <v>44316</v>
      </c>
      <c r="G639">
        <v>10</v>
      </c>
      <c r="H639" s="3">
        <v>0.59375</v>
      </c>
      <c r="I639">
        <v>14</v>
      </c>
      <c r="J639">
        <v>11.6</v>
      </c>
      <c r="K639">
        <v>10.8</v>
      </c>
      <c r="L639">
        <f t="shared" si="49"/>
        <v>0.79999999999999893</v>
      </c>
      <c r="M639" s="6">
        <v>1</v>
      </c>
      <c r="N639" t="s">
        <v>27</v>
      </c>
      <c r="O639" s="8">
        <v>1.5847222222222221</v>
      </c>
      <c r="P639">
        <v>6.4</v>
      </c>
      <c r="Q639">
        <v>9.58</v>
      </c>
      <c r="R639" t="s">
        <v>33</v>
      </c>
      <c r="S639">
        <f t="shared" si="50"/>
        <v>64</v>
      </c>
      <c r="T639">
        <v>136.35</v>
      </c>
      <c r="U639">
        <v>79.95</v>
      </c>
      <c r="V639">
        <f t="shared" si="53"/>
        <v>56.399999999999991</v>
      </c>
      <c r="W639">
        <v>128.04999999999998</v>
      </c>
      <c r="X639">
        <v>79.95</v>
      </c>
      <c r="Y639">
        <v>1</v>
      </c>
      <c r="Z639" s="12">
        <v>1</v>
      </c>
      <c r="AA639" s="12">
        <v>0</v>
      </c>
      <c r="AB639" s="12">
        <v>44</v>
      </c>
      <c r="AC639" s="6">
        <f t="shared" si="54"/>
        <v>435</v>
      </c>
      <c r="AD639" s="14">
        <v>1</v>
      </c>
      <c r="AE639" s="14">
        <v>1</v>
      </c>
    </row>
    <row r="640" spans="1:31" x14ac:dyDescent="0.3">
      <c r="A640">
        <v>160</v>
      </c>
      <c r="B640">
        <v>3</v>
      </c>
      <c r="C640" t="s">
        <v>17</v>
      </c>
      <c r="D640" t="s">
        <v>24</v>
      </c>
      <c r="E640">
        <v>135</v>
      </c>
      <c r="F640" s="2">
        <v>44316</v>
      </c>
      <c r="G640">
        <v>10</v>
      </c>
      <c r="H640" s="3">
        <v>0.59375</v>
      </c>
      <c r="I640">
        <v>14</v>
      </c>
      <c r="J640">
        <v>11.6</v>
      </c>
      <c r="K640">
        <v>10.8</v>
      </c>
      <c r="L640">
        <f t="shared" si="49"/>
        <v>0.79999999999999893</v>
      </c>
      <c r="M640" s="6">
        <v>1</v>
      </c>
      <c r="N640" t="s">
        <v>27</v>
      </c>
      <c r="O640" s="8">
        <v>1.7513888888888889</v>
      </c>
      <c r="P640">
        <v>6.4</v>
      </c>
      <c r="Q640">
        <v>9.58</v>
      </c>
      <c r="R640" t="s">
        <v>34</v>
      </c>
      <c r="S640">
        <f t="shared" si="50"/>
        <v>64</v>
      </c>
      <c r="T640">
        <v>136.69</v>
      </c>
      <c r="U640">
        <v>79.95</v>
      </c>
      <c r="V640">
        <f t="shared" si="53"/>
        <v>56.739999999999995</v>
      </c>
      <c r="W640">
        <v>136.69</v>
      </c>
      <c r="X640">
        <v>79.95</v>
      </c>
      <c r="Y640">
        <v>0</v>
      </c>
      <c r="Z640" s="12">
        <v>0</v>
      </c>
      <c r="AA640" s="12">
        <v>0</v>
      </c>
      <c r="AB640" s="12">
        <v>39</v>
      </c>
      <c r="AC640" s="6">
        <f t="shared" si="54"/>
        <v>441</v>
      </c>
      <c r="AD640" s="14">
        <v>1</v>
      </c>
      <c r="AE640" s="14">
        <v>1</v>
      </c>
    </row>
    <row r="641" spans="1:31" x14ac:dyDescent="0.3">
      <c r="A641">
        <v>160</v>
      </c>
      <c r="B641">
        <v>4</v>
      </c>
      <c r="C641" t="s">
        <v>17</v>
      </c>
      <c r="D641" t="s">
        <v>24</v>
      </c>
      <c r="E641">
        <v>135</v>
      </c>
      <c r="F641" s="2">
        <v>44316</v>
      </c>
      <c r="G641">
        <v>10</v>
      </c>
      <c r="H641" s="3">
        <v>0.59375</v>
      </c>
      <c r="I641">
        <v>14</v>
      </c>
      <c r="J641">
        <v>11.6</v>
      </c>
      <c r="K641">
        <v>10.8</v>
      </c>
      <c r="L641">
        <f t="shared" si="49"/>
        <v>0.79999999999999893</v>
      </c>
      <c r="M641" s="6">
        <v>1</v>
      </c>
      <c r="N641" t="s">
        <v>27</v>
      </c>
      <c r="O641" s="8">
        <v>1.9180555555555554</v>
      </c>
      <c r="P641">
        <v>6.4</v>
      </c>
      <c r="Q641">
        <v>9.58</v>
      </c>
      <c r="R641" t="s">
        <v>34</v>
      </c>
      <c r="S641">
        <f t="shared" si="50"/>
        <v>64</v>
      </c>
      <c r="T641">
        <v>136.34</v>
      </c>
      <c r="U641">
        <v>79.95</v>
      </c>
      <c r="V641">
        <f t="shared" si="53"/>
        <v>56.39</v>
      </c>
      <c r="W641">
        <v>136.34</v>
      </c>
      <c r="X641">
        <v>79.95</v>
      </c>
      <c r="Y641">
        <v>0</v>
      </c>
      <c r="Z641" s="12">
        <v>0</v>
      </c>
      <c r="AA641" s="12">
        <v>0</v>
      </c>
      <c r="AB641" s="12">
        <v>30</v>
      </c>
      <c r="AC641" s="6">
        <f t="shared" si="54"/>
        <v>450</v>
      </c>
      <c r="AD641" s="14">
        <v>1</v>
      </c>
      <c r="AE641" s="14">
        <v>1</v>
      </c>
    </row>
  </sheetData>
  <sortState xmlns:xlrd2="http://schemas.microsoft.com/office/spreadsheetml/2017/richdata2" ref="A2:AD642">
    <sortCondition ref="A1:A642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 A.</dc:creator>
  <cp:lastModifiedBy>Amelia Holgate</cp:lastModifiedBy>
  <dcterms:created xsi:type="dcterms:W3CDTF">2021-03-31T09:14:05Z</dcterms:created>
  <dcterms:modified xsi:type="dcterms:W3CDTF">2023-10-12T12:04:26Z</dcterms:modified>
</cp:coreProperties>
</file>