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"/>
    </mc:Choice>
  </mc:AlternateContent>
  <xr:revisionPtr revIDLastSave="25" documentId="13_ncr:1_{456D22FB-0095-44F6-A831-180CAD7D6B72}" xr6:coauthVersionLast="47" xr6:coauthVersionMax="47" xr10:uidLastSave="{3A955C47-B6D0-4884-ACD3-B7D2FB925565}"/>
  <bookViews>
    <workbookView minimized="1" xWindow="2920" yWindow="2840" windowWidth="14400" windowHeight="7360" xr2:uid="{00000000-000D-0000-FFFF-FFFF00000000}"/>
  </bookViews>
  <sheets>
    <sheet name="README" sheetId="5" r:id="rId1"/>
    <sheet name="white" sheetId="1" r:id="rId2"/>
    <sheet name="black" sheetId="3" r:id="rId3"/>
    <sheet name="red" sheetId="2" r:id="rId4"/>
    <sheet name="Summary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5" i="3"/>
  <c r="B14" i="1"/>
  <c r="C16" i="3"/>
  <c r="B16" i="3"/>
  <c r="C15" i="3"/>
  <c r="C17" i="2"/>
  <c r="B17" i="2"/>
  <c r="C16" i="2"/>
  <c r="C15" i="1"/>
  <c r="C14" i="1"/>
  <c r="B15" i="1"/>
</calcChain>
</file>

<file path=xl/sharedStrings.xml><?xml version="1.0" encoding="utf-8"?>
<sst xmlns="http://schemas.openxmlformats.org/spreadsheetml/2006/main" count="48" uniqueCount="34">
  <si>
    <t>White rheometer coupons for colour time experiment</t>
  </si>
  <si>
    <t>coupon number</t>
  </si>
  <si>
    <t>Sa</t>
  </si>
  <si>
    <t>4ai</t>
  </si>
  <si>
    <t>Sz</t>
  </si>
  <si>
    <t>10 mm cut off wavelength</t>
  </si>
  <si>
    <t>roughness parameters measured using BLI single area scans</t>
  </si>
  <si>
    <t>5aii</t>
  </si>
  <si>
    <t>9ai</t>
  </si>
  <si>
    <t>10ai</t>
  </si>
  <si>
    <t>14aiii</t>
  </si>
  <si>
    <t>15aiii</t>
  </si>
  <si>
    <t>18aiii</t>
  </si>
  <si>
    <t>avg</t>
  </si>
  <si>
    <t>sd</t>
  </si>
  <si>
    <t>Red rheometer coupons for colour time experiment</t>
  </si>
  <si>
    <t>1cii</t>
  </si>
  <si>
    <t>5cii</t>
  </si>
  <si>
    <t>5ciii</t>
  </si>
  <si>
    <t>10ci</t>
  </si>
  <si>
    <t>13ci</t>
  </si>
  <si>
    <t>15cii</t>
  </si>
  <si>
    <t>16ci</t>
  </si>
  <si>
    <t>16cii</t>
  </si>
  <si>
    <t>18ciii</t>
  </si>
  <si>
    <t>Black rheometer coupons for colour time experiment</t>
  </si>
  <si>
    <t>6bi</t>
  </si>
  <si>
    <t>7bi</t>
  </si>
  <si>
    <t>8bii</t>
  </si>
  <si>
    <t>11bi</t>
  </si>
  <si>
    <t>11bii</t>
  </si>
  <si>
    <t>13bii</t>
  </si>
  <si>
    <t>14bi</t>
  </si>
  <si>
    <t>16bii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</si>
</sst>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White</c:v>
          </c:tx>
          <c:spPr>
            <a:solidFill>
              <a:schemeClr val="lt1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white!$B$15</c:f>
                <c:numCache>
                  <c:formatCode>General</c:formatCode>
                  <c:ptCount val="1"/>
                  <c:pt idx="0">
                    <c:v>1.0952587989761462</c:v>
                  </c:pt>
                </c:numCache>
              </c:numRef>
            </c:plus>
            <c:minus>
              <c:numRef>
                <c:f>white!$B$15</c:f>
                <c:numCache>
                  <c:formatCode>General</c:formatCode>
                  <c:ptCount val="1"/>
                  <c:pt idx="0">
                    <c:v>1.0952587989761462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white!$B$14</c:f>
              <c:numCache>
                <c:formatCode>General</c:formatCode>
                <c:ptCount val="1"/>
                <c:pt idx="0">
                  <c:v>10.742857142857144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2-495D-81D2-D23B85FD3029}"/>
            </c:ext>
          </c:extLst>
        </c:ser>
        <c:ser>
          <c:idx val="1"/>
          <c:order val="1"/>
          <c:tx>
            <c:v>Black</c:v>
          </c:tx>
          <c:spPr>
            <a:solidFill>
              <a:schemeClr val="tx1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black!$B$16</c:f>
                <c:numCache>
                  <c:formatCode>General</c:formatCode>
                  <c:ptCount val="1"/>
                  <c:pt idx="0">
                    <c:v>1.7524327114509242</c:v>
                  </c:pt>
                </c:numCache>
              </c:numRef>
            </c:plus>
            <c:minus>
              <c:numRef>
                <c:f>black!$B$16</c:f>
                <c:numCache>
                  <c:formatCode>General</c:formatCode>
                  <c:ptCount val="1"/>
                  <c:pt idx="0">
                    <c:v>1.7524327114509242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black!$B$15</c:f>
              <c:numCache>
                <c:formatCode>General</c:formatCode>
                <c:ptCount val="1"/>
                <c:pt idx="0">
                  <c:v>10.262500000000001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62-495D-81D2-D23B85FD3029}"/>
            </c:ext>
          </c:extLst>
        </c:ser>
        <c:ser>
          <c:idx val="2"/>
          <c:order val="2"/>
          <c:tx>
            <c:v>Red</c:v>
          </c:tx>
          <c:spPr>
            <a:solidFill>
              <a:srgbClr val="FF000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red!$B$17</c:f>
                <c:numCache>
                  <c:formatCode>General</c:formatCode>
                  <c:ptCount val="1"/>
                  <c:pt idx="0">
                    <c:v>2.1130305154407227</c:v>
                  </c:pt>
                </c:numCache>
              </c:numRef>
            </c:plus>
            <c:minus>
              <c:numRef>
                <c:f>red!$B$17</c:f>
                <c:numCache>
                  <c:formatCode>General</c:formatCode>
                  <c:ptCount val="1"/>
                  <c:pt idx="0">
                    <c:v>2.1130305154407227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red!$B$16</c:f>
              <c:numCache>
                <c:formatCode>General</c:formatCode>
                <c:ptCount val="1"/>
                <c:pt idx="0">
                  <c:v>10.611111111111111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62-495D-81D2-D23B85FD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542384"/>
        <c:axId val="363535728"/>
      </c:barChart>
      <c:catAx>
        <c:axId val="3635423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363535728"/>
        <c:crosses val="autoZero"/>
        <c:auto val="1"/>
        <c:lblAlgn val="ctr"/>
        <c:lblOffset val="100"/>
        <c:noMultiLvlLbl val="0"/>
      </c:catAx>
      <c:valAx>
        <c:axId val="36353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54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</xdr:row>
      <xdr:rowOff>112712</xdr:rowOff>
    </xdr:from>
    <xdr:to>
      <xdr:col>8</xdr:col>
      <xdr:colOff>600075</xdr:colOff>
      <xdr:row>18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369B8-D08C-44A6-AE3F-102C470D9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C2D5-C974-499F-9725-0ACF69D11399}">
  <dimension ref="A1"/>
  <sheetViews>
    <sheetView tabSelected="1" workbookViewId="0">
      <selection sqref="A1:XFD1048576"/>
    </sheetView>
  </sheetViews>
  <sheetFormatPr defaultRowHeight="14.5" x14ac:dyDescent="0.35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selection activeCell="B15" sqref="B15"/>
    </sheetView>
  </sheetViews>
  <sheetFormatPr defaultRowHeight="14.5" x14ac:dyDescent="0.35"/>
  <cols>
    <col min="1" max="1" width="18.54296875" customWidth="1"/>
  </cols>
  <sheetData>
    <row r="1" spans="1:3" x14ac:dyDescent="0.35">
      <c r="A1" t="s">
        <v>0</v>
      </c>
    </row>
    <row r="2" spans="1:3" x14ac:dyDescent="0.35">
      <c r="A2" t="s">
        <v>6</v>
      </c>
    </row>
    <row r="3" spans="1:3" x14ac:dyDescent="0.35">
      <c r="A3" t="s">
        <v>5</v>
      </c>
    </row>
    <row r="5" spans="1:3" x14ac:dyDescent="0.35">
      <c r="A5" t="s">
        <v>1</v>
      </c>
      <c r="B5" t="s">
        <v>2</v>
      </c>
      <c r="C5" t="s">
        <v>4</v>
      </c>
    </row>
    <row r="6" spans="1:3" x14ac:dyDescent="0.35">
      <c r="A6" t="s">
        <v>3</v>
      </c>
      <c r="B6">
        <v>10.7</v>
      </c>
      <c r="C6">
        <v>163.9</v>
      </c>
    </row>
    <row r="7" spans="1:3" x14ac:dyDescent="0.35">
      <c r="A7" t="s">
        <v>7</v>
      </c>
      <c r="B7">
        <v>12.2</v>
      </c>
      <c r="C7">
        <v>107.6</v>
      </c>
    </row>
    <row r="8" spans="1:3" x14ac:dyDescent="0.35">
      <c r="A8" t="s">
        <v>8</v>
      </c>
      <c r="B8">
        <v>10.3</v>
      </c>
      <c r="C8">
        <v>153</v>
      </c>
    </row>
    <row r="9" spans="1:3" x14ac:dyDescent="0.35">
      <c r="A9" t="s">
        <v>9</v>
      </c>
      <c r="B9">
        <v>9.3000000000000007</v>
      </c>
      <c r="C9">
        <v>196</v>
      </c>
    </row>
    <row r="10" spans="1:3" x14ac:dyDescent="0.35">
      <c r="A10" t="s">
        <v>10</v>
      </c>
      <c r="B10">
        <v>9.3000000000000007</v>
      </c>
      <c r="C10">
        <v>127.6</v>
      </c>
    </row>
    <row r="11" spans="1:3" x14ac:dyDescent="0.35">
      <c r="A11" t="s">
        <v>11</v>
      </c>
      <c r="B11">
        <v>11.5</v>
      </c>
      <c r="C11">
        <v>145.6</v>
      </c>
    </row>
    <row r="12" spans="1:3" x14ac:dyDescent="0.35">
      <c r="A12" t="s">
        <v>12</v>
      </c>
      <c r="B12">
        <v>11.9</v>
      </c>
      <c r="C12">
        <v>204.2</v>
      </c>
    </row>
    <row r="14" spans="1:3" x14ac:dyDescent="0.35">
      <c r="A14" t="s">
        <v>13</v>
      </c>
      <c r="B14">
        <f>AVERAGE(B6:B12)</f>
        <v>10.742857142857144</v>
      </c>
      <c r="C14">
        <f>AVERAGE(C6:C12)</f>
        <v>156.84285714285716</v>
      </c>
    </row>
    <row r="15" spans="1:3" x14ac:dyDescent="0.35">
      <c r="A15" t="s">
        <v>14</v>
      </c>
      <c r="B15">
        <f>_xlfn.STDEV.P(B6:B12)</f>
        <v>1.0952587989761462</v>
      </c>
      <c r="C15">
        <f>_xlfn.STDEV.P(C6:C12)</f>
        <v>32.175760936405666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906C-3DCA-42D8-AFD0-B5F9973C984E}">
  <dimension ref="A1:C16"/>
  <sheetViews>
    <sheetView workbookViewId="0">
      <selection activeCell="B13" sqref="B13"/>
    </sheetView>
  </sheetViews>
  <sheetFormatPr defaultRowHeight="14.5" x14ac:dyDescent="0.35"/>
  <cols>
    <col min="1" max="1" width="18.54296875" customWidth="1"/>
  </cols>
  <sheetData>
    <row r="1" spans="1:3" x14ac:dyDescent="0.35">
      <c r="A1" t="s">
        <v>25</v>
      </c>
    </row>
    <row r="2" spans="1:3" x14ac:dyDescent="0.35">
      <c r="A2" t="s">
        <v>6</v>
      </c>
    </row>
    <row r="3" spans="1:3" x14ac:dyDescent="0.35">
      <c r="A3" t="s">
        <v>5</v>
      </c>
    </row>
    <row r="5" spans="1:3" x14ac:dyDescent="0.35">
      <c r="A5" t="s">
        <v>1</v>
      </c>
      <c r="B5" t="s">
        <v>2</v>
      </c>
      <c r="C5" t="s">
        <v>4</v>
      </c>
    </row>
    <row r="6" spans="1:3" x14ac:dyDescent="0.35">
      <c r="A6" t="s">
        <v>26</v>
      </c>
      <c r="B6">
        <v>10.5</v>
      </c>
      <c r="C6">
        <v>123.9</v>
      </c>
    </row>
    <row r="7" spans="1:3" x14ac:dyDescent="0.35">
      <c r="A7" t="s">
        <v>27</v>
      </c>
      <c r="B7">
        <v>8.1</v>
      </c>
      <c r="C7">
        <v>149.1</v>
      </c>
    </row>
    <row r="8" spans="1:3" x14ac:dyDescent="0.35">
      <c r="A8" t="s">
        <v>28</v>
      </c>
      <c r="B8">
        <v>11</v>
      </c>
      <c r="C8">
        <v>153.69999999999999</v>
      </c>
    </row>
    <row r="9" spans="1:3" x14ac:dyDescent="0.35">
      <c r="A9" t="s">
        <v>29</v>
      </c>
      <c r="B9">
        <v>8.6</v>
      </c>
      <c r="C9">
        <v>121.1</v>
      </c>
    </row>
    <row r="10" spans="1:3" x14ac:dyDescent="0.35">
      <c r="A10" t="s">
        <v>30</v>
      </c>
      <c r="B10">
        <v>9.1999999999999993</v>
      </c>
      <c r="C10">
        <v>154.6</v>
      </c>
    </row>
    <row r="11" spans="1:3" x14ac:dyDescent="0.35">
      <c r="A11" t="s">
        <v>31</v>
      </c>
      <c r="B11">
        <v>13.1</v>
      </c>
      <c r="C11">
        <v>125</v>
      </c>
    </row>
    <row r="12" spans="1:3" x14ac:dyDescent="0.35">
      <c r="A12" t="s">
        <v>32</v>
      </c>
      <c r="B12">
        <v>7.8</v>
      </c>
      <c r="C12">
        <v>140.5</v>
      </c>
    </row>
    <row r="13" spans="1:3" x14ac:dyDescent="0.35">
      <c r="A13" t="s">
        <v>33</v>
      </c>
      <c r="B13">
        <v>13.8</v>
      </c>
      <c r="C13">
        <v>136.1</v>
      </c>
    </row>
    <row r="15" spans="1:3" x14ac:dyDescent="0.35">
      <c r="A15" t="s">
        <v>13</v>
      </c>
      <c r="B15">
        <f>AVERAGE(B6:B14)</f>
        <v>10.262500000000001</v>
      </c>
      <c r="C15">
        <f>AVERAGE(C6:C12)</f>
        <v>138.27142857142857</v>
      </c>
    </row>
    <row r="16" spans="1:3" x14ac:dyDescent="0.35">
      <c r="A16" t="s">
        <v>14</v>
      </c>
      <c r="B16">
        <f>_xlfn.STDEV.P(B6:B12)</f>
        <v>1.7524327114509242</v>
      </c>
      <c r="C16">
        <f>_xlfn.STDEV.P(C6:C12)</f>
        <v>13.650820413410456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37756-590C-4116-B422-290C22CCAB14}">
  <dimension ref="A1:C17"/>
  <sheetViews>
    <sheetView workbookViewId="0">
      <selection activeCell="B17" sqref="B17"/>
    </sheetView>
  </sheetViews>
  <sheetFormatPr defaultRowHeight="14.5" x14ac:dyDescent="0.35"/>
  <cols>
    <col min="1" max="1" width="18.54296875" customWidth="1"/>
  </cols>
  <sheetData>
    <row r="1" spans="1:3" x14ac:dyDescent="0.35">
      <c r="A1" t="s">
        <v>15</v>
      </c>
    </row>
    <row r="2" spans="1:3" x14ac:dyDescent="0.35">
      <c r="A2" t="s">
        <v>6</v>
      </c>
    </row>
    <row r="3" spans="1:3" x14ac:dyDescent="0.35">
      <c r="A3" t="s">
        <v>5</v>
      </c>
    </row>
    <row r="5" spans="1:3" x14ac:dyDescent="0.35">
      <c r="A5" t="s">
        <v>1</v>
      </c>
      <c r="B5" t="s">
        <v>2</v>
      </c>
      <c r="C5" t="s">
        <v>4</v>
      </c>
    </row>
    <row r="6" spans="1:3" x14ac:dyDescent="0.35">
      <c r="A6" t="s">
        <v>16</v>
      </c>
      <c r="B6">
        <v>8.6999999999999993</v>
      </c>
      <c r="C6">
        <v>206.1</v>
      </c>
    </row>
    <row r="7" spans="1:3" x14ac:dyDescent="0.35">
      <c r="A7" t="s">
        <v>17</v>
      </c>
      <c r="B7">
        <v>12.7</v>
      </c>
      <c r="C7">
        <v>209.2</v>
      </c>
    </row>
    <row r="8" spans="1:3" x14ac:dyDescent="0.35">
      <c r="A8" t="s">
        <v>18</v>
      </c>
      <c r="B8">
        <v>11.5</v>
      </c>
      <c r="C8">
        <v>140.9</v>
      </c>
    </row>
    <row r="9" spans="1:3" x14ac:dyDescent="0.35">
      <c r="A9" t="s">
        <v>19</v>
      </c>
      <c r="B9">
        <v>8.6999999999999993</v>
      </c>
      <c r="C9">
        <v>148.30000000000001</v>
      </c>
    </row>
    <row r="10" spans="1:3" x14ac:dyDescent="0.35">
      <c r="A10" t="s">
        <v>20</v>
      </c>
      <c r="B10">
        <v>12.5</v>
      </c>
      <c r="C10">
        <v>139.9</v>
      </c>
    </row>
    <row r="11" spans="1:3" x14ac:dyDescent="0.35">
      <c r="A11" t="s">
        <v>21</v>
      </c>
      <c r="B11">
        <v>15</v>
      </c>
      <c r="C11">
        <v>199.7</v>
      </c>
    </row>
    <row r="12" spans="1:3" x14ac:dyDescent="0.35">
      <c r="A12" t="s">
        <v>22</v>
      </c>
      <c r="B12">
        <v>10.5</v>
      </c>
      <c r="C12">
        <v>138.5</v>
      </c>
    </row>
    <row r="13" spans="1:3" x14ac:dyDescent="0.35">
      <c r="A13" t="s">
        <v>23</v>
      </c>
      <c r="B13">
        <v>7.5</v>
      </c>
      <c r="C13">
        <v>132.6</v>
      </c>
    </row>
    <row r="14" spans="1:3" x14ac:dyDescent="0.35">
      <c r="A14" t="s">
        <v>24</v>
      </c>
      <c r="B14">
        <v>8.4</v>
      </c>
      <c r="C14">
        <v>134.69999999999999</v>
      </c>
    </row>
    <row r="16" spans="1:3" x14ac:dyDescent="0.35">
      <c r="A16" t="s">
        <v>13</v>
      </c>
      <c r="B16">
        <f>AVERAGE(B6:B14)</f>
        <v>10.611111111111111</v>
      </c>
      <c r="C16">
        <f>AVERAGE(C6:C12)</f>
        <v>168.94285714285712</v>
      </c>
    </row>
    <row r="17" spans="1:3" x14ac:dyDescent="0.35">
      <c r="A17" t="s">
        <v>14</v>
      </c>
      <c r="B17">
        <f>_xlfn.STDEV.P(B6:B12)</f>
        <v>2.1130305154407227</v>
      </c>
      <c r="C17">
        <f>_xlfn.STDEV.P(C6:C12)</f>
        <v>31.46444057039897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183F-A82F-447F-84A2-3A71EB769D3A}">
  <dimension ref="A1"/>
  <sheetViews>
    <sheetView topLeftCell="A3" workbookViewId="0">
      <selection activeCell="K13" sqref="K1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white</vt:lpstr>
      <vt:lpstr>black</vt:lpstr>
      <vt:lpstr>red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Jackson</dc:creator>
  <cp:lastModifiedBy>Alexandra Snowdon</cp:lastModifiedBy>
  <dcterms:created xsi:type="dcterms:W3CDTF">2015-06-05T18:17:20Z</dcterms:created>
  <dcterms:modified xsi:type="dcterms:W3CDTF">2023-06-12T14:42:12Z</dcterms:modified>
</cp:coreProperties>
</file>