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sotonac-my.sharepoint.com/personal/aj1g19_soton_ac_uk/Documents/PhD/Written Work/Year 4/PHD/FINAL SUBMISSION/DATA/ColourTime/"/>
    </mc:Choice>
  </mc:AlternateContent>
  <xr:revisionPtr revIDLastSave="11" documentId="13_ncr:1_{6A5CA084-7488-48BA-83A7-1A4EDFAD0F68}" xr6:coauthVersionLast="47" xr6:coauthVersionMax="47" xr10:uidLastSave="{73C61840-CD54-43B9-808C-2E6E01700CE6}"/>
  <bookViews>
    <workbookView xWindow="37590" yWindow="2235" windowWidth="14400" windowHeight="7365" xr2:uid="{00000000-000D-0000-FFFF-FFFF00000000}"/>
  </bookViews>
  <sheets>
    <sheet name="Sheet1" sheetId="5" r:id="rId1"/>
    <sheet name="white" sheetId="1" r:id="rId2"/>
    <sheet name="black" sheetId="2" r:id="rId3"/>
    <sheet name="red" sheetId="3" r:id="rId4"/>
    <sheet name="summary"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B12" i="1"/>
  <c r="B11" i="3"/>
  <c r="B10" i="3"/>
  <c r="B11" i="2"/>
  <c r="B10" i="2"/>
</calcChain>
</file>

<file path=xl/sharedStrings.xml><?xml version="1.0" encoding="utf-8"?>
<sst xmlns="http://schemas.openxmlformats.org/spreadsheetml/2006/main" count="35" uniqueCount="18">
  <si>
    <t>Ref</t>
  </si>
  <si>
    <t>2ai</t>
  </si>
  <si>
    <t xml:space="preserve">2ai </t>
  </si>
  <si>
    <t>average contact angle (degrees)</t>
  </si>
  <si>
    <t>4ai</t>
  </si>
  <si>
    <t>13aiii</t>
  </si>
  <si>
    <t>2bi</t>
  </si>
  <si>
    <t>10biii</t>
  </si>
  <si>
    <t>17bi</t>
  </si>
  <si>
    <t>5ci</t>
  </si>
  <si>
    <t>17ciii</t>
  </si>
  <si>
    <r>
      <t xml:space="preserve">Preparation of surfaces: </t>
    </r>
    <r>
      <rPr>
        <sz val="11"/>
        <color theme="1"/>
        <rFont val="Calibri"/>
        <family val="2"/>
        <scheme val="minor"/>
      </rPr>
      <t xml:space="preserve">Grey PVC coupons (40 mm diameter) were sanded with P80 sandpaper and then coated with Intersleek 700 provided by AkzoNobel, in three different colours. The coupons were attached to one side of a square pipe using double sided tape and were then horizontally immersed into Hartlepool Marina. The surfaces were left to foul for 7 and 8 weeks starting from 4th October 2022.  </t>
    </r>
  </si>
  <si>
    <t>Author: Alexandra Snowdon</t>
  </si>
  <si>
    <t>Data collected: October - December 2022</t>
  </si>
  <si>
    <t>This workbook contains contact angle data for three different surfaces measured using an Optical Contact angle machine. The surfaces were red, white and black coupons.</t>
  </si>
  <si>
    <t xml:space="preserve">Pre-immersion the contact angles for the three coloured surfaces was measured; this was to ensure that wettability would not affect the mechanical profiles of the biofilms. </t>
  </si>
  <si>
    <t xml:space="preserve">Water droplets (4ul) were dropped onto the coupon surface and the contact angle was measured over a period of 120 seconds. The measurement at 60 seconds was used as a reference point for comparison across the different coupons. </t>
  </si>
  <si>
    <t xml:space="preserve">On each spreadsheet within this workbook an average and SD have been calculated.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</si>
</sst>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White</c:v>
          </c:tx>
          <c:spPr>
            <a:solidFill>
              <a:schemeClr val="accent1"/>
            </a:solidFill>
            <a:ln>
              <a:noFill/>
            </a:ln>
            <a:effectLst/>
          </c:spPr>
          <c:invertIfNegative val="0"/>
          <c:dPt>
            <c:idx val="0"/>
            <c:invertIfNegative val="0"/>
            <c:bubble3D val="0"/>
            <c:spPr>
              <a:solidFill>
                <a:schemeClr val="lt1"/>
              </a:solidFill>
              <a:ln w="12700" cap="flat" cmpd="sng" algn="ctr">
                <a:solidFill>
                  <a:schemeClr val="dk1"/>
                </a:solidFill>
                <a:prstDash val="solid"/>
                <a:miter lim="800000"/>
              </a:ln>
              <a:effectLst/>
            </c:spPr>
            <c:extLst>
              <c:ext xmlns:c16="http://schemas.microsoft.com/office/drawing/2014/chart" uri="{C3380CC4-5D6E-409C-BE32-E72D297353CC}">
                <c16:uniqueId val="{00000005-BCA5-4251-8AE2-59DBE8BB0755}"/>
              </c:ext>
            </c:extLst>
          </c:dPt>
          <c:errBars>
            <c:errBarType val="both"/>
            <c:errValType val="cust"/>
            <c:noEndCap val="0"/>
            <c:plus>
              <c:numRef>
                <c:f>white!$B$13</c:f>
                <c:numCache>
                  <c:formatCode>General</c:formatCode>
                  <c:ptCount val="1"/>
                  <c:pt idx="0">
                    <c:v>6.7042918216343548</c:v>
                  </c:pt>
                </c:numCache>
              </c:numRef>
            </c:plus>
            <c:minus>
              <c:numRef>
                <c:f>white!$B$13</c:f>
                <c:numCache>
                  <c:formatCode>General</c:formatCode>
                  <c:ptCount val="1"/>
                  <c:pt idx="0">
                    <c:v>6.7042918216343548</c:v>
                  </c:pt>
                </c:numCache>
              </c:numRef>
            </c:minus>
            <c:spPr>
              <a:noFill/>
              <a:ln w="9525" cap="flat" cmpd="sng" algn="ctr">
                <a:solidFill>
                  <a:schemeClr val="tx1">
                    <a:lumMod val="65000"/>
                    <a:lumOff val="35000"/>
                  </a:schemeClr>
                </a:solidFill>
                <a:round/>
              </a:ln>
              <a:effectLst/>
            </c:spPr>
          </c:errBars>
          <c:val>
            <c:numRef>
              <c:f>white!$B$12</c:f>
              <c:numCache>
                <c:formatCode>General</c:formatCode>
                <c:ptCount val="1"/>
                <c:pt idx="0">
                  <c:v>94.290780574999999</c:v>
                </c:pt>
              </c:numCache>
            </c:numRef>
          </c:val>
          <c:extLst>
            <c:ext xmlns:c16="http://schemas.microsoft.com/office/drawing/2014/chart" uri="{C3380CC4-5D6E-409C-BE32-E72D297353CC}">
              <c16:uniqueId val="{00000002-BCA5-4251-8AE2-59DBE8BB0755}"/>
            </c:ext>
          </c:extLst>
        </c:ser>
        <c:ser>
          <c:idx val="1"/>
          <c:order val="1"/>
          <c:tx>
            <c:v>Black</c:v>
          </c:tx>
          <c:spPr>
            <a:solidFill>
              <a:schemeClr val="tx1"/>
            </a:solidFill>
            <a:ln w="12700" cap="flat" cmpd="sng" algn="ctr">
              <a:solidFill>
                <a:schemeClr val="dk1"/>
              </a:solidFill>
              <a:prstDash val="solid"/>
              <a:miter lim="800000"/>
            </a:ln>
            <a:effectLst/>
          </c:spPr>
          <c:invertIfNegative val="0"/>
          <c:errBars>
            <c:errBarType val="both"/>
            <c:errValType val="cust"/>
            <c:noEndCap val="0"/>
            <c:plus>
              <c:numRef>
                <c:f>black!$B$11</c:f>
                <c:numCache>
                  <c:formatCode>General</c:formatCode>
                  <c:ptCount val="1"/>
                  <c:pt idx="0">
                    <c:v>3.0581022061811933</c:v>
                  </c:pt>
                </c:numCache>
              </c:numRef>
            </c:plus>
            <c:minus>
              <c:numRef>
                <c:f>black!$B$11</c:f>
                <c:numCache>
                  <c:formatCode>General</c:formatCode>
                  <c:ptCount val="1"/>
                  <c:pt idx="0">
                    <c:v>3.0581022061811933</c:v>
                  </c:pt>
                </c:numCache>
              </c:numRef>
            </c:minus>
            <c:spPr>
              <a:noFill/>
              <a:ln w="9525" cap="flat" cmpd="sng" algn="ctr">
                <a:solidFill>
                  <a:schemeClr val="tx1">
                    <a:lumMod val="65000"/>
                    <a:lumOff val="35000"/>
                  </a:schemeClr>
                </a:solidFill>
                <a:round/>
              </a:ln>
              <a:effectLst/>
            </c:spPr>
          </c:errBars>
          <c:val>
            <c:numRef>
              <c:f>black!$B$10</c:f>
              <c:numCache>
                <c:formatCode>General</c:formatCode>
                <c:ptCount val="1"/>
                <c:pt idx="0">
                  <c:v>102.52092615714287</c:v>
                </c:pt>
              </c:numCache>
            </c:numRef>
          </c:val>
          <c:extLst>
            <c:ext xmlns:c16="http://schemas.microsoft.com/office/drawing/2014/chart" uri="{C3380CC4-5D6E-409C-BE32-E72D297353CC}">
              <c16:uniqueId val="{00000003-BCA5-4251-8AE2-59DBE8BB0755}"/>
            </c:ext>
          </c:extLst>
        </c:ser>
        <c:ser>
          <c:idx val="2"/>
          <c:order val="2"/>
          <c:tx>
            <c:v>Red</c:v>
          </c:tx>
          <c:spPr>
            <a:solidFill>
              <a:srgbClr val="FF0000"/>
            </a:solidFill>
            <a:ln w="12700" cap="flat" cmpd="sng" algn="ctr">
              <a:solidFill>
                <a:schemeClr val="dk1"/>
              </a:solidFill>
              <a:prstDash val="solid"/>
              <a:miter lim="800000"/>
            </a:ln>
            <a:effectLst/>
          </c:spPr>
          <c:invertIfNegative val="0"/>
          <c:errBars>
            <c:errBarType val="both"/>
            <c:errValType val="cust"/>
            <c:noEndCap val="0"/>
            <c:plus>
              <c:numRef>
                <c:f>red!$B$11</c:f>
                <c:numCache>
                  <c:formatCode>General</c:formatCode>
                  <c:ptCount val="1"/>
                  <c:pt idx="0">
                    <c:v>4.2891598879854076</c:v>
                  </c:pt>
                </c:numCache>
              </c:numRef>
            </c:plus>
            <c:minus>
              <c:numRef>
                <c:f>red!$B$11</c:f>
                <c:numCache>
                  <c:formatCode>General</c:formatCode>
                  <c:ptCount val="1"/>
                  <c:pt idx="0">
                    <c:v>4.2891598879854076</c:v>
                  </c:pt>
                </c:numCache>
              </c:numRef>
            </c:minus>
            <c:spPr>
              <a:noFill/>
              <a:ln w="9525" cap="flat" cmpd="sng" algn="ctr">
                <a:solidFill>
                  <a:schemeClr val="tx1">
                    <a:lumMod val="65000"/>
                    <a:lumOff val="35000"/>
                  </a:schemeClr>
                </a:solidFill>
                <a:round/>
              </a:ln>
              <a:effectLst/>
            </c:spPr>
          </c:errBars>
          <c:val>
            <c:numRef>
              <c:f>red!$B$10</c:f>
              <c:numCache>
                <c:formatCode>General</c:formatCode>
                <c:ptCount val="1"/>
                <c:pt idx="0">
                  <c:v>101.34871398333333</c:v>
                </c:pt>
              </c:numCache>
            </c:numRef>
          </c:val>
          <c:extLst>
            <c:ext xmlns:c16="http://schemas.microsoft.com/office/drawing/2014/chart" uri="{C3380CC4-5D6E-409C-BE32-E72D297353CC}">
              <c16:uniqueId val="{00000004-BCA5-4251-8AE2-59DBE8BB0755}"/>
            </c:ext>
          </c:extLst>
        </c:ser>
        <c:dLbls>
          <c:showLegendKey val="0"/>
          <c:showVal val="0"/>
          <c:showCatName val="0"/>
          <c:showSerName val="0"/>
          <c:showPercent val="0"/>
          <c:showBubbleSize val="0"/>
        </c:dLbls>
        <c:gapWidth val="219"/>
        <c:overlap val="-27"/>
        <c:axId val="1874547968"/>
        <c:axId val="1874546304"/>
      </c:barChart>
      <c:catAx>
        <c:axId val="18745479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Colour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4546304"/>
        <c:crosses val="autoZero"/>
        <c:auto val="1"/>
        <c:lblAlgn val="ctr"/>
        <c:lblOffset val="100"/>
        <c:noMultiLvlLbl val="0"/>
      </c:catAx>
      <c:valAx>
        <c:axId val="1874546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Contact angle (o)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45479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301625</xdr:colOff>
      <xdr:row>0</xdr:row>
      <xdr:rowOff>149225</xdr:rowOff>
    </xdr:from>
    <xdr:to>
      <xdr:col>7</xdr:col>
      <xdr:colOff>606425</xdr:colOff>
      <xdr:row>15</xdr:row>
      <xdr:rowOff>130175</xdr:rowOff>
    </xdr:to>
    <xdr:graphicFrame macro="">
      <xdr:nvGraphicFramePr>
        <xdr:cNvPr id="2" name="Chart 1">
          <a:extLst>
            <a:ext uri="{FF2B5EF4-FFF2-40B4-BE49-F238E27FC236}">
              <a16:creationId xmlns:a16="http://schemas.microsoft.com/office/drawing/2014/main" id="{7C235C8B-FB9A-4666-B109-DC1BF66F6D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C68D-6D12-4CCB-924F-25F8F735FEDE}">
  <dimension ref="A1:A11"/>
  <sheetViews>
    <sheetView tabSelected="1" workbookViewId="0">
      <selection activeCell="A19" sqref="A19"/>
    </sheetView>
  </sheetViews>
  <sheetFormatPr defaultRowHeight="14.5" x14ac:dyDescent="0.35"/>
  <cols>
    <col min="1" max="1" width="75.90625" style="1" customWidth="1"/>
  </cols>
  <sheetData>
    <row r="1" spans="1:1" x14ac:dyDescent="0.35">
      <c r="A1" s="1" t="s">
        <v>13</v>
      </c>
    </row>
    <row r="2" spans="1:1" x14ac:dyDescent="0.35">
      <c r="A2" s="1" t="s">
        <v>12</v>
      </c>
    </row>
    <row r="4" spans="1:1" ht="29" x14ac:dyDescent="0.35">
      <c r="A4" s="1" t="s">
        <v>14</v>
      </c>
    </row>
    <row r="5" spans="1:1" ht="72.5" x14ac:dyDescent="0.35">
      <c r="A5" s="2" t="s">
        <v>11</v>
      </c>
    </row>
    <row r="7" spans="1:1" ht="29" x14ac:dyDescent="0.35">
      <c r="A7" s="1" t="s">
        <v>15</v>
      </c>
    </row>
    <row r="9" spans="1:1" ht="43.5" x14ac:dyDescent="0.35">
      <c r="A9" s="1" t="s">
        <v>16</v>
      </c>
    </row>
    <row r="11" spans="1:1" x14ac:dyDescent="0.35">
      <c r="A11" s="1"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workbookViewId="0">
      <selection activeCell="E7" sqref="E7"/>
    </sheetView>
  </sheetViews>
  <sheetFormatPr defaultRowHeight="14.5" x14ac:dyDescent="0.35"/>
  <cols>
    <col min="2" max="2" width="27.453125" bestFit="1" customWidth="1"/>
  </cols>
  <sheetData>
    <row r="1" spans="1:2" x14ac:dyDescent="0.35">
      <c r="A1" t="s">
        <v>0</v>
      </c>
      <c r="B1" t="s">
        <v>3</v>
      </c>
    </row>
    <row r="2" spans="1:2" x14ac:dyDescent="0.35">
      <c r="A2" t="s">
        <v>1</v>
      </c>
      <c r="B2">
        <v>79.430854800000006</v>
      </c>
    </row>
    <row r="3" spans="1:2" x14ac:dyDescent="0.35">
      <c r="A3" t="s">
        <v>1</v>
      </c>
      <c r="B3">
        <v>93.452202400000004</v>
      </c>
    </row>
    <row r="4" spans="1:2" x14ac:dyDescent="0.35">
      <c r="A4" t="s">
        <v>2</v>
      </c>
      <c r="B4">
        <v>90.378086699999997</v>
      </c>
    </row>
    <row r="5" spans="1:2" x14ac:dyDescent="0.35">
      <c r="A5" t="s">
        <v>4</v>
      </c>
      <c r="B5">
        <v>89.205510799999999</v>
      </c>
    </row>
    <row r="6" spans="1:2" x14ac:dyDescent="0.35">
      <c r="A6" t="s">
        <v>4</v>
      </c>
      <c r="B6">
        <v>93.288189799999998</v>
      </c>
    </row>
    <row r="7" spans="1:2" x14ac:dyDescent="0.35">
      <c r="A7" t="s">
        <v>4</v>
      </c>
      <c r="B7">
        <v>88.414898199999996</v>
      </c>
    </row>
    <row r="8" spans="1:2" x14ac:dyDescent="0.35">
      <c r="A8" t="s">
        <v>5</v>
      </c>
      <c r="B8">
        <v>90.654949000000002</v>
      </c>
    </row>
    <row r="9" spans="1:2" x14ac:dyDescent="0.35">
      <c r="A9" t="s">
        <v>5</v>
      </c>
      <c r="B9">
        <v>98.903877699999995</v>
      </c>
    </row>
    <row r="10" spans="1:2" x14ac:dyDescent="0.35">
      <c r="A10" t="s">
        <v>5</v>
      </c>
      <c r="B10">
        <v>110.02853</v>
      </c>
    </row>
    <row r="12" spans="1:2" x14ac:dyDescent="0.35">
      <c r="B12">
        <f>AVERAGE(B3:B10)</f>
        <v>94.290780574999999</v>
      </c>
    </row>
    <row r="13" spans="1:2" x14ac:dyDescent="0.35">
      <c r="B13">
        <f>_xlfn.STDEV.P(B3:B10)</f>
        <v>6.7042918216343548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447F-165D-4E50-A1E4-4697250F1DCF}">
  <dimension ref="A1:B11"/>
  <sheetViews>
    <sheetView workbookViewId="0">
      <selection activeCell="B41" sqref="B41"/>
    </sheetView>
  </sheetViews>
  <sheetFormatPr defaultRowHeight="14.5" x14ac:dyDescent="0.35"/>
  <cols>
    <col min="2" max="2" width="27.453125" bestFit="1" customWidth="1"/>
  </cols>
  <sheetData>
    <row r="1" spans="1:2" x14ac:dyDescent="0.35">
      <c r="A1" t="s">
        <v>0</v>
      </c>
      <c r="B1" t="s">
        <v>3</v>
      </c>
    </row>
    <row r="2" spans="1:2" x14ac:dyDescent="0.35">
      <c r="A2" t="s">
        <v>6</v>
      </c>
      <c r="B2">
        <v>101.46477400000001</v>
      </c>
    </row>
    <row r="3" spans="1:2" x14ac:dyDescent="0.35">
      <c r="A3" t="s">
        <v>6</v>
      </c>
      <c r="B3">
        <v>104.229866</v>
      </c>
    </row>
    <row r="4" spans="1:2" x14ac:dyDescent="0.35">
      <c r="A4" t="s">
        <v>6</v>
      </c>
      <c r="B4">
        <v>106.071319</v>
      </c>
    </row>
    <row r="5" spans="1:2" x14ac:dyDescent="0.35">
      <c r="A5" t="s">
        <v>7</v>
      </c>
      <c r="B5">
        <v>102.177215</v>
      </c>
    </row>
    <row r="6" spans="1:2" x14ac:dyDescent="0.35">
      <c r="A6" t="s">
        <v>7</v>
      </c>
      <c r="B6">
        <v>106.09104000000001</v>
      </c>
    </row>
    <row r="7" spans="1:2" x14ac:dyDescent="0.35">
      <c r="A7" t="s">
        <v>7</v>
      </c>
      <c r="B7">
        <v>96.761691099999993</v>
      </c>
    </row>
    <row r="8" spans="1:2" x14ac:dyDescent="0.35">
      <c r="A8" t="s">
        <v>8</v>
      </c>
      <c r="B8">
        <v>100.850578</v>
      </c>
    </row>
    <row r="10" spans="1:2" x14ac:dyDescent="0.35">
      <c r="B10">
        <f>AVERAGE(B2:B8)</f>
        <v>102.52092615714287</v>
      </c>
    </row>
    <row r="11" spans="1:2" x14ac:dyDescent="0.35">
      <c r="B11">
        <f>_xlfn.STDEV.P(B2:B8)</f>
        <v>3.0581022061811933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E5D8-92C8-406A-9770-6371D5BA23B3}">
  <dimension ref="A1:B11"/>
  <sheetViews>
    <sheetView workbookViewId="0">
      <selection activeCell="B35" sqref="B35"/>
    </sheetView>
  </sheetViews>
  <sheetFormatPr defaultRowHeight="14.5" x14ac:dyDescent="0.35"/>
  <cols>
    <col min="2" max="2" width="27.453125" bestFit="1" customWidth="1"/>
  </cols>
  <sheetData>
    <row r="1" spans="1:2" x14ac:dyDescent="0.35">
      <c r="A1" t="s">
        <v>0</v>
      </c>
      <c r="B1" t="s">
        <v>3</v>
      </c>
    </row>
    <row r="2" spans="1:2" x14ac:dyDescent="0.35">
      <c r="A2" t="s">
        <v>9</v>
      </c>
      <c r="B2">
        <v>104.865734</v>
      </c>
    </row>
    <row r="3" spans="1:2" x14ac:dyDescent="0.35">
      <c r="A3" t="s">
        <v>9</v>
      </c>
      <c r="B3">
        <v>101.496432</v>
      </c>
    </row>
    <row r="4" spans="1:2" x14ac:dyDescent="0.35">
      <c r="A4" t="s">
        <v>9</v>
      </c>
      <c r="B4">
        <v>102.48249800000001</v>
      </c>
    </row>
    <row r="5" spans="1:2" x14ac:dyDescent="0.35">
      <c r="A5" t="s">
        <v>10</v>
      </c>
      <c r="B5">
        <v>95.4959731</v>
      </c>
    </row>
    <row r="6" spans="1:2" x14ac:dyDescent="0.35">
      <c r="A6" t="s">
        <v>10</v>
      </c>
      <c r="B6">
        <v>96.312803799999998</v>
      </c>
    </row>
    <row r="7" spans="1:2" x14ac:dyDescent="0.35">
      <c r="A7" t="s">
        <v>10</v>
      </c>
      <c r="B7">
        <v>107.43884300000001</v>
      </c>
    </row>
    <row r="10" spans="1:2" x14ac:dyDescent="0.35">
      <c r="B10">
        <f>AVERAGE(B2:B7)</f>
        <v>101.34871398333333</v>
      </c>
    </row>
    <row r="11" spans="1:2" x14ac:dyDescent="0.35">
      <c r="B11">
        <f>_xlfn.STDEV.P(B2:B7)</f>
        <v>4.2891598879854076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47C0-9099-4B42-8820-B02DED8746AD}">
  <dimension ref="A1"/>
  <sheetViews>
    <sheetView workbookViewId="0">
      <selection activeCell="K11" sqref="K1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white</vt:lpstr>
      <vt:lpstr>black</vt:lpstr>
      <vt:lpstr>red</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Jackson</dc:creator>
  <cp:lastModifiedBy>Alexandra Snowdon</cp:lastModifiedBy>
  <dcterms:created xsi:type="dcterms:W3CDTF">2015-06-05T18:17:20Z</dcterms:created>
  <dcterms:modified xsi:type="dcterms:W3CDTF">2023-06-12T14:42:06Z</dcterms:modified>
</cp:coreProperties>
</file>