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rah1n19_soton_ac_uk/Documents/Files/Thesis Data Upload/"/>
    </mc:Choice>
  </mc:AlternateContent>
  <xr:revisionPtr revIDLastSave="0" documentId="8_{92095B40-1B45-4AE9-930F-CE63D808F594}" xr6:coauthVersionLast="47" xr6:coauthVersionMax="47" xr10:uidLastSave="{00000000-0000-0000-0000-000000000000}"/>
  <bookViews>
    <workbookView xWindow="-120" yWindow="-120" windowWidth="20730" windowHeight="11160" xr2:uid="{2B8D9CFA-BEA5-4D60-B2F2-1DF03F0BE610}"/>
  </bookViews>
  <sheets>
    <sheet name="HystLa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R2" i="1"/>
  <c r="S2" i="1"/>
  <c r="O3" i="1"/>
  <c r="R3" i="1"/>
  <c r="S3" i="1"/>
  <c r="O4" i="1"/>
  <c r="R4" i="1"/>
  <c r="S4" i="1"/>
  <c r="O5" i="1"/>
  <c r="R5" i="1"/>
  <c r="S5" i="1"/>
  <c r="O6" i="1"/>
  <c r="R6" i="1"/>
  <c r="S6" i="1"/>
  <c r="O7" i="1"/>
  <c r="R7" i="1"/>
  <c r="S7" i="1"/>
  <c r="O8" i="1"/>
  <c r="R8" i="1"/>
  <c r="S8" i="1"/>
  <c r="O9" i="1"/>
  <c r="R9" i="1"/>
  <c r="S9" i="1"/>
  <c r="O10" i="1"/>
  <c r="R10" i="1"/>
  <c r="S10" i="1"/>
  <c r="O11" i="1"/>
  <c r="R11" i="1"/>
  <c r="S11" i="1"/>
  <c r="O12" i="1"/>
  <c r="R12" i="1"/>
  <c r="S12" i="1"/>
  <c r="O13" i="1"/>
  <c r="R13" i="1"/>
  <c r="S13" i="1"/>
  <c r="O14" i="1"/>
  <c r="R14" i="1"/>
  <c r="S14" i="1"/>
  <c r="O15" i="1"/>
  <c r="R15" i="1"/>
  <c r="S15" i="1"/>
  <c r="O16" i="1"/>
  <c r="R16" i="1"/>
  <c r="S16" i="1"/>
  <c r="O17" i="1"/>
  <c r="R17" i="1"/>
  <c r="S17" i="1"/>
  <c r="O18" i="1"/>
  <c r="R18" i="1"/>
  <c r="S18" i="1"/>
  <c r="O19" i="1"/>
  <c r="R19" i="1"/>
  <c r="S19" i="1"/>
  <c r="O20" i="1"/>
  <c r="R20" i="1"/>
  <c r="S20" i="1"/>
  <c r="O21" i="1"/>
  <c r="R21" i="1"/>
  <c r="S21" i="1"/>
  <c r="O22" i="1"/>
  <c r="R22" i="1"/>
  <c r="S22" i="1"/>
  <c r="O23" i="1"/>
  <c r="R23" i="1"/>
  <c r="S23" i="1"/>
  <c r="O24" i="1"/>
  <c r="R24" i="1"/>
  <c r="S24" i="1"/>
  <c r="O25" i="1"/>
  <c r="R25" i="1"/>
  <c r="S25" i="1"/>
  <c r="O26" i="1"/>
  <c r="R26" i="1"/>
  <c r="S26" i="1"/>
  <c r="O27" i="1"/>
  <c r="R27" i="1"/>
  <c r="S27" i="1"/>
  <c r="O28" i="1"/>
  <c r="R28" i="1"/>
  <c r="S28" i="1"/>
  <c r="O29" i="1"/>
  <c r="R29" i="1"/>
  <c r="S29" i="1"/>
  <c r="O30" i="1"/>
  <c r="R30" i="1"/>
  <c r="S30" i="1"/>
  <c r="O31" i="1"/>
  <c r="R31" i="1"/>
  <c r="S31" i="1"/>
  <c r="O32" i="1"/>
  <c r="R32" i="1"/>
  <c r="S32" i="1"/>
  <c r="O33" i="1"/>
  <c r="R33" i="1"/>
  <c r="S33" i="1"/>
  <c r="O34" i="1"/>
  <c r="R34" i="1"/>
  <c r="S34" i="1"/>
  <c r="O35" i="1"/>
  <c r="R35" i="1"/>
  <c r="S35" i="1"/>
  <c r="O36" i="1"/>
  <c r="R36" i="1"/>
  <c r="S36" i="1"/>
  <c r="O37" i="1"/>
  <c r="R37" i="1"/>
  <c r="S37" i="1"/>
  <c r="O38" i="1"/>
  <c r="R38" i="1"/>
  <c r="S38" i="1"/>
  <c r="O39" i="1"/>
  <c r="R39" i="1"/>
  <c r="S39" i="1"/>
  <c r="O40" i="1"/>
  <c r="R40" i="1"/>
  <c r="S40" i="1"/>
  <c r="O41" i="1"/>
  <c r="R41" i="1"/>
  <c r="S41" i="1"/>
  <c r="O42" i="1"/>
  <c r="R42" i="1"/>
  <c r="S42" i="1"/>
  <c r="O43" i="1"/>
  <c r="R43" i="1"/>
  <c r="S43" i="1"/>
  <c r="O44" i="1"/>
  <c r="R44" i="1"/>
  <c r="S44" i="1"/>
  <c r="O45" i="1"/>
  <c r="R45" i="1"/>
  <c r="S45" i="1"/>
  <c r="O46" i="1"/>
  <c r="R46" i="1"/>
  <c r="S46" i="1"/>
  <c r="O47" i="1"/>
  <c r="R47" i="1"/>
  <c r="S47" i="1"/>
  <c r="O48" i="1"/>
  <c r="R48" i="1"/>
  <c r="S48" i="1"/>
  <c r="O49" i="1"/>
  <c r="R49" i="1"/>
  <c r="S49" i="1"/>
  <c r="O50" i="1"/>
  <c r="R50" i="1"/>
  <c r="S50" i="1"/>
  <c r="O51" i="1"/>
  <c r="R51" i="1"/>
  <c r="S51" i="1"/>
  <c r="O52" i="1"/>
  <c r="R52" i="1"/>
  <c r="S52" i="1"/>
  <c r="O53" i="1"/>
  <c r="R53" i="1"/>
  <c r="S53" i="1"/>
</calcChain>
</file>

<file path=xl/sharedStrings.xml><?xml version="1.0" encoding="utf-8"?>
<sst xmlns="http://schemas.openxmlformats.org/spreadsheetml/2006/main" count="227" uniqueCount="25">
  <si>
    <t>W</t>
  </si>
  <si>
    <t>H</t>
  </si>
  <si>
    <t>D</t>
  </si>
  <si>
    <t>U1533</t>
  </si>
  <si>
    <t>B</t>
  </si>
  <si>
    <t>A</t>
  </si>
  <si>
    <t>Mr/Ms</t>
  </si>
  <si>
    <t>Hcr/Hc</t>
  </si>
  <si>
    <t>Saturation Magnetisation (Ms)</t>
  </si>
  <si>
    <t>Saturation Remanent Magnetisation (Mr)</t>
  </si>
  <si>
    <t>Remanent Coercivity (Hcr or Bcr) [Backfield] (mT)</t>
  </si>
  <si>
    <t>Remanent Coercivity (Hcr or Bcr) [Backfield] (T)</t>
  </si>
  <si>
    <t>Coercivity (Hc or Bc)</t>
  </si>
  <si>
    <t>Weight (g)</t>
  </si>
  <si>
    <t>Midpoint Depth (m CCSF-M)</t>
  </si>
  <si>
    <t>Volume (cc)</t>
  </si>
  <si>
    <t>Bottom Interval (cm)</t>
  </si>
  <si>
    <t>Top Interval (cm)</t>
  </si>
  <si>
    <t>Section Half</t>
  </si>
  <si>
    <t>Section</t>
  </si>
  <si>
    <t>Core Type</t>
  </si>
  <si>
    <t>Core</t>
  </si>
  <si>
    <t>Hole</t>
  </si>
  <si>
    <t>Site</t>
  </si>
  <si>
    <t>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</si>
</sst>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1" fontId="0" fillId="0" borderId="0" xfId="0" applyNumberFormat="1"/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EBDA-2153-4892-8D75-9FD5CBEE9FF9}">
  <dimension ref="A1:T996"/>
  <sheetViews>
    <sheetView tabSelected="1" zoomScale="58" zoomScaleNormal="80" workbookViewId="0">
      <pane ySplit="1" topLeftCell="A2" activePane="bottomLeft" state="frozen"/>
      <selection pane="bottomLeft" activeCell="W15" sqref="W15"/>
    </sheetView>
  </sheetViews>
  <sheetFormatPr defaultRowHeight="15" x14ac:dyDescent="0.25"/>
  <cols>
    <col min="1" max="1" width="9.42578125" customWidth="1"/>
    <col min="11" max="11" width="10.5703125" customWidth="1"/>
    <col min="12" max="12" width="11.5703125" customWidth="1"/>
    <col min="13" max="13" width="12" customWidth="1"/>
    <col min="14" max="14" width="12.5703125" customWidth="1"/>
    <col min="15" max="15" width="12" customWidth="1"/>
    <col min="16" max="16" width="16.28515625" customWidth="1"/>
    <col min="17" max="17" width="15.7109375" customWidth="1"/>
    <col min="18" max="18" width="11.85546875" customWidth="1"/>
    <col min="19" max="19" width="11.7109375" customWidth="1"/>
  </cols>
  <sheetData>
    <row r="1" spans="1:19" s="8" customFormat="1" ht="63.75" x14ac:dyDescent="0.2">
      <c r="A1" s="9" t="s">
        <v>24</v>
      </c>
      <c r="B1" s="9" t="s">
        <v>23</v>
      </c>
      <c r="C1" s="9" t="s">
        <v>22</v>
      </c>
      <c r="D1" s="9" t="s">
        <v>21</v>
      </c>
      <c r="E1" s="9" t="s">
        <v>20</v>
      </c>
      <c r="F1" s="9" t="s">
        <v>19</v>
      </c>
      <c r="G1" s="9" t="s">
        <v>18</v>
      </c>
      <c r="H1" s="9" t="s">
        <v>17</v>
      </c>
      <c r="I1" s="9" t="s">
        <v>16</v>
      </c>
      <c r="J1" s="9" t="s">
        <v>15</v>
      </c>
      <c r="K1" s="9" t="s">
        <v>14</v>
      </c>
      <c r="L1" s="10" t="s">
        <v>13</v>
      </c>
      <c r="M1" s="9" t="s">
        <v>12</v>
      </c>
      <c r="N1" s="9" t="s">
        <v>11</v>
      </c>
      <c r="O1" s="9" t="s">
        <v>10</v>
      </c>
      <c r="P1" s="9" t="s">
        <v>9</v>
      </c>
      <c r="Q1" s="9" t="s">
        <v>8</v>
      </c>
      <c r="R1" s="9" t="s">
        <v>7</v>
      </c>
      <c r="S1" s="9" t="s">
        <v>6</v>
      </c>
    </row>
    <row r="2" spans="1:19" x14ac:dyDescent="0.25">
      <c r="A2" s="5">
        <v>379</v>
      </c>
      <c r="B2" s="5" t="s">
        <v>3</v>
      </c>
      <c r="C2" s="5" t="s">
        <v>5</v>
      </c>
      <c r="D2" s="5">
        <v>1</v>
      </c>
      <c r="E2" s="5" t="s">
        <v>1</v>
      </c>
      <c r="F2" s="5">
        <v>1</v>
      </c>
      <c r="G2" s="5" t="s">
        <v>0</v>
      </c>
      <c r="H2" s="5">
        <v>121</v>
      </c>
      <c r="I2" s="5">
        <v>123</v>
      </c>
      <c r="J2" s="5">
        <v>10</v>
      </c>
      <c r="K2" s="5">
        <v>4.1100000000000003</v>
      </c>
      <c r="L2" s="4">
        <v>0.23880000000000001</v>
      </c>
      <c r="M2" s="7">
        <v>16.600000000000001</v>
      </c>
      <c r="N2" s="3">
        <v>6.2341340000000002E-2</v>
      </c>
      <c r="O2">
        <f>N2*1000</f>
        <v>62.341340000000002</v>
      </c>
      <c r="P2" s="3">
        <v>8.3599999999999996E-6</v>
      </c>
      <c r="Q2" s="3">
        <v>4.8600000000000002E-5</v>
      </c>
      <c r="R2" s="3">
        <f>O2/M2</f>
        <v>3.7555024096385541</v>
      </c>
      <c r="S2" s="3">
        <f>P2/Q2</f>
        <v>0.17201646090534978</v>
      </c>
    </row>
    <row r="3" spans="1:19" x14ac:dyDescent="0.25">
      <c r="A3" s="5">
        <v>379</v>
      </c>
      <c r="B3" s="5" t="s">
        <v>3</v>
      </c>
      <c r="C3" s="5" t="s">
        <v>5</v>
      </c>
      <c r="D3" s="5">
        <v>1</v>
      </c>
      <c r="E3" s="5" t="s">
        <v>1</v>
      </c>
      <c r="F3" s="5">
        <v>2</v>
      </c>
      <c r="G3" s="5" t="s">
        <v>0</v>
      </c>
      <c r="H3" s="5">
        <v>92</v>
      </c>
      <c r="I3" s="5">
        <v>94</v>
      </c>
      <c r="J3" s="5">
        <v>10</v>
      </c>
      <c r="K3" s="5">
        <v>5.33</v>
      </c>
      <c r="L3" s="4">
        <v>0.27779999999999999</v>
      </c>
      <c r="M3">
        <v>22.2</v>
      </c>
      <c r="N3" s="3">
        <v>6.5037780000000003E-2</v>
      </c>
      <c r="O3">
        <f>N3*1000</f>
        <v>65.037779999999998</v>
      </c>
      <c r="P3" s="3">
        <v>3.7900000000000001E-6</v>
      </c>
      <c r="Q3" s="3">
        <v>1.45E-5</v>
      </c>
      <c r="R3" s="3">
        <f>O3/M3</f>
        <v>2.9296297297297298</v>
      </c>
      <c r="S3" s="3">
        <f>P3/Q3</f>
        <v>0.26137931034482759</v>
      </c>
    </row>
    <row r="4" spans="1:19" x14ac:dyDescent="0.25">
      <c r="A4" s="5">
        <v>379</v>
      </c>
      <c r="B4" s="5" t="s">
        <v>3</v>
      </c>
      <c r="C4" s="5" t="s">
        <v>5</v>
      </c>
      <c r="D4" s="5">
        <v>1</v>
      </c>
      <c r="E4" s="5" t="s">
        <v>1</v>
      </c>
      <c r="F4" s="5">
        <v>3</v>
      </c>
      <c r="G4" s="5" t="s">
        <v>0</v>
      </c>
      <c r="H4" s="5">
        <v>73</v>
      </c>
      <c r="I4" s="6">
        <v>75</v>
      </c>
      <c r="J4" s="5">
        <v>10</v>
      </c>
      <c r="K4" s="5">
        <v>6.65</v>
      </c>
      <c r="L4" s="4">
        <v>0.21859999999999999</v>
      </c>
      <c r="M4">
        <v>20.2</v>
      </c>
      <c r="N4" s="3">
        <v>4.5853249999999998E-2</v>
      </c>
      <c r="O4">
        <f>N4*1000</f>
        <v>45.853249999999996</v>
      </c>
      <c r="P4" s="3">
        <v>1.66E-6</v>
      </c>
      <c r="Q4" s="3">
        <v>5.93E-6</v>
      </c>
      <c r="R4" s="3">
        <f>O4/M4</f>
        <v>2.2699628712871287</v>
      </c>
      <c r="S4" s="3">
        <f>P4/Q4</f>
        <v>0.2799325463743676</v>
      </c>
    </row>
    <row r="5" spans="1:19" x14ac:dyDescent="0.25">
      <c r="A5" s="5">
        <v>379</v>
      </c>
      <c r="B5" s="5" t="s">
        <v>3</v>
      </c>
      <c r="C5" s="5" t="s">
        <v>5</v>
      </c>
      <c r="D5" s="5">
        <v>1</v>
      </c>
      <c r="E5" s="5" t="s">
        <v>1</v>
      </c>
      <c r="F5" s="5">
        <v>4</v>
      </c>
      <c r="G5" s="5" t="s">
        <v>0</v>
      </c>
      <c r="H5" s="5">
        <v>62</v>
      </c>
      <c r="I5" s="6">
        <v>64</v>
      </c>
      <c r="J5" s="5">
        <v>10</v>
      </c>
      <c r="K5" s="5">
        <v>8.0500000000000007</v>
      </c>
      <c r="L5" s="4">
        <v>0.19800000000000001</v>
      </c>
      <c r="M5">
        <v>20.2</v>
      </c>
      <c r="N5" s="3">
        <v>4.8083479999999998E-2</v>
      </c>
      <c r="O5">
        <f>N5*1000</f>
        <v>48.083479999999994</v>
      </c>
      <c r="P5" s="3">
        <v>1.48E-6</v>
      </c>
      <c r="Q5" s="3">
        <v>5.1900000000000003E-6</v>
      </c>
      <c r="R5" s="3">
        <f>O5/M5</f>
        <v>2.3803702970297027</v>
      </c>
      <c r="S5" s="3">
        <f>P5/Q5</f>
        <v>0.28516377649325625</v>
      </c>
    </row>
    <row r="6" spans="1:19" x14ac:dyDescent="0.25">
      <c r="A6" s="5">
        <v>379</v>
      </c>
      <c r="B6" s="5" t="s">
        <v>3</v>
      </c>
      <c r="C6" s="5" t="s">
        <v>5</v>
      </c>
      <c r="D6" s="5">
        <v>1</v>
      </c>
      <c r="E6" s="5" t="s">
        <v>1</v>
      </c>
      <c r="F6" s="5">
        <v>5</v>
      </c>
      <c r="G6" s="5" t="s">
        <v>0</v>
      </c>
      <c r="H6" s="5">
        <v>21</v>
      </c>
      <c r="I6" s="6">
        <v>23</v>
      </c>
      <c r="J6" s="5">
        <v>10</v>
      </c>
      <c r="K6" s="5">
        <v>9.15</v>
      </c>
      <c r="L6" s="4">
        <v>0.23780000000000001</v>
      </c>
      <c r="M6">
        <v>21.1</v>
      </c>
      <c r="N6" s="3">
        <v>6.2103230000000002E-2</v>
      </c>
      <c r="O6">
        <f>N6*1000</f>
        <v>62.103230000000003</v>
      </c>
      <c r="P6" s="3">
        <v>4.1200000000000004E-6</v>
      </c>
      <c r="Q6" s="3">
        <v>1.6099999999999998E-5</v>
      </c>
      <c r="R6" s="3">
        <f>O6/M6</f>
        <v>2.9432810426540286</v>
      </c>
      <c r="S6" s="3">
        <f>P6/Q6</f>
        <v>0.25590062111801248</v>
      </c>
    </row>
    <row r="7" spans="1:19" x14ac:dyDescent="0.25">
      <c r="A7" s="5">
        <v>379</v>
      </c>
      <c r="B7" s="5" t="s">
        <v>3</v>
      </c>
      <c r="C7" s="5" t="s">
        <v>5</v>
      </c>
      <c r="D7" s="5">
        <v>1</v>
      </c>
      <c r="E7" s="5" t="s">
        <v>1</v>
      </c>
      <c r="F7" s="5">
        <v>6</v>
      </c>
      <c r="G7" s="5" t="s">
        <v>0</v>
      </c>
      <c r="H7" s="5">
        <v>11</v>
      </c>
      <c r="I7" s="6">
        <v>13</v>
      </c>
      <c r="J7" s="5">
        <v>10</v>
      </c>
      <c r="K7" s="5">
        <v>10.54</v>
      </c>
      <c r="L7" s="4">
        <v>0.2485</v>
      </c>
      <c r="M7">
        <v>18.8</v>
      </c>
      <c r="N7" s="3">
        <v>4.9338600000000003E-2</v>
      </c>
      <c r="O7">
        <f>N7*1000</f>
        <v>49.338600000000007</v>
      </c>
      <c r="P7" s="3">
        <v>2.8899999999999999E-6</v>
      </c>
      <c r="Q7" s="3">
        <v>1.17E-5</v>
      </c>
      <c r="R7" s="3">
        <f>O7/M7</f>
        <v>2.6243936170212767</v>
      </c>
      <c r="S7" s="3">
        <f>P7/Q7</f>
        <v>0.24700854700854699</v>
      </c>
    </row>
    <row r="8" spans="1:19" x14ac:dyDescent="0.25">
      <c r="A8" s="5">
        <v>379</v>
      </c>
      <c r="B8" s="5" t="s">
        <v>3</v>
      </c>
      <c r="C8" s="5" t="s">
        <v>5</v>
      </c>
      <c r="D8" s="5">
        <v>2</v>
      </c>
      <c r="E8" s="5" t="s">
        <v>1</v>
      </c>
      <c r="F8" s="5">
        <v>1</v>
      </c>
      <c r="G8" s="5" t="s">
        <v>0</v>
      </c>
      <c r="H8" s="5">
        <v>116</v>
      </c>
      <c r="I8" s="6">
        <v>118</v>
      </c>
      <c r="J8" s="5">
        <v>10</v>
      </c>
      <c r="K8" s="5">
        <v>15.425000000000001</v>
      </c>
      <c r="L8" s="4">
        <v>0.2732</v>
      </c>
      <c r="M8">
        <v>18.100000000000001</v>
      </c>
      <c r="N8" s="3">
        <v>5.5176240000000001E-2</v>
      </c>
      <c r="O8">
        <f>N8*1000</f>
        <v>55.17624</v>
      </c>
      <c r="P8" s="3">
        <v>4.0899999999999998E-6</v>
      </c>
      <c r="Q8" s="3">
        <v>1.77E-5</v>
      </c>
      <c r="R8" s="3">
        <f>O8/M8</f>
        <v>3.0484110497237569</v>
      </c>
      <c r="S8" s="3">
        <f>P8/Q8</f>
        <v>0.23107344632768362</v>
      </c>
    </row>
    <row r="9" spans="1:19" x14ac:dyDescent="0.25">
      <c r="A9" s="5">
        <v>379</v>
      </c>
      <c r="B9" s="5" t="s">
        <v>3</v>
      </c>
      <c r="C9" s="5" t="s">
        <v>5</v>
      </c>
      <c r="D9" s="5">
        <v>2</v>
      </c>
      <c r="E9" s="5" t="s">
        <v>1</v>
      </c>
      <c r="F9" s="5">
        <v>2</v>
      </c>
      <c r="G9" s="5" t="s">
        <v>0</v>
      </c>
      <c r="H9" s="5">
        <v>34</v>
      </c>
      <c r="I9" s="6">
        <v>36</v>
      </c>
      <c r="J9" s="5">
        <v>10</v>
      </c>
      <c r="K9" s="5">
        <v>16.11</v>
      </c>
      <c r="L9" s="4">
        <v>0.28039999999999998</v>
      </c>
      <c r="M9">
        <v>15.5</v>
      </c>
      <c r="N9" s="3">
        <v>5.3523859999999999E-2</v>
      </c>
      <c r="O9">
        <f>N9*1000</f>
        <v>53.523859999999999</v>
      </c>
      <c r="P9" s="3">
        <v>5.2100000000000001E-6</v>
      </c>
      <c r="Q9" s="3">
        <v>2.9099999999999999E-5</v>
      </c>
      <c r="R9" s="3">
        <f>O9/M9</f>
        <v>3.4531522580645162</v>
      </c>
      <c r="S9" s="3">
        <f>P9/Q9</f>
        <v>0.17903780068728523</v>
      </c>
    </row>
    <row r="10" spans="1:19" x14ac:dyDescent="0.25">
      <c r="A10" s="5">
        <v>379</v>
      </c>
      <c r="B10" s="5" t="s">
        <v>3</v>
      </c>
      <c r="C10" s="5" t="s">
        <v>5</v>
      </c>
      <c r="D10" s="5">
        <v>2</v>
      </c>
      <c r="E10" s="5" t="s">
        <v>1</v>
      </c>
      <c r="F10" s="5">
        <v>3</v>
      </c>
      <c r="G10" s="5" t="s">
        <v>0</v>
      </c>
      <c r="H10" s="5">
        <v>101</v>
      </c>
      <c r="I10" s="6">
        <v>103</v>
      </c>
      <c r="J10" s="5">
        <v>10</v>
      </c>
      <c r="K10" s="5">
        <v>18.260000000000002</v>
      </c>
      <c r="L10" s="4">
        <v>0.2656</v>
      </c>
      <c r="M10">
        <v>18.600000000000001</v>
      </c>
      <c r="N10" s="3">
        <v>5.4193270000000002E-2</v>
      </c>
      <c r="O10">
        <f>N10*1000</f>
        <v>54.193269999999998</v>
      </c>
      <c r="P10" s="3">
        <v>4.51E-6</v>
      </c>
      <c r="Q10" s="3">
        <v>1.7799999999999999E-5</v>
      </c>
      <c r="R10" s="3">
        <f>O10/M10</f>
        <v>2.9136166666666665</v>
      </c>
      <c r="S10" s="3">
        <f>P10/Q10</f>
        <v>0.25337078651685396</v>
      </c>
    </row>
    <row r="11" spans="1:19" x14ac:dyDescent="0.25">
      <c r="A11" s="5">
        <v>379</v>
      </c>
      <c r="B11" s="5" t="s">
        <v>3</v>
      </c>
      <c r="C11" s="5" t="s">
        <v>5</v>
      </c>
      <c r="D11" s="5">
        <v>2</v>
      </c>
      <c r="E11" s="5" t="s">
        <v>1</v>
      </c>
      <c r="F11" s="5">
        <v>4</v>
      </c>
      <c r="G11" s="5" t="s">
        <v>0</v>
      </c>
      <c r="H11" s="5">
        <v>55</v>
      </c>
      <c r="I11" s="6">
        <v>57</v>
      </c>
      <c r="J11" s="5">
        <v>10</v>
      </c>
      <c r="K11" s="5">
        <v>19.309999999999999</v>
      </c>
      <c r="L11" s="4">
        <v>0.22520000000000001</v>
      </c>
      <c r="M11">
        <v>16.399999999999999</v>
      </c>
      <c r="N11" s="3">
        <v>4.0122869999999998E-2</v>
      </c>
      <c r="O11">
        <f>N11*1000</f>
        <v>40.122869999999999</v>
      </c>
      <c r="P11" s="3">
        <v>1.55E-6</v>
      </c>
      <c r="Q11" s="3">
        <v>6.46E-6</v>
      </c>
      <c r="R11" s="3">
        <f>O11/M11</f>
        <v>2.4465164634146341</v>
      </c>
      <c r="S11" s="3">
        <f>P11/Q11</f>
        <v>0.23993808049535603</v>
      </c>
    </row>
    <row r="12" spans="1:19" x14ac:dyDescent="0.25">
      <c r="A12" s="5">
        <v>379</v>
      </c>
      <c r="B12" s="5" t="s">
        <v>3</v>
      </c>
      <c r="C12" s="5" t="s">
        <v>5</v>
      </c>
      <c r="D12" s="5">
        <v>2</v>
      </c>
      <c r="E12" s="5" t="s">
        <v>1</v>
      </c>
      <c r="F12" s="5">
        <v>4</v>
      </c>
      <c r="G12" s="5" t="s">
        <v>0</v>
      </c>
      <c r="H12" s="5">
        <v>82</v>
      </c>
      <c r="I12" s="6">
        <v>84</v>
      </c>
      <c r="J12" s="5">
        <v>10</v>
      </c>
      <c r="K12" s="5">
        <v>19.579999999999998</v>
      </c>
      <c r="L12" s="1">
        <v>0.20019999999999999</v>
      </c>
      <c r="M12">
        <v>20.9</v>
      </c>
      <c r="N12" s="3">
        <v>5.2806529999999997E-2</v>
      </c>
      <c r="O12">
        <f>N12*1000</f>
        <v>52.806529999999995</v>
      </c>
      <c r="P12" s="3">
        <v>2.4700000000000001E-6</v>
      </c>
      <c r="Q12" s="3">
        <v>9.0100000000000001E-6</v>
      </c>
      <c r="R12" s="3">
        <f>O12/M12</f>
        <v>2.5266282296650715</v>
      </c>
      <c r="S12" s="3">
        <f>P12/Q12</f>
        <v>0.27413984461709212</v>
      </c>
    </row>
    <row r="13" spans="1:19" x14ac:dyDescent="0.25">
      <c r="A13" s="5">
        <v>379</v>
      </c>
      <c r="B13" s="5" t="s">
        <v>3</v>
      </c>
      <c r="C13" s="5" t="s">
        <v>5</v>
      </c>
      <c r="D13" s="5">
        <v>2</v>
      </c>
      <c r="E13" s="5" t="s">
        <v>1</v>
      </c>
      <c r="F13" s="5">
        <v>4</v>
      </c>
      <c r="G13" s="5" t="s">
        <v>0</v>
      </c>
      <c r="H13" s="5">
        <v>117</v>
      </c>
      <c r="I13" s="6">
        <v>119</v>
      </c>
      <c r="J13" s="5">
        <v>10</v>
      </c>
      <c r="K13" s="5">
        <v>19.920000000000002</v>
      </c>
      <c r="L13" s="4">
        <v>0.2099</v>
      </c>
      <c r="M13">
        <v>15.8</v>
      </c>
      <c r="N13" s="3">
        <v>4.4412979999999998E-2</v>
      </c>
      <c r="O13">
        <f>N13*1000</f>
        <v>44.412979999999997</v>
      </c>
      <c r="P13" s="3">
        <v>1.9400000000000001E-6</v>
      </c>
      <c r="Q13" s="3">
        <v>1.1199999999999999E-5</v>
      </c>
      <c r="R13" s="3">
        <f>O13/M13</f>
        <v>2.8109481012658226</v>
      </c>
      <c r="S13" s="3">
        <f>P13/Q13</f>
        <v>0.17321428571428574</v>
      </c>
    </row>
    <row r="14" spans="1:19" x14ac:dyDescent="0.25">
      <c r="A14" s="5">
        <v>379</v>
      </c>
      <c r="B14" s="5" t="s">
        <v>3</v>
      </c>
      <c r="C14" s="5" t="s">
        <v>5</v>
      </c>
      <c r="D14" s="5">
        <v>2</v>
      </c>
      <c r="E14" s="5" t="s">
        <v>1</v>
      </c>
      <c r="F14" s="5">
        <v>5</v>
      </c>
      <c r="G14" s="5" t="s">
        <v>0</v>
      </c>
      <c r="H14" s="5">
        <v>32</v>
      </c>
      <c r="I14" s="6">
        <v>34</v>
      </c>
      <c r="J14" s="5">
        <v>10</v>
      </c>
      <c r="K14" s="5">
        <v>20.59</v>
      </c>
      <c r="L14" s="4">
        <v>0.22689999999999999</v>
      </c>
      <c r="M14">
        <v>25.3</v>
      </c>
      <c r="N14" s="3">
        <v>6.6099980000000003E-2</v>
      </c>
      <c r="O14">
        <f>N14*1000</f>
        <v>66.099980000000002</v>
      </c>
      <c r="P14" s="3">
        <v>2.8100000000000002E-6</v>
      </c>
      <c r="Q14" s="3">
        <v>9.4800000000000007E-6</v>
      </c>
      <c r="R14" s="3">
        <f>O14/M14</f>
        <v>2.6126474308300396</v>
      </c>
      <c r="S14" s="3">
        <f>P14/Q14</f>
        <v>0.29641350210970463</v>
      </c>
    </row>
    <row r="15" spans="1:19" x14ac:dyDescent="0.25">
      <c r="A15" s="5">
        <v>379</v>
      </c>
      <c r="B15" s="5" t="s">
        <v>3</v>
      </c>
      <c r="C15" s="5" t="s">
        <v>5</v>
      </c>
      <c r="D15" s="5">
        <v>2</v>
      </c>
      <c r="E15" s="5" t="s">
        <v>1</v>
      </c>
      <c r="F15" s="5">
        <v>5</v>
      </c>
      <c r="G15" s="5" t="s">
        <v>0</v>
      </c>
      <c r="H15" s="5">
        <v>134</v>
      </c>
      <c r="I15" s="6">
        <v>136</v>
      </c>
      <c r="J15" s="5">
        <v>10</v>
      </c>
      <c r="K15" s="5">
        <v>21.61</v>
      </c>
      <c r="L15" s="4">
        <v>0.19350000000000001</v>
      </c>
      <c r="M15">
        <v>26.6</v>
      </c>
      <c r="N15" s="3">
        <v>7.0969099999999993E-2</v>
      </c>
      <c r="O15">
        <f>N15*1000</f>
        <v>70.969099999999997</v>
      </c>
      <c r="P15" s="3">
        <v>1.59E-6</v>
      </c>
      <c r="Q15" s="3">
        <v>5.8699999999999997E-6</v>
      </c>
      <c r="R15" s="3">
        <f>O15/M15</f>
        <v>2.6680112781954883</v>
      </c>
      <c r="S15" s="3">
        <f>P15/Q15</f>
        <v>0.27086882453151623</v>
      </c>
    </row>
    <row r="16" spans="1:19" x14ac:dyDescent="0.25">
      <c r="A16" s="5">
        <v>379</v>
      </c>
      <c r="B16" s="5" t="s">
        <v>3</v>
      </c>
      <c r="C16" s="5" t="s">
        <v>5</v>
      </c>
      <c r="D16" s="5">
        <v>2</v>
      </c>
      <c r="E16" s="5" t="s">
        <v>1</v>
      </c>
      <c r="F16" s="5">
        <v>6</v>
      </c>
      <c r="G16" s="5" t="s">
        <v>0</v>
      </c>
      <c r="H16" s="5">
        <v>27</v>
      </c>
      <c r="I16" s="6">
        <v>29</v>
      </c>
      <c r="J16" s="5">
        <v>10</v>
      </c>
      <c r="K16" s="5">
        <v>22.027999999999999</v>
      </c>
      <c r="L16" s="4">
        <v>0.2228</v>
      </c>
      <c r="M16">
        <v>23.3</v>
      </c>
      <c r="N16" s="3">
        <v>6.18632E-2</v>
      </c>
      <c r="O16">
        <f>N16*1000</f>
        <v>61.863199999999999</v>
      </c>
      <c r="P16" s="3">
        <v>3.27E-6</v>
      </c>
      <c r="Q16" s="3">
        <v>1.19E-5</v>
      </c>
      <c r="R16" s="3">
        <f>O16/M16</f>
        <v>2.6550729613733903</v>
      </c>
      <c r="S16" s="3">
        <f>P16/Q16</f>
        <v>0.27478991596638658</v>
      </c>
    </row>
    <row r="17" spans="1:20" x14ac:dyDescent="0.25">
      <c r="A17" s="5">
        <v>379</v>
      </c>
      <c r="B17" s="5" t="s">
        <v>3</v>
      </c>
      <c r="C17" s="5" t="s">
        <v>5</v>
      </c>
      <c r="D17" s="5">
        <v>3</v>
      </c>
      <c r="E17" s="5" t="s">
        <v>1</v>
      </c>
      <c r="F17" s="5">
        <v>2</v>
      </c>
      <c r="G17" s="5" t="s">
        <v>0</v>
      </c>
      <c r="H17" s="5">
        <v>107</v>
      </c>
      <c r="I17" s="6">
        <v>109</v>
      </c>
      <c r="J17" s="5">
        <v>10</v>
      </c>
      <c r="K17" s="5">
        <v>27.31</v>
      </c>
      <c r="L17" s="4">
        <v>0.1532</v>
      </c>
      <c r="M17">
        <v>26.2</v>
      </c>
      <c r="N17" s="3">
        <v>6.5245789999999998E-2</v>
      </c>
      <c r="O17">
        <f>N17*1000</f>
        <v>65.24579</v>
      </c>
      <c r="P17" s="3">
        <v>2.2800000000000002E-6</v>
      </c>
      <c r="Q17" s="3">
        <v>7.5000000000000002E-6</v>
      </c>
      <c r="R17" s="3">
        <f>O17/M17</f>
        <v>2.4902973282442749</v>
      </c>
      <c r="S17" s="3">
        <f>P17/Q17</f>
        <v>0.30399999999999999</v>
      </c>
    </row>
    <row r="18" spans="1:20" x14ac:dyDescent="0.25">
      <c r="A18" s="5">
        <v>379</v>
      </c>
      <c r="B18" s="5" t="s">
        <v>3</v>
      </c>
      <c r="C18" s="5" t="s">
        <v>5</v>
      </c>
      <c r="D18" s="5">
        <v>3</v>
      </c>
      <c r="E18" s="5" t="s">
        <v>1</v>
      </c>
      <c r="F18" s="5">
        <v>4</v>
      </c>
      <c r="G18" s="5" t="s">
        <v>0</v>
      </c>
      <c r="H18" s="5">
        <v>124</v>
      </c>
      <c r="I18" s="6">
        <v>126</v>
      </c>
      <c r="J18" s="5">
        <v>10</v>
      </c>
      <c r="K18" s="5">
        <v>30.5</v>
      </c>
      <c r="L18" s="4">
        <v>0.15379999999999999</v>
      </c>
      <c r="M18">
        <v>19.600000000000001</v>
      </c>
      <c r="N18" s="3">
        <v>4.276713E-2</v>
      </c>
      <c r="O18">
        <f>N18*1000</f>
        <v>42.767130000000002</v>
      </c>
      <c r="P18" s="3">
        <v>1.2300000000000001E-6</v>
      </c>
      <c r="Q18" s="3">
        <v>4.1999999999999996E-6</v>
      </c>
      <c r="R18" s="3">
        <f>O18/M18</f>
        <v>2.1819964285714284</v>
      </c>
      <c r="S18" s="3">
        <f>P18/Q18</f>
        <v>0.29285714285714293</v>
      </c>
    </row>
    <row r="19" spans="1:20" x14ac:dyDescent="0.25">
      <c r="A19" s="5">
        <v>379</v>
      </c>
      <c r="B19" s="5" t="s">
        <v>3</v>
      </c>
      <c r="C19" s="5" t="s">
        <v>5</v>
      </c>
      <c r="D19" s="5">
        <v>3</v>
      </c>
      <c r="E19" s="5" t="s">
        <v>1</v>
      </c>
      <c r="F19" s="5">
        <v>6</v>
      </c>
      <c r="G19" s="5" t="s">
        <v>0</v>
      </c>
      <c r="H19" s="5">
        <v>54</v>
      </c>
      <c r="I19" s="6">
        <v>56</v>
      </c>
      <c r="J19" s="5">
        <v>10</v>
      </c>
      <c r="K19" s="5">
        <v>32.81</v>
      </c>
      <c r="L19" s="4">
        <v>0.1714</v>
      </c>
      <c r="M19">
        <v>19</v>
      </c>
      <c r="N19" s="3">
        <v>4.5504599999999999E-2</v>
      </c>
      <c r="O19">
        <f>N19*1000</f>
        <v>45.504599999999996</v>
      </c>
      <c r="P19" s="3">
        <v>1.5E-6</v>
      </c>
      <c r="Q19" s="3">
        <v>5.6300000000000003E-6</v>
      </c>
      <c r="R19" s="3">
        <f>O19/M19</f>
        <v>2.3949789473684207</v>
      </c>
      <c r="S19" s="3">
        <f>P19/Q19</f>
        <v>0.26642984014209592</v>
      </c>
      <c r="T19" s="3"/>
    </row>
    <row r="20" spans="1:20" x14ac:dyDescent="0.25">
      <c r="A20" s="5">
        <v>379</v>
      </c>
      <c r="B20" s="5" t="s">
        <v>3</v>
      </c>
      <c r="C20" s="5" t="s">
        <v>4</v>
      </c>
      <c r="D20" s="5">
        <v>2</v>
      </c>
      <c r="E20" s="5" t="s">
        <v>1</v>
      </c>
      <c r="F20" s="5">
        <v>2</v>
      </c>
      <c r="G20" s="5" t="s">
        <v>0</v>
      </c>
      <c r="H20" s="5">
        <v>21</v>
      </c>
      <c r="I20" s="6">
        <v>23</v>
      </c>
      <c r="J20" s="5">
        <v>10</v>
      </c>
      <c r="K20" s="5">
        <v>36.97</v>
      </c>
      <c r="L20" s="4">
        <v>0.24010000000000001</v>
      </c>
      <c r="M20">
        <v>20.3</v>
      </c>
      <c r="N20" s="3">
        <v>6.2565629999999997E-2</v>
      </c>
      <c r="O20">
        <f>N20*1000</f>
        <v>62.565629999999999</v>
      </c>
      <c r="P20" s="3">
        <v>8.7299999999999994E-6</v>
      </c>
      <c r="Q20" s="3">
        <v>3.7299999999999999E-5</v>
      </c>
      <c r="R20" s="3">
        <f>O20/M20</f>
        <v>3.0820507389162559</v>
      </c>
      <c r="S20" s="3">
        <f>P20/Q20</f>
        <v>0.23404825737265414</v>
      </c>
    </row>
    <row r="21" spans="1:20" x14ac:dyDescent="0.25">
      <c r="A21" s="5">
        <v>379</v>
      </c>
      <c r="B21" s="5" t="s">
        <v>3</v>
      </c>
      <c r="C21" s="5" t="s">
        <v>4</v>
      </c>
      <c r="D21" s="5">
        <v>2</v>
      </c>
      <c r="E21" s="5" t="s">
        <v>1</v>
      </c>
      <c r="F21" s="5">
        <v>2</v>
      </c>
      <c r="G21" s="5" t="s">
        <v>0</v>
      </c>
      <c r="H21" s="5">
        <v>98</v>
      </c>
      <c r="I21" s="6">
        <v>100</v>
      </c>
      <c r="J21" s="5">
        <v>10</v>
      </c>
      <c r="K21" s="5">
        <v>37.74</v>
      </c>
      <c r="L21" s="4">
        <v>0.24779999999999999</v>
      </c>
      <c r="M21">
        <v>17.5</v>
      </c>
      <c r="N21" s="3">
        <v>3.7951510000000001E-2</v>
      </c>
      <c r="O21">
        <f>N21*1000</f>
        <v>37.951509999999999</v>
      </c>
      <c r="P21" s="3">
        <v>1.3599999999999999E-6</v>
      </c>
      <c r="Q21" s="3">
        <v>5.0200000000000002E-6</v>
      </c>
      <c r="R21" s="3">
        <f>O21/M21</f>
        <v>2.1686577142857142</v>
      </c>
      <c r="S21" s="3">
        <f>P21/Q21</f>
        <v>0.27091633466135456</v>
      </c>
    </row>
    <row r="22" spans="1:20" x14ac:dyDescent="0.25">
      <c r="A22" s="5">
        <v>379</v>
      </c>
      <c r="B22" s="5" t="s">
        <v>3</v>
      </c>
      <c r="C22" s="5" t="s">
        <v>4</v>
      </c>
      <c r="D22" s="5">
        <v>2</v>
      </c>
      <c r="E22" s="5" t="s">
        <v>1</v>
      </c>
      <c r="F22" s="5">
        <v>3</v>
      </c>
      <c r="G22" s="5" t="s">
        <v>0</v>
      </c>
      <c r="H22" s="5">
        <v>26</v>
      </c>
      <c r="I22" s="6">
        <v>28</v>
      </c>
      <c r="J22" s="5">
        <v>10</v>
      </c>
      <c r="K22" s="5">
        <v>38.53</v>
      </c>
      <c r="L22" s="4">
        <v>0.21129999999999999</v>
      </c>
      <c r="M22">
        <v>16.8</v>
      </c>
      <c r="N22" s="3">
        <v>3.8012160000000003E-2</v>
      </c>
      <c r="O22">
        <f>N22*1000</f>
        <v>38.012160000000002</v>
      </c>
      <c r="P22" s="3">
        <v>1.3799999999999999E-6</v>
      </c>
      <c r="Q22" s="3">
        <v>5.2000000000000002E-6</v>
      </c>
      <c r="R22" s="3">
        <f>O22/M22</f>
        <v>2.2626285714285714</v>
      </c>
      <c r="S22" s="3">
        <f>P22/Q22</f>
        <v>0.26538461538461539</v>
      </c>
    </row>
    <row r="23" spans="1:20" x14ac:dyDescent="0.25">
      <c r="A23" s="5">
        <v>379</v>
      </c>
      <c r="B23" s="5" t="s">
        <v>3</v>
      </c>
      <c r="C23" s="5" t="s">
        <v>4</v>
      </c>
      <c r="D23" s="5">
        <v>2</v>
      </c>
      <c r="E23" s="5" t="s">
        <v>1</v>
      </c>
      <c r="F23" s="5">
        <v>4</v>
      </c>
      <c r="G23" s="5" t="s">
        <v>0</v>
      </c>
      <c r="H23" s="5">
        <v>23</v>
      </c>
      <c r="I23" s="6">
        <v>25</v>
      </c>
      <c r="J23" s="5">
        <v>10</v>
      </c>
      <c r="K23" s="5">
        <v>40.01</v>
      </c>
      <c r="L23" s="4">
        <v>0.24970000000000001</v>
      </c>
      <c r="M23">
        <v>16.899999999999999</v>
      </c>
      <c r="N23" s="3">
        <v>4.0595440000000003E-2</v>
      </c>
      <c r="O23">
        <f>N23*1000</f>
        <v>40.595440000000004</v>
      </c>
      <c r="P23" s="3">
        <v>2.0099999999999998E-6</v>
      </c>
      <c r="Q23" s="3">
        <v>7.9100000000000005E-6</v>
      </c>
      <c r="R23" s="3">
        <f>O23/M23</f>
        <v>2.4020970414201188</v>
      </c>
      <c r="S23" s="3">
        <f>P23/Q23</f>
        <v>0.25410872313527177</v>
      </c>
    </row>
    <row r="24" spans="1:20" x14ac:dyDescent="0.25">
      <c r="A24" s="5">
        <v>379</v>
      </c>
      <c r="B24" s="5" t="s">
        <v>3</v>
      </c>
      <c r="C24" s="5" t="s">
        <v>4</v>
      </c>
      <c r="D24" s="5">
        <v>2</v>
      </c>
      <c r="E24" s="5" t="s">
        <v>1</v>
      </c>
      <c r="F24" s="5">
        <v>4</v>
      </c>
      <c r="G24" s="5" t="s">
        <v>0</v>
      </c>
      <c r="H24" s="5">
        <v>90</v>
      </c>
      <c r="I24" s="6">
        <v>92</v>
      </c>
      <c r="J24" s="5">
        <v>10</v>
      </c>
      <c r="K24" s="5">
        <v>40.68</v>
      </c>
      <c r="L24" s="1">
        <v>0.2024</v>
      </c>
      <c r="M24">
        <v>18.600000000000001</v>
      </c>
      <c r="N24" s="3">
        <v>5.1955439999999999E-2</v>
      </c>
      <c r="O24">
        <f>N24*1000</f>
        <v>51.955439999999996</v>
      </c>
      <c r="P24" s="3">
        <v>3.7900000000000001E-6</v>
      </c>
      <c r="Q24" s="3">
        <v>1.49E-5</v>
      </c>
      <c r="R24" s="3">
        <f>O24/M24</f>
        <v>2.7933032258064512</v>
      </c>
      <c r="S24" s="3">
        <f>P24/Q24</f>
        <v>0.25436241610738258</v>
      </c>
    </row>
    <row r="25" spans="1:20" x14ac:dyDescent="0.25">
      <c r="A25" s="5">
        <v>379</v>
      </c>
      <c r="B25" s="5" t="s">
        <v>3</v>
      </c>
      <c r="C25" s="5" t="s">
        <v>4</v>
      </c>
      <c r="D25" s="5">
        <v>3</v>
      </c>
      <c r="E25" s="5" t="s">
        <v>1</v>
      </c>
      <c r="F25" s="5">
        <v>1</v>
      </c>
      <c r="G25" s="5" t="s">
        <v>0</v>
      </c>
      <c r="H25" s="5">
        <v>92</v>
      </c>
      <c r="I25" s="6">
        <v>94</v>
      </c>
      <c r="J25" s="5">
        <v>10</v>
      </c>
      <c r="K25" s="5">
        <v>48.6</v>
      </c>
      <c r="L25" s="1">
        <v>0.20280000000000001</v>
      </c>
      <c r="M25">
        <v>13</v>
      </c>
      <c r="N25" s="3">
        <v>3.3254690000000003E-2</v>
      </c>
      <c r="O25">
        <f>N25*1000</f>
        <v>33.254690000000004</v>
      </c>
      <c r="P25" s="3">
        <v>2.5500000000000001E-6</v>
      </c>
      <c r="Q25" s="3">
        <v>1.5E-5</v>
      </c>
      <c r="R25" s="3">
        <f>O25/M25</f>
        <v>2.5580530769230774</v>
      </c>
      <c r="S25" s="3">
        <f>P25/Q25</f>
        <v>0.17</v>
      </c>
    </row>
    <row r="26" spans="1:20" x14ac:dyDescent="0.25">
      <c r="A26" s="5">
        <v>379</v>
      </c>
      <c r="B26" s="5" t="s">
        <v>3</v>
      </c>
      <c r="C26" s="5" t="s">
        <v>4</v>
      </c>
      <c r="D26" s="5">
        <v>3</v>
      </c>
      <c r="E26" s="5" t="s">
        <v>1</v>
      </c>
      <c r="F26" s="5">
        <v>1</v>
      </c>
      <c r="G26" s="5" t="s">
        <v>0</v>
      </c>
      <c r="H26" s="5">
        <v>108</v>
      </c>
      <c r="I26" s="6">
        <v>110</v>
      </c>
      <c r="J26" s="5">
        <v>10</v>
      </c>
      <c r="K26" s="5">
        <v>48.76</v>
      </c>
      <c r="L26" s="4">
        <v>0.26740000000000003</v>
      </c>
      <c r="M26">
        <v>12.7</v>
      </c>
      <c r="N26" s="3">
        <v>3.251341E-2</v>
      </c>
      <c r="O26">
        <f>N26*1000</f>
        <v>32.51341</v>
      </c>
      <c r="P26" s="3">
        <v>2.9900000000000002E-6</v>
      </c>
      <c r="Q26" s="3">
        <v>1.7499999999999998E-5</v>
      </c>
      <c r="R26" s="3">
        <f>O26/M26</f>
        <v>2.5601110236220475</v>
      </c>
      <c r="S26" s="3">
        <f>P26/Q26</f>
        <v>0.17085714285714287</v>
      </c>
      <c r="T26" s="3"/>
    </row>
    <row r="27" spans="1:20" x14ac:dyDescent="0.25">
      <c r="A27" s="5">
        <v>379</v>
      </c>
      <c r="B27" s="5" t="s">
        <v>3</v>
      </c>
      <c r="C27" s="5" t="s">
        <v>4</v>
      </c>
      <c r="D27" s="5">
        <v>3</v>
      </c>
      <c r="E27" s="5" t="s">
        <v>1</v>
      </c>
      <c r="F27" s="5">
        <v>2</v>
      </c>
      <c r="G27" s="5" t="s">
        <v>0</v>
      </c>
      <c r="H27" s="5">
        <v>50</v>
      </c>
      <c r="I27" s="6">
        <v>52</v>
      </c>
      <c r="J27" s="5">
        <v>10</v>
      </c>
      <c r="K27" s="5">
        <v>49.69</v>
      </c>
      <c r="L27" s="4">
        <v>0.2626</v>
      </c>
      <c r="M27">
        <v>13.9</v>
      </c>
      <c r="N27" s="3">
        <v>3.4248460000000001E-2</v>
      </c>
      <c r="O27">
        <f>N27*1000</f>
        <v>34.248460000000001</v>
      </c>
      <c r="P27" s="3">
        <v>2.39E-6</v>
      </c>
      <c r="Q27" s="3">
        <v>1.34E-5</v>
      </c>
      <c r="R27" s="3">
        <f>O27/M27</f>
        <v>2.463917985611511</v>
      </c>
      <c r="S27" s="3">
        <f>P27/Q27</f>
        <v>0.17835820895522386</v>
      </c>
    </row>
    <row r="28" spans="1:20" x14ac:dyDescent="0.25">
      <c r="A28" s="5">
        <v>379</v>
      </c>
      <c r="B28" s="5" t="s">
        <v>3</v>
      </c>
      <c r="C28" s="5" t="s">
        <v>4</v>
      </c>
      <c r="D28" s="5">
        <v>3</v>
      </c>
      <c r="E28" s="5" t="s">
        <v>1</v>
      </c>
      <c r="F28" s="5">
        <v>2</v>
      </c>
      <c r="G28" s="5" t="s">
        <v>0</v>
      </c>
      <c r="H28" s="5">
        <v>64</v>
      </c>
      <c r="I28" s="6">
        <v>66</v>
      </c>
      <c r="J28" s="5">
        <v>10</v>
      </c>
      <c r="K28" s="5">
        <v>49.83</v>
      </c>
      <c r="L28" s="4">
        <v>0.36009999999999998</v>
      </c>
      <c r="M28">
        <v>29</v>
      </c>
      <c r="N28" s="3">
        <v>7.5599020000000003E-2</v>
      </c>
      <c r="O28">
        <f>N28*1000</f>
        <v>75.599019999999996</v>
      </c>
      <c r="P28" s="3">
        <v>3.8600000000000003E-6</v>
      </c>
      <c r="Q28" s="3">
        <v>1.2300000000000001E-5</v>
      </c>
      <c r="R28" s="3">
        <f>O28/M28</f>
        <v>2.6068627586206894</v>
      </c>
      <c r="S28" s="3">
        <f>P28/Q28</f>
        <v>0.31382113821138213</v>
      </c>
    </row>
    <row r="29" spans="1:20" x14ac:dyDescent="0.25">
      <c r="A29" s="5">
        <v>379</v>
      </c>
      <c r="B29" s="5" t="s">
        <v>3</v>
      </c>
      <c r="C29" s="5" t="s">
        <v>4</v>
      </c>
      <c r="D29" s="5">
        <v>3</v>
      </c>
      <c r="E29" s="5" t="s">
        <v>1</v>
      </c>
      <c r="F29" s="5">
        <v>2</v>
      </c>
      <c r="G29" s="5" t="s">
        <v>0</v>
      </c>
      <c r="H29" s="5">
        <v>82</v>
      </c>
      <c r="I29" s="6">
        <v>84</v>
      </c>
      <c r="J29" s="5">
        <v>10</v>
      </c>
      <c r="K29" s="5">
        <v>50.01</v>
      </c>
      <c r="L29" s="4">
        <v>0.18920000000000001</v>
      </c>
      <c r="M29">
        <v>44</v>
      </c>
      <c r="N29" s="3">
        <v>9.4623040000000005E-2</v>
      </c>
      <c r="O29">
        <f>N29*1000</f>
        <v>94.623040000000003</v>
      </c>
      <c r="P29" s="3">
        <v>2.52E-6</v>
      </c>
      <c r="Q29" s="3">
        <v>6.2400000000000004E-6</v>
      </c>
      <c r="R29" s="3">
        <f>O29/M29</f>
        <v>2.1505236363636366</v>
      </c>
      <c r="S29" s="3">
        <f>P29/Q29</f>
        <v>0.4038461538461538</v>
      </c>
    </row>
    <row r="30" spans="1:20" x14ac:dyDescent="0.25">
      <c r="A30" s="5">
        <v>379</v>
      </c>
      <c r="B30" s="5" t="s">
        <v>3</v>
      </c>
      <c r="C30" s="5" t="s">
        <v>4</v>
      </c>
      <c r="D30" s="5">
        <v>3</v>
      </c>
      <c r="E30" s="5" t="s">
        <v>1</v>
      </c>
      <c r="F30" s="5">
        <v>3</v>
      </c>
      <c r="G30" s="5" t="s">
        <v>0</v>
      </c>
      <c r="H30" s="5">
        <v>87</v>
      </c>
      <c r="I30" s="6">
        <v>89</v>
      </c>
      <c r="J30" s="5">
        <v>10</v>
      </c>
      <c r="K30" s="5">
        <v>51.56</v>
      </c>
      <c r="L30" s="4">
        <v>0.20080000000000001</v>
      </c>
      <c r="M30">
        <v>17.7</v>
      </c>
      <c r="N30" s="3">
        <v>4.7417340000000002E-2</v>
      </c>
      <c r="O30">
        <f>N30*1000</f>
        <v>47.417340000000003</v>
      </c>
      <c r="P30" s="3">
        <v>2.61E-6</v>
      </c>
      <c r="Q30" s="3">
        <v>1.03E-5</v>
      </c>
      <c r="R30" s="3">
        <f>O30/M30</f>
        <v>2.6789457627118645</v>
      </c>
      <c r="S30" s="3">
        <f>P30/Q30</f>
        <v>0.25339805825242717</v>
      </c>
    </row>
    <row r="31" spans="1:20" x14ac:dyDescent="0.25">
      <c r="A31" s="5">
        <v>379</v>
      </c>
      <c r="B31" s="5" t="s">
        <v>3</v>
      </c>
      <c r="C31" s="5" t="s">
        <v>4</v>
      </c>
      <c r="D31" s="5">
        <v>3</v>
      </c>
      <c r="E31" s="5" t="s">
        <v>1</v>
      </c>
      <c r="F31" s="5">
        <v>3</v>
      </c>
      <c r="G31" s="5" t="s">
        <v>0</v>
      </c>
      <c r="H31" s="5">
        <v>132</v>
      </c>
      <c r="I31" s="6">
        <v>134</v>
      </c>
      <c r="J31" s="5">
        <v>10</v>
      </c>
      <c r="K31" s="5">
        <v>52.01</v>
      </c>
      <c r="L31" s="4">
        <v>0.20660000000000001</v>
      </c>
      <c r="M31">
        <v>35</v>
      </c>
      <c r="N31" s="3">
        <v>8.7388869999999993E-2</v>
      </c>
      <c r="O31">
        <f>N31*1000</f>
        <v>87.388869999999997</v>
      </c>
      <c r="P31" s="3">
        <v>2.7700000000000002E-6</v>
      </c>
      <c r="Q31" s="3">
        <v>7.7500000000000003E-6</v>
      </c>
      <c r="R31" s="3">
        <f>O31/M31</f>
        <v>2.4968248571428568</v>
      </c>
      <c r="S31" s="3">
        <f>P31/Q31</f>
        <v>0.35741935483870968</v>
      </c>
    </row>
    <row r="32" spans="1:20" x14ac:dyDescent="0.25">
      <c r="A32" s="5">
        <v>379</v>
      </c>
      <c r="B32" s="5" t="s">
        <v>3</v>
      </c>
      <c r="C32" s="5" t="s">
        <v>4</v>
      </c>
      <c r="D32" s="5">
        <v>3</v>
      </c>
      <c r="E32" s="5" t="s">
        <v>1</v>
      </c>
      <c r="F32" s="5">
        <v>4</v>
      </c>
      <c r="G32" s="5" t="s">
        <v>0</v>
      </c>
      <c r="H32" s="5">
        <v>127</v>
      </c>
      <c r="I32" s="6">
        <v>129</v>
      </c>
      <c r="J32" s="5">
        <v>10</v>
      </c>
      <c r="K32" s="5">
        <v>53.48</v>
      </c>
      <c r="L32" s="4">
        <v>0.26140000000000002</v>
      </c>
      <c r="M32">
        <v>11.4</v>
      </c>
      <c r="N32" s="3">
        <v>3.1478430000000002E-2</v>
      </c>
      <c r="O32">
        <f>N32*1000</f>
        <v>31.478430000000003</v>
      </c>
      <c r="P32" s="3">
        <v>3.5499999999999999E-6</v>
      </c>
      <c r="Q32" s="3">
        <v>2.5000000000000001E-5</v>
      </c>
      <c r="R32" s="3">
        <f>O32/M32</f>
        <v>2.7612657894736845</v>
      </c>
      <c r="S32" s="3">
        <f>P32/Q32</f>
        <v>0.14199999999999999</v>
      </c>
    </row>
    <row r="33" spans="1:19" x14ac:dyDescent="0.25">
      <c r="A33" s="5">
        <v>379</v>
      </c>
      <c r="B33" s="5" t="s">
        <v>3</v>
      </c>
      <c r="C33" s="5" t="s">
        <v>4</v>
      </c>
      <c r="D33" s="5">
        <v>3</v>
      </c>
      <c r="E33" s="5" t="s">
        <v>1</v>
      </c>
      <c r="F33" s="5">
        <v>5</v>
      </c>
      <c r="G33" s="5" t="s">
        <v>0</v>
      </c>
      <c r="H33" s="5">
        <v>11</v>
      </c>
      <c r="I33" s="6">
        <v>13</v>
      </c>
      <c r="J33" s="5">
        <v>10</v>
      </c>
      <c r="K33" s="5">
        <v>53.83</v>
      </c>
      <c r="L33" s="4">
        <v>0.1918</v>
      </c>
      <c r="M33">
        <v>9.1999999999999993</v>
      </c>
      <c r="N33" s="3">
        <v>3.849524E-2</v>
      </c>
      <c r="O33">
        <f>N33*1000</f>
        <v>38.495240000000003</v>
      </c>
      <c r="P33" s="3">
        <v>1.54E-7</v>
      </c>
      <c r="Q33" s="3">
        <v>9.6299999999999993E-7</v>
      </c>
      <c r="R33" s="3">
        <f>O33/M33</f>
        <v>4.1842652173913049</v>
      </c>
      <c r="S33" s="3">
        <f>P33/Q33</f>
        <v>0.15991692627206647</v>
      </c>
    </row>
    <row r="34" spans="1:19" x14ac:dyDescent="0.25">
      <c r="A34" s="5">
        <v>379</v>
      </c>
      <c r="B34" s="5" t="s">
        <v>3</v>
      </c>
      <c r="C34" s="5" t="s">
        <v>4</v>
      </c>
      <c r="D34" s="5">
        <v>3</v>
      </c>
      <c r="E34" s="5" t="s">
        <v>1</v>
      </c>
      <c r="F34" s="5">
        <v>6</v>
      </c>
      <c r="G34" s="5" t="s">
        <v>0</v>
      </c>
      <c r="H34" s="5">
        <v>54</v>
      </c>
      <c r="I34" s="6">
        <v>56</v>
      </c>
      <c r="J34" s="5">
        <v>10</v>
      </c>
      <c r="K34" s="5">
        <v>55.76</v>
      </c>
      <c r="L34" s="4">
        <v>0.22009999999999999</v>
      </c>
      <c r="M34">
        <v>8.5</v>
      </c>
      <c r="N34" s="3">
        <v>3.3144270000000003E-2</v>
      </c>
      <c r="O34">
        <f>N34*1000</f>
        <v>33.144270000000006</v>
      </c>
      <c r="P34" s="3">
        <v>1.59E-6</v>
      </c>
      <c r="Q34" s="3">
        <v>1.9199999999999999E-5</v>
      </c>
      <c r="R34" s="3">
        <f>O34/M34</f>
        <v>3.899325882352942</v>
      </c>
      <c r="S34" s="3">
        <f>P34/Q34</f>
        <v>8.2812500000000011E-2</v>
      </c>
    </row>
    <row r="35" spans="1:19" x14ac:dyDescent="0.25">
      <c r="A35" s="5">
        <v>379</v>
      </c>
      <c r="B35" s="5" t="s">
        <v>3</v>
      </c>
      <c r="C35" s="5" t="s">
        <v>2</v>
      </c>
      <c r="D35" s="5">
        <v>1</v>
      </c>
      <c r="E35" s="5" t="s">
        <v>1</v>
      </c>
      <c r="F35" s="5">
        <v>1</v>
      </c>
      <c r="G35" s="5" t="s">
        <v>0</v>
      </c>
      <c r="H35" s="5">
        <v>125</v>
      </c>
      <c r="I35" s="5">
        <v>127</v>
      </c>
      <c r="J35" s="5">
        <v>10</v>
      </c>
      <c r="K35" s="5">
        <v>1.26</v>
      </c>
      <c r="L35" s="4">
        <v>0.23669999999999999</v>
      </c>
      <c r="M35">
        <v>22</v>
      </c>
      <c r="N35" s="3">
        <v>6.4598139999999998E-2</v>
      </c>
      <c r="O35">
        <f>N35*1000</f>
        <v>64.598140000000001</v>
      </c>
      <c r="P35" s="3">
        <v>4.0199999999999996E-6</v>
      </c>
      <c r="Q35" s="3">
        <v>1.59E-5</v>
      </c>
      <c r="R35" s="3">
        <f>O35/M35</f>
        <v>2.9362790909090908</v>
      </c>
      <c r="S35" s="3">
        <f>P35/Q35</f>
        <v>0.25283018867924528</v>
      </c>
    </row>
    <row r="36" spans="1:19" x14ac:dyDescent="0.25">
      <c r="A36" s="5">
        <v>379</v>
      </c>
      <c r="B36" s="5" t="s">
        <v>3</v>
      </c>
      <c r="C36" s="5" t="s">
        <v>2</v>
      </c>
      <c r="D36" s="5">
        <v>1</v>
      </c>
      <c r="E36" s="5" t="s">
        <v>1</v>
      </c>
      <c r="F36" s="5">
        <v>3</v>
      </c>
      <c r="G36" s="5" t="s">
        <v>0</v>
      </c>
      <c r="H36" s="5">
        <v>82</v>
      </c>
      <c r="I36" s="5">
        <v>84</v>
      </c>
      <c r="J36" s="5">
        <v>10</v>
      </c>
      <c r="K36" s="5">
        <v>3.83</v>
      </c>
      <c r="L36" s="4">
        <v>0.23200000000000001</v>
      </c>
      <c r="M36">
        <v>20.100000000000001</v>
      </c>
      <c r="N36" s="3">
        <v>5.3817860000000002E-2</v>
      </c>
      <c r="O36">
        <f>N36*1000</f>
        <v>53.817860000000003</v>
      </c>
      <c r="P36" s="3">
        <v>2.4600000000000002E-6</v>
      </c>
      <c r="Q36" s="3">
        <v>9.7699999999999996E-6</v>
      </c>
      <c r="R36" s="3">
        <f>O36/M36</f>
        <v>2.6775054726368159</v>
      </c>
      <c r="S36" s="3">
        <f>P36/Q36</f>
        <v>0.25179119754350054</v>
      </c>
    </row>
    <row r="37" spans="1:19" x14ac:dyDescent="0.25">
      <c r="A37" s="5">
        <v>379</v>
      </c>
      <c r="B37" s="5" t="s">
        <v>3</v>
      </c>
      <c r="C37" s="5" t="s">
        <v>2</v>
      </c>
      <c r="D37" s="5">
        <v>2</v>
      </c>
      <c r="E37" s="5" t="s">
        <v>1</v>
      </c>
      <c r="F37" s="5">
        <v>2</v>
      </c>
      <c r="G37" s="5" t="s">
        <v>0</v>
      </c>
      <c r="H37" s="5">
        <v>117</v>
      </c>
      <c r="I37" s="6">
        <v>119</v>
      </c>
      <c r="J37" s="5">
        <v>10</v>
      </c>
      <c r="K37" s="5">
        <v>10.664999999999999</v>
      </c>
      <c r="L37" s="4">
        <v>0.1991</v>
      </c>
      <c r="M37">
        <v>18.8</v>
      </c>
      <c r="N37" s="3">
        <v>5.8003430000000002E-2</v>
      </c>
      <c r="O37">
        <f>N37*1000</f>
        <v>58.003430000000002</v>
      </c>
      <c r="P37" s="3">
        <v>3.3400000000000002E-6</v>
      </c>
      <c r="Q37" s="3">
        <v>1.52E-5</v>
      </c>
      <c r="R37" s="3">
        <f>O37/M37</f>
        <v>3.0852888297872338</v>
      </c>
      <c r="S37" s="3">
        <f>P37/Q37</f>
        <v>0.21973684210526317</v>
      </c>
    </row>
    <row r="38" spans="1:19" x14ac:dyDescent="0.25">
      <c r="A38" s="5">
        <v>379</v>
      </c>
      <c r="B38" s="5" t="s">
        <v>3</v>
      </c>
      <c r="C38" s="5" t="s">
        <v>2</v>
      </c>
      <c r="D38" s="5">
        <v>2</v>
      </c>
      <c r="E38" s="5" t="s">
        <v>1</v>
      </c>
      <c r="F38" s="5">
        <v>3</v>
      </c>
      <c r="G38" s="5" t="s">
        <v>0</v>
      </c>
      <c r="H38" s="5">
        <v>56</v>
      </c>
      <c r="I38" s="6">
        <v>58</v>
      </c>
      <c r="J38" s="5">
        <v>10</v>
      </c>
      <c r="K38" s="5">
        <v>11.56</v>
      </c>
      <c r="L38" s="4">
        <v>0.2455</v>
      </c>
      <c r="M38">
        <v>31.7</v>
      </c>
      <c r="N38" s="3">
        <v>7.8145629999999994E-2</v>
      </c>
      <c r="O38">
        <f>N38*1000</f>
        <v>78.145629999999997</v>
      </c>
      <c r="P38" s="3">
        <v>4.2100000000000003E-6</v>
      </c>
      <c r="Q38" s="3">
        <v>1.3499999999999999E-5</v>
      </c>
      <c r="R38" s="3">
        <f>O38/M38</f>
        <v>2.4651618296529967</v>
      </c>
      <c r="S38" s="3">
        <f>P38/Q38</f>
        <v>0.31185185185185188</v>
      </c>
    </row>
    <row r="39" spans="1:19" x14ac:dyDescent="0.25">
      <c r="A39" s="5">
        <v>379</v>
      </c>
      <c r="B39" s="5" t="s">
        <v>3</v>
      </c>
      <c r="C39" s="5" t="s">
        <v>2</v>
      </c>
      <c r="D39" s="5">
        <v>2</v>
      </c>
      <c r="E39" s="5" t="s">
        <v>1</v>
      </c>
      <c r="F39" s="5">
        <v>4</v>
      </c>
      <c r="G39" s="5" t="s">
        <v>0</v>
      </c>
      <c r="H39" s="5">
        <v>85</v>
      </c>
      <c r="I39" s="6">
        <v>87</v>
      </c>
      <c r="J39" s="5">
        <v>10</v>
      </c>
      <c r="K39" s="5">
        <v>13.35</v>
      </c>
      <c r="L39" s="4">
        <v>0.20300000000000001</v>
      </c>
      <c r="M39">
        <v>18.2</v>
      </c>
      <c r="N39" s="3">
        <v>3.6101389999999997E-2</v>
      </c>
      <c r="O39">
        <f>N39*1000</f>
        <v>36.101389999999995</v>
      </c>
      <c r="P39" s="3">
        <v>9.6599999999999994E-7</v>
      </c>
      <c r="Q39" s="3">
        <v>3.1200000000000002E-6</v>
      </c>
      <c r="R39" s="3">
        <f>O39/M39</f>
        <v>1.9835928571428569</v>
      </c>
      <c r="S39" s="3">
        <f>P39/Q39</f>
        <v>0.30961538461538457</v>
      </c>
    </row>
    <row r="40" spans="1:19" x14ac:dyDescent="0.25">
      <c r="A40" s="5">
        <v>379</v>
      </c>
      <c r="B40" s="5" t="s">
        <v>3</v>
      </c>
      <c r="C40" s="5" t="s">
        <v>2</v>
      </c>
      <c r="D40" s="5">
        <v>3</v>
      </c>
      <c r="E40" s="5" t="s">
        <v>1</v>
      </c>
      <c r="F40" s="5">
        <v>3</v>
      </c>
      <c r="G40" s="5" t="s">
        <v>0</v>
      </c>
      <c r="H40" s="5">
        <v>84</v>
      </c>
      <c r="I40" s="6">
        <v>86</v>
      </c>
      <c r="J40" s="5">
        <v>10</v>
      </c>
      <c r="K40" s="5">
        <v>23.138999999999999</v>
      </c>
      <c r="L40" s="4">
        <v>0.1439</v>
      </c>
      <c r="M40">
        <v>18.899999999999999</v>
      </c>
      <c r="N40" s="3">
        <v>4.2944709999999997E-2</v>
      </c>
      <c r="O40">
        <f>N40*1000</f>
        <v>42.944710000000001</v>
      </c>
      <c r="P40" s="3">
        <v>1.6700000000000001E-6</v>
      </c>
      <c r="Q40" s="3">
        <v>5.5600000000000001E-6</v>
      </c>
      <c r="R40" s="3">
        <f>O40/M40</f>
        <v>2.2722068783068785</v>
      </c>
      <c r="S40" s="3">
        <f>P40/Q40</f>
        <v>0.30035971223021585</v>
      </c>
    </row>
    <row r="41" spans="1:19" x14ac:dyDescent="0.25">
      <c r="A41" s="5">
        <v>379</v>
      </c>
      <c r="B41" s="5" t="s">
        <v>3</v>
      </c>
      <c r="C41" s="5" t="s">
        <v>2</v>
      </c>
      <c r="D41" s="5">
        <v>3</v>
      </c>
      <c r="E41" s="5" t="s">
        <v>1</v>
      </c>
      <c r="F41" s="5">
        <v>4</v>
      </c>
      <c r="G41" s="5" t="s">
        <v>0</v>
      </c>
      <c r="H41" s="5">
        <v>69</v>
      </c>
      <c r="I41" s="6">
        <v>71</v>
      </c>
      <c r="J41" s="5">
        <v>10</v>
      </c>
      <c r="K41" s="5">
        <v>24.488</v>
      </c>
      <c r="L41" s="4">
        <v>0.22600000000000001</v>
      </c>
      <c r="M41">
        <v>19.100000000000001</v>
      </c>
      <c r="N41" s="3">
        <v>4.54134E-2</v>
      </c>
      <c r="O41">
        <f>N41*1000</f>
        <v>45.413400000000003</v>
      </c>
      <c r="P41" s="3">
        <v>2.5399999999999998E-6</v>
      </c>
      <c r="Q41" s="3">
        <v>9.1500000000000005E-6</v>
      </c>
      <c r="R41" s="3">
        <f>O41/M41</f>
        <v>2.3776649214659686</v>
      </c>
      <c r="S41" s="3">
        <f>P41/Q41</f>
        <v>0.2775956284153005</v>
      </c>
    </row>
    <row r="42" spans="1:19" x14ac:dyDescent="0.25">
      <c r="A42" s="5">
        <v>379</v>
      </c>
      <c r="B42" s="5" t="s">
        <v>3</v>
      </c>
      <c r="C42" s="5" t="s">
        <v>2</v>
      </c>
      <c r="D42" s="5">
        <v>3</v>
      </c>
      <c r="E42" s="5" t="s">
        <v>1</v>
      </c>
      <c r="F42" s="5">
        <v>5</v>
      </c>
      <c r="G42" s="5" t="s">
        <v>0</v>
      </c>
      <c r="H42" s="5">
        <v>82</v>
      </c>
      <c r="I42" s="6">
        <v>84</v>
      </c>
      <c r="J42" s="5">
        <v>10</v>
      </c>
      <c r="K42" s="5">
        <v>26.126999999999999</v>
      </c>
      <c r="L42" s="4">
        <v>0.24829999999999999</v>
      </c>
      <c r="M42">
        <v>19</v>
      </c>
      <c r="N42" s="3">
        <v>5.406569E-2</v>
      </c>
      <c r="O42">
        <f>N42*1000</f>
        <v>54.065689999999996</v>
      </c>
      <c r="P42" s="3">
        <v>4.2599999999999999E-6</v>
      </c>
      <c r="Q42" s="3">
        <v>1.63E-5</v>
      </c>
      <c r="R42" s="3">
        <f>O42/M42</f>
        <v>2.8455626315789471</v>
      </c>
      <c r="S42" s="3">
        <f>P42/Q42</f>
        <v>0.26134969325153373</v>
      </c>
    </row>
    <row r="43" spans="1:19" x14ac:dyDescent="0.25">
      <c r="A43" s="5">
        <v>379</v>
      </c>
      <c r="B43" s="5" t="s">
        <v>3</v>
      </c>
      <c r="C43" s="5" t="s">
        <v>2</v>
      </c>
      <c r="D43" s="5">
        <v>3</v>
      </c>
      <c r="E43" s="5" t="s">
        <v>1</v>
      </c>
      <c r="F43" s="5">
        <v>6</v>
      </c>
      <c r="G43" s="5" t="s">
        <v>0</v>
      </c>
      <c r="H43" s="5">
        <v>52</v>
      </c>
      <c r="I43" s="6">
        <v>54</v>
      </c>
      <c r="J43" s="5">
        <v>10</v>
      </c>
      <c r="K43" s="5">
        <v>27.332999999999998</v>
      </c>
      <c r="L43" s="4">
        <v>0.2283</v>
      </c>
      <c r="M43">
        <v>24.4</v>
      </c>
      <c r="N43" s="3">
        <v>6.4220739999999998E-2</v>
      </c>
      <c r="O43">
        <f>N43*1000</f>
        <v>64.220739999999992</v>
      </c>
      <c r="P43" s="3">
        <v>3.49E-6</v>
      </c>
      <c r="Q43" s="3">
        <v>1.22E-5</v>
      </c>
      <c r="R43" s="3">
        <f>O43/M43</f>
        <v>2.6319975409836065</v>
      </c>
      <c r="S43" s="3">
        <f>P43/Q43</f>
        <v>0.2860655737704918</v>
      </c>
    </row>
    <row r="44" spans="1:19" x14ac:dyDescent="0.25">
      <c r="A44" s="5">
        <v>379</v>
      </c>
      <c r="B44" s="5" t="s">
        <v>3</v>
      </c>
      <c r="C44" s="5" t="s">
        <v>2</v>
      </c>
      <c r="D44" s="5">
        <v>4</v>
      </c>
      <c r="E44" s="5" t="s">
        <v>1</v>
      </c>
      <c r="F44" s="5">
        <v>3</v>
      </c>
      <c r="G44" s="5" t="s">
        <v>0</v>
      </c>
      <c r="H44" s="5">
        <v>101</v>
      </c>
      <c r="I44" s="6">
        <v>103</v>
      </c>
      <c r="J44" s="5">
        <v>10</v>
      </c>
      <c r="K44" s="5">
        <v>32.81</v>
      </c>
      <c r="L44" s="4">
        <v>0.15870000000000001</v>
      </c>
      <c r="M44">
        <v>23.2</v>
      </c>
      <c r="N44" s="3">
        <v>5.4518339999999998E-2</v>
      </c>
      <c r="O44">
        <f>N44*1000</f>
        <v>54.518339999999995</v>
      </c>
      <c r="P44" s="3">
        <v>1.7799999999999999E-6</v>
      </c>
      <c r="Q44" s="3">
        <v>5.6400000000000002E-6</v>
      </c>
      <c r="R44" s="3">
        <f>O44/M44</f>
        <v>2.349928448275862</v>
      </c>
      <c r="S44" s="3">
        <f>P44/Q44</f>
        <v>0.31560283687943258</v>
      </c>
    </row>
    <row r="45" spans="1:19" x14ac:dyDescent="0.25">
      <c r="A45" s="5">
        <v>379</v>
      </c>
      <c r="B45" s="5" t="s">
        <v>3</v>
      </c>
      <c r="C45" s="5" t="s">
        <v>2</v>
      </c>
      <c r="D45" s="5">
        <v>4</v>
      </c>
      <c r="E45" s="5" t="s">
        <v>1</v>
      </c>
      <c r="F45" s="5">
        <v>4</v>
      </c>
      <c r="G45" s="5" t="s">
        <v>0</v>
      </c>
      <c r="H45" s="5">
        <v>17</v>
      </c>
      <c r="I45" s="6">
        <v>19</v>
      </c>
      <c r="J45" s="5">
        <v>10</v>
      </c>
      <c r="K45" s="5">
        <v>33.479999999999997</v>
      </c>
      <c r="L45" s="4">
        <v>0.2072</v>
      </c>
      <c r="M45">
        <v>22.3</v>
      </c>
      <c r="N45" s="3">
        <v>5.8543240000000003E-2</v>
      </c>
      <c r="O45">
        <f>N45*1000</f>
        <v>58.543240000000004</v>
      </c>
      <c r="P45" s="3">
        <v>3.0900000000000001E-6</v>
      </c>
      <c r="Q45" s="3">
        <v>1.0699999999999999E-5</v>
      </c>
      <c r="R45" s="3">
        <f>O45/M45</f>
        <v>2.6252573991031389</v>
      </c>
      <c r="S45" s="3">
        <f>P45/Q45</f>
        <v>0.28878504672897198</v>
      </c>
    </row>
    <row r="46" spans="1:19" x14ac:dyDescent="0.25">
      <c r="A46" s="5">
        <v>379</v>
      </c>
      <c r="B46" s="5" t="s">
        <v>3</v>
      </c>
      <c r="C46" s="5" t="s">
        <v>2</v>
      </c>
      <c r="D46" s="5">
        <v>4</v>
      </c>
      <c r="E46" s="5" t="s">
        <v>1</v>
      </c>
      <c r="F46" s="5">
        <v>5</v>
      </c>
      <c r="G46" s="5" t="s">
        <v>0</v>
      </c>
      <c r="H46" s="5">
        <v>119</v>
      </c>
      <c r="I46" s="6">
        <v>121</v>
      </c>
      <c r="J46" s="5">
        <v>10</v>
      </c>
      <c r="K46" s="5">
        <v>36</v>
      </c>
      <c r="L46" s="4">
        <v>0.18959999999999999</v>
      </c>
      <c r="M46">
        <v>20.399999999999999</v>
      </c>
      <c r="N46" s="3">
        <v>4.833138E-2</v>
      </c>
      <c r="O46">
        <f>N46*1000</f>
        <v>48.331380000000003</v>
      </c>
      <c r="P46" s="3">
        <v>1.9700000000000002E-6</v>
      </c>
      <c r="Q46" s="3">
        <v>6.8700000000000003E-6</v>
      </c>
      <c r="R46" s="3">
        <f>O46/M46</f>
        <v>2.3691852941176474</v>
      </c>
      <c r="S46" s="3">
        <f>P46/Q46</f>
        <v>0.28675400291120817</v>
      </c>
    </row>
    <row r="47" spans="1:19" x14ac:dyDescent="0.25">
      <c r="A47" s="5">
        <v>379</v>
      </c>
      <c r="B47" s="5" t="s">
        <v>3</v>
      </c>
      <c r="C47" s="5" t="s">
        <v>2</v>
      </c>
      <c r="D47" s="5">
        <v>5</v>
      </c>
      <c r="E47" s="5" t="s">
        <v>1</v>
      </c>
      <c r="F47" s="5">
        <v>4</v>
      </c>
      <c r="G47" s="5" t="s">
        <v>0</v>
      </c>
      <c r="H47" s="5">
        <v>116</v>
      </c>
      <c r="I47" s="6">
        <v>118</v>
      </c>
      <c r="J47" s="5">
        <v>10</v>
      </c>
      <c r="K47" s="5">
        <v>43.51</v>
      </c>
      <c r="L47" s="4">
        <v>0.18640000000000001</v>
      </c>
      <c r="M47">
        <v>19</v>
      </c>
      <c r="N47" s="3">
        <v>4.6195689999999998E-2</v>
      </c>
      <c r="O47">
        <f>N47*1000</f>
        <v>46.195689999999999</v>
      </c>
      <c r="P47" s="3">
        <v>2.08E-6</v>
      </c>
      <c r="Q47" s="3">
        <v>7.4900000000000003E-6</v>
      </c>
      <c r="R47" s="3">
        <f>O47/M47</f>
        <v>2.4313521052631577</v>
      </c>
      <c r="S47" s="3">
        <f>P47/Q47</f>
        <v>0.27770360480640854</v>
      </c>
    </row>
    <row r="48" spans="1:19" x14ac:dyDescent="0.25">
      <c r="A48" s="5">
        <v>379</v>
      </c>
      <c r="B48" s="5" t="s">
        <v>3</v>
      </c>
      <c r="C48" s="5" t="s">
        <v>2</v>
      </c>
      <c r="D48" s="5">
        <v>5</v>
      </c>
      <c r="E48" s="5" t="s">
        <v>1</v>
      </c>
      <c r="F48" s="5">
        <v>5</v>
      </c>
      <c r="G48" s="5" t="s">
        <v>0</v>
      </c>
      <c r="H48" s="5">
        <v>68</v>
      </c>
      <c r="I48" s="6">
        <v>70</v>
      </c>
      <c r="J48" s="5">
        <v>10</v>
      </c>
      <c r="K48" s="5">
        <v>44.57</v>
      </c>
      <c r="L48" s="4">
        <v>0.21379999999999999</v>
      </c>
      <c r="M48">
        <v>19.600000000000001</v>
      </c>
      <c r="N48" s="3">
        <v>5.1591140000000001E-2</v>
      </c>
      <c r="O48">
        <f>N48*1000</f>
        <v>51.591140000000003</v>
      </c>
      <c r="P48" s="3">
        <v>2.74E-6</v>
      </c>
      <c r="Q48" s="3">
        <v>1.03E-5</v>
      </c>
      <c r="R48" s="3">
        <f>O48/M48</f>
        <v>2.6322010204081634</v>
      </c>
      <c r="S48" s="3">
        <f>P48/Q48</f>
        <v>0.26601941747572816</v>
      </c>
    </row>
    <row r="49" spans="1:20" x14ac:dyDescent="0.25">
      <c r="A49" s="5">
        <v>379</v>
      </c>
      <c r="B49" s="5" t="s">
        <v>3</v>
      </c>
      <c r="C49" s="5" t="s">
        <v>2</v>
      </c>
      <c r="D49" s="5">
        <v>5</v>
      </c>
      <c r="E49" s="5" t="s">
        <v>1</v>
      </c>
      <c r="F49" s="5">
        <v>6</v>
      </c>
      <c r="G49" s="5" t="s">
        <v>0</v>
      </c>
      <c r="H49" s="5">
        <v>30</v>
      </c>
      <c r="I49" s="6">
        <v>32</v>
      </c>
      <c r="J49" s="5">
        <v>10</v>
      </c>
      <c r="K49" s="5">
        <v>45.69</v>
      </c>
      <c r="L49" s="4">
        <v>0.1605</v>
      </c>
      <c r="M49">
        <v>18.5</v>
      </c>
      <c r="N49" s="3">
        <v>4.7496360000000001E-2</v>
      </c>
      <c r="O49">
        <f>N49*1000</f>
        <v>47.496360000000003</v>
      </c>
      <c r="P49" s="3">
        <v>1.95E-6</v>
      </c>
      <c r="Q49" s="3">
        <v>7.4100000000000002E-6</v>
      </c>
      <c r="R49" s="3">
        <f>O49/M49</f>
        <v>2.5673708108108109</v>
      </c>
      <c r="S49" s="3">
        <f>P49/Q49</f>
        <v>0.26315789473684209</v>
      </c>
    </row>
    <row r="50" spans="1:20" x14ac:dyDescent="0.25">
      <c r="A50" s="5">
        <v>379</v>
      </c>
      <c r="B50" s="5" t="s">
        <v>3</v>
      </c>
      <c r="C50" s="5" t="s">
        <v>2</v>
      </c>
      <c r="D50" s="5">
        <v>5</v>
      </c>
      <c r="E50" s="5" t="s">
        <v>1</v>
      </c>
      <c r="F50" s="5">
        <v>6</v>
      </c>
      <c r="G50" s="5" t="s">
        <v>0</v>
      </c>
      <c r="H50" s="5">
        <v>60</v>
      </c>
      <c r="I50" s="6">
        <v>62</v>
      </c>
      <c r="J50" s="5">
        <v>10</v>
      </c>
      <c r="K50" s="5">
        <v>45.99</v>
      </c>
      <c r="L50" s="4">
        <v>0.23300000000000001</v>
      </c>
      <c r="M50">
        <v>30.2</v>
      </c>
      <c r="N50" s="3">
        <v>8.0812250000000002E-2</v>
      </c>
      <c r="O50">
        <f>N50*1000</f>
        <v>80.812250000000006</v>
      </c>
      <c r="P50" s="3">
        <v>5.0499999999999999E-6</v>
      </c>
      <c r="Q50" s="3">
        <v>1.5299999999999999E-5</v>
      </c>
      <c r="R50" s="3">
        <f>O50/M50</f>
        <v>2.6759023178807948</v>
      </c>
      <c r="S50" s="3">
        <f>P50/Q50</f>
        <v>0.33006535947712418</v>
      </c>
    </row>
    <row r="51" spans="1:20" x14ac:dyDescent="0.25">
      <c r="A51" s="5">
        <v>379</v>
      </c>
      <c r="B51" s="5" t="s">
        <v>3</v>
      </c>
      <c r="C51" s="5" t="s">
        <v>2</v>
      </c>
      <c r="D51" s="5">
        <v>5</v>
      </c>
      <c r="E51" s="5" t="s">
        <v>1</v>
      </c>
      <c r="F51" s="5">
        <v>6</v>
      </c>
      <c r="G51" s="5" t="s">
        <v>0</v>
      </c>
      <c r="H51" s="5">
        <v>79</v>
      </c>
      <c r="I51" s="6">
        <v>81</v>
      </c>
      <c r="J51" s="5">
        <v>10</v>
      </c>
      <c r="K51" s="5">
        <v>46.08</v>
      </c>
      <c r="L51" s="4">
        <v>0.19159999999999999</v>
      </c>
      <c r="M51">
        <v>21.5</v>
      </c>
      <c r="N51" s="3">
        <v>6.1217300000000002E-2</v>
      </c>
      <c r="O51">
        <f>N51*1000</f>
        <v>61.217300000000002</v>
      </c>
      <c r="P51" s="3">
        <v>3.3299999999999998E-7</v>
      </c>
      <c r="Q51" s="3">
        <v>1.3200000000000001E-6</v>
      </c>
      <c r="R51" s="3">
        <f>O51/M51</f>
        <v>2.8473162790697675</v>
      </c>
      <c r="S51" s="3">
        <f>P51/Q51</f>
        <v>0.25227272727272726</v>
      </c>
    </row>
    <row r="52" spans="1:20" x14ac:dyDescent="0.25">
      <c r="A52" s="5">
        <v>379</v>
      </c>
      <c r="B52" s="5" t="s">
        <v>3</v>
      </c>
      <c r="C52" s="5" t="s">
        <v>2</v>
      </c>
      <c r="D52" s="5">
        <v>5</v>
      </c>
      <c r="E52" s="5" t="s">
        <v>1</v>
      </c>
      <c r="F52" s="5">
        <v>6</v>
      </c>
      <c r="G52" s="5" t="s">
        <v>0</v>
      </c>
      <c r="H52" s="5">
        <v>90</v>
      </c>
      <c r="I52" s="6">
        <v>92</v>
      </c>
      <c r="J52" s="5">
        <v>10</v>
      </c>
      <c r="K52" s="5">
        <v>46.29</v>
      </c>
      <c r="L52" s="4">
        <v>0.19350000000000001</v>
      </c>
      <c r="M52">
        <v>17.600000000000001</v>
      </c>
      <c r="N52" s="3">
        <v>5.3441379999999997E-2</v>
      </c>
      <c r="O52">
        <f>N52*1000</f>
        <v>53.441379999999995</v>
      </c>
      <c r="P52" s="3">
        <v>1.3199999999999999E-7</v>
      </c>
      <c r="Q52" s="3">
        <v>5.4799999999999998E-7</v>
      </c>
      <c r="R52" s="3">
        <f>O52/M52</f>
        <v>3.0364420454545451</v>
      </c>
      <c r="S52" s="3">
        <f>P52/Q52</f>
        <v>0.24087591240875911</v>
      </c>
      <c r="T52" s="3"/>
    </row>
    <row r="53" spans="1:20" x14ac:dyDescent="0.25">
      <c r="A53" s="5">
        <v>379</v>
      </c>
      <c r="B53" s="5" t="s">
        <v>3</v>
      </c>
      <c r="C53" s="5" t="s">
        <v>2</v>
      </c>
      <c r="D53" s="5">
        <v>5</v>
      </c>
      <c r="E53" s="5" t="s">
        <v>1</v>
      </c>
      <c r="F53" s="5">
        <v>6</v>
      </c>
      <c r="G53" s="5" t="s">
        <v>0</v>
      </c>
      <c r="H53" s="5">
        <v>132</v>
      </c>
      <c r="I53" s="6">
        <v>134</v>
      </c>
      <c r="J53" s="5">
        <v>10</v>
      </c>
      <c r="K53" s="5">
        <v>46.71</v>
      </c>
      <c r="L53" s="4">
        <v>0.22570000000000001</v>
      </c>
      <c r="M53">
        <v>14.9</v>
      </c>
      <c r="N53" s="3">
        <v>3.8565559999999999E-2</v>
      </c>
      <c r="O53">
        <f>N53*1000</f>
        <v>38.565559999999998</v>
      </c>
      <c r="P53" s="3">
        <v>2.5600000000000001E-6</v>
      </c>
      <c r="Q53" s="3">
        <v>1.3699999999999999E-5</v>
      </c>
      <c r="R53" s="3">
        <f>O53/M53</f>
        <v>2.5882926174496643</v>
      </c>
      <c r="S53" s="3">
        <f>P53/Q53</f>
        <v>0.18686131386861315</v>
      </c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4"/>
      <c r="N55" s="3"/>
      <c r="P55" s="3"/>
      <c r="Q55" s="3"/>
      <c r="R55" s="3"/>
      <c r="S55" s="3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4"/>
      <c r="N56" s="3"/>
      <c r="P56" s="3"/>
      <c r="Q56" s="3"/>
      <c r="R56" s="3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4"/>
      <c r="N57" s="3"/>
      <c r="P57" s="3"/>
      <c r="Q57" s="3"/>
      <c r="R57" s="3"/>
      <c r="S57" s="3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4"/>
      <c r="N58" s="3"/>
      <c r="P58" s="3"/>
      <c r="Q58" s="3"/>
      <c r="R58" s="3"/>
      <c r="S58" s="3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4"/>
      <c r="N59" s="3"/>
      <c r="P59" s="3"/>
      <c r="Q59" s="3"/>
      <c r="R59" s="3"/>
      <c r="S59" s="3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4"/>
      <c r="N60" s="3"/>
      <c r="P60" s="3"/>
      <c r="Q60" s="3"/>
      <c r="R60" s="3"/>
      <c r="S60" s="3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"/>
    </row>
    <row r="296" spans="1:1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"/>
    </row>
    <row r="297" spans="1:1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"/>
    </row>
    <row r="298" spans="1:1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"/>
    </row>
    <row r="299" spans="1:1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"/>
    </row>
    <row r="300" spans="1:1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"/>
    </row>
    <row r="301" spans="1:1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"/>
    </row>
    <row r="302" spans="1:1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"/>
    </row>
    <row r="303" spans="1:1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"/>
    </row>
    <row r="304" spans="1:1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"/>
    </row>
    <row r="305" spans="1:1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"/>
    </row>
    <row r="306" spans="1:1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"/>
    </row>
    <row r="307" spans="1:1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"/>
    </row>
    <row r="308" spans="1:1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"/>
    </row>
    <row r="309" spans="1:1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"/>
    </row>
    <row r="310" spans="1:1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"/>
    </row>
    <row r="311" spans="1:1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"/>
    </row>
    <row r="312" spans="1:1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"/>
    </row>
    <row r="313" spans="1:1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"/>
    </row>
    <row r="314" spans="1:1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"/>
    </row>
    <row r="315" spans="1:1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"/>
    </row>
    <row r="316" spans="1:1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"/>
    </row>
    <row r="317" spans="1:1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"/>
    </row>
    <row r="318" spans="1:1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"/>
    </row>
    <row r="319" spans="1:1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"/>
    </row>
    <row r="320" spans="1:1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"/>
    </row>
    <row r="321" spans="1:1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"/>
    </row>
    <row r="322" spans="1:1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"/>
    </row>
    <row r="323" spans="1:1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"/>
    </row>
    <row r="324" spans="1:1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"/>
    </row>
    <row r="325" spans="1:1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"/>
    </row>
    <row r="326" spans="1:1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"/>
    </row>
    <row r="327" spans="1:1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"/>
    </row>
    <row r="328" spans="1:1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"/>
    </row>
    <row r="329" spans="1:1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"/>
    </row>
    <row r="330" spans="1:1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"/>
    </row>
    <row r="331" spans="1:1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"/>
    </row>
    <row r="332" spans="1:1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"/>
    </row>
    <row r="333" spans="1:1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"/>
    </row>
    <row r="334" spans="1:1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"/>
    </row>
    <row r="335" spans="1:1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"/>
    </row>
    <row r="336" spans="1:1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"/>
    </row>
    <row r="337" spans="1:1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"/>
    </row>
    <row r="338" spans="1:1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"/>
    </row>
    <row r="339" spans="1:1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"/>
    </row>
    <row r="340" spans="1:1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"/>
    </row>
    <row r="341" spans="1:1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"/>
    </row>
    <row r="342" spans="1:1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"/>
    </row>
    <row r="343" spans="1:1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"/>
    </row>
    <row r="344" spans="1:1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"/>
    </row>
    <row r="345" spans="1:1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"/>
    </row>
    <row r="346" spans="1:1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"/>
    </row>
    <row r="347" spans="1:1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"/>
    </row>
    <row r="348" spans="1:1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"/>
    </row>
    <row r="349" spans="1:1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"/>
    </row>
    <row r="350" spans="1:1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"/>
    </row>
    <row r="351" spans="1:1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"/>
    </row>
    <row r="352" spans="1:1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"/>
    </row>
    <row r="353" spans="1:1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"/>
    </row>
    <row r="354" spans="1:1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"/>
    </row>
    <row r="355" spans="1:1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"/>
    </row>
    <row r="356" spans="1:1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"/>
    </row>
    <row r="357" spans="1:1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"/>
    </row>
    <row r="358" spans="1:1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"/>
    </row>
    <row r="359" spans="1:1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"/>
    </row>
    <row r="360" spans="1:1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"/>
    </row>
    <row r="361" spans="1:1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"/>
    </row>
    <row r="362" spans="1:1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"/>
    </row>
    <row r="363" spans="1:1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"/>
    </row>
    <row r="364" spans="1:1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"/>
    </row>
    <row r="365" spans="1:1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"/>
    </row>
    <row r="366" spans="1:1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"/>
    </row>
    <row r="367" spans="1:1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"/>
    </row>
    <row r="368" spans="1:1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"/>
    </row>
    <row r="369" spans="1:1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"/>
    </row>
    <row r="370" spans="1:1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"/>
    </row>
    <row r="371" spans="1:1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"/>
    </row>
    <row r="372" spans="1:1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"/>
    </row>
    <row r="373" spans="1:1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"/>
    </row>
    <row r="374" spans="1:1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"/>
    </row>
    <row r="375" spans="1:1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"/>
    </row>
    <row r="376" spans="1:1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"/>
    </row>
    <row r="377" spans="1:1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"/>
    </row>
    <row r="378" spans="1:1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"/>
    </row>
    <row r="379" spans="1:1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"/>
    </row>
    <row r="380" spans="1:12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"/>
    </row>
    <row r="381" spans="1:12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"/>
    </row>
    <row r="382" spans="1:12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"/>
    </row>
    <row r="383" spans="1:1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"/>
    </row>
    <row r="384" spans="1:1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"/>
    </row>
    <row r="385" spans="1:12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"/>
    </row>
    <row r="386" spans="1:12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"/>
    </row>
    <row r="387" spans="1:1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"/>
    </row>
    <row r="388" spans="1:1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"/>
    </row>
    <row r="389" spans="1:1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"/>
    </row>
    <row r="390" spans="1:1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"/>
    </row>
    <row r="391" spans="1:1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"/>
    </row>
    <row r="392" spans="1:12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"/>
    </row>
    <row r="393" spans="1:12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"/>
    </row>
    <row r="394" spans="1:12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"/>
    </row>
    <row r="395" spans="1:12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"/>
    </row>
    <row r="396" spans="1:1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"/>
    </row>
    <row r="397" spans="1:1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"/>
    </row>
    <row r="398" spans="1:1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"/>
    </row>
    <row r="399" spans="1:1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"/>
    </row>
    <row r="400" spans="1:1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"/>
    </row>
    <row r="401" spans="1:1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"/>
    </row>
    <row r="402" spans="1:1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"/>
    </row>
    <row r="403" spans="1:1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"/>
    </row>
    <row r="404" spans="1:1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"/>
    </row>
    <row r="405" spans="1:1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"/>
    </row>
    <row r="406" spans="1:1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"/>
    </row>
    <row r="407" spans="1:1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"/>
    </row>
    <row r="408" spans="1:12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"/>
    </row>
    <row r="409" spans="1:1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"/>
    </row>
    <row r="410" spans="1:1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"/>
    </row>
    <row r="411" spans="1:1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"/>
    </row>
    <row r="412" spans="1:1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"/>
    </row>
    <row r="413" spans="1:1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"/>
    </row>
    <row r="414" spans="1:1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"/>
    </row>
    <row r="415" spans="1:1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"/>
    </row>
    <row r="416" spans="1:1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"/>
    </row>
    <row r="417" spans="1:1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"/>
    </row>
    <row r="418" spans="1:1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"/>
    </row>
    <row r="419" spans="1:1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"/>
    </row>
    <row r="420" spans="1:1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"/>
    </row>
    <row r="421" spans="1:1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"/>
    </row>
    <row r="422" spans="1:1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"/>
    </row>
    <row r="423" spans="1:1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"/>
    </row>
    <row r="424" spans="1:1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"/>
    </row>
    <row r="425" spans="1:1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"/>
    </row>
    <row r="426" spans="1:1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"/>
    </row>
    <row r="427" spans="1:1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"/>
    </row>
    <row r="428" spans="1:1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"/>
    </row>
    <row r="429" spans="1:1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"/>
    </row>
    <row r="430" spans="1:1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"/>
    </row>
    <row r="431" spans="1:1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"/>
    </row>
    <row r="432" spans="1:1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"/>
    </row>
    <row r="433" spans="1:1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"/>
    </row>
    <row r="434" spans="1:1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"/>
    </row>
    <row r="435" spans="1:1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"/>
    </row>
    <row r="436" spans="1:1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"/>
    </row>
    <row r="437" spans="1:1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"/>
    </row>
    <row r="438" spans="1:1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"/>
    </row>
    <row r="439" spans="1:1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"/>
    </row>
    <row r="440" spans="1:1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"/>
    </row>
    <row r="441" spans="1:1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"/>
    </row>
    <row r="442" spans="1:1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"/>
    </row>
    <row r="443" spans="1:1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"/>
    </row>
    <row r="444" spans="1:1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"/>
    </row>
    <row r="445" spans="1:1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"/>
    </row>
    <row r="446" spans="1:1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"/>
    </row>
    <row r="447" spans="1:1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"/>
    </row>
    <row r="448" spans="1:1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"/>
    </row>
    <row r="449" spans="1:1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"/>
    </row>
    <row r="450" spans="1:1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"/>
    </row>
    <row r="451" spans="1:1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"/>
    </row>
    <row r="452" spans="1:1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"/>
    </row>
    <row r="453" spans="1:1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"/>
    </row>
    <row r="454" spans="1:1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"/>
    </row>
    <row r="455" spans="1:1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"/>
    </row>
    <row r="456" spans="1:1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"/>
    </row>
    <row r="457" spans="1:12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"/>
    </row>
    <row r="458" spans="1:12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"/>
    </row>
    <row r="459" spans="1:12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"/>
    </row>
    <row r="460" spans="1:12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"/>
    </row>
    <row r="461" spans="1:12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"/>
    </row>
    <row r="462" spans="1:12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"/>
    </row>
    <row r="463" spans="1:12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"/>
    </row>
    <row r="464" spans="1:12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"/>
    </row>
    <row r="465" spans="1:12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"/>
    </row>
    <row r="466" spans="1:12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"/>
    </row>
    <row r="467" spans="1:12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"/>
    </row>
    <row r="468" spans="1:12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"/>
    </row>
    <row r="469" spans="1:12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"/>
    </row>
    <row r="470" spans="1:12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"/>
    </row>
    <row r="471" spans="1:12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"/>
    </row>
    <row r="472" spans="1:12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"/>
    </row>
    <row r="473" spans="1:12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"/>
    </row>
    <row r="474" spans="1:12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"/>
    </row>
    <row r="475" spans="1:12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"/>
    </row>
    <row r="476" spans="1:12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"/>
    </row>
    <row r="477" spans="1:12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"/>
    </row>
    <row r="478" spans="1:12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"/>
    </row>
    <row r="479" spans="1:12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"/>
    </row>
    <row r="480" spans="1:12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"/>
    </row>
    <row r="481" spans="1:12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"/>
    </row>
    <row r="482" spans="1:12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"/>
    </row>
    <row r="483" spans="1:12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"/>
    </row>
    <row r="484" spans="1:12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"/>
    </row>
    <row r="485" spans="1:12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"/>
    </row>
    <row r="486" spans="1:12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"/>
    </row>
    <row r="487" spans="1:12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"/>
    </row>
    <row r="488" spans="1:12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"/>
    </row>
    <row r="489" spans="1:1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"/>
    </row>
    <row r="490" spans="1:12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"/>
    </row>
    <row r="491" spans="1:12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"/>
    </row>
    <row r="492" spans="1:12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"/>
    </row>
    <row r="493" spans="1:12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"/>
    </row>
    <row r="494" spans="1:12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"/>
    </row>
    <row r="495" spans="1:12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"/>
    </row>
    <row r="496" spans="1:12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"/>
    </row>
    <row r="497" spans="1:12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"/>
    </row>
    <row r="498" spans="1:12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"/>
    </row>
    <row r="499" spans="1:12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"/>
    </row>
    <row r="500" spans="1:12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"/>
    </row>
    <row r="501" spans="1:12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"/>
    </row>
    <row r="502" spans="1:12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"/>
    </row>
    <row r="503" spans="1:12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"/>
    </row>
    <row r="504" spans="1:12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"/>
    </row>
    <row r="505" spans="1:12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"/>
    </row>
    <row r="506" spans="1:12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"/>
    </row>
    <row r="507" spans="1:12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"/>
    </row>
    <row r="508" spans="1:12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"/>
    </row>
    <row r="509" spans="1:12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"/>
    </row>
    <row r="510" spans="1:12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"/>
    </row>
    <row r="511" spans="1:1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"/>
    </row>
    <row r="512" spans="1:12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"/>
    </row>
    <row r="513" spans="1:12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"/>
    </row>
    <row r="514" spans="1:12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"/>
    </row>
    <row r="515" spans="1:12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"/>
    </row>
    <row r="516" spans="1:12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"/>
    </row>
    <row r="517" spans="1:12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"/>
    </row>
    <row r="518" spans="1:12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"/>
    </row>
    <row r="519" spans="1:12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"/>
    </row>
    <row r="520" spans="1:12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"/>
    </row>
    <row r="521" spans="1:12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"/>
    </row>
    <row r="522" spans="1:12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"/>
    </row>
    <row r="523" spans="1:12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"/>
    </row>
    <row r="524" spans="1:12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"/>
    </row>
    <row r="525" spans="1:12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"/>
    </row>
    <row r="526" spans="1:12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"/>
    </row>
    <row r="527" spans="1:12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"/>
    </row>
    <row r="528" spans="1:12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"/>
    </row>
    <row r="529" spans="1:12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"/>
    </row>
    <row r="530" spans="1:12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"/>
    </row>
    <row r="531" spans="1:12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"/>
    </row>
    <row r="532" spans="1:12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"/>
    </row>
    <row r="533" spans="1:12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"/>
    </row>
    <row r="534" spans="1:12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"/>
    </row>
    <row r="535" spans="1:12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"/>
    </row>
    <row r="536" spans="1:1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"/>
    </row>
    <row r="537" spans="1:12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"/>
    </row>
    <row r="538" spans="1:12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"/>
    </row>
    <row r="539" spans="1:12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"/>
    </row>
    <row r="540" spans="1:12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"/>
    </row>
    <row r="541" spans="1:12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"/>
    </row>
    <row r="542" spans="1:12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"/>
    </row>
    <row r="543" spans="1:12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"/>
    </row>
    <row r="544" spans="1:12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"/>
    </row>
    <row r="545" spans="1:12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"/>
    </row>
    <row r="546" spans="1:12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"/>
    </row>
    <row r="547" spans="1:12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"/>
    </row>
    <row r="548" spans="1:12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"/>
    </row>
    <row r="549" spans="1:12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"/>
    </row>
    <row r="550" spans="1:1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"/>
    </row>
    <row r="551" spans="1:12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"/>
    </row>
    <row r="552" spans="1:12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"/>
    </row>
    <row r="553" spans="1:1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"/>
    </row>
    <row r="554" spans="1:1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"/>
    </row>
    <row r="555" spans="1:12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"/>
    </row>
    <row r="556" spans="1:12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"/>
    </row>
    <row r="557" spans="1:1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"/>
    </row>
    <row r="558" spans="1:1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"/>
    </row>
    <row r="559" spans="1:12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"/>
    </row>
    <row r="560" spans="1:1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"/>
    </row>
    <row r="561" spans="1:1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"/>
    </row>
    <row r="562" spans="1:1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"/>
    </row>
    <row r="563" spans="1:12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"/>
    </row>
    <row r="564" spans="1:12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"/>
    </row>
    <row r="565" spans="1:12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"/>
    </row>
    <row r="566" spans="1:1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"/>
    </row>
    <row r="567" spans="1:12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"/>
    </row>
    <row r="568" spans="1:12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"/>
    </row>
    <row r="569" spans="1:12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"/>
    </row>
    <row r="570" spans="1:1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"/>
    </row>
    <row r="571" spans="1:12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"/>
    </row>
    <row r="572" spans="1:12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"/>
    </row>
    <row r="573" spans="1:12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"/>
    </row>
    <row r="574" spans="1:12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"/>
    </row>
    <row r="575" spans="1:12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"/>
    </row>
    <row r="576" spans="1:12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"/>
    </row>
    <row r="577" spans="1:12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"/>
    </row>
    <row r="578" spans="1:12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"/>
    </row>
    <row r="579" spans="1:12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"/>
    </row>
    <row r="580" spans="1:12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"/>
    </row>
    <row r="581" spans="1:12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"/>
    </row>
    <row r="582" spans="1:12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"/>
    </row>
    <row r="583" spans="1:12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"/>
    </row>
    <row r="584" spans="1:12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"/>
    </row>
    <row r="585" spans="1:12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"/>
    </row>
    <row r="586" spans="1:12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"/>
    </row>
    <row r="587" spans="1:12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"/>
    </row>
    <row r="588" spans="1:12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"/>
    </row>
    <row r="589" spans="1:12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"/>
    </row>
    <row r="590" spans="1:12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"/>
    </row>
    <row r="591" spans="1:12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"/>
    </row>
    <row r="592" spans="1:12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"/>
    </row>
    <row r="593" spans="1:12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"/>
    </row>
    <row r="594" spans="1:12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"/>
    </row>
    <row r="595" spans="1:12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"/>
    </row>
    <row r="596" spans="1:12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"/>
    </row>
    <row r="597" spans="1:12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"/>
    </row>
    <row r="598" spans="1:12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"/>
    </row>
    <row r="599" spans="1:12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"/>
    </row>
    <row r="600" spans="1:12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"/>
    </row>
    <row r="601" spans="1:12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"/>
    </row>
    <row r="602" spans="1:12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"/>
    </row>
    <row r="603" spans="1:12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"/>
    </row>
    <row r="604" spans="1:12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"/>
    </row>
    <row r="605" spans="1:12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"/>
    </row>
    <row r="606" spans="1:12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"/>
    </row>
    <row r="607" spans="1:12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"/>
    </row>
    <row r="608" spans="1:12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"/>
    </row>
    <row r="609" spans="1:12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"/>
    </row>
    <row r="610" spans="1:12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"/>
    </row>
    <row r="611" spans="1:12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"/>
    </row>
    <row r="612" spans="1:12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"/>
    </row>
    <row r="613" spans="1:12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"/>
    </row>
    <row r="614" spans="1:12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"/>
    </row>
    <row r="615" spans="1:12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"/>
    </row>
    <row r="616" spans="1:12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"/>
    </row>
    <row r="617" spans="1:12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"/>
    </row>
    <row r="618" spans="1:12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"/>
    </row>
    <row r="619" spans="1:12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"/>
    </row>
    <row r="620" spans="1:12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"/>
    </row>
    <row r="621" spans="1:12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"/>
    </row>
    <row r="622" spans="1:12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"/>
    </row>
    <row r="623" spans="1:12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"/>
    </row>
    <row r="624" spans="1:12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"/>
    </row>
    <row r="625" spans="1:12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"/>
    </row>
    <row r="626" spans="1:12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"/>
    </row>
    <row r="627" spans="1:12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"/>
    </row>
    <row r="628" spans="1:12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"/>
    </row>
    <row r="629" spans="1:12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"/>
    </row>
    <row r="630" spans="1:12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"/>
    </row>
    <row r="631" spans="1:12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"/>
    </row>
    <row r="632" spans="1:12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"/>
    </row>
    <row r="633" spans="1:12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"/>
    </row>
    <row r="634" spans="1:12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"/>
    </row>
    <row r="635" spans="1:12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"/>
    </row>
    <row r="636" spans="1:12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"/>
    </row>
    <row r="637" spans="1:12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"/>
    </row>
    <row r="638" spans="1:12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"/>
    </row>
    <row r="639" spans="1:12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"/>
    </row>
    <row r="640" spans="1:12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"/>
    </row>
    <row r="641" spans="1:12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"/>
    </row>
    <row r="642" spans="1:12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"/>
    </row>
    <row r="643" spans="1:12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"/>
    </row>
    <row r="644" spans="1:12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"/>
    </row>
    <row r="645" spans="1:12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"/>
    </row>
    <row r="646" spans="1:12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"/>
    </row>
    <row r="647" spans="1:12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"/>
    </row>
    <row r="648" spans="1:12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"/>
    </row>
    <row r="649" spans="1:12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"/>
    </row>
    <row r="650" spans="1:12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"/>
    </row>
    <row r="651" spans="1:12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"/>
    </row>
    <row r="652" spans="1:12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"/>
    </row>
    <row r="653" spans="1:12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"/>
    </row>
    <row r="654" spans="1:12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"/>
    </row>
    <row r="655" spans="1:12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"/>
    </row>
    <row r="656" spans="1:12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"/>
    </row>
    <row r="657" spans="1:12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"/>
    </row>
    <row r="658" spans="1:12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"/>
    </row>
    <row r="659" spans="1:12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"/>
    </row>
    <row r="660" spans="1:12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"/>
    </row>
    <row r="661" spans="1:12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"/>
    </row>
    <row r="662" spans="1:12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"/>
    </row>
    <row r="663" spans="1:12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"/>
    </row>
    <row r="664" spans="1:12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"/>
    </row>
    <row r="665" spans="1:12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"/>
    </row>
    <row r="666" spans="1:12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"/>
    </row>
    <row r="667" spans="1:12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"/>
    </row>
    <row r="668" spans="1:12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"/>
    </row>
    <row r="669" spans="1:12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"/>
    </row>
    <row r="670" spans="1:12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"/>
    </row>
    <row r="671" spans="1:12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"/>
    </row>
    <row r="672" spans="1:12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"/>
    </row>
    <row r="673" spans="1:12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"/>
    </row>
    <row r="674" spans="1:12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"/>
    </row>
    <row r="675" spans="1:12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"/>
    </row>
    <row r="676" spans="1:12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"/>
    </row>
    <row r="677" spans="1:12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"/>
    </row>
    <row r="678" spans="1:12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"/>
    </row>
    <row r="679" spans="1:12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"/>
    </row>
    <row r="680" spans="1:12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"/>
    </row>
    <row r="681" spans="1:12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"/>
    </row>
    <row r="682" spans="1:12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"/>
    </row>
    <row r="683" spans="1:12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"/>
    </row>
    <row r="684" spans="1:12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"/>
    </row>
    <row r="685" spans="1:12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"/>
    </row>
    <row r="686" spans="1:12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"/>
    </row>
    <row r="687" spans="1:12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"/>
    </row>
    <row r="688" spans="1:12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"/>
    </row>
    <row r="689" spans="1:12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"/>
    </row>
    <row r="690" spans="1:12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"/>
    </row>
    <row r="691" spans="1:12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"/>
    </row>
    <row r="692" spans="1:12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"/>
    </row>
    <row r="693" spans="1:12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"/>
    </row>
    <row r="694" spans="1:12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"/>
    </row>
    <row r="695" spans="1:12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"/>
    </row>
    <row r="696" spans="1:12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"/>
    </row>
    <row r="697" spans="1:12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"/>
    </row>
    <row r="698" spans="1:12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"/>
    </row>
    <row r="699" spans="1:12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"/>
    </row>
    <row r="700" spans="1:12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"/>
    </row>
    <row r="701" spans="1:12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"/>
    </row>
    <row r="702" spans="1:12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"/>
    </row>
    <row r="703" spans="1:12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"/>
    </row>
    <row r="704" spans="1:12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"/>
    </row>
    <row r="705" spans="1:12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"/>
    </row>
    <row r="706" spans="1:12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"/>
    </row>
    <row r="707" spans="1:12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"/>
    </row>
    <row r="708" spans="1:12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"/>
    </row>
    <row r="709" spans="1:12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"/>
    </row>
    <row r="710" spans="1:12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"/>
    </row>
    <row r="711" spans="1:12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"/>
    </row>
    <row r="712" spans="1:12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"/>
    </row>
    <row r="713" spans="1:12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"/>
    </row>
    <row r="714" spans="1:12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"/>
    </row>
    <row r="715" spans="1:12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"/>
    </row>
    <row r="716" spans="1:12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"/>
    </row>
    <row r="717" spans="1:12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"/>
    </row>
    <row r="718" spans="1:12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"/>
    </row>
    <row r="719" spans="1:12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"/>
    </row>
    <row r="720" spans="1:12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"/>
    </row>
    <row r="721" spans="1:12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"/>
    </row>
    <row r="722" spans="1:12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"/>
    </row>
    <row r="723" spans="1:12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"/>
    </row>
    <row r="724" spans="1:12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"/>
    </row>
    <row r="725" spans="1:12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"/>
    </row>
    <row r="726" spans="1:12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"/>
    </row>
    <row r="727" spans="1:12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"/>
    </row>
    <row r="728" spans="1:12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"/>
    </row>
    <row r="729" spans="1:12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"/>
    </row>
    <row r="730" spans="1:12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"/>
    </row>
    <row r="731" spans="1:12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"/>
    </row>
    <row r="732" spans="1:12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"/>
    </row>
    <row r="733" spans="1:12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"/>
    </row>
    <row r="734" spans="1:12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"/>
    </row>
    <row r="735" spans="1:12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"/>
    </row>
    <row r="736" spans="1:12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"/>
    </row>
    <row r="737" spans="1:12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"/>
    </row>
    <row r="738" spans="1:12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"/>
    </row>
    <row r="739" spans="1:12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"/>
    </row>
    <row r="740" spans="1:12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"/>
    </row>
    <row r="741" spans="1:12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"/>
    </row>
    <row r="742" spans="1:12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"/>
    </row>
    <row r="743" spans="1:12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"/>
    </row>
    <row r="744" spans="1:12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"/>
    </row>
    <row r="745" spans="1:12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"/>
    </row>
    <row r="746" spans="1:12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"/>
    </row>
    <row r="747" spans="1:12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"/>
    </row>
    <row r="748" spans="1:12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"/>
    </row>
    <row r="749" spans="1:12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"/>
    </row>
    <row r="750" spans="1:12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"/>
    </row>
    <row r="751" spans="1:12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"/>
    </row>
    <row r="752" spans="1:12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"/>
    </row>
    <row r="753" spans="1:12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"/>
    </row>
    <row r="754" spans="1:12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"/>
    </row>
    <row r="755" spans="1:12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"/>
    </row>
    <row r="756" spans="1:12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"/>
    </row>
    <row r="757" spans="1:12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"/>
    </row>
    <row r="758" spans="1:12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"/>
    </row>
    <row r="759" spans="1:12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"/>
    </row>
    <row r="760" spans="1:12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"/>
    </row>
    <row r="761" spans="1:12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"/>
    </row>
    <row r="762" spans="1:12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"/>
    </row>
    <row r="763" spans="1:12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"/>
    </row>
    <row r="764" spans="1:12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"/>
    </row>
    <row r="765" spans="1:12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"/>
    </row>
    <row r="766" spans="1:12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"/>
    </row>
    <row r="767" spans="1:12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"/>
    </row>
    <row r="768" spans="1:12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"/>
    </row>
    <row r="769" spans="1:12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"/>
    </row>
    <row r="770" spans="1:12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"/>
    </row>
    <row r="771" spans="1:12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"/>
    </row>
    <row r="772" spans="1:12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"/>
    </row>
    <row r="773" spans="1:12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"/>
    </row>
    <row r="774" spans="1:12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"/>
    </row>
    <row r="775" spans="1:12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"/>
    </row>
    <row r="776" spans="1:12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"/>
    </row>
    <row r="777" spans="1:12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"/>
    </row>
    <row r="778" spans="1:12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"/>
    </row>
    <row r="779" spans="1:12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"/>
    </row>
    <row r="780" spans="1:12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"/>
    </row>
    <row r="781" spans="1:12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"/>
    </row>
    <row r="782" spans="1:12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"/>
    </row>
    <row r="783" spans="1:12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"/>
    </row>
    <row r="784" spans="1:12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"/>
    </row>
    <row r="785" spans="1:12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"/>
    </row>
    <row r="786" spans="1:12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"/>
    </row>
    <row r="787" spans="1:12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"/>
    </row>
    <row r="788" spans="1:12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"/>
    </row>
    <row r="789" spans="1:12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"/>
    </row>
    <row r="790" spans="1:12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"/>
    </row>
    <row r="791" spans="1:12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"/>
    </row>
    <row r="792" spans="1:12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"/>
    </row>
    <row r="793" spans="1:12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"/>
    </row>
    <row r="794" spans="1:12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"/>
    </row>
    <row r="795" spans="1:12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"/>
    </row>
    <row r="796" spans="1:12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"/>
    </row>
    <row r="797" spans="1:12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"/>
    </row>
    <row r="798" spans="1:12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"/>
    </row>
    <row r="799" spans="1:12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"/>
    </row>
    <row r="800" spans="1:12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"/>
    </row>
    <row r="801" spans="1:12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"/>
    </row>
    <row r="802" spans="1:12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"/>
    </row>
    <row r="803" spans="1:12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"/>
    </row>
    <row r="804" spans="1:12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"/>
    </row>
    <row r="805" spans="1:12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"/>
    </row>
    <row r="806" spans="1:12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"/>
    </row>
    <row r="807" spans="1:12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"/>
    </row>
    <row r="808" spans="1:12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"/>
    </row>
    <row r="809" spans="1:12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"/>
    </row>
    <row r="810" spans="1:12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"/>
    </row>
    <row r="811" spans="1:12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"/>
    </row>
    <row r="812" spans="1:12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"/>
    </row>
    <row r="813" spans="1:12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"/>
    </row>
    <row r="814" spans="1:12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"/>
    </row>
    <row r="815" spans="1:12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"/>
    </row>
    <row r="816" spans="1:12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"/>
    </row>
    <row r="817" spans="1:12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"/>
    </row>
    <row r="818" spans="1:12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"/>
    </row>
    <row r="819" spans="1:12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"/>
    </row>
    <row r="820" spans="1:12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"/>
    </row>
    <row r="821" spans="1:12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"/>
    </row>
    <row r="822" spans="1:12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"/>
    </row>
    <row r="823" spans="1:12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"/>
    </row>
    <row r="824" spans="1:12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"/>
    </row>
    <row r="825" spans="1:12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"/>
    </row>
    <row r="826" spans="1:12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"/>
    </row>
    <row r="827" spans="1:12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"/>
    </row>
    <row r="828" spans="1:12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"/>
    </row>
    <row r="829" spans="1:12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"/>
    </row>
    <row r="830" spans="1:12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"/>
    </row>
    <row r="831" spans="1:12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"/>
    </row>
    <row r="832" spans="1:12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"/>
    </row>
    <row r="833" spans="1:12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"/>
    </row>
    <row r="834" spans="1:12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"/>
    </row>
    <row r="835" spans="1:12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"/>
    </row>
    <row r="836" spans="1:12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"/>
    </row>
    <row r="837" spans="1:12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"/>
    </row>
    <row r="838" spans="1:12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"/>
    </row>
    <row r="839" spans="1:12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"/>
    </row>
    <row r="840" spans="1:12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"/>
    </row>
    <row r="841" spans="1:12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"/>
    </row>
    <row r="842" spans="1:12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"/>
    </row>
    <row r="843" spans="1:12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"/>
    </row>
    <row r="844" spans="1:12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"/>
    </row>
    <row r="845" spans="1:12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"/>
    </row>
    <row r="846" spans="1:12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"/>
    </row>
    <row r="847" spans="1:12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"/>
    </row>
    <row r="848" spans="1:12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"/>
    </row>
    <row r="849" spans="1:12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"/>
    </row>
    <row r="850" spans="1:12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"/>
    </row>
    <row r="851" spans="1:12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"/>
    </row>
    <row r="852" spans="1:12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"/>
    </row>
    <row r="853" spans="1:12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"/>
    </row>
    <row r="854" spans="1:12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"/>
    </row>
    <row r="855" spans="1:12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"/>
    </row>
    <row r="856" spans="1:12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"/>
    </row>
    <row r="857" spans="1:12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"/>
    </row>
    <row r="858" spans="1:12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"/>
    </row>
    <row r="859" spans="1:12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"/>
    </row>
    <row r="860" spans="1:12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"/>
    </row>
    <row r="861" spans="1:12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"/>
    </row>
    <row r="862" spans="1:12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"/>
    </row>
    <row r="863" spans="1:12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"/>
    </row>
    <row r="864" spans="1:12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"/>
    </row>
    <row r="865" spans="1:12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"/>
    </row>
    <row r="866" spans="1:12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"/>
    </row>
    <row r="867" spans="1:12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"/>
    </row>
    <row r="868" spans="1:12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"/>
    </row>
    <row r="869" spans="1:12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"/>
    </row>
    <row r="870" spans="1:12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"/>
    </row>
    <row r="871" spans="1:12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"/>
    </row>
    <row r="872" spans="1:12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"/>
    </row>
    <row r="873" spans="1:12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"/>
    </row>
    <row r="874" spans="1:12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"/>
    </row>
    <row r="875" spans="1:12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"/>
    </row>
    <row r="876" spans="1:12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"/>
    </row>
    <row r="877" spans="1:12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"/>
    </row>
    <row r="878" spans="1:12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"/>
    </row>
    <row r="879" spans="1:12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"/>
    </row>
    <row r="880" spans="1:12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"/>
    </row>
    <row r="881" spans="1:12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"/>
    </row>
    <row r="882" spans="1:12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"/>
    </row>
    <row r="883" spans="1:12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"/>
    </row>
    <row r="884" spans="1:12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"/>
    </row>
    <row r="885" spans="1:12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"/>
    </row>
    <row r="886" spans="1:12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"/>
    </row>
    <row r="887" spans="1:12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"/>
    </row>
    <row r="888" spans="1:12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"/>
    </row>
    <row r="889" spans="1:12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"/>
    </row>
    <row r="890" spans="1:12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"/>
    </row>
    <row r="891" spans="1:12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"/>
    </row>
    <row r="892" spans="1:12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"/>
    </row>
    <row r="893" spans="1:12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"/>
    </row>
    <row r="894" spans="1:12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"/>
    </row>
    <row r="895" spans="1:12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"/>
    </row>
    <row r="896" spans="1:12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"/>
    </row>
    <row r="897" spans="1:12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"/>
    </row>
    <row r="898" spans="1:12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"/>
    </row>
    <row r="899" spans="1:12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"/>
    </row>
    <row r="900" spans="1:12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"/>
    </row>
    <row r="901" spans="1:12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"/>
    </row>
    <row r="902" spans="1:12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"/>
    </row>
    <row r="903" spans="1:12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"/>
    </row>
    <row r="904" spans="1:12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"/>
    </row>
    <row r="905" spans="1:12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"/>
    </row>
    <row r="906" spans="1:12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"/>
    </row>
    <row r="907" spans="1:12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"/>
    </row>
    <row r="908" spans="1:12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"/>
    </row>
    <row r="909" spans="1:12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"/>
    </row>
    <row r="910" spans="1:12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"/>
    </row>
    <row r="911" spans="1:12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"/>
    </row>
    <row r="912" spans="1:12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"/>
    </row>
    <row r="913" spans="1:12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"/>
    </row>
    <row r="914" spans="1:12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"/>
    </row>
    <row r="915" spans="1:12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"/>
    </row>
    <row r="916" spans="1:12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"/>
    </row>
    <row r="917" spans="1:12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"/>
    </row>
    <row r="918" spans="1:12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"/>
    </row>
    <row r="919" spans="1:12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"/>
    </row>
    <row r="920" spans="1:12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"/>
    </row>
    <row r="921" spans="1:12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"/>
    </row>
    <row r="922" spans="1:12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"/>
    </row>
    <row r="923" spans="1:12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"/>
    </row>
    <row r="924" spans="1:12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"/>
    </row>
    <row r="925" spans="1:12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"/>
    </row>
    <row r="926" spans="1:12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"/>
    </row>
    <row r="927" spans="1:12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"/>
    </row>
    <row r="928" spans="1:12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"/>
    </row>
    <row r="929" spans="1:12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"/>
    </row>
    <row r="930" spans="1:12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"/>
    </row>
    <row r="931" spans="1:12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"/>
    </row>
    <row r="932" spans="1:12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"/>
    </row>
    <row r="933" spans="1:12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"/>
    </row>
    <row r="934" spans="1:12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"/>
    </row>
    <row r="935" spans="1:12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"/>
    </row>
    <row r="936" spans="1:12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"/>
    </row>
    <row r="937" spans="1:12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"/>
    </row>
    <row r="938" spans="1:12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"/>
    </row>
    <row r="939" spans="1:12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"/>
    </row>
    <row r="940" spans="1:12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"/>
    </row>
    <row r="941" spans="1:12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"/>
    </row>
    <row r="942" spans="1:12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"/>
    </row>
    <row r="943" spans="1:12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"/>
    </row>
    <row r="944" spans="1:12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"/>
    </row>
    <row r="945" spans="1:12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"/>
    </row>
    <row r="946" spans="1:12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"/>
    </row>
    <row r="947" spans="1:12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"/>
    </row>
    <row r="948" spans="1:12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"/>
    </row>
    <row r="949" spans="1:12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"/>
    </row>
    <row r="950" spans="1:12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"/>
    </row>
    <row r="951" spans="1:12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"/>
    </row>
    <row r="952" spans="1:12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"/>
    </row>
    <row r="953" spans="1:12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"/>
    </row>
    <row r="954" spans="1:12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"/>
    </row>
    <row r="955" spans="1:12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"/>
    </row>
    <row r="956" spans="1:12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"/>
    </row>
    <row r="957" spans="1:12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"/>
    </row>
    <row r="958" spans="1:12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"/>
    </row>
    <row r="959" spans="1:12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"/>
    </row>
    <row r="960" spans="1:12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"/>
    </row>
    <row r="961" spans="1:12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"/>
    </row>
    <row r="962" spans="1:12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"/>
    </row>
    <row r="963" spans="1:12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"/>
    </row>
    <row r="964" spans="1:12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"/>
    </row>
    <row r="965" spans="1:12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"/>
    </row>
    <row r="966" spans="1:12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"/>
    </row>
    <row r="967" spans="1:12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"/>
    </row>
    <row r="968" spans="1:12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"/>
    </row>
    <row r="969" spans="1:12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"/>
    </row>
    <row r="970" spans="1:12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"/>
    </row>
    <row r="971" spans="1:12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"/>
    </row>
    <row r="972" spans="1:12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"/>
    </row>
    <row r="973" spans="1:12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"/>
    </row>
    <row r="974" spans="1:12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"/>
    </row>
    <row r="975" spans="1:12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"/>
    </row>
    <row r="976" spans="1:12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"/>
    </row>
    <row r="977" spans="1:12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"/>
    </row>
    <row r="978" spans="1:12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"/>
    </row>
    <row r="979" spans="1:12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"/>
    </row>
    <row r="980" spans="1:12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"/>
    </row>
    <row r="981" spans="1:12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"/>
    </row>
    <row r="982" spans="1:12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"/>
    </row>
    <row r="983" spans="1:12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"/>
    </row>
    <row r="984" spans="1:12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"/>
    </row>
    <row r="985" spans="1:12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"/>
    </row>
    <row r="986" spans="1:12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"/>
    </row>
    <row r="987" spans="1:12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"/>
    </row>
    <row r="988" spans="1:12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"/>
    </row>
    <row r="989" spans="1:12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"/>
    </row>
    <row r="990" spans="1:12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"/>
    </row>
    <row r="991" spans="1:12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"/>
    </row>
    <row r="992" spans="1:12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"/>
    </row>
    <row r="993" spans="1:12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"/>
    </row>
    <row r="994" spans="1:12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"/>
    </row>
    <row r="995" spans="1:12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"/>
    </row>
    <row r="996" spans="1:12" x14ac:dyDescent="0.25">
      <c r="L996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HystLab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Hopkins</dc:creator>
  <cp:lastModifiedBy>Becky Hopkins</cp:lastModifiedBy>
  <dcterms:created xsi:type="dcterms:W3CDTF">2024-05-28T19:12:46Z</dcterms:created>
  <dcterms:modified xsi:type="dcterms:W3CDTF">2024-05-28T19:15:24Z</dcterms:modified>
</cp:coreProperties>
</file>